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000" windowHeight="9225"/>
  </bookViews>
  <sheets>
    <sheet name="2025年6月公示" sheetId="1" r:id="rId1"/>
    <sheet name="Sheet2" sheetId="2" r:id="rId2"/>
    <sheet name="Sheet3" sheetId="3" r:id="rId3"/>
    <sheet name="2024年公示" sheetId="4" r:id="rId4"/>
  </sheets>
  <externalReferences>
    <externalReference r:id="rId5"/>
    <externalReference r:id="rId6"/>
  </externalReferences>
  <definedNames>
    <definedName name="_xlnm._FilterDatabase" localSheetId="0" hidden="1">'2025年6月公示'!$A$5:$K$5252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DELL</author>
  </authors>
  <commentList>
    <comment ref="D192" authorId="0">
      <text>
        <r>
          <rPr>
            <sz val="9"/>
            <rFont val="宋体"/>
            <charset val="134"/>
          </rPr>
          <t>修订来源省版，与系统一致，待定</t>
        </r>
      </text>
    </comment>
    <comment ref="G2332" authorId="0">
      <text>
        <r>
          <rPr>
            <sz val="9"/>
            <rFont val="宋体"/>
            <charset val="134"/>
          </rPr>
          <t>激光、弹道回收金额待查，贵医是激光260元，弹道260元，省局弹道260元，激光无调整，系统激光、弹道均为200元</t>
        </r>
      </text>
    </comment>
    <comment ref="D3369" authorId="0">
      <text>
        <r>
          <rPr>
            <sz val="9"/>
            <rFont val="宋体"/>
            <charset val="134"/>
          </rPr>
          <t>本价格表所指植入体为种植体、基台等植入牙床、包裹在牙龈内的医用耗材，置入体是指种植牙冠、义齿等安置在口腔内、暴露在牙龈之外，不与人体组织直接结合的医用耗材。</t>
        </r>
      </text>
    </comment>
    <comment ref="E4694" authorId="0">
      <text>
        <r>
          <rPr>
            <sz val="9"/>
            <rFont val="宋体"/>
            <charset val="134"/>
          </rPr>
          <t>“基本物耗”是指不应或不必要与医疗服务项目分割的易耗品，如碘酒、酒精、消毒液、普通敷料、冲洗液、棉花、纱布、帽子、口罩、鞋套、袜套、手套、手术衣、绷带、床垫、各种护垫、手术巾、治疗巾、普通注射器、压舌板、滑石粉等。</t>
        </r>
      </text>
    </comment>
    <comment ref="A4997" authorId="1">
      <text>
        <r>
          <rPr>
            <b/>
            <sz val="9"/>
            <rFont val="宋体"/>
            <charset val="134"/>
          </rPr>
          <t>DELL:</t>
        </r>
        <r>
          <rPr>
            <sz val="9"/>
            <rFont val="宋体"/>
            <charset val="134"/>
          </rPr>
          <t xml:space="preserve">
介入治疗G改E</t>
        </r>
      </text>
    </comment>
  </commentList>
</comments>
</file>

<file path=xl/comments2.xml><?xml version="1.0" encoding="utf-8"?>
<comments xmlns="http://schemas.openxmlformats.org/spreadsheetml/2006/main">
  <authors>
    <author>Administrator</author>
    <author>DELL</author>
    <author>xbany</author>
  </authors>
  <commentList>
    <comment ref="D192" authorId="0">
      <text>
        <r>
          <rPr>
            <sz val="9"/>
            <rFont val="宋体"/>
            <charset val="134"/>
          </rPr>
          <t>修订来源省版，与系统一致，待定</t>
        </r>
      </text>
    </comment>
    <comment ref="G2321" authorId="0">
      <text>
        <r>
          <rPr>
            <sz val="9"/>
            <rFont val="宋体"/>
            <charset val="134"/>
          </rPr>
          <t>激光、弹道回收金额待查，贵医是激光260元，弹道260元，省局弹道260元，激光无调整，系统激光、弹道均为200元</t>
        </r>
      </text>
    </comment>
    <comment ref="D3354" authorId="0">
      <text>
        <r>
          <rPr>
            <sz val="9"/>
            <rFont val="宋体"/>
            <charset val="134"/>
          </rPr>
          <t>本价格表所指植入体为种植体、基台等植入牙床、包裹在牙龈内的医用耗材，置入体是指种植牙冠、义齿等安置在口腔内、暴露在牙龈之外，不与人体组织直接结合的医用耗材。</t>
        </r>
      </text>
    </comment>
    <comment ref="E4677" authorId="0">
      <text>
        <r>
          <rPr>
            <sz val="9"/>
            <rFont val="宋体"/>
            <charset val="134"/>
          </rPr>
          <t>“基本物耗”是指不应或不必要与医疗服务项目分割的易耗品，如碘酒、酒精、消毒液、普通敷料、冲洗液、棉花、纱布、帽子、口罩、鞋套、袜套、手套、手术衣、绷带、床垫、各种护垫、手术巾、治疗巾、普通注射器、压舌板、滑石粉等。</t>
        </r>
      </text>
    </comment>
    <comment ref="A4966" authorId="1">
      <text>
        <r>
          <rPr>
            <b/>
            <sz val="9"/>
            <rFont val="宋体"/>
            <charset val="134"/>
          </rPr>
          <t>DELL:</t>
        </r>
        <r>
          <rPr>
            <sz val="9"/>
            <rFont val="宋体"/>
            <charset val="134"/>
          </rPr>
          <t xml:space="preserve">
介入治疗G改E</t>
        </r>
      </text>
    </comment>
    <comment ref="A5177" authorId="2">
      <text>
        <r>
          <rPr>
            <b/>
            <sz val="9"/>
            <rFont val="宋体"/>
            <charset val="134"/>
          </rPr>
          <t>xbany:</t>
        </r>
        <r>
          <rPr>
            <sz val="9"/>
            <rFont val="宋体"/>
            <charset val="134"/>
          </rPr>
          <t xml:space="preserve">
</t>
        </r>
      </text>
    </comment>
  </commentList>
</comments>
</file>

<file path=xl/sharedStrings.xml><?xml version="1.0" encoding="utf-8"?>
<sst xmlns="http://schemas.openxmlformats.org/spreadsheetml/2006/main" count="54557" uniqueCount="10265">
  <si>
    <t>铜仁市市级公立医疗机构医疗服务价格</t>
  </si>
  <si>
    <t>医疗服务价格收费部分</t>
  </si>
  <si>
    <t>医保部分</t>
  </si>
  <si>
    <t>财务分类</t>
  </si>
  <si>
    <t>编码</t>
  </si>
  <si>
    <t>项目名称</t>
  </si>
  <si>
    <t>项目内涵</t>
  </si>
  <si>
    <t>除外内容</t>
  </si>
  <si>
    <t>计价单位</t>
  </si>
  <si>
    <t>项目说明</t>
  </si>
  <si>
    <t>市级</t>
  </si>
  <si>
    <t>调价文件号</t>
  </si>
  <si>
    <t>医保支付
类别</t>
  </si>
  <si>
    <t>备  注</t>
  </si>
  <si>
    <t>一、综合医疗服务类</t>
  </si>
  <si>
    <t>1.本类包括一般医疗服务、一般检查治疗、社区卫生及预防保健项目、其它医疗服务项目、诊疗费,共计五类，三级分类39项。项目共计213个。本类编码范围：100000000~150100000。
2.多科室共同使用的医疗服务项目列入本类之中，如护理、抢救、注射、换药等。
3.有下列情况之一者不另收挂号费和诊查费：
（1）同日内由医生指定在院内换科诊断。
（2）一次处方连续注射、治疗等。
4.输液同时输血除收输液费外，还应收输血费。
5.出、入院时间的计算：一日内不论什么时间入院按一天计算住院天数，一日内无论什么时间出院均不计算住院天数。</t>
  </si>
  <si>
    <t>(一)一般医疗服务</t>
  </si>
  <si>
    <t>1.挂号费</t>
  </si>
  <si>
    <t>A</t>
  </si>
  <si>
    <t>挂号费</t>
  </si>
  <si>
    <t>含门诊、急诊及其为患者提供候诊就诊设施条件、病历档案袋、诊断书、收费清单</t>
  </si>
  <si>
    <t>初诊建病历、病历手册</t>
  </si>
  <si>
    <t>门诊注射、换药、针灸、理疗、推拿、血透、放射治疗按疗程收取一次挂号费</t>
  </si>
  <si>
    <t>自费诊疗项目</t>
  </si>
  <si>
    <t>110100001a</t>
  </si>
  <si>
    <t>普通门诊挂号费</t>
  </si>
  <si>
    <t>次</t>
  </si>
  <si>
    <t>黔价费［2003］127号</t>
  </si>
  <si>
    <t>110100001b</t>
  </si>
  <si>
    <t>急诊挂号费</t>
  </si>
  <si>
    <t>110100001c</t>
  </si>
  <si>
    <t>计算机预约挂号费</t>
  </si>
  <si>
    <t>2.诊查费</t>
  </si>
  <si>
    <t>包括营养状况评估、儿童营养评估、营养咨询、(指取得专业职称的营养师在门诊进行的评估、咨询)</t>
  </si>
  <si>
    <t>门诊注射、换药、针灸、理疗、推拿、血透、放射治疗疗程中不再收取诊查费，不同级别医院诊查费可拉开档次计价。</t>
  </si>
  <si>
    <t>C</t>
  </si>
  <si>
    <t>普通门诊诊查费</t>
  </si>
  <si>
    <t>指医护人员提供(技术劳务)的诊疗服务</t>
  </si>
  <si>
    <t>铜医改发[2018]4号 
 铜医保发【2022】18号</t>
  </si>
  <si>
    <t>普通诊疗项目</t>
  </si>
  <si>
    <t>专家门诊诊查费</t>
  </si>
  <si>
    <t>指高级职称医务人员提供(技术劳务)的诊疗服务</t>
  </si>
  <si>
    <t>可根据各地情况分设若干档次分别计价，不得超过五个档次</t>
  </si>
  <si>
    <t>110200002a</t>
  </si>
  <si>
    <t>专家门诊诊查费(主任医师)</t>
  </si>
  <si>
    <t>110200002b</t>
  </si>
  <si>
    <t>专家门诊诊查费(副主任医师)</t>
  </si>
  <si>
    <t>110200002c</t>
  </si>
  <si>
    <t>专家门诊诊查费(知名专家)</t>
  </si>
  <si>
    <t>①60岁以上的主任医师②任主任医师级职称五年以上: 45岁以上博士生导师:④享受政府津贴的专家</t>
  </si>
  <si>
    <t>急诊诊查费</t>
  </si>
  <si>
    <t>指医护人员提供的24小时急救、急症的诊疗服务</t>
  </si>
  <si>
    <t>门急诊留观诊查费</t>
  </si>
  <si>
    <r>
      <rPr>
        <sz val="9"/>
        <rFont val="宋体"/>
        <charset val="134"/>
      </rPr>
      <t>含诊查</t>
    </r>
    <r>
      <rPr>
        <strike/>
        <sz val="9"/>
        <rFont val="宋体"/>
        <charset val="134"/>
      </rPr>
      <t>、护理等</t>
    </r>
  </si>
  <si>
    <t>日</t>
  </si>
  <si>
    <t>住院诊查费</t>
  </si>
  <si>
    <t>指医务人员技术劳务性服务</t>
  </si>
  <si>
    <t>/</t>
  </si>
  <si>
    <t>收费标准可以按医院级别和功能的不同，有一定差价、每日只能按最高职称收取一次诊查费，每周副高以上职称诊查费不能超过两次</t>
  </si>
  <si>
    <t>110200005a</t>
  </si>
  <si>
    <t>住院诊查费(副主任医师以上)</t>
  </si>
  <si>
    <t>每日只能按最高职称收取一次诊查费，每周副高以上职称诊查费不能超过两次</t>
  </si>
  <si>
    <t>铜医改发[2016]1号 
 铜医改发[2016]6号 
 铜医改发[2018]4号 
 铜医保发【2022】18号</t>
  </si>
  <si>
    <t>110200005b</t>
  </si>
  <si>
    <t>住院诊查费(主治医师)</t>
  </si>
  <si>
    <t>110200005c</t>
  </si>
  <si>
    <t>住院诊查费(普通医师)</t>
  </si>
  <si>
    <t>3.急诊监护费</t>
  </si>
  <si>
    <t>F</t>
  </si>
  <si>
    <t>急诊监护费</t>
  </si>
  <si>
    <t>含监护、床位、诊查、护理</t>
  </si>
  <si>
    <t>监护仪器</t>
  </si>
  <si>
    <t>符合监护病房条件和管理标准，超过半日不足24小时按一日计算，不足12小时按半日计算</t>
  </si>
  <si>
    <t>黔价费［2003］127号 
 铜医改发[2018]4号</t>
  </si>
  <si>
    <t>4.院前急救费</t>
  </si>
  <si>
    <t>E</t>
  </si>
  <si>
    <t>院前急救费</t>
  </si>
  <si>
    <t>包括内脏衰竭、外伤、烧伤、中毒、溺水、电击等现场急救；不含出诊费、诊查费、监护费</t>
  </si>
  <si>
    <t>化验、特殊检查、治疗、药物、血液</t>
  </si>
  <si>
    <t>铜医改发[2018]4号</t>
  </si>
  <si>
    <t>5.体检费</t>
  </si>
  <si>
    <t>D</t>
  </si>
  <si>
    <t>体检费</t>
  </si>
  <si>
    <t>含内、外(含皮肤)、妇(含宫颈刮片)、五官等科的常规检查；写总检报告</t>
  </si>
  <si>
    <t>影像、化验及特殊检查</t>
  </si>
  <si>
    <t>不另收挂号费及诊查费</t>
  </si>
  <si>
    <t>I</t>
  </si>
  <si>
    <t>疫苗预防接种服务费</t>
  </si>
  <si>
    <t>项</t>
  </si>
  <si>
    <t>黔发改收费[2021]797号</t>
  </si>
  <si>
    <t>6.救护车费</t>
  </si>
  <si>
    <t>救护车费</t>
  </si>
  <si>
    <t>含来回里程；不含院前急救</t>
  </si>
  <si>
    <t>心电监测</t>
  </si>
  <si>
    <t>公里或小时</t>
  </si>
  <si>
    <t>每超过20公里，每增加1公里加收2元；自愿租用救护车城区外转运患者的，收费标准由医患双方协商而定。</t>
  </si>
  <si>
    <t>黔价医药[2006]280号 
 铜医改发[2018]4号</t>
  </si>
  <si>
    <t>110600001a</t>
  </si>
  <si>
    <t>救护车费超20公里加收</t>
  </si>
  <si>
    <t>公里/小时</t>
  </si>
  <si>
    <t>黔医保发[2021]31号</t>
  </si>
  <si>
    <t>7.取暖费</t>
  </si>
  <si>
    <t>病房取暖费</t>
  </si>
  <si>
    <t>病室外（走廊）加床不得收取取暖费</t>
  </si>
  <si>
    <t>110700001a</t>
  </si>
  <si>
    <t>病房取暖费_用电</t>
  </si>
  <si>
    <t>使用煤气锅炉参照用电取暖收费</t>
  </si>
  <si>
    <t>黔价医药[2006]361号</t>
  </si>
  <si>
    <t>110700001b</t>
  </si>
  <si>
    <t>用煤</t>
  </si>
  <si>
    <t>8.空调降温费</t>
  </si>
  <si>
    <t>空调开放时才能收取，非中央空调病室外（走廊）加床不得收取空调费</t>
  </si>
  <si>
    <t>病房空调费（含降温、取暖）</t>
  </si>
  <si>
    <t>黔价医药[2010]204号</t>
  </si>
  <si>
    <t>9.床位费</t>
  </si>
  <si>
    <t>下述病房床位标准不含医用垃圾处理费、污水处理费1.9元/床*日</t>
  </si>
  <si>
    <t>B</t>
  </si>
  <si>
    <t>普通病房床位费</t>
  </si>
  <si>
    <t>含病床、床头柜、座椅(或木凳)、床垫、棉褥、棉被(或毯)、枕头、床单、病人服装、热水瓶、洗脸盆、废品袋(或篓)、大小便器等</t>
  </si>
  <si>
    <t>需要严格隔离、消毒损耗大的专设感染性疾病科、精神科、烧伤科、肿瘤科、血液科病房床位按同等病房收费价格加收50%；专设烧伤翻身床按烧伤病床价格再增加一倍收费；专设妇产科病床按同等病床价格加1.2元；按医嘱需使用骨科牵引病床的在同等同级病房床位价格基础上加收15%。加床床位费按5人间以上价格收取。</t>
  </si>
  <si>
    <t>110900001a</t>
  </si>
  <si>
    <t>普通病房床位费1人间</t>
  </si>
  <si>
    <t>铜医改发[2016]1号 
 铜医改发[2016]6号 
 铜医改发[2018]4号</t>
  </si>
  <si>
    <t>110900001a1</t>
  </si>
  <si>
    <t>专科床位费_1人间</t>
  </si>
  <si>
    <t>黔医保发[2021]80号</t>
  </si>
  <si>
    <t>110900001a2</t>
  </si>
  <si>
    <t>烧伤翻身床位费_1人间</t>
  </si>
  <si>
    <t>110900001a3</t>
  </si>
  <si>
    <t>专设妇产科床位费_1人间</t>
  </si>
  <si>
    <t>110900001a4</t>
  </si>
  <si>
    <t>骨科牵引床位费_1人间</t>
  </si>
  <si>
    <t>110900001b</t>
  </si>
  <si>
    <t>普通病房床位费2人间</t>
  </si>
  <si>
    <t>110900001b1</t>
  </si>
  <si>
    <t>专科床位费_2人间</t>
  </si>
  <si>
    <t>110900001b2</t>
  </si>
  <si>
    <t>烧伤翻身床位费_2人间</t>
  </si>
  <si>
    <t>110900001b3</t>
  </si>
  <si>
    <t>专设妇产科床位费_2人间</t>
  </si>
  <si>
    <t>110900001b4</t>
  </si>
  <si>
    <t>骨科牵引科床位费_2人间</t>
  </si>
  <si>
    <t>110900001c</t>
  </si>
  <si>
    <t>普通病房床位费3-4人间</t>
  </si>
  <si>
    <t>110900001c1</t>
  </si>
  <si>
    <t>专科床位费_3-4人间</t>
  </si>
  <si>
    <t>110900001c2</t>
  </si>
  <si>
    <t>烧伤翻身床位费_3-4人间</t>
  </si>
  <si>
    <t>110900001c3</t>
  </si>
  <si>
    <t>专设妇产科床位费_3-4人间</t>
  </si>
  <si>
    <t>110900001c4</t>
  </si>
  <si>
    <t>骨科牵引科床位费_3-4人间</t>
  </si>
  <si>
    <t>110900001d</t>
  </si>
  <si>
    <t>普通病房床位费5人间以上</t>
  </si>
  <si>
    <t>110900001d1</t>
  </si>
  <si>
    <t>专科床位费_5人间以上</t>
  </si>
  <si>
    <t>110900001d2</t>
  </si>
  <si>
    <t>烧伤翻身床位费_5人间以上</t>
  </si>
  <si>
    <t>110900001d3</t>
  </si>
  <si>
    <t>专设妇产科床位费_5人间以上</t>
  </si>
  <si>
    <t>110900001d4</t>
  </si>
  <si>
    <t>加床床位费</t>
  </si>
  <si>
    <t>110900001d5</t>
  </si>
  <si>
    <t>骨科牵引科床位费_5人间以上</t>
  </si>
  <si>
    <t>110900001e</t>
  </si>
  <si>
    <t>干部床（两室一床间）</t>
  </si>
  <si>
    <t>黔价费［2003］127号 
 铜医改发[2016]1号 
 黔医保发【2021】80号</t>
  </si>
  <si>
    <t>110900001f</t>
  </si>
  <si>
    <t>干部床1人间</t>
  </si>
  <si>
    <t>铜医改发[2016]1号 
 铜医改发[2016]6号 
 黔医保发【2021】80号</t>
  </si>
  <si>
    <t>110900001g</t>
  </si>
  <si>
    <t>干部床2人间</t>
  </si>
  <si>
    <t>110900001h</t>
  </si>
  <si>
    <t>新生儿床</t>
  </si>
  <si>
    <t>110900001i</t>
  </si>
  <si>
    <t>新建改建套间</t>
  </si>
  <si>
    <t>中央空调、24小时供热水、中央供氧、中心吸引、洗漱卫生间、整体淋浴、衣柜、鞋柜、电视柜、写字台、高级多功能病床、床头柜、彩电（34寸）、电话（外线）、饮水机、沙发（真皮、工艺）、沙发椅（真皮、工艺）、电磁炉（微波炉）、餐桌、陪床、茶几、木地板（橡胶地板）冰箱</t>
  </si>
  <si>
    <t>间·日·人</t>
  </si>
  <si>
    <t>黔价医药［2005］293号 
 黔医保发[2019]63号 
 黔医保发【2021】80号</t>
  </si>
  <si>
    <t>2020年1月1日起竣工验收投入使用病房按本标准执行。原新建改建病房不再受原管理规定中10%的限制。5人间病房仍执行公立医疗机构综合改革标准。加床费用执行5人间标准。（使用面积50-90平方米）</t>
  </si>
  <si>
    <t>110900001j</t>
  </si>
  <si>
    <t>新建改建1人间</t>
  </si>
  <si>
    <t>中央空调、24小时供热水、中央供氧、中心吸引、洗漱卫生间、整体淋浴、衣柜、鞋柜、电视柜、写字台、高级多功能病床、床头柜、彩电（29寸）、电话（外线）、饮水机、沙发（真皮、工艺）、沙发椅（真皮、工艺）、电磁炉（微波炉）、陪床、茶几、木地板（橡胶地板）</t>
  </si>
  <si>
    <t>2020年1月1日起竣工验收投入使用病房按本标准执行。原新建改建病房不再受原管理规定中10%的限制。5人间病房仍执行公立医疗机构综合改革标准。加床费用执行5人间标准。（使用面积20-40平方米）</t>
  </si>
  <si>
    <t>110900001k</t>
  </si>
  <si>
    <t>新建改建2人间</t>
  </si>
  <si>
    <t>中央空调、24小时供热水、中央供氧、中心吸引、洗漱卫生间、整体淋浴、衣柜、鞋柜、电视柜、写字台、高级多功能病床、床头柜、彩电（25寸）、电话（外线）、饮水机、沙发、沙发椅、电磁炉（微波炉）、茶几、木地板（橡胶地板）</t>
  </si>
  <si>
    <t>床·日·人</t>
  </si>
  <si>
    <t>黔价医药［2005］333号 
 黔医保发[2019]63号</t>
  </si>
  <si>
    <t>110900001m</t>
  </si>
  <si>
    <t>新建改建病床3-4人间</t>
  </si>
  <si>
    <t>黔价医药［2005］293号 
 黔医保发[2019]63号</t>
  </si>
  <si>
    <t>110900001n</t>
  </si>
  <si>
    <t>新建改建5人间以上</t>
  </si>
  <si>
    <t>中央空调、24小时热水、中央供氧、中心吸引、洗漱卫生间、整体淋浴、衣柜、鞋柜、电视柜、写字台、高级多功能病床、床头柜、彩电（25寸）、电话（外线）、饮水机、沙发、沙发椅、电磁炉（微波炉）、茶几、木地板（橡胶地板）。</t>
  </si>
  <si>
    <t>黔医保发[2019]63号</t>
  </si>
  <si>
    <t>2020年1月1日起竣工验收投入使用病房按本标准执行。原新建改建病房不再受原管理规定中10%的限制。5人间病房仍执行公立医疗机构综合改革标准。加床费用执行5人间标准。（使用面积≥40平方米）</t>
  </si>
  <si>
    <t>层流洁净病房床位费</t>
  </si>
  <si>
    <t>指达到规定洁净级别、有层流装置,风淋通道的层流洁净间；采用全封闭管理，有严格消毒隔离措施及对外通话系统</t>
  </si>
  <si>
    <t>铜医改发[2016]1号 
 铜医改发[2016]6号 
 黔医保发[2019]63号</t>
  </si>
  <si>
    <t>特殊诊疗项目</t>
  </si>
  <si>
    <t>110900002a</t>
  </si>
  <si>
    <t>百级层流洁净病房床位费</t>
  </si>
  <si>
    <t>达到百级规定层流洁净级别，有层流装置,风淋通道的层流洁净间；采用全封闭管理，有严格消毒隔离措施及对外通话系统。</t>
  </si>
  <si>
    <t>监护病房床位费</t>
  </si>
  <si>
    <t>指配有中心监护台、心电监护仪及其它监护抢救设施,符合ICU、CCU标准的单人或多人监护病房，相对封闭管理</t>
  </si>
  <si>
    <t>保留普通床位的，普通床位另计价</t>
  </si>
  <si>
    <t>110900003a</t>
  </si>
  <si>
    <t>ICU病床</t>
  </si>
  <si>
    <t>铜医改发[2016]1号 
 铜医改发[2016]6号 
 铜医改发[2018]4号 
 黔医保发[2019]63号</t>
  </si>
  <si>
    <t>110900003b</t>
  </si>
  <si>
    <t>一般抢救床</t>
  </si>
  <si>
    <t>铜医改发[2016]1号 
 铜医改发[2016]6号 
 铜医改[2016]勘误表2 
 铜医改发[2018]4号 
 黔医保发[2019]63号</t>
  </si>
  <si>
    <t>黔价医药〔2006〕361号</t>
  </si>
  <si>
    <t>110900003c</t>
  </si>
  <si>
    <t>翻身床</t>
  </si>
  <si>
    <t>铜医改发[2016]1号 
 铜医改发[2018]4号 
 黔医保发[2019]63号</t>
  </si>
  <si>
    <t>110900003d</t>
  </si>
  <si>
    <t>CCU病床</t>
  </si>
  <si>
    <t>特殊防护病房床位费</t>
  </si>
  <si>
    <t>指核素内照射治疗病房等</t>
  </si>
  <si>
    <t>急诊观察床位费</t>
  </si>
  <si>
    <t>符合病房条件和管理标准的急诊观察床，按病房有关标准计价床位费以日计算，不足半日按半日计价</t>
  </si>
  <si>
    <t>按普通病房床位费计价</t>
  </si>
  <si>
    <t>110900005a</t>
  </si>
  <si>
    <t>新建改建病房套间床位费差价</t>
  </si>
  <si>
    <t>110900005aa</t>
  </si>
  <si>
    <t>急诊观察床_1人间</t>
  </si>
  <si>
    <t>110900005b</t>
  </si>
  <si>
    <t>急诊观察床_2人间</t>
  </si>
  <si>
    <t>110900005cc</t>
  </si>
  <si>
    <t>急诊观察床_3-4人间</t>
  </si>
  <si>
    <t>110900005d</t>
  </si>
  <si>
    <t>急诊观察床_5人间以上</t>
  </si>
  <si>
    <t>110900005dd</t>
  </si>
  <si>
    <t>新建改建病房3人间床位费差价</t>
  </si>
  <si>
    <t>10.会诊费</t>
  </si>
  <si>
    <t>包括营养会诊(指取得专业职称的营养师进行的会诊)、住院期间临床药师会诊、护理会诊</t>
  </si>
  <si>
    <t>院际会诊</t>
  </si>
  <si>
    <t>111000001a</t>
  </si>
  <si>
    <t>院际会诊_主任医师</t>
  </si>
  <si>
    <t>111000001b</t>
  </si>
  <si>
    <t>院际会诊_副主任医师</t>
  </si>
  <si>
    <t>111000001c</t>
  </si>
  <si>
    <t>院际会诊_主治医师</t>
  </si>
  <si>
    <t>院内会诊</t>
  </si>
  <si>
    <t>111000002a</t>
  </si>
  <si>
    <t>院内会诊_副主任医师以上</t>
  </si>
  <si>
    <t>111000002b</t>
  </si>
  <si>
    <t>院内会诊_其他医师</t>
  </si>
  <si>
    <t>远程单学科会诊</t>
  </si>
  <si>
    <t>指临床一个学科会诊。开通网络计算机系统，通过远程视频系统提供医学资料，对患者的病情进行研讨的单学科的会诊诊治。</t>
  </si>
  <si>
    <t>主任医师：每次会诊收费不超过100。
副主任医师：每次会诊收费不超过80。</t>
  </si>
  <si>
    <t>主任医师100
副主任医师80</t>
  </si>
  <si>
    <t>黔价费［2003］127号 
 黔发改收费[2015]1888号 
 黔发改收费[2016]1094号</t>
  </si>
  <si>
    <t>111000003a</t>
  </si>
  <si>
    <t>远程单学科会诊_省级医院主任医师</t>
  </si>
  <si>
    <t>住院期间已实施院内会诊</t>
  </si>
  <si>
    <t>黔发改收费[2016]1094号</t>
  </si>
  <si>
    <t>111000003b</t>
  </si>
  <si>
    <t>远程单学科会诊_市级医院主任医师</t>
  </si>
  <si>
    <t>111000003c</t>
  </si>
  <si>
    <t>远程单学科会诊_省级医院副主任医师</t>
  </si>
  <si>
    <t>111000003d</t>
  </si>
  <si>
    <t>远程单学科会诊_市级医院副主任医师</t>
  </si>
  <si>
    <t>远程多学科会诊</t>
  </si>
  <si>
    <t>指临床多个学科会诊。开通网络计算机系统，通过远程视频系统提供医学资料，对患者的病情进行研讨的多学科、多专家的会诊诊治。</t>
  </si>
  <si>
    <t>小时</t>
  </si>
  <si>
    <t>黔发改收费[2015]1888号 
 黔发改收费[2016]1094号</t>
  </si>
  <si>
    <t>国家级1200</t>
  </si>
  <si>
    <t>111000004a</t>
  </si>
  <si>
    <t>远程多学科会诊_国家级医院</t>
  </si>
  <si>
    <t>111000004b</t>
  </si>
  <si>
    <t>远程多学科会诊_省级医院</t>
  </si>
  <si>
    <t>开通网络计算机系统，通过计算机系统提供医学资料，由中医、中西医结合专家对患者的病情进行研讨的会诊诊治，综合中医四诊信息，依据中医理论进行辩证，分析病因、病位、病性及病机转化，作出证候诊断，提出治疗方案</t>
  </si>
  <si>
    <t>111000004c</t>
  </si>
  <si>
    <t>远程多学科会诊_市级医院</t>
  </si>
  <si>
    <t>11100000401A</t>
  </si>
  <si>
    <t>远程多学科会诊_国家级(加收)</t>
  </si>
  <si>
    <t>每10分钟</t>
  </si>
  <si>
    <t>累计加收时间不得超过60分钟，累计加收金额不超过最高限价的60%</t>
  </si>
  <si>
    <t>11100000402A</t>
  </si>
  <si>
    <t>远程多学科会诊_省级(加收)</t>
  </si>
  <si>
    <t>11100000403A</t>
  </si>
  <si>
    <t>远程多学科会诊_市级(加收)</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</si>
  <si>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</si>
  <si>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</si>
  <si>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111000005a</t>
  </si>
  <si>
    <t>远程中医辨证论治会诊_国家级医院</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</si>
  <si>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</si>
  <si>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111000005a1</t>
  </si>
  <si>
    <t>远程中医辨证论治会诊_国家级医院每超10分钟加收</t>
  </si>
  <si>
    <t>111000005b</t>
  </si>
  <si>
    <t>远程中医辨证论治会诊_省级医院</t>
  </si>
  <si>
    <t>111000005b1</t>
  </si>
  <si>
    <t>远程中医辨证论治会诊_省级医院每超10分钟加收</t>
  </si>
  <si>
    <t>111000005c</t>
  </si>
  <si>
    <t>远程中医辨证论治会诊_市级医院</t>
  </si>
  <si>
    <t>111000005c1</t>
  </si>
  <si>
    <t>远程中医辨证论治会诊_市级每10分钟加收</t>
  </si>
  <si>
    <t>同步远程病理会诊</t>
  </si>
  <si>
    <t>通过网络传输的实时医院之间的病理会诊。</t>
  </si>
  <si>
    <t>国家级300</t>
  </si>
  <si>
    <t>111000006a</t>
  </si>
  <si>
    <t>同步远程病理会诊_国家级医院</t>
  </si>
  <si>
    <t>111000006a1</t>
  </si>
  <si>
    <t>同步远程病理会诊超时加收_国家级</t>
  </si>
  <si>
    <t>111000006b</t>
  </si>
  <si>
    <t>同步远程病理会诊_省级医院</t>
  </si>
  <si>
    <t>111000006b1</t>
  </si>
  <si>
    <t>同步远程病理会诊超时加收_省级</t>
  </si>
  <si>
    <t>111000006c</t>
  </si>
  <si>
    <t>同步远程病理会诊_市级医院</t>
  </si>
  <si>
    <t>111000006c1</t>
  </si>
  <si>
    <t>同步远程病理会诊超时加收_市级</t>
  </si>
  <si>
    <t>非同步远程病理会诊</t>
  </si>
  <si>
    <t>通过网络传输的非实时医院之间的病理会诊</t>
  </si>
  <si>
    <t>111000007a</t>
  </si>
  <si>
    <t>非同步远程病理会诊_国家级医院</t>
  </si>
  <si>
    <t>通过网络传输的非实时医院之间的病理会诊。</t>
  </si>
  <si>
    <t>111000007b</t>
  </si>
  <si>
    <t>非同步远程病理会诊_省级医院</t>
  </si>
  <si>
    <t>111000007c</t>
  </si>
  <si>
    <t>非同步远程病理会诊_市级医院</t>
  </si>
  <si>
    <t>远程心电诊断</t>
  </si>
  <si>
    <t>开通网络计算机系统，通过网络提供患者临床及心电资料，由专家协助出具诊断意见及报告。</t>
  </si>
  <si>
    <t>按照现行贵州省医疗服务价格中对应的心电项目邀请方价格收取。</t>
  </si>
  <si>
    <t>111000008a</t>
  </si>
  <si>
    <t>远程心电诊断_省级</t>
  </si>
  <si>
    <t>111000008b</t>
  </si>
  <si>
    <t>远程心电诊断_市级</t>
  </si>
  <si>
    <t>远程影像诊断</t>
  </si>
  <si>
    <t>开通网络计算机系统，通过网络提供患者临床及影像资料，由专家协助出具诊断意见及报告。</t>
  </si>
  <si>
    <t>按照现行贵州省医疗服务价格中对应的影像项目邀请方价格收取。</t>
  </si>
  <si>
    <t>111000009a</t>
  </si>
  <si>
    <t>远程影像诊断_省级</t>
  </si>
  <si>
    <t>111000009b</t>
  </si>
  <si>
    <t>远程影像诊断_市级</t>
  </si>
  <si>
    <t>远程检验诊断</t>
  </si>
  <si>
    <t>开通网络计算机系统，通过网络提供患者临床及检验资料，由专家协助出具诊断意见及报告。</t>
  </si>
  <si>
    <t>按照现行贵州省医疗服务价格中对应的检验项目邀请方价格收取。</t>
  </si>
  <si>
    <t>111000010a</t>
  </si>
  <si>
    <t>远程检验诊断_省级</t>
  </si>
  <si>
    <t>111000010b</t>
  </si>
  <si>
    <t>远程检验诊断_市级</t>
  </si>
  <si>
    <t>远程病理诊断</t>
  </si>
  <si>
    <t>开通网络计算机系统，通过网络提供患者临床及病理资料，由专家协助出具诊断意见及报告。</t>
  </si>
  <si>
    <t>按照现行贵州省医疗服务价格中对应的病理项目邀请方价格收取。</t>
  </si>
  <si>
    <t>111000011a</t>
  </si>
  <si>
    <t>远程病理诊断_省级</t>
  </si>
  <si>
    <t>111000011b</t>
  </si>
  <si>
    <t>远程病理诊断_市级</t>
  </si>
  <si>
    <t>11.药学服务</t>
  </si>
  <si>
    <t>药物治疗门诊</t>
  </si>
  <si>
    <t>药物治疗门诊需符合规定资质具有副高及以上专业技术职务任职资格并从事临床药学工作3年及以上的药师，在门诊固定场所为患者提供单独直接的药物治疗既往史记录,开展用药指导、干预或提出用药意见，并书写记录。</t>
  </si>
  <si>
    <t>药物治疗门诊需充分尊重患者的知情权和选择权，由患者获取用药医嘱后自愿选择。</t>
  </si>
  <si>
    <t>12.互联网首诊</t>
  </si>
  <si>
    <t>111200001a</t>
  </si>
  <si>
    <t>互联网首诊-普通门诊诊查费</t>
  </si>
  <si>
    <t>指医务人员通过网络查看患者诊疗信息，询问病史，分析病例资料，向患者或家属告知。结合患者实时情况和病情提供检查、治疗和健康管理方案，患者通过网上支付等方式付费并预约检查等的诊疗服务。</t>
  </si>
  <si>
    <t>按各地线下相应等级“普通门诊诊查费”标准执行</t>
  </si>
  <si>
    <t>黔医保函[2023]1号</t>
  </si>
  <si>
    <t>111200001b</t>
  </si>
  <si>
    <t>互联网首诊-主任医师诊查费</t>
  </si>
  <si>
    <t>按各地线下相应等级“专家门诊诊查费-主任医师”标准执行</t>
  </si>
  <si>
    <t>111200001c</t>
  </si>
  <si>
    <t>互联网首诊-副主任医师诊查费</t>
  </si>
  <si>
    <t>按各地线下相应等级“专家门诊诊查费-副主任医师”标准执行</t>
  </si>
  <si>
    <t>111200001d</t>
  </si>
  <si>
    <t>互联网首诊-知名专家诊查费</t>
  </si>
  <si>
    <t>按各地线下相应等级“专家门诊诊查费-知名专家”标准执行</t>
  </si>
  <si>
    <t>互联网复诊诊查费</t>
  </si>
  <si>
    <t>指医师通过医疗机构互联网医疗服务平台直接向患者提供常见病、慢性病复诊诊疗服务。在线询问病史、获取患者主诉，查看检查、检验等医疗信息，记录病情，由医师向患者提供诊疗方案、建议或开具处方的复诊服务费用。</t>
  </si>
  <si>
    <t>(二)一般检查治疗</t>
  </si>
  <si>
    <t>1.护理费</t>
  </si>
  <si>
    <t>放疗后皮肤护理</t>
  </si>
  <si>
    <t>药物、特殊消耗材料及特殊仪器</t>
  </si>
  <si>
    <t>重症监护</t>
  </si>
  <si>
    <t>含24小时室内有专业护士监护，监护医生、护士严密观察病情，监护生命体征；随时记录病情，作好重症监护记录及各种管道与一般性生活护理。不含一般专项护理。</t>
  </si>
  <si>
    <t>特级护理</t>
  </si>
  <si>
    <t>含24小时设专人护理，严密观察病情，测量生命体征，记特护记录，进行护理评估，制定护理计划，作好各种管道与一般性生活护理。不含一般专项护理。</t>
  </si>
  <si>
    <t>Ⅰ级护理</t>
  </si>
  <si>
    <t>含需要护士每15-30分钟巡视观察一次，观察病情变化，根据病情测量生命体征，进行护理评估及一般性生活护理，作好卫生宣教及出院指导</t>
  </si>
  <si>
    <t>Ⅱ级护理</t>
  </si>
  <si>
    <t>含需要护士定时巡视一次，观察病情变化及病人治疗、检查、用药后反应，测量体温、脉搏、呼吸，协助病人生活护理，作好卫生宣教及出院指导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</si>
  <si>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</si>
  <si>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</si>
  <si>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</si>
  <si>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指甲类传染病、按甲类管理的乙类传染病、气性坏疽、破伤风、艾滋病等特殊传染病和耐药菌感染、器官及骨髓移植患者、核素剂量≥30mCi治疗患者的护理，含严格消毒隔离，不含重症监护。</t>
  </si>
  <si>
    <t>在级别护理基础上加收</t>
  </si>
  <si>
    <t>120100006a</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</si>
  <si>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</si>
  <si>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</si>
  <si>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120100006b</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</si>
  <si>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</si>
  <si>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</si>
  <si>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黔发改收费[2015]307号 
 铜医改发[2018]4号</t>
  </si>
  <si>
    <t>新生儿护理</t>
  </si>
  <si>
    <t>含新生儿洗浴、脐部残端处理、口腔、皮肤及会阴护理</t>
  </si>
  <si>
    <t>120100007a</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</si>
  <si>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</si>
  <si>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</si>
  <si>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t>(新增)极低早产儿体重小于1500g和出生胎龄在30周及以下，同时满足以上条件可加收
100%</t>
  </si>
  <si>
    <t>新生儿特殊护理</t>
  </si>
  <si>
    <t>包括新生儿干预、抚触、肛管排气、呼吸道清理、药浴、油浴等</t>
  </si>
  <si>
    <t>黔价费［2003］127号 
 铜医改发[2016]1号 
 铜医改发[2016]6号 
 铜医改发[2018]4号</t>
  </si>
  <si>
    <t>精神病护理</t>
  </si>
  <si>
    <t>铜医改发[2016]1号 
 铜医改发[2018]4号</t>
  </si>
  <si>
    <t>气管切开护理</t>
  </si>
  <si>
    <t>含吸痰、药物滴入、定时消毒、更换套管及纱布；包括气管插管护理</t>
  </si>
  <si>
    <t>120100010a</t>
  </si>
  <si>
    <t>气管切开套管更换</t>
  </si>
  <si>
    <t>评估患者病情、意识状态、气管切开周围皮肤情况，核对患者信息，做好解释取得配合，准备用物，取出并更换套管，套管消毒，评价并记录，做好健康教育及心理护理。</t>
  </si>
  <si>
    <t>气管切开套管</t>
  </si>
  <si>
    <t>限整个套管更换</t>
  </si>
  <si>
    <t>吸痰护理</t>
  </si>
  <si>
    <t>含叩背、吸痰，不含雾化吸入</t>
  </si>
  <si>
    <t>一次性吸痰管</t>
  </si>
  <si>
    <t>在重症监护、特级护理情况下不能收取吸痰护理费。吸痰护理费每天最多不超过5次。使用振动排痰机加收15元，每天最多只能收取两次。</t>
  </si>
  <si>
    <t>120100011a</t>
  </si>
  <si>
    <t>吸痰护理_使用共振排痰机加收</t>
  </si>
  <si>
    <t>黔价医药［2006］361号</t>
  </si>
  <si>
    <t>120100011b</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</si>
  <si>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</si>
  <si>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</si>
  <si>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医保支付每天不超过5次，超过为全自费。</t>
  </si>
  <si>
    <t>造瘘护理</t>
  </si>
  <si>
    <t>120100012a</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</si>
  <si>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</si>
  <si>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</si>
  <si>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</si>
  <si>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医保支付每天不超过2次,超过为全自费。</t>
  </si>
  <si>
    <t>动静脉置管护理</t>
  </si>
  <si>
    <t>三通管、肝素帽、无针密闭输液接头、预充式导管冲洗器等</t>
  </si>
  <si>
    <t>一般专项护理</t>
  </si>
  <si>
    <t>包括口腔护理、会阴冲洗、床上洗发、擦浴等</t>
  </si>
  <si>
    <t>120100014a</t>
  </si>
  <si>
    <t>口腔护理</t>
  </si>
  <si>
    <t>限一级护理以上及口腔颌面手术，每天使用不超过3次，超过为全自费。</t>
  </si>
  <si>
    <t>黔价费［2003］127号 
 铜医改发[2016]1号 
 铜医改发[2018]4号</t>
  </si>
  <si>
    <t>120100014b</t>
  </si>
  <si>
    <t>会阴冲洗</t>
  </si>
  <si>
    <t>120100014c</t>
  </si>
  <si>
    <t>床上洗发</t>
  </si>
  <si>
    <t>120100014d</t>
  </si>
  <si>
    <t>擦浴</t>
  </si>
  <si>
    <t>120100014e</t>
  </si>
  <si>
    <t>防褥护理</t>
  </si>
  <si>
    <t>铜医改发[2016]6号 
 铜医改发[2018]4号</t>
  </si>
  <si>
    <t>120100014g</t>
  </si>
  <si>
    <t>肛周护理</t>
  </si>
  <si>
    <t>指对肛周脓肿、大便失禁等患者进行的肛周护理。观察肛周皮肤黏膜，肛周换药，湿敷。</t>
  </si>
  <si>
    <t>医保支付每天不超过2次，超过为全自费</t>
  </si>
  <si>
    <t>120100014h</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</si>
  <si>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</si>
  <si>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</si>
  <si>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120100014i</t>
  </si>
  <si>
    <t>会阴擦洗</t>
  </si>
  <si>
    <t>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</si>
  <si>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</si>
  <si>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</si>
  <si>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</si>
  <si>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2.抢救费</t>
  </si>
  <si>
    <t>药物及特殊消耗材料；特殊仪器</t>
  </si>
  <si>
    <t>会诊费另计</t>
  </si>
  <si>
    <t>大抢救</t>
  </si>
  <si>
    <t>指1.成立专门抢救班子；2.主管医生不离开现场;3.严密观察病情变化；4.抢救涉及两科以上及时组织院内外会诊;5.专人护理，配合抢救</t>
  </si>
  <si>
    <t>中抢救</t>
  </si>
  <si>
    <t>指1．成立专门抢救小组；2．医生不离开现场，3.严密观察病情变化；4.抢救涉及两科以上及时组织院内会诊;5.专人护理，配合抢救</t>
  </si>
  <si>
    <t>小抢救</t>
  </si>
  <si>
    <t>指1．专门医生现场抢救病人。2.严密观察记录病情变化；3.抢救涉及两科以上及时请院内会诊;4.有专门护士配合</t>
  </si>
  <si>
    <t>3.氧气吸入</t>
  </si>
  <si>
    <t>各种吸氧包含氧气费</t>
  </si>
  <si>
    <t>氧气吸入</t>
  </si>
  <si>
    <t>包括低流量给氧、中心给氧、氧气创面治疗</t>
  </si>
  <si>
    <t>一次性鼻导管、鼻塞、面罩等</t>
  </si>
  <si>
    <t>持续吸氧按天计算;间断吸氧按小时计算;</t>
  </si>
  <si>
    <t>120300001a</t>
  </si>
  <si>
    <t>持续吸氧</t>
  </si>
  <si>
    <t>天</t>
  </si>
  <si>
    <t>黔价费［2003］127号  铜医改发[2016]1号 
 铜医改发[2016]6号 
 铜医改发[2018]4号</t>
  </si>
  <si>
    <t>120300001b</t>
  </si>
  <si>
    <t>间断吸氧</t>
  </si>
  <si>
    <t>120300001c</t>
  </si>
  <si>
    <t>加压给氧</t>
  </si>
  <si>
    <t>4.注射</t>
  </si>
  <si>
    <t>含用药指导与观察、药物的配置</t>
  </si>
  <si>
    <t>一次性输液器、过滤器、采血器、注射器等特殊性消耗材料；药物、血液和血制品</t>
  </si>
  <si>
    <t>使用微量泵或输液泵每小时加收1元</t>
  </si>
  <si>
    <t>肌肉注射</t>
  </si>
  <si>
    <t>包括皮下、皮内注射、胰岛素皮下注射。</t>
  </si>
  <si>
    <t>胰岛素针头</t>
  </si>
  <si>
    <t>120400001a</t>
  </si>
  <si>
    <t>无痛皮试</t>
  </si>
  <si>
    <t>含电极</t>
  </si>
  <si>
    <t>指快速皮试</t>
  </si>
  <si>
    <t>静脉注射</t>
  </si>
  <si>
    <t>包括静脉采血</t>
  </si>
  <si>
    <t>心内注射</t>
  </si>
  <si>
    <t>铜医保发【2022】18号</t>
  </si>
  <si>
    <t>动脉加压注射</t>
  </si>
  <si>
    <t>包括动脉采血</t>
  </si>
  <si>
    <t>皮下输液</t>
  </si>
  <si>
    <t>组</t>
  </si>
  <si>
    <t>静脉输液</t>
  </si>
  <si>
    <t>包括输血、注药、留置静脉针</t>
  </si>
  <si>
    <t>连续输液第二组起每组收2元</t>
  </si>
  <si>
    <t>120400006a</t>
  </si>
  <si>
    <t>静脉输血</t>
  </si>
  <si>
    <t>使用微量泵或输液泵1.00元</t>
  </si>
  <si>
    <t>120400006b</t>
  </si>
  <si>
    <t>滤除白细胞输血</t>
  </si>
  <si>
    <t>120400006c</t>
  </si>
  <si>
    <t>门诊静脉输液（输血）</t>
  </si>
  <si>
    <t>指在门诊单纯输液，包括输液床、椅费、护理费</t>
  </si>
  <si>
    <t>120400006d</t>
  </si>
  <si>
    <t>小儿门诊静脉输液</t>
  </si>
  <si>
    <t>小儿头皮静脉输液</t>
  </si>
  <si>
    <t>连续输液第二组起每组收3元</t>
  </si>
  <si>
    <t>120400007a</t>
  </si>
  <si>
    <t>小儿头皮静脉输液第二组起加收</t>
  </si>
  <si>
    <t>铜医改[2016]勘误表2</t>
  </si>
  <si>
    <t>静脉高营养治疗</t>
  </si>
  <si>
    <t>含静脉营养配置</t>
  </si>
  <si>
    <t>120400008a</t>
  </si>
  <si>
    <t>全胃肠外营养深静脉输注</t>
  </si>
  <si>
    <t>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t>
  </si>
  <si>
    <t>注射器、输液器、三通、留置针</t>
  </si>
  <si>
    <t>不得与静脉输液同时收取</t>
  </si>
  <si>
    <t>静脉切开置管术</t>
  </si>
  <si>
    <t>静脉穿刺置管术</t>
  </si>
  <si>
    <t>PIU导管</t>
  </si>
  <si>
    <t>中心静脉穿刺置管术</t>
  </si>
  <si>
    <t>包括深静脉穿刺置管术</t>
  </si>
  <si>
    <t>中心静脉套件、测压套件</t>
  </si>
  <si>
    <t>测压加收10%</t>
  </si>
  <si>
    <t>120400011a</t>
  </si>
  <si>
    <t>中心静脉穿刺置管术_加测压加收</t>
  </si>
  <si>
    <t>120400011b</t>
  </si>
  <si>
    <t>经外周静脉置入中心静脉导管术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</si>
  <si>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t>
  </si>
  <si>
    <t>注射器、输液器、三通、中心静脉导管</t>
  </si>
  <si>
    <t>动脉穿刺置管术</t>
  </si>
  <si>
    <t>抗肿瘤化学药物配置</t>
  </si>
  <si>
    <t>大剂量药物加收20%</t>
  </si>
  <si>
    <t>120400013a</t>
  </si>
  <si>
    <t>抗肿瘤化学药物配置-大剂量药物加收</t>
  </si>
  <si>
    <t>120400013b</t>
  </si>
  <si>
    <t>肠外营养液集中配置</t>
  </si>
  <si>
    <t>指在集中配液中心进行的对肠外营养液的配置。遵医嘱，核对治疗方案，准备药物，穿无菌防护服，戴无菌手套及无菌防护眼镜，打开层流柜，严格按无菌操作原则将药物加入相应的无菌液体中，再次核对患者信息。必要时将药物放入特殊装置，处理用物。</t>
  </si>
  <si>
    <t>注射器、输液器</t>
  </si>
  <si>
    <t>120400099a</t>
  </si>
  <si>
    <t>注射_使用微量泵或输液泵加收</t>
  </si>
  <si>
    <t>黔价医药[2008]231号</t>
  </si>
  <si>
    <t>120400099b</t>
  </si>
  <si>
    <t>连续静脉输液_第二组起加收</t>
  </si>
  <si>
    <t>5.清创缝合</t>
  </si>
  <si>
    <t>包括术后创口二期缝合术</t>
  </si>
  <si>
    <t>依据伤口损伤程度、长度、深度、修补难易程度分大、中、小</t>
  </si>
  <si>
    <t>大清创缝合</t>
  </si>
  <si>
    <t>缝合在11针以上</t>
  </si>
  <si>
    <t>中清创缝合</t>
  </si>
  <si>
    <t>缝合在5—10针</t>
  </si>
  <si>
    <t>小清创缝合</t>
  </si>
  <si>
    <t>缝合在4针以下</t>
  </si>
  <si>
    <t>6.换药</t>
  </si>
  <si>
    <t>包括门诊拆线:包括外擦药物治疗</t>
  </si>
  <si>
    <t>特殊药物、引流管</t>
  </si>
  <si>
    <t>依据实际换药面积大小和使用敷料的多少分特大、大、中、小</t>
  </si>
  <si>
    <t>特大换药</t>
  </si>
  <si>
    <t>敷料在100cm2及以上</t>
  </si>
  <si>
    <t>大换药</t>
  </si>
  <si>
    <t>敷料在50—100cm2</t>
  </si>
  <si>
    <t>中换药</t>
  </si>
  <si>
    <t>敷料在20—50cm2</t>
  </si>
  <si>
    <t>小换药</t>
  </si>
  <si>
    <t>敷料在20cm2以下</t>
  </si>
  <si>
    <t>7.雾化吸入</t>
  </si>
  <si>
    <t>雾化吸入</t>
  </si>
  <si>
    <t>包括超声、高压泵、氧化雾化、蒸气雾化吸入及机械通气经呼吸机管道雾化给药</t>
  </si>
  <si>
    <t>药物</t>
  </si>
  <si>
    <t>黔价医药[2006]280号 
 铜医改发[2016]1号 
 铜医改发[2016]6号 
 铜医改发[2018]4号</t>
  </si>
  <si>
    <t>8.鼻饲管置管</t>
  </si>
  <si>
    <t>鼻饲管置管</t>
  </si>
  <si>
    <t>含胃肠营养滴入</t>
  </si>
  <si>
    <t>药物和一次性胃肠管</t>
  </si>
  <si>
    <t>注食、注药、十二指肠灌注各加收50%</t>
  </si>
  <si>
    <t>120800001b</t>
  </si>
  <si>
    <t>鼻饲管置管＿注食、注药、十二指肠灌注加收</t>
  </si>
  <si>
    <t>9.胃肠减压</t>
  </si>
  <si>
    <t>胃肠减压</t>
  </si>
  <si>
    <t>含留置胃管抽胃液及间断减压；包括负压引流、引流管引流</t>
  </si>
  <si>
    <t>黔价医药[2006]280号 
 铜医改发[2016]6号 
 铜医改发[2018]4号</t>
  </si>
  <si>
    <t>10.洗胃</t>
  </si>
  <si>
    <t>洗胃</t>
  </si>
  <si>
    <t>含插胃管及冲洗</t>
  </si>
  <si>
    <t>药物和一次性胃管</t>
  </si>
  <si>
    <t>使用洗胃机加收10.00元</t>
  </si>
  <si>
    <t>121000001a</t>
  </si>
  <si>
    <t>洗胃＿使用洗胃机加收</t>
  </si>
  <si>
    <t>11.物理降温</t>
  </si>
  <si>
    <t>一般物理降温</t>
  </si>
  <si>
    <t>包括酒精擦浴及冰袋等方法</t>
  </si>
  <si>
    <t>特殊物理降温</t>
  </si>
  <si>
    <t>指使用专用降温设备等方法</t>
  </si>
  <si>
    <t>12.坐浴</t>
  </si>
  <si>
    <t>坐浴</t>
  </si>
  <si>
    <t>13.冷热湿敷</t>
  </si>
  <si>
    <t>冷热湿敷</t>
  </si>
  <si>
    <t>14.引流管冲洗</t>
  </si>
  <si>
    <t>引流管冲洗</t>
  </si>
  <si>
    <t>换药、特殊药物</t>
  </si>
  <si>
    <t xml:space="preserve">更换引流装置加收50％ </t>
  </si>
  <si>
    <t>121400001a</t>
  </si>
  <si>
    <t>引流管冲洗＿使用引流装置加收</t>
  </si>
  <si>
    <t>15.灌肠</t>
  </si>
  <si>
    <t>灌肠</t>
  </si>
  <si>
    <t>包括一般灌肠、保留灌肠、三通氧气灌肠</t>
  </si>
  <si>
    <t>药物、氧气</t>
  </si>
  <si>
    <t>清洁灌肠</t>
  </si>
  <si>
    <t>包括经肛门清洁灌肠及经口全消化道清洁洗肠</t>
  </si>
  <si>
    <t>16.导尿</t>
  </si>
  <si>
    <t>导尿</t>
  </si>
  <si>
    <t>包括一次性导尿和留置导尿</t>
  </si>
  <si>
    <t>特殊一次性消耗物品(包括导尿包、尿管及尿袋)</t>
  </si>
  <si>
    <t>次或日</t>
  </si>
  <si>
    <t>一次性导尿按次计价，留置导尿按日计价</t>
  </si>
  <si>
    <t>121600001a</t>
  </si>
  <si>
    <t>一次性导尿</t>
  </si>
  <si>
    <t>121600001b</t>
  </si>
  <si>
    <t>留置导尿</t>
  </si>
  <si>
    <t>第一日按一次性导尿15元收</t>
  </si>
  <si>
    <t>120100014f</t>
  </si>
  <si>
    <t>膀胱冲洗</t>
  </si>
  <si>
    <t>特殊一次性耗材</t>
  </si>
  <si>
    <t>持续膀胱冲洗</t>
  </si>
  <si>
    <t>包括加压持续冲洗</t>
  </si>
  <si>
    <t>特殊一次性耗材、生理盐水</t>
  </si>
  <si>
    <t>17.肛管排气</t>
  </si>
  <si>
    <t>肛管排气</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</si>
  <si>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</si>
  <si>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</si>
  <si>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黔医保发[2021]82号</t>
  </si>
  <si>
    <t>(三)社区卫生服务及预防保健项目</t>
  </si>
  <si>
    <t>药物、化验、检查</t>
  </si>
  <si>
    <t>1.婴幼儿健康体检</t>
  </si>
  <si>
    <t>婴幼儿健康体检</t>
  </si>
  <si>
    <t>黔价费［2003］127号 
 铜医保发【2022】18号</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</si>
  <si>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</si>
  <si>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</si>
  <si>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</si>
  <si>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</si>
  <si>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</si>
  <si>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</si>
  <si>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</si>
  <si>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</si>
  <si>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</si>
  <si>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</si>
  <si>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</si>
  <si>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</si>
  <si>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</si>
  <si>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</si>
  <si>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</si>
  <si>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</si>
  <si>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</si>
  <si>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</si>
  <si>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</si>
  <si>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包括急救出诊</t>
  </si>
  <si>
    <t>按医护人员数计价</t>
  </si>
  <si>
    <t>130700001a</t>
  </si>
  <si>
    <t>出诊_主治医师及其下</t>
  </si>
  <si>
    <t>130700001b</t>
  </si>
  <si>
    <t>出诊_副主任医师及以上</t>
  </si>
  <si>
    <t>8.建立健康档案</t>
  </si>
  <si>
    <t>建立健康档案</t>
  </si>
  <si>
    <t>9.疾病健康教育</t>
  </si>
  <si>
    <t>健康咨询</t>
  </si>
  <si>
    <t>指个体健康咨询</t>
  </si>
  <si>
    <t>疾病健康教育</t>
  </si>
  <si>
    <t>指群体健康教育</t>
  </si>
  <si>
    <t>人次</t>
  </si>
  <si>
    <t>(四)其他医疗服务项目</t>
  </si>
  <si>
    <t>1.尸体料理</t>
  </si>
  <si>
    <t>尸体料理</t>
  </si>
  <si>
    <t>指尸体常规清洁处理及包裹，不含专业性尸体整容</t>
  </si>
  <si>
    <t>特殊传染病人尸体料理加收50%</t>
  </si>
  <si>
    <t>140100001a</t>
  </si>
  <si>
    <t>尸体料理-特殊传染病人加收</t>
  </si>
  <si>
    <t>专业性尸体整容</t>
  </si>
  <si>
    <t>指伤残尸体整容</t>
  </si>
  <si>
    <t>尸体存放</t>
  </si>
  <si>
    <t>140100003a</t>
  </si>
  <si>
    <t>尸体存放_冷藏</t>
  </si>
  <si>
    <t>140100003b</t>
  </si>
  <si>
    <t>尸体存放_普通</t>
  </si>
  <si>
    <t>离体残肢处理</t>
  </si>
  <si>
    <t>包括死婴处理</t>
  </si>
  <si>
    <t>（五）诊疗费</t>
  </si>
  <si>
    <t>150100001a</t>
  </si>
  <si>
    <t>一般诊疗费（乡镇级）</t>
  </si>
  <si>
    <t>黔价医药[2011]158号 
 铜医保发[2022]8号</t>
  </si>
  <si>
    <t>150100001b</t>
  </si>
  <si>
    <t>一般诊疗费（村级）</t>
  </si>
  <si>
    <t>二、医技诊疗类</t>
  </si>
  <si>
    <t>1.医技诊疗类包括医学影像、超声检查、核医学、放射治疗 、检验、血型与配血、病理检查7类，总分类码为2，二级分类码为21—27，三级分类41项，四级分类36项，项目数共计1050项。编码范围：210100000~270800000
2.使用放射免疫学方法的各种检验项目不统一列在核医学类下，请在检验类查找。
3.“核医学内照射治疗类”（分页码2306）项目均为开放性核素治疗。封闭性核素治疗项目列入“放射治疗”类之“后装治疗”类中（分类码2404）。
4.肿瘤的非放射性物理治疗项目（如射频热疗、高强度超声聚焦治疗等）列入“其它”  类中（分类码2407）。
5.肿瘤细胞的化疗药物敏感实验项目列于“临床微生物学检查”类之“药物敏感试验”类中（分类码250502）。
6.组织器官移植所需的各项检验（HLA检查等）列入“血型与配血”类中，项目编码为260000023 —260000026。
7.检验类项目均以检查目的立项。因许多检验项目可用成本差异悬殊的多种技术方法实现，本规范将成本差异悬殊的技术方法分档列在检验类项目的说明栏目中，各地可按所列不同方法分别定价。
8.取各种检验及检查结果均不另收取其他费用。</t>
  </si>
  <si>
    <t>(一)医学影像</t>
  </si>
  <si>
    <t>1. X线检查</t>
  </si>
  <si>
    <t>X线透视检查</t>
  </si>
  <si>
    <t>使用影像增强器或电视屏可酌情加收50％；追加摄片另计价</t>
  </si>
  <si>
    <t>普通透视</t>
  </si>
  <si>
    <t>包括胸、腹、盆腔、四肢等</t>
  </si>
  <si>
    <t>每个部位</t>
  </si>
  <si>
    <t>210101001a</t>
  </si>
  <si>
    <t>普通透视_使用影像等加收</t>
  </si>
  <si>
    <t>食管钡餐透视</t>
  </si>
  <si>
    <t>含胃异物、心脏透视检查</t>
  </si>
  <si>
    <t>210101002a</t>
  </si>
  <si>
    <t>食管钡餐透视_使用影像等加收</t>
  </si>
  <si>
    <t>床旁透视与术中透视</t>
  </si>
  <si>
    <t>包括透视下定位</t>
  </si>
  <si>
    <t>半小时</t>
  </si>
  <si>
    <t>210101003a</t>
  </si>
  <si>
    <t>床旁透视与术中透视_使用影像等加收</t>
  </si>
  <si>
    <t>C型臂术中透视</t>
  </si>
  <si>
    <t>210101004a</t>
  </si>
  <si>
    <t>C型臂术中透视_使用影像等加收</t>
  </si>
  <si>
    <t>X线摄影</t>
  </si>
  <si>
    <t>含曝光、冲洗、诊断和胶片等</t>
  </si>
  <si>
    <t>1.一张胶片每增加一次曝光加收2.00元；2.加滤线器计费加收2.00元；3.体层摄影按层加收2.00元；4.床旁摄片加收15元； 5.使用感绿片加收50%</t>
  </si>
  <si>
    <t>210102000a</t>
  </si>
  <si>
    <t>X线摄影_胶片增加曝光加收</t>
  </si>
  <si>
    <t>黔价医药[2011]239号</t>
  </si>
  <si>
    <t>210102000b</t>
  </si>
  <si>
    <t>X线摄影_加滤线器加收</t>
  </si>
  <si>
    <t>210102000c</t>
  </si>
  <si>
    <t>X线摄影_体层摄影加收</t>
  </si>
  <si>
    <t>层</t>
  </si>
  <si>
    <t>210102000d</t>
  </si>
  <si>
    <t>X线摄影_使用床旁摄片加收</t>
  </si>
  <si>
    <t>X线摄影＿5×7吋</t>
  </si>
  <si>
    <t>片数</t>
  </si>
  <si>
    <t>210102001a</t>
  </si>
  <si>
    <t>X线摄影＿5×7吋_使用感绿片加收</t>
  </si>
  <si>
    <t>X线摄影＿8×10吋</t>
  </si>
  <si>
    <t>210102002a</t>
  </si>
  <si>
    <t>X线摄影＿8×10吋_使用感绿片加收</t>
  </si>
  <si>
    <t>X线摄影＿10×12吋</t>
  </si>
  <si>
    <t>包括7×17吋</t>
  </si>
  <si>
    <t>210102003a</t>
  </si>
  <si>
    <t>X线摄影＿10×12吋_使用感绿片加收</t>
  </si>
  <si>
    <t>X线摄影＿11×14吋</t>
  </si>
  <si>
    <t>210102004a</t>
  </si>
  <si>
    <t>X线摄影＿11×14吋_使用感绿片加收</t>
  </si>
  <si>
    <t>X线摄影＿12×15吋</t>
  </si>
  <si>
    <t>210102005a</t>
  </si>
  <si>
    <t>X线摄影＿12×15吋_使用感绿片加收</t>
  </si>
  <si>
    <t>X线摄影片＿14×14吋</t>
  </si>
  <si>
    <t>210102006a</t>
  </si>
  <si>
    <t>X线摄影＿14×14吋_使用感绿片加收</t>
  </si>
  <si>
    <t>X线摄影＿14×17吋</t>
  </si>
  <si>
    <t>210102007a</t>
  </si>
  <si>
    <t>X线摄影＿14×17吋_使用感绿片加收</t>
  </si>
  <si>
    <t>牙片</t>
  </si>
  <si>
    <t>咬合片</t>
  </si>
  <si>
    <t>曲面体层摄影(颌全景摄影)</t>
  </si>
  <si>
    <t>头颅定位测量摄影</t>
  </si>
  <si>
    <t>眼球异物定位摄影</t>
  </si>
  <si>
    <t>不含眼科放置定位器操作；照片质量达到要求为止</t>
  </si>
  <si>
    <t>乳腺钼靶摄片8×10吋</t>
  </si>
  <si>
    <t>210102013a</t>
  </si>
  <si>
    <t>乳腺钼靶摄片8×10吋＿使用感绿片加收</t>
  </si>
  <si>
    <t>乳腺钼靶摄片18×24吋</t>
  </si>
  <si>
    <t>210102014a</t>
  </si>
  <si>
    <t>乳腺钼靶摄片18×24吋＿使用感绿片加收</t>
  </si>
  <si>
    <t>数字化摄影(DR)</t>
  </si>
  <si>
    <t>含数据采集、存贮、图象显示</t>
  </si>
  <si>
    <t>胶片</t>
  </si>
  <si>
    <t>曝光次数</t>
  </si>
  <si>
    <t>210102015a</t>
  </si>
  <si>
    <t>数字化摄影(DR)＿使用感绿片加收</t>
  </si>
  <si>
    <t>计算机X线摄影(ComputedRadiography，CR)</t>
  </si>
  <si>
    <t>含图像增强、数据采集、存贮、图象显示</t>
  </si>
  <si>
    <t>210102016a</t>
  </si>
  <si>
    <t>计算机X线摄影＿使用感绿片加收</t>
  </si>
  <si>
    <t>X线造影</t>
  </si>
  <si>
    <t>含临床操作及造影剂过敏试验</t>
  </si>
  <si>
    <t>造影剂、胶片、一次性插管</t>
  </si>
  <si>
    <t>使用数字化X线机加收50%</t>
  </si>
  <si>
    <t>气脑造影</t>
  </si>
  <si>
    <t>210103001a</t>
  </si>
  <si>
    <t>气脑造影＿使用数字化X线机加收</t>
  </si>
  <si>
    <t>脑室碘水造影</t>
  </si>
  <si>
    <t>210103002a</t>
  </si>
  <si>
    <t>脑室碘水造影＿使用数字化X线机加收</t>
  </si>
  <si>
    <t>脊髓(椎管)造影</t>
  </si>
  <si>
    <t>210103003a</t>
  </si>
  <si>
    <t>脊髓(椎管)造影＿使用数字化X线机加收</t>
  </si>
  <si>
    <t>椎间盘造影</t>
  </si>
  <si>
    <t>210103004a</t>
  </si>
  <si>
    <t>椎间盘造影＿使用数字化X线机加收</t>
  </si>
  <si>
    <t>泪道造影</t>
  </si>
  <si>
    <t>单侧</t>
  </si>
  <si>
    <t>210103005a</t>
  </si>
  <si>
    <t>泪道造影＿使用数字化X线机加收</t>
  </si>
  <si>
    <t>副鼻窦造影</t>
  </si>
  <si>
    <t>210103006a</t>
  </si>
  <si>
    <t>副鼻窦造影＿使用数字化X线机加收</t>
  </si>
  <si>
    <t>颞下颌关节造影</t>
  </si>
  <si>
    <t>210103007a</t>
  </si>
  <si>
    <t>颞下颌关节造影＿使用数字化X线机加收</t>
  </si>
  <si>
    <t>支气管造影</t>
  </si>
  <si>
    <t>210103008a</t>
  </si>
  <si>
    <t>支气管造影＿使用数字化X线机加收</t>
  </si>
  <si>
    <t>乳腺导管造影</t>
  </si>
  <si>
    <t>210103009a</t>
  </si>
  <si>
    <t>乳腺导管造影＿使用数字化X线机加收</t>
  </si>
  <si>
    <t>唾液腺造影</t>
  </si>
  <si>
    <t>210103010a</t>
  </si>
  <si>
    <t>唾液腺造影＿使用数字化X线机加收</t>
  </si>
  <si>
    <t>下咽造影</t>
  </si>
  <si>
    <t>210103011a</t>
  </si>
  <si>
    <t>下咽造影＿使用数字化X线机加收</t>
  </si>
  <si>
    <t>食管造影</t>
  </si>
  <si>
    <t>210103012a</t>
  </si>
  <si>
    <t>食管造影＿使用数字化X线机加收</t>
  </si>
  <si>
    <t>上消化道造影</t>
  </si>
  <si>
    <t>含食管、胃、十二指肠造影</t>
  </si>
  <si>
    <t>210103013a</t>
  </si>
  <si>
    <t>上消化道造影＿使用数字化X线机加收</t>
  </si>
  <si>
    <t>胃肠排空试验</t>
  </si>
  <si>
    <t>指钡餐透视法</t>
  </si>
  <si>
    <t>210103014a</t>
  </si>
  <si>
    <t>胃肠排空试验＿使用数字化X线机加收</t>
  </si>
  <si>
    <t>小肠插管造影</t>
  </si>
  <si>
    <t>210103015a</t>
  </si>
  <si>
    <t>小肠插管造影＿使用数字化X线机加收</t>
  </si>
  <si>
    <t>口服法小肠造影</t>
  </si>
  <si>
    <t>含各组小肠及回盲部造影</t>
  </si>
  <si>
    <t>210103016a</t>
  </si>
  <si>
    <t>口服法小肠造影＿使用数字化X线机加收</t>
  </si>
  <si>
    <t>钡灌肠大肠造影</t>
  </si>
  <si>
    <t>含气钡双重造影</t>
  </si>
  <si>
    <t>210103017a</t>
  </si>
  <si>
    <t>钡灌肠大肠造影＿使用数字化X线机加收</t>
  </si>
  <si>
    <t>腹膜后充气造影</t>
  </si>
  <si>
    <t>210103018a</t>
  </si>
  <si>
    <t>腹膜后充气造影＿使用数字化X线机加收</t>
  </si>
  <si>
    <t>口服法胆道造影</t>
  </si>
  <si>
    <t>210103019a</t>
  </si>
  <si>
    <t>口服法胆道造影＿使用数字化X线机加收</t>
  </si>
  <si>
    <t>静脉胆道造影</t>
  </si>
  <si>
    <t>210103020a</t>
  </si>
  <si>
    <t>静脉胆道造影＿使用数字化X线机加收</t>
  </si>
  <si>
    <t>经内镜逆行胰胆管造影(ERCP)</t>
  </si>
  <si>
    <t>210103021a</t>
  </si>
  <si>
    <t>经内镜逆行胰胆管造影(ERCP)＿使用数字化X线机加收</t>
  </si>
  <si>
    <t>经皮经肝胆道造影(PTC)</t>
  </si>
  <si>
    <t>210103022a</t>
  </si>
  <si>
    <t>经皮经肝胆道造影(PTC)＿使用数字化X线机加收</t>
  </si>
  <si>
    <t>T管造影</t>
  </si>
  <si>
    <t>210103023a</t>
  </si>
  <si>
    <t>T管造影＿使用数字化X线机加收</t>
  </si>
  <si>
    <t>静脉泌尿系造影</t>
  </si>
  <si>
    <t>210103024a</t>
  </si>
  <si>
    <t>静脉泌尿系造影＿使用数字化X线机加收</t>
  </si>
  <si>
    <t>逆行泌尿系造影</t>
  </si>
  <si>
    <t>210103025a</t>
  </si>
  <si>
    <t>逆行泌尿系造影＿使用数字化X线机加收</t>
  </si>
  <si>
    <t>肾盂穿刺造影</t>
  </si>
  <si>
    <t>210103026a</t>
  </si>
  <si>
    <t>肾盂穿刺造影＿使用数字化X线机加收</t>
  </si>
  <si>
    <t>膀胱造影</t>
  </si>
  <si>
    <t>210103027a</t>
  </si>
  <si>
    <t>膀胱造影＿使用数字化X线机加收</t>
  </si>
  <si>
    <t>阴茎海绵体造影</t>
  </si>
  <si>
    <t>210103028a</t>
  </si>
  <si>
    <t>阴茎海绵体造影＿使用数字化X线机加收</t>
  </si>
  <si>
    <t>输精管造影</t>
  </si>
  <si>
    <t>210103029a</t>
  </si>
  <si>
    <t>输精管造影＿使用数字化X线机加收</t>
  </si>
  <si>
    <t>子宫造影</t>
  </si>
  <si>
    <t>210103030a</t>
  </si>
  <si>
    <t>子宫造影＿使用数字化X线机加收</t>
  </si>
  <si>
    <t>子宫输卵管碘油造影</t>
  </si>
  <si>
    <t>210103031a</t>
  </si>
  <si>
    <t>子宫输卵管碘油造影＿使用数字化X线机加收</t>
  </si>
  <si>
    <t>四肢淋巴管造影</t>
  </si>
  <si>
    <t>单肢</t>
  </si>
  <si>
    <t>210103032a</t>
  </si>
  <si>
    <t>四肢淋巴管造影＿使用数字化X线机加收</t>
  </si>
  <si>
    <t>窦道及瘘管造影</t>
  </si>
  <si>
    <t>210103033a</t>
  </si>
  <si>
    <t>窦道及瘘管造影＿使用数字化X线机加收</t>
  </si>
  <si>
    <t>四肢关节造影</t>
  </si>
  <si>
    <t>每个关节</t>
  </si>
  <si>
    <t>210103034a</t>
  </si>
  <si>
    <t>四肢关节造影＿使用数字化X线机加收</t>
  </si>
  <si>
    <t>2．磁共振扫描(MRI)</t>
  </si>
  <si>
    <t>含胶片及冲洗、数据存储介质、增强扫描用注射器耗材</t>
  </si>
  <si>
    <t>造影剂、麻醉及其药物</t>
  </si>
  <si>
    <t>1．计价部位分为颅脑、眼眶、垂体、中耳、颈部、胸部、心脏、上腹部、颈椎、胸椎、腰椎、双髋关节、膝关节、颞颌关节、其他；2．计价场强：以场强0．5-1T为基价；3．使用心电或呼吸门控设备加收10%</t>
  </si>
  <si>
    <t>磁共振平扫0.5-1T</t>
  </si>
  <si>
    <t>每部位</t>
  </si>
  <si>
    <t>0.5-1T同时增强扫描酌情加收50%</t>
  </si>
  <si>
    <t>铜医改发[2016]1号 
 铜医改发[2016]6号</t>
  </si>
  <si>
    <t>210200001a</t>
  </si>
  <si>
    <t>磁共振平扫1T以上</t>
  </si>
  <si>
    <t>1T以上同时增强扫描酌情加收50%</t>
  </si>
  <si>
    <t>210200001a1</t>
  </si>
  <si>
    <t>磁共振平扫1T以上_同时增强加收</t>
  </si>
  <si>
    <t>210200001a2</t>
  </si>
  <si>
    <t>磁共振平扫1T以上__同时使用心电或呼吸门控加收</t>
  </si>
  <si>
    <t>210200001b1</t>
  </si>
  <si>
    <t>磁共振平扫_0.5-1T_同时增强加收</t>
  </si>
  <si>
    <t>210200001b2</t>
  </si>
  <si>
    <t>磁共振平扫_0.5-1T_同时使用心电或呼吸门控加收</t>
  </si>
  <si>
    <t>磁共振增强扫描0.5-1T</t>
  </si>
  <si>
    <t>0.5-1T</t>
  </si>
  <si>
    <t>黔价医药[2008]231号 
 铜医改发[2016]1号</t>
  </si>
  <si>
    <t>210200002a</t>
  </si>
  <si>
    <t>磁共振增强扫描1T以上</t>
  </si>
  <si>
    <t>1T以上</t>
  </si>
  <si>
    <t>210200002a1</t>
  </si>
  <si>
    <t>磁共振增强扫描1T以上__同时使用心电或呼吸门控加收</t>
  </si>
  <si>
    <t>210200002b</t>
  </si>
  <si>
    <t>磁共振增强扫描0.5-1T__同时使用心电或呼吸门控加收</t>
  </si>
  <si>
    <t>磁共振功能成像</t>
  </si>
  <si>
    <t>包括使用APT、SWI、ASL、DWI、PWI、DTI、BOLD、DCE等方法。</t>
  </si>
  <si>
    <t>磁共振心脏功能检查</t>
  </si>
  <si>
    <t>黔价医药[2008]231号 
 铜医改发[2016]1号</t>
  </si>
  <si>
    <t>210200004a</t>
  </si>
  <si>
    <t>磁共振心脏功能检查—心电门控</t>
  </si>
  <si>
    <t>210200004b</t>
  </si>
  <si>
    <t>磁共振心脏功能检查—呼吸门控</t>
  </si>
  <si>
    <t>磁共振血管成象(MRA)</t>
  </si>
  <si>
    <t>磁共振血管成象(MRA)_使用心电或呼吸门控设备加收</t>
  </si>
  <si>
    <t>磁共振水成象(MRCP，MRM，MRU)</t>
  </si>
  <si>
    <t>210200006a</t>
  </si>
  <si>
    <t>磁共振水成象(MRCP，MRM，MRU)＿使用呼吸门控加收</t>
  </si>
  <si>
    <t>磁共振波谱成象（MRSI)</t>
  </si>
  <si>
    <t>磁共振波谱成象（MRSI)_使用心电或呼吸门控设备加收</t>
  </si>
  <si>
    <t>临床操作的磁共振引导</t>
  </si>
  <si>
    <t>每半小时</t>
  </si>
  <si>
    <t>临床操作的磁共振引导_使用心电或呼吸门控设备加收</t>
  </si>
  <si>
    <t>3．X线计算机体层(CT)扫描</t>
  </si>
  <si>
    <t>含胶片及冲洗、数据存储介质、增强扫描用注射器等耗材</t>
  </si>
  <si>
    <t>1．计价部位分为颅脑、眼眶、视神经管、颞骨、鞍区、副鼻窦、鼻骨、 颈部、胸部、心脏、上腹部、下腹部、盆腔、椎体(每三个椎体)、双髋关节、膝关节、肢体、其他；2．单次多层扫描(20层以上)每超过1层加收6元；使用螺旋扫描加收35元；3．三维重建加收45元；4．使用心电或呼吸门控设备的加收10元</t>
  </si>
  <si>
    <t>X线计算机体层(CT)平扫</t>
  </si>
  <si>
    <t>同时增强扫描加收50%</t>
  </si>
  <si>
    <t>黔价医药[2008]231号 
 铜医改发[2016]1号 
 铜医改发[2016]6号</t>
  </si>
  <si>
    <t>210300001a</t>
  </si>
  <si>
    <t>X线计算机体层(CT)平扫__同时增强加收</t>
  </si>
  <si>
    <t>210300001b</t>
  </si>
  <si>
    <t>X线计算机体层(CT)扫描__单次多层加收</t>
  </si>
  <si>
    <t>210300001c</t>
  </si>
  <si>
    <t>X线计算机体层(CT)扫描__使用螺旋扫描加收</t>
  </si>
  <si>
    <t>210300001d</t>
  </si>
  <si>
    <t>X线计算机体层(CT)扫描__三维重建加收</t>
  </si>
  <si>
    <t>210300001e</t>
  </si>
  <si>
    <t>X线计算机体层(CT)扫描__使用心电或呼吸门控加收</t>
  </si>
  <si>
    <t>X线计算机体层(CT)增强扫描</t>
  </si>
  <si>
    <t>脑池X线计算机体层(CT)含气造影</t>
  </si>
  <si>
    <t>含临床操作</t>
  </si>
  <si>
    <t>黔价医药[2008]231号 
 黔价医药〔2011〕239号 
 铜医改发[2016]1号</t>
  </si>
  <si>
    <t>X线计算机体层(CT)成像</t>
  </si>
  <si>
    <t>指用于血管、胆囊、CTVE、骨三维成象等</t>
  </si>
  <si>
    <t>临床操作的CT引导</t>
  </si>
  <si>
    <t>4．院外影像学会诊</t>
  </si>
  <si>
    <t>院外影像学会诊</t>
  </si>
  <si>
    <t>包括X线片、MRI片、CT片会诊</t>
  </si>
  <si>
    <t>5．其他</t>
  </si>
  <si>
    <t>红外热象检查</t>
  </si>
  <si>
    <t>包括远红外热断层检查</t>
  </si>
  <si>
    <t>红外线乳腺检查</t>
  </si>
  <si>
    <t>X射线中医学影像数据、图像、记录储存介质</t>
  </si>
  <si>
    <t>医学影像数据存储介质（云存储）是授权用户通过移动等终端（手机、PAD、PC）对影像数据进行归档、阅读、专业后处理、报告；跨地区、医院会诊等操作。患者可浏览、归档本人在多个医院的影像资料，并通过授权终端扫描二维码，获取报告、电子胶片数据或者全序列原始影像资料</t>
  </si>
  <si>
    <t>打印或存储由患者自愿选择一项收费，不能同时收取。存储期五年。</t>
  </si>
  <si>
    <t>(二)超声检查</t>
  </si>
  <si>
    <t>1．A超</t>
  </si>
  <si>
    <t>图象记录</t>
  </si>
  <si>
    <t>A型超声检查</t>
  </si>
  <si>
    <t>临床操作的A超引导</t>
  </si>
  <si>
    <t>眼部A超</t>
  </si>
  <si>
    <t>2．B超</t>
  </si>
  <si>
    <t>图象记录、造影剂</t>
  </si>
  <si>
    <t>各部位一般B超检查</t>
  </si>
  <si>
    <t>单脏器B超检查</t>
  </si>
  <si>
    <t>每个脏器</t>
  </si>
  <si>
    <t>B超常规检查</t>
  </si>
  <si>
    <t>包括胸部（含肺、胸腔、纵隔）、腹部（含肝、胆、胰、脾、双肾）、胃肠道、泌尿系（含双肾、输尿管、膀胱、前列腺）、妇科（含子宫、附件、膀胱及周围组织）、产科（含胎儿及宫腔)</t>
  </si>
  <si>
    <t>胸腔常规25元    腹部常规40元    泌尿系25元      妇科25元
产科25元
胃肠道25元</t>
  </si>
  <si>
    <t>220201002a</t>
  </si>
  <si>
    <t>胸腔B超常规检查</t>
  </si>
  <si>
    <t>220201002b</t>
  </si>
  <si>
    <t>腹部B超常规检查</t>
  </si>
  <si>
    <t>220201002c</t>
  </si>
  <si>
    <t>泌尿系B超常规检查</t>
  </si>
  <si>
    <t>220201002d</t>
  </si>
  <si>
    <t>妇科B超常规检查</t>
  </si>
  <si>
    <t>220201002e</t>
  </si>
  <si>
    <t>产科B超常规检查</t>
  </si>
  <si>
    <t>220201002f</t>
  </si>
  <si>
    <t>胃肠道B超常规检查</t>
  </si>
  <si>
    <t>胸腹水B超检查及穿刺定位</t>
  </si>
  <si>
    <t>不含活检</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</si>
  <si>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</si>
  <si>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</si>
  <si>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</si>
  <si>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</si>
  <si>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</si>
  <si>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</si>
  <si>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</si>
  <si>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</si>
  <si>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</si>
  <si>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床旁B超检查</t>
  </si>
  <si>
    <t>包括术中B超检查</t>
  </si>
  <si>
    <t>黔价医药[2009]239号</t>
  </si>
  <si>
    <t>临床操作的B超引导</t>
  </si>
  <si>
    <t>腔内B超检查</t>
  </si>
  <si>
    <t>经阴道B超检查</t>
  </si>
  <si>
    <t>含子宫及双附件</t>
  </si>
  <si>
    <t>经直肠B超检查</t>
  </si>
  <si>
    <t>含前列腺、精囊、尿道、直肠</t>
  </si>
  <si>
    <t>临床操作的腔内B超引导</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</si>
  <si>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</si>
  <si>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</si>
  <si>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</si>
  <si>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</si>
  <si>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</si>
  <si>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</si>
  <si>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</si>
  <si>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</si>
  <si>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3．彩色多普勒超声检查</t>
  </si>
  <si>
    <t>普通彩色多普勒超声检查</t>
  </si>
  <si>
    <t>彩色多普勒超声常规检查</t>
  </si>
  <si>
    <t>包括胸部（含肺、胸腔、纵隔）、腹部（含肝、胆、胰、脾、双肾）、胃肠道、泌尿系（含双肾、输尿管、膀胱、前列腺）、妇科（含子宫、附件、膀胱及周围组织）、产科（含胎儿及宫腔，)、男性生殖系统(含睾丸、附睾、输精管、精索、前列腺)</t>
  </si>
  <si>
    <t>次、部位</t>
  </si>
  <si>
    <t>腹膜后肿物加收20元，产科按每胎次计价</t>
  </si>
  <si>
    <t>胸部70   　　 腹部90  　 胃肠道70   　　 泌尿系90    　　 妇科70  
产科90    男性生殖系统90</t>
  </si>
  <si>
    <t>黔价医药[2007]280号</t>
  </si>
  <si>
    <t>220301001a</t>
  </si>
  <si>
    <t>胸部彩色多普勒超声常规检查</t>
  </si>
  <si>
    <t>部位</t>
  </si>
  <si>
    <t>220301001b</t>
  </si>
  <si>
    <t>腹部彩色多普勒超声常规检查</t>
  </si>
  <si>
    <t>220301001c</t>
  </si>
  <si>
    <t>胃肠道彩色多普勒超声常规检查</t>
  </si>
  <si>
    <t>220301001d</t>
  </si>
  <si>
    <t>泌尿系彩色多普勒超声常规检查</t>
  </si>
  <si>
    <t>220301001e</t>
  </si>
  <si>
    <t>妇科彩色多普勒超声常规检查</t>
  </si>
  <si>
    <t>220301001f</t>
  </si>
  <si>
    <t>产科彩色多普勒超声常规检查</t>
  </si>
  <si>
    <t>每胎次</t>
  </si>
  <si>
    <t>220301001h</t>
  </si>
  <si>
    <t>男性生殖系统彩色多普勒超声常规检查</t>
  </si>
  <si>
    <t>220301001i</t>
  </si>
  <si>
    <t>彩色多普勒超声常规检查__腹膜后肿物加收</t>
  </si>
  <si>
    <t>220301001j</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</si>
  <si>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</si>
  <si>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</si>
  <si>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黔发改收费[2015]307号</t>
  </si>
  <si>
    <t>浅表器官彩色多普勒超声检查</t>
  </si>
  <si>
    <t>计价部位分为1．双眼及附属器；2．双涎腺及颈部淋巴结；3．甲状腺及颈部淋巴结（按单侧计价）；4．乳腺及其引流区淋巴结（按单侧计价）；5．上肢或下肢软组织；6．阴囊、双侧睾丸、附睾；7．颅腔；8.体表包块； 9.关节； 10.其他</t>
  </si>
  <si>
    <t>彩色多普勒超声特殊检查</t>
  </si>
  <si>
    <t>颅内段血管彩色多普勒超声</t>
  </si>
  <si>
    <t>黔价费［2003］127号 
 铜医改发[2016]1号</t>
  </si>
  <si>
    <t>球后全部血管彩色多普勒超声</t>
  </si>
  <si>
    <t>颈部血管彩色多普勒超声</t>
  </si>
  <si>
    <t>包括颈动脉、颈静脉及椎动脉</t>
  </si>
  <si>
    <t>二根血管</t>
  </si>
  <si>
    <t>每增加两根加收30%</t>
  </si>
  <si>
    <t>220302003a</t>
  </si>
  <si>
    <t>颈部血管彩色多普勒超声__增加血管加收</t>
  </si>
  <si>
    <t>门静脉系彩色多普勒超声</t>
  </si>
  <si>
    <t>腹部大血管彩色多普勒超声</t>
  </si>
  <si>
    <t>四肢血管彩色多普勒超声</t>
  </si>
  <si>
    <t>220302006a</t>
  </si>
  <si>
    <t>四肢血管彩色多普勒超声__增加血管加收</t>
  </si>
  <si>
    <t>双肾及肾血管彩色多普勒超声</t>
  </si>
  <si>
    <t>黔价费［2003］127号 
 黔价医药[2009]239号 
 铜医改发[2016]1号 
 铜医改[2016]勘误表2</t>
  </si>
  <si>
    <t>左肾静脉“胡桃夹”综合征检查</t>
  </si>
  <si>
    <t>药物血管功能试验</t>
  </si>
  <si>
    <t>指用于阳痿测定等</t>
  </si>
  <si>
    <t>脏器声学造影</t>
  </si>
  <si>
    <t>包括肿瘤声学造影</t>
  </si>
  <si>
    <t>造影剂</t>
  </si>
  <si>
    <t>腔内彩色多普勒超声检查</t>
  </si>
  <si>
    <t>包括经阴道、经直肠</t>
  </si>
  <si>
    <t>临床操作的彩色多普勒超声引导</t>
  </si>
  <si>
    <t>4．多普勒检查</t>
  </si>
  <si>
    <t>指单纯伪彩频谱多普勒检查，不具备二维图象和真彩色多普勒功能</t>
  </si>
  <si>
    <t>颅内多普勒血流图(TCD)</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</si>
  <si>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</si>
  <si>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</si>
  <si>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</si>
  <si>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</si>
  <si>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</si>
  <si>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</si>
  <si>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</si>
  <si>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</si>
  <si>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</si>
  <si>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</si>
  <si>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</si>
  <si>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</si>
  <si>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</si>
  <si>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t>胎儿检查加收10%，胎儿检查按每胎次计价</t>
  </si>
  <si>
    <t>黔价医药[2006]280号 
 铜医改发[2016]1号</t>
  </si>
  <si>
    <t>220600004a</t>
  </si>
  <si>
    <t>心脏彩色多普勒超声__胎儿检查加收</t>
  </si>
  <si>
    <t>常规经食管超声心动图</t>
  </si>
  <si>
    <t>含心房、心室、心瓣膜、大动脉等结构及血流显象</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</si>
  <si>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</si>
  <si>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</si>
  <si>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</si>
  <si>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</si>
  <si>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</si>
  <si>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t>
  </si>
  <si>
    <t>指普通心脏超声检查，包括药物注射或运动试验；不含心电与血压监测</t>
  </si>
  <si>
    <t>左心功能测定</t>
  </si>
  <si>
    <t>指普通心脏超声检查或彩色多普勒超声检查，含心室舒张容量(EDV)、射血分数(EF)、短轴缩短率(FS)、每搏输出量(SV)、每分输出量(CO)、心脏指数(CI)等</t>
  </si>
  <si>
    <t>增加指标加收20%</t>
  </si>
  <si>
    <t>220600010a</t>
  </si>
  <si>
    <t>左心功能测定__增加指标加收</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</si>
  <si>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</si>
  <si>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</si>
  <si>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</si>
  <si>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</si>
  <si>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</si>
  <si>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</si>
  <si>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</si>
  <si>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</si>
  <si>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</si>
  <si>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</si>
  <si>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</si>
  <si>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</si>
  <si>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</si>
  <si>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</si>
  <si>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</si>
  <si>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</si>
  <si>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</si>
  <si>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</si>
  <si>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</si>
  <si>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</si>
  <si>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</si>
  <si>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</si>
  <si>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</si>
  <si>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</si>
  <si>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</si>
  <si>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</si>
  <si>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</si>
  <si>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</si>
  <si>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2．伽玛照相</t>
  </si>
  <si>
    <t>指为平面脏器动态、静态显象及全身显象，含各种图象记录过程</t>
  </si>
  <si>
    <t>使用SPECT设备的伽玛照相按同一标准计价; 图像融合加收20.00元</t>
  </si>
  <si>
    <t>230200000a</t>
  </si>
  <si>
    <t>伽玛照相__图像融合加收</t>
  </si>
  <si>
    <t>甲状腺静态显象</t>
  </si>
  <si>
    <t>每个体位</t>
  </si>
  <si>
    <t>每增加一个体位加收20%</t>
  </si>
  <si>
    <t>230200006a</t>
  </si>
  <si>
    <t>甲状腺静态显象__增加体位加收</t>
  </si>
  <si>
    <t>甲状腺血流显象</t>
  </si>
  <si>
    <t>甲状腺激素抑制显象</t>
  </si>
  <si>
    <t>静息心肌灌注显象</t>
  </si>
  <si>
    <t>三个体位</t>
  </si>
  <si>
    <t>230200012a</t>
  </si>
  <si>
    <t>静息心肌灌注显象__增加体位加收</t>
  </si>
  <si>
    <t>一个体位</t>
  </si>
  <si>
    <t>负荷心肌灌注显象</t>
  </si>
  <si>
    <t>含运动试验或药物注射；不含心电监护</t>
  </si>
  <si>
    <t>230200013a</t>
  </si>
  <si>
    <t>负荷心肌灌注显象__增加体位加收</t>
  </si>
  <si>
    <t>首次通过法心血管显象</t>
  </si>
  <si>
    <t>含心室功能测定</t>
  </si>
  <si>
    <t>不做心室功能测定时计费减20%</t>
  </si>
  <si>
    <t>230200016a</t>
  </si>
  <si>
    <t>首次通过法心血管显象__未做心室功能测定</t>
  </si>
  <si>
    <t>平衡法门控心室显象</t>
  </si>
  <si>
    <t>230200017a</t>
  </si>
  <si>
    <t>平衡法门控心室显象__增加体位加收</t>
  </si>
  <si>
    <t>十二指肠胃返流显象</t>
  </si>
  <si>
    <t>胃排空试验</t>
  </si>
  <si>
    <t>固体胃排空加收20%</t>
  </si>
  <si>
    <t>230200032a</t>
  </si>
  <si>
    <t>胃排空试验__固体胃排空加收</t>
  </si>
  <si>
    <t>异位胃粘膜显象</t>
  </si>
  <si>
    <t>消化道出血显象</t>
  </si>
  <si>
    <t>1小时后延迟显象加收50.00元</t>
  </si>
  <si>
    <t>230200034a</t>
  </si>
  <si>
    <t>消化道出血显象__延迟显像加收</t>
  </si>
  <si>
    <t>肝胶体显象</t>
  </si>
  <si>
    <t>230200035a</t>
  </si>
  <si>
    <t>肝胶体显象__增加体位加收</t>
  </si>
  <si>
    <t>肝血流显象</t>
  </si>
  <si>
    <t>肝血池显象</t>
  </si>
  <si>
    <t>二个时相</t>
  </si>
  <si>
    <t>增减时相时，增减计费各20%</t>
  </si>
  <si>
    <t>230200037a</t>
  </si>
  <si>
    <t>肝血池显象__增加时相加收</t>
  </si>
  <si>
    <t>230200037b</t>
  </si>
  <si>
    <t>肝血池显象__减少时相时</t>
  </si>
  <si>
    <t>肝胆动态显象</t>
  </si>
  <si>
    <t>1小时后延迟显象加收20%</t>
  </si>
  <si>
    <t>230200038a</t>
  </si>
  <si>
    <t>肝胆动态显象__延迟显像加收</t>
  </si>
  <si>
    <t>肾动态显象</t>
  </si>
  <si>
    <t>含肾血流显象</t>
  </si>
  <si>
    <t>1.如不做肾血流显象时收费减20% 2.延迟显象加收20%</t>
  </si>
  <si>
    <t>230200045a</t>
  </si>
  <si>
    <t>肾动态显象__未含肾血流显像</t>
  </si>
  <si>
    <t>230200045b</t>
  </si>
  <si>
    <t>肾动态显象__延迟显像加收</t>
  </si>
  <si>
    <t>肾动态显象＋肾小球滤过率(GFR)测定</t>
  </si>
  <si>
    <t>肾动态显象＋肾有效血浆流量(ERPF)测定</t>
  </si>
  <si>
    <t>介入肾动态显象</t>
  </si>
  <si>
    <t>局部骨显象</t>
  </si>
  <si>
    <t>二个体位</t>
  </si>
  <si>
    <t>230200053a</t>
  </si>
  <si>
    <t>局部骨显象__增加体加收</t>
  </si>
  <si>
    <t>体位</t>
  </si>
  <si>
    <t>骨三相显象</t>
  </si>
  <si>
    <t>含血流、血质、静态显象</t>
  </si>
  <si>
    <t>骨密度测定</t>
  </si>
  <si>
    <t>亲肿瘤局部显象</t>
  </si>
  <si>
    <t>每增加一个体位时加收20%</t>
  </si>
  <si>
    <t>230200058a</t>
  </si>
  <si>
    <t>亲肿瘤局部显象__增加体加收</t>
  </si>
  <si>
    <t>3．单光子发射计算机断层显象(SPECT)</t>
  </si>
  <si>
    <t>指断层显象、全身显象和符合探测显象，含各种图象记录过程</t>
  </si>
  <si>
    <t>1.采用多探头加收20%；2.符合探测显象加收20%; 3.透射显像衰减校正加收20%</t>
  </si>
  <si>
    <t>23030000a</t>
  </si>
  <si>
    <t>SPECT_采用多种探头加收</t>
  </si>
  <si>
    <t>23030000b</t>
  </si>
  <si>
    <t>SPECT_符合探测显像加收加收</t>
  </si>
  <si>
    <t>23030000c</t>
  </si>
  <si>
    <t>SPECT_投射显像衰减校正加收</t>
  </si>
  <si>
    <t>SPECT__脏器断层显像</t>
  </si>
  <si>
    <t>包括脏器、脏器血流、脏器血池、静息灌注等显象</t>
  </si>
  <si>
    <t>1.增加时相加收20%；2.增加门控加收20%</t>
  </si>
  <si>
    <t>230300001b</t>
  </si>
  <si>
    <t>SPECT_脏器断层显像_增加时相加收</t>
  </si>
  <si>
    <t>230300001c</t>
  </si>
  <si>
    <t>SPECT_脏器断层显像_增加门控加收</t>
  </si>
  <si>
    <t>SPECT__全身显像</t>
  </si>
  <si>
    <t>增加局部显像加收20%</t>
  </si>
  <si>
    <t>230300002b</t>
  </si>
  <si>
    <t>SPECT_全身显像_增加局部显像加收</t>
  </si>
  <si>
    <t>肾上腺髓质断层显象</t>
  </si>
  <si>
    <t>负荷心肌灌注断层显象</t>
  </si>
  <si>
    <t>含运动试验或药物注射,不含心电监护</t>
  </si>
  <si>
    <t>增加门控加收20%</t>
  </si>
  <si>
    <t>230300005b</t>
  </si>
  <si>
    <t>SPECT_负荷心肌灌注断层显象_增加门控加收</t>
  </si>
  <si>
    <t>4．正电子发射计算机断层显象(PET)</t>
  </si>
  <si>
    <t>指使用PET和加速器的断层显象；含各种图象记录过程</t>
  </si>
  <si>
    <t>1.透射显象衰减校正酌情加收  2.图象融合酌情加收</t>
  </si>
  <si>
    <t>5、核素功能检查</t>
  </si>
  <si>
    <t>甲状腺摄131碘试验</t>
  </si>
  <si>
    <t>增加测定次数加收20%</t>
  </si>
  <si>
    <t>230500002a</t>
  </si>
  <si>
    <t>甲状腺摄131碘试验_增加测定次数加收</t>
  </si>
  <si>
    <t>甲状腺激素抑制试验</t>
  </si>
  <si>
    <t>230500003a</t>
  </si>
  <si>
    <t>甲状腺激素抑制试验_增加测定次数加收</t>
  </si>
  <si>
    <t>肾图</t>
  </si>
  <si>
    <t>指微机肾图</t>
  </si>
  <si>
    <t>无计算机设备的计费减20%</t>
  </si>
  <si>
    <t>230500008a</t>
  </si>
  <si>
    <t>核素功能检查_肾图_无计算机设备时</t>
  </si>
  <si>
    <t>介入肾图</t>
  </si>
  <si>
    <t>指微机肾图， 含介入操作</t>
  </si>
  <si>
    <t>230500009a</t>
  </si>
  <si>
    <t>核素功能检查_介入肾_无计算机设备减收</t>
  </si>
  <si>
    <t>14碳呼气试验</t>
  </si>
  <si>
    <t>包括各类呼气试验</t>
  </si>
  <si>
    <t>黔价医药[2008]253号</t>
  </si>
  <si>
    <t>6. 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</si>
  <si>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</si>
  <si>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</si>
  <si>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</si>
  <si>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131碘-甲状腺癌转移灶治疗</t>
  </si>
  <si>
    <t>32磷-胶体腔内治疗</t>
  </si>
  <si>
    <t>89锶-骨转移瘤治疗</t>
  </si>
  <si>
    <t>153钐-EDTMP骨转移瘤治疗</t>
  </si>
  <si>
    <r>
      <rPr>
        <vertAlign val="superscript"/>
        <sz val="9"/>
        <rFont val="宋体"/>
        <charset val="134"/>
      </rPr>
      <t>90</t>
    </r>
    <r>
      <rPr>
        <sz val="9"/>
        <rFont val="宋体"/>
        <charset val="134"/>
      </rPr>
      <t>锶贴敷治疗</t>
    </r>
  </si>
  <si>
    <t>(四)放射治疗</t>
  </si>
  <si>
    <t>除特定说明的项目外，均按治疗计划、模拟定位、治疗、模具等项分别计价</t>
  </si>
  <si>
    <t>1．放射治疗计划及剂量计算</t>
  </si>
  <si>
    <t>人工制定治疗计划(简单)</t>
  </si>
  <si>
    <t>含剂量计算</t>
  </si>
  <si>
    <t>疗程</t>
  </si>
  <si>
    <t>人工制定治疗计划(复杂)</t>
  </si>
  <si>
    <t>含治疗计划与剂量计算</t>
  </si>
  <si>
    <t>计算机治疗计划系统(TPS)</t>
  </si>
  <si>
    <t>指二维TPS</t>
  </si>
  <si>
    <t>特定计算机治疗计划系统</t>
  </si>
  <si>
    <t>包括加速器适型、X刀之TPS、逆向调强TPS及优化</t>
  </si>
  <si>
    <t>放射治疗的适时监控</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</si>
  <si>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</si>
  <si>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</si>
  <si>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2．模拟定位</t>
  </si>
  <si>
    <t>含拍片</t>
  </si>
  <si>
    <t>简易定位</t>
  </si>
  <si>
    <t>指使用非专用定位机之定位，包括X线机、B超或CT等</t>
  </si>
  <si>
    <t>专用X线机模拟定位</t>
  </si>
  <si>
    <t>专用X线机复杂模拟定位</t>
  </si>
  <si>
    <t>指非共面4野以上之定位，包括CT机等模拟定位</t>
  </si>
  <si>
    <t>3．外照射治疗</t>
  </si>
  <si>
    <t>深部X线照射</t>
  </si>
  <si>
    <t>每照射野</t>
  </si>
  <si>
    <t>60钴外照射(固定照射)</t>
  </si>
  <si>
    <t>60钴外照射(特殊照射)</t>
  </si>
  <si>
    <t>包括旋转、弧形、楔形滤板等方法</t>
  </si>
  <si>
    <t>直线加速器放疗(固定照射)</t>
  </si>
  <si>
    <t>黔价费［2003］127号 
 铜医改发[2016]6号</t>
  </si>
  <si>
    <t>直线加速器放疗(特殊照射)</t>
  </si>
  <si>
    <t>包括旋转、门控、弧形、楔形滤板等方法</t>
  </si>
  <si>
    <t>直线加速器适型治疗</t>
  </si>
  <si>
    <t>指非共面4野以上之放疗</t>
  </si>
  <si>
    <t>X刀治疗</t>
  </si>
  <si>
    <t>不规则野大面积照射</t>
  </si>
  <si>
    <t>半身照射</t>
  </si>
  <si>
    <t>全身60钴照射</t>
  </si>
  <si>
    <t>全身X线照射</t>
  </si>
  <si>
    <t>指用于骨髓移植</t>
  </si>
  <si>
    <t>全身电子线照射</t>
  </si>
  <si>
    <t>指用于皮肤恶性淋巴瘤治疗</t>
  </si>
  <si>
    <t>术中放疗</t>
  </si>
  <si>
    <t>适型调强放射治疗(IMRT)</t>
  </si>
  <si>
    <t>快中子外照射</t>
  </si>
  <si>
    <t>伽玛刀立体定向放射外科治疗</t>
  </si>
  <si>
    <t>摆位，体位固定，调入放疗计划，机器操作及照射。</t>
  </si>
  <si>
    <t>未获得卫生部配置规划许可的，不得收费。</t>
  </si>
  <si>
    <t>4．后装治疗</t>
  </si>
  <si>
    <t>不含手术、麻醉</t>
  </si>
  <si>
    <t>核素治疗药物</t>
  </si>
  <si>
    <t>浅表部位后装治疗</t>
  </si>
  <si>
    <t>腔内后装放疗</t>
  </si>
  <si>
    <t>组织间插置放疗</t>
  </si>
  <si>
    <t>手术置管放疗</t>
  </si>
  <si>
    <t>皮肤贴敷后装放疗</t>
  </si>
  <si>
    <t>血管内后装放疗</t>
  </si>
  <si>
    <t>5．模具设计及制作</t>
  </si>
  <si>
    <t>包括斗蓬耶、倒Y野</t>
  </si>
  <si>
    <t>合金模具设计及制作</t>
  </si>
  <si>
    <t>包括电子束制模、适型制模</t>
  </si>
  <si>
    <t>填充模具设计及制作</t>
  </si>
  <si>
    <t>补偿物设计及制作</t>
  </si>
  <si>
    <t>面模设计及制作</t>
  </si>
  <si>
    <t>体架</t>
  </si>
  <si>
    <t>包括头架</t>
  </si>
  <si>
    <t>6．其他辅助操作</t>
  </si>
  <si>
    <t>低氧放疗耐力测定</t>
  </si>
  <si>
    <t>7．其他</t>
  </si>
  <si>
    <t>深部热疗</t>
  </si>
  <si>
    <t>包括超声或电磁波等热疗</t>
  </si>
  <si>
    <t>高强度超声聚焦刀治疗</t>
  </si>
  <si>
    <t>包括各种实体性恶性肿瘤治疗</t>
  </si>
  <si>
    <t>累计收费不超过高强度聚焦超声热消融肿瘤治疗收费标准</t>
  </si>
  <si>
    <t>240700002a</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</si>
  <si>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</si>
  <si>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</si>
  <si>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限外阴上皮非瘤样病变，否为全自费。</t>
  </si>
  <si>
    <t>体表肿瘤电化学治疗</t>
  </si>
  <si>
    <t>高强度聚焦超声热消融肿瘤治疗</t>
  </si>
  <si>
    <t>指使用高强度超声聚焦设备对实体性肿瘤的一次毁损性消融治疗。定标器检测换能器输出能量，制备超声耦合介质，在麻醉或镇静镇痛下，安放封水装置，皮肤脱气，固定病人，成像系统定位病灶，应用计算机剂量设计系统（TPS）确定治疗剂量分布和给予方式。照射中，当B超显示靶区灰度增加到一定值或MRI温度图显示≥60度，停止照射。根据超声灰度增加区域或增强MRI的无灌注区，评估消融体积。最终将靶组织完全性热消融，达到对肿瘤整块一次性凝固性坏死。含术中超声监控，不含临床操作的磁共振成像引导（MRI监控）</t>
  </si>
  <si>
    <t>麻醉、药物</t>
  </si>
  <si>
    <t>肿瘤直径大于5cm的加收1000元</t>
  </si>
  <si>
    <t>黔价医药[2010]150号</t>
  </si>
  <si>
    <t>240700004a</t>
  </si>
  <si>
    <t>高强度聚焦超声热消融肿瘤治疗__直径大于5cm加收</t>
  </si>
  <si>
    <t>氩氦刀多重效能治疗</t>
  </si>
  <si>
    <t>含刀、管、气体等所有材料</t>
  </si>
  <si>
    <t>黔价医药［2005］333号</t>
  </si>
  <si>
    <t>(五)检验</t>
  </si>
  <si>
    <t>凡说明栏中用①② ④注明不同方法的，可分别计价</t>
  </si>
  <si>
    <t>1．临床检验</t>
  </si>
  <si>
    <t>血液一般检查</t>
  </si>
  <si>
    <t>H</t>
  </si>
  <si>
    <t>血红蛋白测定(Hb)</t>
  </si>
  <si>
    <t>红细胞计数(RBC)</t>
  </si>
  <si>
    <t>红细胞比积测定(HCT)</t>
  </si>
  <si>
    <t>红细胞参数平均值测定</t>
  </si>
  <si>
    <t>含平均红细胞体积(MCV)、平均红细胞血红蛋白量(MCH)、平均红细胞血红蛋白浓度(MCHC)</t>
  </si>
  <si>
    <t>网织红细胞计数(Ret)</t>
  </si>
  <si>
    <t>镜检法</t>
  </si>
  <si>
    <t>250101005a</t>
  </si>
  <si>
    <t>仪器法</t>
  </si>
  <si>
    <t>250101005b</t>
  </si>
  <si>
    <t>流式细胞仪法</t>
  </si>
  <si>
    <t>嗜碱性点彩红细胞计数</t>
  </si>
  <si>
    <t>异常红细胞形态检查</t>
  </si>
  <si>
    <t>红细胞沉降率测定(ESR)</t>
  </si>
  <si>
    <t>手工法</t>
  </si>
  <si>
    <t>250101008a</t>
  </si>
  <si>
    <t>白细胞计数(WBC)</t>
  </si>
  <si>
    <t>白细胞分类计数(DC)</t>
  </si>
  <si>
    <t>嗜酸性粒细胞直接计数</t>
  </si>
  <si>
    <t>包括嗜碱性粒细胞直接计数、淋巴细胞直接计数、单核细胞直接计数</t>
  </si>
  <si>
    <t>各项</t>
  </si>
  <si>
    <t>异常白细胞形态检查</t>
  </si>
  <si>
    <t>浓缩血恶性组织细胞检查</t>
  </si>
  <si>
    <t>血小板计数</t>
  </si>
  <si>
    <t>血细胞分析</t>
  </si>
  <si>
    <t>包括①全血细胞计数②全血细胞计数+分类 全血细胞计数+五分类</t>
  </si>
  <si>
    <t>三分类加收5.00元、五分类加收12.00元</t>
  </si>
  <si>
    <t>250101015b</t>
  </si>
  <si>
    <t>血细胞分析_三分类加收</t>
  </si>
  <si>
    <t>250101015c</t>
  </si>
  <si>
    <t>血细胞分析_五分类加收</t>
  </si>
  <si>
    <t>出血时间测定(BT)</t>
  </si>
  <si>
    <t>出血时间测定</t>
  </si>
  <si>
    <t>指测定器法</t>
  </si>
  <si>
    <t>凝血时间测定(CT)</t>
  </si>
  <si>
    <t>红斑狼疮细胞检查(LEC)</t>
  </si>
  <si>
    <t>血浆渗量试验_手工法</t>
  </si>
  <si>
    <t>250101020a</t>
  </si>
  <si>
    <t>血浆渗量试验_冰点渗量法</t>
  </si>
  <si>
    <t>细胞周期分析</t>
  </si>
  <si>
    <t>样本类型：血液、骨髓、脑脊液。样本采集，抗凝，稀释，免疫荧光染色，计数，审核结果，录入实验室信息系统或人工登记，发送报告；按规定处理废弃物；接受临床相关咨询。</t>
  </si>
  <si>
    <t>尿液一般检查</t>
  </si>
  <si>
    <t>尿常规检查</t>
  </si>
  <si>
    <t>指手工操作，含外观、酸碱度、蛋白定性、镜检</t>
  </si>
  <si>
    <t>尿酸碱度测定</t>
  </si>
  <si>
    <t>尿比重测定</t>
  </si>
  <si>
    <t>渗透压检查</t>
  </si>
  <si>
    <t>包括尿或血清渗透压检查</t>
  </si>
  <si>
    <t>冰点渗量法加收15 元</t>
  </si>
  <si>
    <t>250102004a</t>
  </si>
  <si>
    <t>渗透压检查__冰点渗量发加收</t>
  </si>
  <si>
    <t>尿蛋白定性</t>
  </si>
  <si>
    <t>尿蛋白定量_手工比色法</t>
  </si>
  <si>
    <t>250102006a</t>
  </si>
  <si>
    <t>尿蛋白定量__各种化学方法</t>
  </si>
  <si>
    <t>250102006b</t>
  </si>
  <si>
    <t>尿蛋白定量__免疫比浊法</t>
  </si>
  <si>
    <t>尿本-周氏蛋白定性检查_热沉淀法</t>
  </si>
  <si>
    <t>250102007a</t>
  </si>
  <si>
    <t>尿本-周氏蛋白定性检查__免疫电泳法</t>
  </si>
  <si>
    <t>尿肌红蛋白定性检查</t>
  </si>
  <si>
    <t>尿血红蛋白定性检查</t>
  </si>
  <si>
    <t>尿糖定性试验</t>
  </si>
  <si>
    <t>尿糖定量测定</t>
  </si>
  <si>
    <t>尿酮体定性试验</t>
  </si>
  <si>
    <t>尿三胆检查</t>
  </si>
  <si>
    <t>包括尿二胆检查</t>
  </si>
  <si>
    <t>尿含铁血黄素定性试验</t>
  </si>
  <si>
    <t>尿三氯化铁试验</t>
  </si>
  <si>
    <t>尿乳糜定性检查</t>
  </si>
  <si>
    <t>尿卟啉定性试验</t>
  </si>
  <si>
    <t>尿浓缩稀释试验</t>
  </si>
  <si>
    <t>尿酚红排泄试验(PSP)</t>
  </si>
  <si>
    <t>尿妊娠试验_乳胶凝集法</t>
  </si>
  <si>
    <t>250102021a</t>
  </si>
  <si>
    <t>尿妊娠试验__酶免法或金标法</t>
  </si>
  <si>
    <t>卵泡刺激素（LH）排卵预测</t>
  </si>
  <si>
    <t>尿沉渣镜检</t>
  </si>
  <si>
    <t>尿沉渣定量</t>
  </si>
  <si>
    <t>尿液爱迪氏计数(Addis)</t>
  </si>
  <si>
    <t>尿三杯试验</t>
  </si>
  <si>
    <t>一小时尿沉渣计数</t>
  </si>
  <si>
    <t>一小时尿细胞排泄率</t>
  </si>
  <si>
    <t>尿沉渣白细胞分类</t>
  </si>
  <si>
    <t>尿中包涵体检查</t>
  </si>
  <si>
    <t>尿红细胞位相_人工法</t>
  </si>
  <si>
    <t>250102034a</t>
  </si>
  <si>
    <t>尿红细胞位相__图象分析仪法</t>
  </si>
  <si>
    <t>尿液分析</t>
  </si>
  <si>
    <t>指仪器法，8-11项</t>
  </si>
  <si>
    <t>不得与250102001尿常规检查同时收取</t>
  </si>
  <si>
    <t>血尿轻链测定</t>
  </si>
  <si>
    <t>KAP、ALM</t>
  </si>
  <si>
    <t>尿液碘测定</t>
  </si>
  <si>
    <t>尿有形成分分析</t>
  </si>
  <si>
    <t>样本类型：尿液。样本采集，校准，质控，仪器法测定，审核结果，录入实验室信息系统或人工登记，发送报告；按规定处理废弃物；接受临床相关咨询。</t>
  </si>
  <si>
    <t>对羟基苯丙氨酸(酪氨酸)尿液检测</t>
  </si>
  <si>
    <t>样本类型：尿液。样本采集、签收、处理。样本中加入试剂检测样本，审核结果。录入实验室信息系统或人工  登记，发送报告：按规定处理废弃物；接受临床相关咨询。</t>
  </si>
  <si>
    <t>粪便检查</t>
  </si>
  <si>
    <t>粪便常规</t>
  </si>
  <si>
    <t>指手工操作，含外观、镜检</t>
  </si>
  <si>
    <t>隐血试验__单克隆法</t>
  </si>
  <si>
    <t>包括粪便、呕吐物、痰液、分泌物、脑脊液、胸腹水等体液</t>
  </si>
  <si>
    <t>250103002a</t>
  </si>
  <si>
    <t>隐血试验__化学法</t>
  </si>
  <si>
    <t>250103002b</t>
  </si>
  <si>
    <t>隐血试验__免疫法</t>
  </si>
  <si>
    <t>粪胆素检查</t>
  </si>
  <si>
    <t>粪便乳糖不耐受测定</t>
  </si>
  <si>
    <t>粪苏丹III染色检查</t>
  </si>
  <si>
    <t>体液与分泌物检查</t>
  </si>
  <si>
    <t>胸腹水常规检查</t>
  </si>
  <si>
    <t>含外观、比重、粘蛋白定性、细胞计数、细胞分类</t>
  </si>
  <si>
    <t>胸腹水特殊检查</t>
  </si>
  <si>
    <t>包括细胞学、染色体、AgNOR检查</t>
  </si>
  <si>
    <t>脑脊液常规检查(CSF)</t>
  </si>
  <si>
    <t>含外观、蛋白定性、细胞总数和分类</t>
  </si>
  <si>
    <t>精液常规检查</t>
  </si>
  <si>
    <t>含外观、量、液化程度、精子存活率、活动力、计数和形态</t>
  </si>
  <si>
    <t>精液酸性磷酸酶测定</t>
  </si>
  <si>
    <t>精液果糖测定</t>
  </si>
  <si>
    <t>精液α－葡萄糖苷酶测定</t>
  </si>
  <si>
    <t>精子运动轨迹分析</t>
  </si>
  <si>
    <t>精子顶体完整率检查</t>
  </si>
  <si>
    <t>精子受精能力测定</t>
  </si>
  <si>
    <t>精子结合抗体测定</t>
  </si>
  <si>
    <t>精子畸形率测定</t>
  </si>
  <si>
    <t>染色形态分析加收2元</t>
  </si>
  <si>
    <t>250104012a</t>
  </si>
  <si>
    <t>精子畸形率测定__染色形态分析加收</t>
  </si>
  <si>
    <t>前列腺液常规检查</t>
  </si>
  <si>
    <t>含外观和镜检</t>
  </si>
  <si>
    <t>阴道分泌物检查</t>
  </si>
  <si>
    <t>含清洁度、滴虫、霉菌检查</t>
  </si>
  <si>
    <t>黔价医药[2006]361号 
黔价费［2003］127号</t>
  </si>
  <si>
    <t>250104014a</t>
  </si>
  <si>
    <t>阴道分泌物检查__染色法</t>
  </si>
  <si>
    <t>250104014b</t>
  </si>
  <si>
    <t>阴道分泌物过氧化氢检测</t>
  </si>
  <si>
    <t>样本类型：阴道分泌物。样本采集、处理，制备标准液，加入试剂，加温，再离心，比色，计算结果，录入实验室信息系统或人工登记，发送报告；按规定处理废弃物；接受临床相关咨询。</t>
  </si>
  <si>
    <t>250104014c</t>
  </si>
  <si>
    <t>阴道分泌物胺测定</t>
  </si>
  <si>
    <t>样本类型：阴道分泌物。样本采集，加入试剂，测定，录入实验室信息系统或人工登记，发送报告；按规定处理废弃物；接受临床相关咨询。</t>
  </si>
  <si>
    <t>250104014d</t>
  </si>
  <si>
    <t>阴道分泌物白细胞酯酶检测</t>
  </si>
  <si>
    <t>样本类型：阴道分泌物。样本采集，加入试剂，检测，录入实验室信息系统或人工登记，发送报告；按规定处理废弃物；接受临床相关咨询。</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</si>
  <si>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</si>
  <si>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</si>
  <si>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</si>
  <si>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</si>
  <si>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</si>
  <si>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</si>
  <si>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</si>
  <si>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</si>
  <si>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</si>
  <si>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</si>
  <si>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精子顶体酶活性定量测定</t>
  </si>
  <si>
    <t>精浆弹性硬蛋白酶定量测定</t>
  </si>
  <si>
    <t>抗精子抗体混合凝集试验</t>
  </si>
  <si>
    <t>血液25、精液110</t>
  </si>
  <si>
    <t>250104035a</t>
  </si>
  <si>
    <t>抗精子抗体混合凝集试验_精液</t>
  </si>
  <si>
    <t>精液</t>
  </si>
  <si>
    <t>250104035b</t>
  </si>
  <si>
    <t>抗精子抗体混合凝集试验_血液</t>
  </si>
  <si>
    <t>2．临床血液学检查</t>
  </si>
  <si>
    <t>特殊采血管</t>
  </si>
  <si>
    <t>骨髓检查及常用染色技术</t>
  </si>
  <si>
    <t>骨髓涂片细胞学检验</t>
  </si>
  <si>
    <t>含骨髓增生程度判断、有核细胞分类计数、细胞形态学检验、特殊细胞、寄生虫检查</t>
  </si>
  <si>
    <t>骨髓有核细胞计数</t>
  </si>
  <si>
    <t>骨髓巨核细胞计数</t>
  </si>
  <si>
    <t>造血干细胞计数__荧光显微镜法</t>
  </si>
  <si>
    <t>250201004a</t>
  </si>
  <si>
    <t>造血干细胞计数__流式细胞仪法</t>
  </si>
  <si>
    <t>白血病免疫分型__荧光显微镜法</t>
  </si>
  <si>
    <t>250201006a</t>
  </si>
  <si>
    <t>白血病免疫分型__酶免法</t>
  </si>
  <si>
    <t>250201006b</t>
  </si>
  <si>
    <t>白血病免疫分型__流式细胞仪法</t>
  </si>
  <si>
    <t>骨髓特殊染色及酶组织化学染色检查</t>
  </si>
  <si>
    <t>每种特殊染色计为一项</t>
  </si>
  <si>
    <t>白血病残留病灶检测__荧光定量PCR法</t>
  </si>
  <si>
    <t>溶血检查</t>
  </si>
  <si>
    <t>红细胞包涵体检查</t>
  </si>
  <si>
    <t>血浆游离血红蛋白测定</t>
  </si>
  <si>
    <t>血清结合珠蛋白测定(HP)__手工法</t>
  </si>
  <si>
    <t>250202003a</t>
  </si>
  <si>
    <t>血清结合珠蛋白测定(HP)__光度法或免疫法</t>
  </si>
  <si>
    <t>包括尿液结合珠蛋白测定</t>
  </si>
  <si>
    <t>光度法或免疫法</t>
  </si>
  <si>
    <t>250202003b</t>
  </si>
  <si>
    <t>血清结合珠蛋白测定(HP)__定时散射比浊法</t>
  </si>
  <si>
    <t>红细胞自身溶血过筛试验</t>
  </si>
  <si>
    <t>红细胞渗透脆性试验</t>
  </si>
  <si>
    <t>红细胞孵育渗透脆性试验</t>
  </si>
  <si>
    <t>热溶血试验</t>
  </si>
  <si>
    <t>冷溶血试验</t>
  </si>
  <si>
    <t>蔗糖溶血试验</t>
  </si>
  <si>
    <t>血清酸化溶血试验(Ham)</t>
  </si>
  <si>
    <t>微量补体溶血敏感试验</t>
  </si>
  <si>
    <t>蛇毒因子溶血试验</t>
  </si>
  <si>
    <t>高铁血红蛋白还原试验(MHB—RT)</t>
  </si>
  <si>
    <t>葡萄糖6—磷酸脱氢酶荧光斑点试验</t>
  </si>
  <si>
    <t>葡萄糖6－磷酸脱氢酶活性检测</t>
  </si>
  <si>
    <t>变性珠蛋白小体检测(Heinz小体)</t>
  </si>
  <si>
    <t>热盐水试验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</si>
  <si>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</si>
  <si>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</si>
  <si>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</si>
  <si>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</si>
  <si>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</si>
  <si>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</si>
  <si>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</si>
  <si>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每项检测计费一次</t>
  </si>
  <si>
    <t>血红蛋白C试验</t>
  </si>
  <si>
    <t>血红蛋白S溶解度试验</t>
  </si>
  <si>
    <t>直接抗人球蛋白试验(Coombs')</t>
  </si>
  <si>
    <t>包括IgG、IgA、IgM、C3等不同球蛋白、补体成分</t>
  </si>
  <si>
    <t>黔价医药[2006]361号 
 黔价费［2003］127号</t>
  </si>
  <si>
    <t>250202034a</t>
  </si>
  <si>
    <t>直接抗人球蛋白试验(Coombs')__免疫比浊法</t>
  </si>
  <si>
    <t>每项检测计费一次。免疫比浊法</t>
  </si>
  <si>
    <t>间接抗人球蛋白试验</t>
  </si>
  <si>
    <t>红细胞游离原卟啉测定</t>
  </si>
  <si>
    <t>凝血检查</t>
  </si>
  <si>
    <t>血浆内皮素测定(ET)__酶免法</t>
  </si>
  <si>
    <t>250203009a</t>
  </si>
  <si>
    <t>血浆内皮素测定(ET)__流式细胞仪法</t>
  </si>
  <si>
    <t>血小板聚集(PAgT)试验</t>
  </si>
  <si>
    <t>样本类型：血液。样本采集，分离血小板，加诱导剂，测定，审核结果，录入实验室信息系统或人工登记，发送报告；按规定处理废弃物；接受临床相关咨询。</t>
  </si>
  <si>
    <t>血块收缩试验</t>
  </si>
  <si>
    <t>血浆凝血酶原时间测定(PT)__手工法</t>
  </si>
  <si>
    <t>250203020a</t>
  </si>
  <si>
    <t>血浆凝血酶原时间测定(PT)__仪器法</t>
  </si>
  <si>
    <t>复钙时间测定及其纠正试验__手工法</t>
  </si>
  <si>
    <t>250203021a</t>
  </si>
  <si>
    <t>复钙时间测定及其纠正试验__仪器法</t>
  </si>
  <si>
    <t>凝血酶原时间纠正试验__手工法</t>
  </si>
  <si>
    <t>250203022a</t>
  </si>
  <si>
    <t>凝血酶原时间纠正试验__仪器法</t>
  </si>
  <si>
    <t>白陶土部分凝血活酶时间测定(KPTT)__手工法</t>
  </si>
  <si>
    <t>250203024a</t>
  </si>
  <si>
    <t>白陶土部分凝血活酶时间测定(KPTT)__仪器法</t>
  </si>
  <si>
    <t>活化部分凝血活酶时间测定(APTT)__手工法</t>
  </si>
  <si>
    <t>250203025a</t>
  </si>
  <si>
    <t>活化部分凝血活酶时间测定(APTT)__仪器法</t>
  </si>
  <si>
    <t>血浆纤维蛋白原测定__手工法</t>
  </si>
  <si>
    <t>250203030a</t>
  </si>
  <si>
    <t>血浆纤维蛋白原测定__仪器法</t>
  </si>
  <si>
    <t>血浆凝血因子活性测定__手工法</t>
  </si>
  <si>
    <t>包括因子Ⅱ、Ⅴ、Ⅶ、Ⅷ、Ⅸ、Ⅹ、Ⅺ、Ⅻ、ⅩⅢ</t>
  </si>
  <si>
    <t>250203031a</t>
  </si>
  <si>
    <t>血浆凝血因子活性测定__仪器法</t>
  </si>
  <si>
    <t>凝血酶时间测定(TT)__手工法</t>
  </si>
  <si>
    <t>250203035a</t>
  </si>
  <si>
    <t>凝血酶时间测定(TT)__仪器法</t>
  </si>
  <si>
    <t>血浆鱼精蛋白副凝试验(3P)</t>
  </si>
  <si>
    <t>血浆抗凝血酶Ⅲ活性测定(AT—ⅢA)__手工法</t>
  </si>
  <si>
    <t>250203047a</t>
  </si>
  <si>
    <t>血浆抗凝血酶Ⅲ活性测定(AT—ⅢA)__仪器法</t>
  </si>
  <si>
    <t>血浆蛋白C活性测定(PC)</t>
  </si>
  <si>
    <t>血浆蛋白C抗原测定(PCAg)</t>
  </si>
  <si>
    <t>狼疮抗凝物质检测</t>
  </si>
  <si>
    <t>纤维蛋白(原)降解产物测定(FDP)__乳胶凝集法</t>
  </si>
  <si>
    <t>250203065a</t>
  </si>
  <si>
    <t>纤维蛋白(原)降解产物测定(FDP)__酶免法</t>
  </si>
  <si>
    <t>250203065b</t>
  </si>
  <si>
    <t>纤维蛋白(原)降解产物测定(FDP)__仪器法</t>
  </si>
  <si>
    <t>血浆D-二聚体测定(D-Dimer)__乳胶凝集法</t>
  </si>
  <si>
    <t>250203066a</t>
  </si>
  <si>
    <t>血浆D-二聚体测定(D-Dimer)__各种免疫学方法</t>
  </si>
  <si>
    <t>人类白细胞抗原B27测定(HLA-B27)__细胞毒法</t>
  </si>
  <si>
    <t>250203068a</t>
  </si>
  <si>
    <t>人类白细胞抗原B27测定(HLA-B27)__免疫法</t>
  </si>
  <si>
    <t>250203068b</t>
  </si>
  <si>
    <t>人类白细胞抗原B27测定(HLA-B27)__基因检测法</t>
  </si>
  <si>
    <t>250203068c</t>
  </si>
  <si>
    <t>人类白细胞抗原B27测定(HLA-B27)__流式细胞仪法</t>
  </si>
  <si>
    <t>体外血栓形成试验</t>
  </si>
  <si>
    <t>红细胞流变特性检测</t>
  </si>
  <si>
    <t>含红细胞取向、变形、脆性、松驰等</t>
  </si>
  <si>
    <t>全血粘度测定</t>
  </si>
  <si>
    <t>包括高切、中切、低切</t>
  </si>
  <si>
    <t>每种计费一次</t>
  </si>
  <si>
    <t>血浆粘度测定</t>
  </si>
  <si>
    <t>血栓弹力图试验(TEG)</t>
  </si>
  <si>
    <t>3．临床化学检查</t>
  </si>
  <si>
    <t>含各类特殊采血管</t>
  </si>
  <si>
    <t>蛋白质测定</t>
  </si>
  <si>
    <t>血清总蛋白测定_干化学法、化学法</t>
  </si>
  <si>
    <t>血清白蛋白测定</t>
  </si>
  <si>
    <t>①干化学法②化学法 免疫比浊法</t>
  </si>
  <si>
    <t>250301002a</t>
  </si>
  <si>
    <t>血清白蛋白测定_定时散射比浊法</t>
  </si>
  <si>
    <t>血清粘蛋白测定</t>
  </si>
  <si>
    <t>血清蛋白电泳</t>
  </si>
  <si>
    <t>免疫固定电泳</t>
  </si>
  <si>
    <t>包括血清或标本</t>
  </si>
  <si>
    <t>血清前白蛋白测定__免疫比浊法</t>
  </si>
  <si>
    <t>250301006a</t>
  </si>
  <si>
    <t>血清前白蛋白测定__化学发光法</t>
  </si>
  <si>
    <t>血清转铁蛋白测定__免疫比浊法</t>
  </si>
  <si>
    <t>250301007a</t>
  </si>
  <si>
    <t>血清转铁蛋白测定__化学发光法</t>
  </si>
  <si>
    <t>包括尿液转铁蛋白测定</t>
  </si>
  <si>
    <t>化学发光法</t>
  </si>
  <si>
    <t>250301007b</t>
  </si>
  <si>
    <t>血清转铁蛋白测定__定时散射比浊法</t>
  </si>
  <si>
    <t>血清铁蛋白测定</t>
  </si>
  <si>
    <t>加测酸性铁蛋白等加收30%</t>
  </si>
  <si>
    <t>250301008a</t>
  </si>
  <si>
    <t>血清铁蛋白测定__各种免疫学方法</t>
  </si>
  <si>
    <t>250301008a1</t>
  </si>
  <si>
    <t>血清铁蛋白测定__各种免疫学__加测酸性铁蛋白等加收</t>
  </si>
  <si>
    <t>250301008b</t>
  </si>
  <si>
    <t>血清铁蛋白测定__化学发光法</t>
  </si>
  <si>
    <t>250301008b1</t>
  </si>
  <si>
    <t>血清铁蛋白测定__化学发光法__加测酸性铁蛋白等加收</t>
  </si>
  <si>
    <t>脑脊液总蛋白测定__干化学法、化学法、免疫比浊法</t>
  </si>
  <si>
    <t>250301010a</t>
  </si>
  <si>
    <t>脑脊液总蛋白测定__化学发光法</t>
  </si>
  <si>
    <t>脑脊液白蛋白测定__免疫比浊法</t>
  </si>
  <si>
    <t>250301012a</t>
  </si>
  <si>
    <t>脑脊液白蛋白测定__免疫电泳法</t>
  </si>
  <si>
    <t>250301012b</t>
  </si>
  <si>
    <t>脑脊液白蛋白测定__化学发光法</t>
  </si>
  <si>
    <t>脑脊液IgG测定__免疫比浊法</t>
  </si>
  <si>
    <t>250301013a</t>
  </si>
  <si>
    <t>脑脊液IgG测定__免疫电泳法</t>
  </si>
  <si>
    <t>250301013b</t>
  </si>
  <si>
    <t>脑脊液IgG测定__化学发光法</t>
  </si>
  <si>
    <t>β2微球蛋白测定__各种免疫学方法</t>
  </si>
  <si>
    <t>包括血清和尿标本</t>
  </si>
  <si>
    <t>250301014a</t>
  </si>
  <si>
    <t>β2微球蛋白测定__化学发光法</t>
  </si>
  <si>
    <t>250301014b</t>
  </si>
  <si>
    <t>β2微球蛋白测定__定时散射比浊法</t>
  </si>
  <si>
    <t>250301015a</t>
  </si>
  <si>
    <t>α1抗胰蛋白酶测定__免疫比浊法</t>
  </si>
  <si>
    <t>250301015b</t>
  </si>
  <si>
    <t>α1抗胰蛋白酶测定__化学发光法</t>
  </si>
  <si>
    <t>250301015c</t>
  </si>
  <si>
    <t>α1抗胰蛋白酶测定__定时散射比浊法</t>
  </si>
  <si>
    <t>α巨球蛋白测定</t>
  </si>
  <si>
    <t>超敏C反应蛋白测定</t>
  </si>
  <si>
    <t>定时散射比浊法加收10元</t>
  </si>
  <si>
    <t>250301017a</t>
  </si>
  <si>
    <t>超敏C反应蛋白测定__定时散比浊发加收</t>
  </si>
  <si>
    <t>糖及其代谢物测定</t>
  </si>
  <si>
    <t>葡萄糖测定</t>
  </si>
  <si>
    <t>包括血清、脑脊液、尿标本</t>
  </si>
  <si>
    <t>①干化学法②各种酶法 酶电极法；床边血糖仪检测加收2元</t>
  </si>
  <si>
    <t>250302001a</t>
  </si>
  <si>
    <t>葡萄糖测定__床旁血糖仪检测加收</t>
  </si>
  <si>
    <t>糖化血红蛋白测定__色谱法</t>
  </si>
  <si>
    <t>250302003a</t>
  </si>
  <si>
    <t>糖化血红蛋白测定__各种免疫学方法</t>
  </si>
  <si>
    <t>250302003b</t>
  </si>
  <si>
    <t>糖化血红蛋白测定__乳胶凝集法、电泳法</t>
  </si>
  <si>
    <t>黔价医药[2006]361号 
 铜医保通〔2024〕14号</t>
  </si>
  <si>
    <t>半乳糖测定</t>
  </si>
  <si>
    <t>包括全血、尿标本</t>
  </si>
  <si>
    <t>血清果糖测定</t>
  </si>
  <si>
    <t>血清唾液酸测定</t>
  </si>
  <si>
    <t>血浆乳酸测定</t>
  </si>
  <si>
    <t>包括体液、分泌物标本</t>
  </si>
  <si>
    <t>全血乳酸测定加收30%</t>
  </si>
  <si>
    <t>250302008a</t>
  </si>
  <si>
    <t>血浆乳酸测定__全乳酸测定加收</t>
  </si>
  <si>
    <t>全血丙酮酸测定</t>
  </si>
  <si>
    <t>血脂及脂蛋白测定</t>
  </si>
  <si>
    <t>血清总胆固醇测定</t>
  </si>
  <si>
    <t>①干化学法②化学法或酶法</t>
  </si>
  <si>
    <t>血清甘油三酯测定__化学法、酶法</t>
  </si>
  <si>
    <t>250303002a</t>
  </si>
  <si>
    <t>血清甘油三酯测定__干化学法</t>
  </si>
  <si>
    <t>血清高密度脂蛋白胆固醇测定__干化学法</t>
  </si>
  <si>
    <t>250303004a</t>
  </si>
  <si>
    <t>血清高密度脂蛋白胆固醇测定__其他方法</t>
  </si>
  <si>
    <t>血清低密度脂蛋白胆固醇测定__干化学法</t>
  </si>
  <si>
    <t>250303005a</t>
  </si>
  <si>
    <t>血清低密度脂蛋白胆固醇测定__其他方法</t>
  </si>
  <si>
    <t>血清脂蛋白电泳分析</t>
  </si>
  <si>
    <t>包括酯质、胆固醇染色</t>
  </si>
  <si>
    <t>血清载脂蛋白A1测定</t>
  </si>
  <si>
    <t>250303007a</t>
  </si>
  <si>
    <t>血清载脂蛋白A1测定__定时散射比浊法</t>
  </si>
  <si>
    <t>血清载脂蛋白B测定</t>
  </si>
  <si>
    <t>250303009a</t>
  </si>
  <si>
    <t>血清载脂蛋白B测定__定时散射比浊法</t>
  </si>
  <si>
    <t>血清载脂蛋白α测定</t>
  </si>
  <si>
    <t>血清β-羟基丁酸测定</t>
  </si>
  <si>
    <t>无机元素测定</t>
  </si>
  <si>
    <t>包括血、尿、脑脊液等标本</t>
  </si>
  <si>
    <t>钾测定</t>
  </si>
  <si>
    <t>①干化学法②火焰分光光度法或离子选择电极法 酶促动力学法</t>
  </si>
  <si>
    <t>钠测定</t>
  </si>
  <si>
    <t>氯测定</t>
  </si>
  <si>
    <t>①干化学法②离子选择电极法 滴定法</t>
  </si>
  <si>
    <t>钙测定</t>
  </si>
  <si>
    <t>①干化学法②比色法 分光光度法④离子选择电极法</t>
  </si>
  <si>
    <t>无机磷测定</t>
  </si>
  <si>
    <t>①干化学法②比色法</t>
  </si>
  <si>
    <t>镁测定</t>
  </si>
  <si>
    <t>铁测定</t>
  </si>
  <si>
    <t>血清总铁结合力测定</t>
  </si>
  <si>
    <t>全血铅测定</t>
  </si>
  <si>
    <t>250304009a</t>
  </si>
  <si>
    <t>全血铅测定__原子吸收光谱法</t>
  </si>
  <si>
    <t>血清碳酸氢盐(HCO3)测定</t>
  </si>
  <si>
    <t>含血清总二氧化碳(TCO2)测定</t>
  </si>
  <si>
    <t>①手工法②酶促动力学法</t>
  </si>
  <si>
    <t>微量元素测定</t>
  </si>
  <si>
    <t>包括铜、硒、锌、锶、镉、汞、铝、锰、钼、锂、砷、碘等</t>
  </si>
  <si>
    <t>每种元素计费一次</t>
  </si>
  <si>
    <t>肝病的实验诊断</t>
  </si>
  <si>
    <t>血清总胆红素测定</t>
  </si>
  <si>
    <t>①干化学法②化学法或酶促法</t>
  </si>
  <si>
    <t>血清直接胆红素测定</t>
  </si>
  <si>
    <t>血清间接胆红素测定</t>
  </si>
  <si>
    <t>①手工法②干化学法 速率法</t>
  </si>
  <si>
    <t>血清δ-胆红素测定</t>
  </si>
  <si>
    <t>血清总胆汁酸测定</t>
  </si>
  <si>
    <t>①干化学法②化学法或比色法 酶促法</t>
  </si>
  <si>
    <t>血浆氨测定</t>
  </si>
  <si>
    <t>①干化学法②酶促法</t>
  </si>
  <si>
    <t>血清丙氨酸氨基转移酶测定</t>
  </si>
  <si>
    <t>血清天门冬氨酸氨基转移酶测定</t>
  </si>
  <si>
    <t>血清γ-谷氨酰基转移酶测定</t>
  </si>
  <si>
    <t>血清γ-谷氨酰基转移酶同工酶电泳</t>
  </si>
  <si>
    <t>血清碱性磷酸酶测定</t>
  </si>
  <si>
    <t>血清碱性磷酸酶同工酶电泳分析</t>
  </si>
  <si>
    <t>血清骨型碱性磷酸酶质量测定__放免法、酶免法</t>
  </si>
  <si>
    <t>250305013a</t>
  </si>
  <si>
    <t>血清骨型碱性磷酸酶质量测定__化学发光法</t>
  </si>
  <si>
    <t>250305013b</t>
  </si>
  <si>
    <t>血清骨型碱性磷酸酶质量测定__电化学发光法</t>
  </si>
  <si>
    <t>血清胆碱脂酶测定</t>
  </si>
  <si>
    <t>①干化学法②速率法</t>
  </si>
  <si>
    <t>血清单胺氧化酶测定</t>
  </si>
  <si>
    <t>血清5’核苷酸测定</t>
  </si>
  <si>
    <t>血清α-L-岩藻糖苷酶测定</t>
  </si>
  <si>
    <t>血清Ⅳ型胶原测定</t>
  </si>
  <si>
    <t>血清Ⅲ型胶原测定</t>
  </si>
  <si>
    <t>血清层粘连蛋白测定</t>
  </si>
  <si>
    <t>血清纤维连接蛋白测定</t>
  </si>
  <si>
    <t>血清透明质酸酶测定</t>
  </si>
  <si>
    <t>腺苷脱氨酶测定</t>
  </si>
  <si>
    <t>包括血清、脑脊液和胸水标本</t>
  </si>
  <si>
    <t>胆酸测定</t>
  </si>
  <si>
    <t>甘胆酸(CG)检测</t>
  </si>
  <si>
    <t>心肌疾病的实验诊断</t>
  </si>
  <si>
    <t>血清肌酸激酶测定</t>
  </si>
  <si>
    <t>①干化学法②速率法 化学发光法</t>
  </si>
  <si>
    <t>血清肌酸激酶－MB同工酶活性测定_干化学法、金标法、速率法</t>
  </si>
  <si>
    <t>250306002a</t>
  </si>
  <si>
    <t>血清肌酸激酶－MB同工酶活性测定__电化学发光法、化学发光法</t>
  </si>
  <si>
    <t>乳酸脱氢酶测定</t>
  </si>
  <si>
    <t>包括血清、脑脊液及胸腹水标本</t>
  </si>
  <si>
    <t>血清乳酸脱氢酶同工酶电泳分析</t>
  </si>
  <si>
    <t>血清α羟基丁酸脱氢酶测定</t>
  </si>
  <si>
    <t>血清肌钙蛋白T测定（定量）</t>
  </si>
  <si>
    <t>各种免疫学方法</t>
  </si>
  <si>
    <t>250306008a</t>
  </si>
  <si>
    <t>血清肌钙蛋白T测定（定性）</t>
  </si>
  <si>
    <t>①干化学法②干免疫法 各种免疫学方法④化学发光法</t>
  </si>
  <si>
    <t>250306008b</t>
  </si>
  <si>
    <t>血清肌钙蛋白T测定(定量)</t>
  </si>
  <si>
    <t>①干化学法②干免疫法 化学发光法</t>
  </si>
  <si>
    <t>250306008c</t>
  </si>
  <si>
    <t>血清肌钙蛋白T测定（定量）__电化学发光法</t>
  </si>
  <si>
    <t>血清肌钙蛋白I测定_各种免疫学方法</t>
  </si>
  <si>
    <t>250306009a</t>
  </si>
  <si>
    <t>血清肌钙蛋白I测定__干免疫法</t>
  </si>
  <si>
    <t>250306009b</t>
  </si>
  <si>
    <t>血清肌钙蛋白I测定__化学发光法</t>
  </si>
  <si>
    <t>血清肌红蛋白测定__各种免疫学方法</t>
  </si>
  <si>
    <t>250306010a</t>
  </si>
  <si>
    <t>血清肌红蛋白测定__化学发光法</t>
  </si>
  <si>
    <t>血同型半胱氨酸测定_各种免疫学方法</t>
  </si>
  <si>
    <t>250306011a</t>
  </si>
  <si>
    <t>血同型半胱氨酸测定__色谱法</t>
  </si>
  <si>
    <t>250306011b</t>
  </si>
  <si>
    <t>血同型半胱氨酸测定_酶法</t>
  </si>
  <si>
    <t>B型钠尿肽（BNP）测定</t>
  </si>
  <si>
    <t>250306012a</t>
  </si>
  <si>
    <t>B型钠尿肽（BNP）测定__化学发光法</t>
  </si>
  <si>
    <t>N端脑利钠肽前体（NT-proBNP）检测</t>
  </si>
  <si>
    <t>样本类型：血液。样本采集、签收、样本处理、细胞培养、制片、染色、计算机图像采集系统出具报告，录入实验室信息系统或人工登记，发送报告；按规定处理废弃物；接受临床相关咨询。</t>
  </si>
  <si>
    <t>肾脏疾病的实验诊断</t>
  </si>
  <si>
    <t>尿素测定</t>
  </si>
  <si>
    <t>包括血清或尿标本</t>
  </si>
  <si>
    <t>①干化学法②化学法 酶促动力学法</t>
  </si>
  <si>
    <t>肌酐测定</t>
  </si>
  <si>
    <t>①干化学法②酶促动力学法</t>
  </si>
  <si>
    <t>内生肌酐清除率试验</t>
  </si>
  <si>
    <t>指甲肌酐测定</t>
  </si>
  <si>
    <t>①化学法②酶促动力学法</t>
  </si>
  <si>
    <t>血清尿酸测定</t>
  </si>
  <si>
    <t>尿微量白蛋白测定_免疫学方法、化学发光法</t>
  </si>
  <si>
    <t>各种免疫学方法、化学发光法</t>
  </si>
  <si>
    <t>报告尿mAlb/gCr比值时应另加尿肌酐测定费用,①各种免疫学方法②化学发光法</t>
  </si>
  <si>
    <t>250307006a</t>
  </si>
  <si>
    <t>尿微量白蛋白测定__定时散射比浊法</t>
  </si>
  <si>
    <t>定时散射比浊法</t>
  </si>
  <si>
    <t>尿a1微量球蛋白测定</t>
  </si>
  <si>
    <t>报告g-尿Cr比值时应加尿肌酐测定费用。各种免疫学方法</t>
  </si>
  <si>
    <t>250307008a</t>
  </si>
  <si>
    <t>尿a1微量球蛋白测定__化学发光法</t>
  </si>
  <si>
    <t>尿蛋白电泳分析</t>
  </si>
  <si>
    <t>尿N-酰-β-D-氨基葡萄糖苷酶测定</t>
  </si>
  <si>
    <t>尿尿酸测定</t>
  </si>
  <si>
    <t>血清胱抑素(CystatinC)测定</t>
  </si>
  <si>
    <t>其它血清酶类测定</t>
  </si>
  <si>
    <t>血清酸性磷酸酶测定</t>
  </si>
  <si>
    <t>①干化学法②比色法 速率法</t>
  </si>
  <si>
    <t>淀粉酶测定</t>
  </si>
  <si>
    <t>包括血清、尿或腹水</t>
  </si>
  <si>
    <t>血清脂肪酶测定</t>
  </si>
  <si>
    <t>①干化学法②比浊法</t>
  </si>
  <si>
    <t>髓过氧化物酶（MPO）定量检测</t>
  </si>
  <si>
    <t>样本类型：血液。样本采集、签收、分离血浆，加入试剂，测定，审核结果，录入实验室信息系统或人工登记，发送报告；按规定处理废弃物；接受临床相关咨询。</t>
  </si>
  <si>
    <t>维生素、氨基酸与血药浓度测定</t>
  </si>
  <si>
    <t>①免疫学法②色谱法</t>
  </si>
  <si>
    <t>叶酸测定</t>
  </si>
  <si>
    <t>250309003a</t>
  </si>
  <si>
    <t>叶酸测定__电化学发光法、化学发光法</t>
  </si>
  <si>
    <t>血清维生素测定</t>
  </si>
  <si>
    <t>包括维生素D以外的各类维生素</t>
  </si>
  <si>
    <t>每种维生素</t>
  </si>
  <si>
    <t>250309004a</t>
  </si>
  <si>
    <t>血清维生素测定__电化学发光法、化学发光法</t>
  </si>
  <si>
    <t>血清药物浓度测定</t>
  </si>
  <si>
    <t>每种药物</t>
  </si>
  <si>
    <t>250309005a</t>
  </si>
  <si>
    <t>血清药物浓度测定__免疫学法</t>
  </si>
  <si>
    <t>250309005b</t>
  </si>
  <si>
    <t>血清药物浓度测定__色谱法</t>
  </si>
  <si>
    <t>250309005c</t>
  </si>
  <si>
    <t>血清药物浓度测定_特殊药品</t>
  </si>
  <si>
    <t>FK506、环孢素A测定</t>
  </si>
  <si>
    <t>各类滥用药物筛查</t>
  </si>
  <si>
    <t>血清乙醇测定</t>
  </si>
  <si>
    <t>激素测定</t>
  </si>
  <si>
    <t>血清促甲状腺激素测定_各种免疫学方法</t>
  </si>
  <si>
    <t>250310001a</t>
  </si>
  <si>
    <t>血清促甲状腺激素测定__化学发光法</t>
  </si>
  <si>
    <r>
      <rPr>
        <sz val="9"/>
        <rFont val="宋体"/>
        <charset val="204"/>
      </rPr>
      <t>新生儿疾病筛查项目，文件号：黔价医药</t>
    </r>
    <r>
      <rPr>
        <sz val="9"/>
        <rFont val="Arial"/>
        <charset val="204"/>
      </rPr>
      <t>[2011]131</t>
    </r>
    <r>
      <rPr>
        <sz val="9"/>
        <rFont val="宋体"/>
        <charset val="204"/>
      </rPr>
      <t>号</t>
    </r>
  </si>
  <si>
    <t>250310001b</t>
  </si>
  <si>
    <t>血清促甲状腺激素测定__时间分辨、电化学发光法</t>
  </si>
  <si>
    <t>血清泌乳素测定_各种免疫学方法</t>
  </si>
  <si>
    <t>250310002a</t>
  </si>
  <si>
    <t>血清泌乳素测定__化学发光法</t>
  </si>
  <si>
    <t>250310002b</t>
  </si>
  <si>
    <t>血清泌乳素测定__时间分辨法、电化学法</t>
  </si>
  <si>
    <t>血清生长激素测定</t>
  </si>
  <si>
    <t>250310003a</t>
  </si>
  <si>
    <t>血清生长激素测定_化学发光法</t>
  </si>
  <si>
    <t>血清促卵泡刺激素测定_各种免疫学方法</t>
  </si>
  <si>
    <t>250310004a</t>
  </si>
  <si>
    <t>血清促卵泡刺激素测定__化学发光法</t>
  </si>
  <si>
    <t>250310004b</t>
  </si>
  <si>
    <t>血清促卵泡刺激素测定__时间分辨法、电化学法等</t>
  </si>
  <si>
    <t>血清促黄体生成素测定__各种免疫学方法</t>
  </si>
  <si>
    <t>250310005a</t>
  </si>
  <si>
    <t>血清促黄体生成素测定__化学发光法</t>
  </si>
  <si>
    <t>250310005b</t>
  </si>
  <si>
    <t>血清促黄体生成素测定__时间分辨法、电化学发光法</t>
  </si>
  <si>
    <t>甲状旁腺激素测定__各种免疫学方法</t>
  </si>
  <si>
    <t>250310009a</t>
  </si>
  <si>
    <t>甲状旁腺激素测定__化学发光法</t>
  </si>
  <si>
    <t>血清甲状腺素(T4)测定_各种免疫学方法</t>
  </si>
  <si>
    <t>250310010a</t>
  </si>
  <si>
    <t>血清甲状腺素(T4)测定__化学发光法</t>
  </si>
  <si>
    <t>250310010b</t>
  </si>
  <si>
    <t>血清甲状腺素(T4)测定__时间分辨法、电化学发光法</t>
  </si>
  <si>
    <t>血清三碘甲状原氨酸(T3)测定_各种免疫学方法</t>
  </si>
  <si>
    <t>250310011a</t>
  </si>
  <si>
    <t>血清三碘甲状原氨酸(T3)测定__化学发光法</t>
  </si>
  <si>
    <t>250310011b</t>
  </si>
  <si>
    <t>血清三碘甲状原氨酸(T3)测定__时间分辨法、电化学发光法</t>
  </si>
  <si>
    <t>血清反T3测定</t>
  </si>
  <si>
    <t>250310012a</t>
  </si>
  <si>
    <t>血清反T3测定_化学发光法</t>
  </si>
  <si>
    <t>血清游离甲状腺素(FT4)测定__各种免疫学方法</t>
  </si>
  <si>
    <t>250310013a</t>
  </si>
  <si>
    <t>血清游离甲状腺素(FT4)测定__化学发光法</t>
  </si>
  <si>
    <t>250310013b</t>
  </si>
  <si>
    <t>血清游离甲状腺素(FT4)测定__时间分辨法、电化学发光法</t>
  </si>
  <si>
    <t>血清游离三碘甲状原氨酸(FT3)测定_各种免疫学方法</t>
  </si>
  <si>
    <t>250310014a</t>
  </si>
  <si>
    <t>血清游离三碘甲状原氨酸(FT3)测定__化学发光法</t>
  </si>
  <si>
    <t>250310014b</t>
  </si>
  <si>
    <t>血清游离三碘甲状原氨酸(FT3)测定__时间分辨法、电化学发光法</t>
  </si>
  <si>
    <t>血清T4摄取实验_各种免疫学方法</t>
  </si>
  <si>
    <t>250310015a</t>
  </si>
  <si>
    <t>血清T4摄取实验_化学发光法</t>
  </si>
  <si>
    <t>促甲状腺素受体抗体测定_各种免疫学方法</t>
  </si>
  <si>
    <t>250310017a</t>
  </si>
  <si>
    <t>促甲状腺素受体抗体测定__化学发光法</t>
  </si>
  <si>
    <t>250310017b</t>
  </si>
  <si>
    <t>促甲状腺素受体抗体测定__时间分辨法、电化学发光法</t>
  </si>
  <si>
    <t>血浆皮质醇测定__各种免疫学方法</t>
  </si>
  <si>
    <t>250310018a</t>
  </si>
  <si>
    <t>血浆皮质醇测定__化学发光法</t>
  </si>
  <si>
    <t>尿17-羟皮质类固醇测定_各种免疫学方法</t>
  </si>
  <si>
    <t>250310020a</t>
  </si>
  <si>
    <t>尿17-羟皮质类固醇测定__化学发光法</t>
  </si>
  <si>
    <t>250310020b</t>
  </si>
  <si>
    <t>尿17-羟皮质类固醇测定_微柱法</t>
  </si>
  <si>
    <t>微柱法</t>
  </si>
  <si>
    <t>尿17-酮类固醇测定_各种免疫学方法)</t>
  </si>
  <si>
    <t>250310021a</t>
  </si>
  <si>
    <t>尿17-酮类固醇测定_化学发光法</t>
  </si>
  <si>
    <t>250310021b</t>
  </si>
  <si>
    <t>尿17-酮类固醇测定_微柱法</t>
  </si>
  <si>
    <t>醛固酮测定__各种免疫学方法</t>
  </si>
  <si>
    <t>250310023a</t>
  </si>
  <si>
    <t>醛固酮测定__化学发光法</t>
  </si>
  <si>
    <t>尿儿茶酚胺测定__色谱法</t>
  </si>
  <si>
    <t>250310024a</t>
  </si>
  <si>
    <t>尿儿茶酚胺测定__各种免疫学方法</t>
  </si>
  <si>
    <t>尿香草苦杏仁酸(VMA)测定__色谱法</t>
  </si>
  <si>
    <t>250310025a</t>
  </si>
  <si>
    <t>尿香草苦杏仁酸(VMA)测定__各种免疫学方法</t>
  </si>
  <si>
    <t>血浆肾素活性测定</t>
  </si>
  <si>
    <t>血管紧张素Ⅰ测定</t>
  </si>
  <si>
    <t>血管紧张素Ⅱ测定</t>
  </si>
  <si>
    <t>睾酮测定_各种免疫学方法</t>
  </si>
  <si>
    <t>250310030a</t>
  </si>
  <si>
    <t>睾酮测定__化学发光法</t>
  </si>
  <si>
    <t>250310030b</t>
  </si>
  <si>
    <t>睾酮测定__时间分辨法、电化学发光法</t>
  </si>
  <si>
    <t>雌酮测定__各种免疫学方法</t>
  </si>
  <si>
    <t>250310034a</t>
  </si>
  <si>
    <t>雌酮测定_化学发光法</t>
  </si>
  <si>
    <t>雌三醇测定</t>
  </si>
  <si>
    <t>各种免疫学法</t>
  </si>
  <si>
    <t>250310035a</t>
  </si>
  <si>
    <t>雌三醇测定_化学发光法</t>
  </si>
  <si>
    <t>250310035b</t>
  </si>
  <si>
    <t>雌三醇测定_时间分辨法、电化学发光法</t>
  </si>
  <si>
    <t>雌二醇测定_各种免疫学方法</t>
  </si>
  <si>
    <t>250310036a</t>
  </si>
  <si>
    <t>雌二醇测定_化学发光法</t>
  </si>
  <si>
    <t>250310036b</t>
  </si>
  <si>
    <t>雌二醇测定_时间分辨法、电化学发光法</t>
  </si>
  <si>
    <t>孕酮测定_各种免疫学方法</t>
  </si>
  <si>
    <t>250310037a</t>
  </si>
  <si>
    <t>孕酮测定_化学发光法</t>
  </si>
  <si>
    <t>250310037b</t>
  </si>
  <si>
    <t>孕酮测定_时间分辨法、电化学发光法</t>
  </si>
  <si>
    <t>血清人绒毛膜促性腺激素测定_各种免疫学方法</t>
  </si>
  <si>
    <t>250310038a</t>
  </si>
  <si>
    <t>血清人绒毛膜促性腺激素测定_化学发光法</t>
  </si>
  <si>
    <t>血清胰岛素测定_各种免疫学方法</t>
  </si>
  <si>
    <t>250310039a</t>
  </si>
  <si>
    <t>血清胰岛素测定__化学发光法</t>
  </si>
  <si>
    <t>血清C肽测定__各种免疫学方法</t>
  </si>
  <si>
    <t>250310041a</t>
  </si>
  <si>
    <t>血清C肽测定__化学发光法</t>
  </si>
  <si>
    <t>血清抗谷氨酸脱羧酶抗体测定__各种免疫学方法</t>
  </si>
  <si>
    <t>250310043a</t>
  </si>
  <si>
    <t>血清抗谷氨酸脱羧酶抗体测定__化学发光法</t>
  </si>
  <si>
    <t>胃泌素测定_各种免疫学方法</t>
  </si>
  <si>
    <t>250310044a</t>
  </si>
  <si>
    <t>胃泌素测定_化学发光法</t>
  </si>
  <si>
    <t>血浆前列腺素(PG)测定_各种免疫学方法</t>
  </si>
  <si>
    <t>250310045a</t>
  </si>
  <si>
    <t>血浆前列腺素(PG)测定__化学发光法</t>
  </si>
  <si>
    <t>心纳素测定_各种免疫学方法</t>
  </si>
  <si>
    <t>250310050a</t>
  </si>
  <si>
    <t>心纳素测定__化学发光法</t>
  </si>
  <si>
    <t>降钙素原（PCT）检测</t>
  </si>
  <si>
    <t>样本类型：血液。样本采集、签收、处理，定标和质控，检测样本，审核结果，录入实验室信息系统或人工登记，发送报告；按规定处理废弃物；接受临床相关咨询。</t>
  </si>
  <si>
    <t>限重度感染</t>
  </si>
  <si>
    <t>特异β人绒毛膜促性腺激素(β-HCG)测定</t>
  </si>
  <si>
    <t>250310055a</t>
  </si>
  <si>
    <t>特异β人绒毛膜促性腺激素(β-HCG)测定_电化学发光法、化学发光法</t>
  </si>
  <si>
    <t>抑制素A测定</t>
  </si>
  <si>
    <t>样本类型：血液。样本采集、签收、处理，加免疫试剂，温育，检测，质控，审核结果，录入实验室信息系统或人工登记，发送报告：按规定处理废弃物；接受临床相关咨询。</t>
  </si>
  <si>
    <t>血清胃泌素17含量检测</t>
  </si>
  <si>
    <t>骨质疏松的实验诊断</t>
  </si>
  <si>
    <t>4．临床免疫学检查</t>
  </si>
  <si>
    <t>免疫功能测定</t>
  </si>
  <si>
    <t>T淋巴细胞转化试验</t>
  </si>
  <si>
    <t>T淋巴细胞花环试验</t>
  </si>
  <si>
    <t>红细胞花环试验</t>
  </si>
  <si>
    <t>细胞膜表面免疫球蛋白测定(SmIg)</t>
  </si>
  <si>
    <t>各种白介素测定_各种免疫学方法</t>
  </si>
  <si>
    <t>250401014a</t>
  </si>
  <si>
    <t>各种白介素测定__化学发光法</t>
  </si>
  <si>
    <t>B因子测定</t>
  </si>
  <si>
    <t>总补体测定(CH50)_各种免疫学方法</t>
  </si>
  <si>
    <t>250401019a</t>
  </si>
  <si>
    <t>总补体测定(CH50)__试管溶血法</t>
  </si>
  <si>
    <t>单项补体测定_各种免疫学方法、单扩法</t>
  </si>
  <si>
    <t>包括C1q、C1r、C1s、C2－C9包括血、尿标本</t>
  </si>
  <si>
    <t>250401020a</t>
  </si>
  <si>
    <t>单项补体测定(C3、C4）</t>
  </si>
  <si>
    <t>免疫球蛋白定量测定</t>
  </si>
  <si>
    <t>包括IgA，IgG，IgM，IgD，IgE</t>
  </si>
  <si>
    <t>每项测定计费一次，①各种免疫学方法②单扩法</t>
  </si>
  <si>
    <t>250401023a</t>
  </si>
  <si>
    <t>免疫球蛋白定量测定__定时散射比浊法</t>
  </si>
  <si>
    <t>冷球蛋白测定</t>
  </si>
  <si>
    <t>C—反应蛋白测定(CRP)_各种免疫学方法、单扩法</t>
  </si>
  <si>
    <t>250401025a</t>
  </si>
  <si>
    <t>C—反应蛋白测定(CRP)__定时散射比浊法</t>
  </si>
  <si>
    <t>纤维结合蛋白测定(Fn)</t>
  </si>
  <si>
    <t>轻链KAPPA、LAMBDA定量(K-LC，λ-LC)</t>
  </si>
  <si>
    <t>每项测定计费一次</t>
  </si>
  <si>
    <t>铜蓝蛋白测定_各种免疫学方法、单扩法</t>
  </si>
  <si>
    <t>淋巴细胞免疫分析</t>
  </si>
  <si>
    <t>活化淋巴细胞测定</t>
  </si>
  <si>
    <t>血细胞簇分化抗原（CD）系列检测</t>
  </si>
  <si>
    <t>每个抗原</t>
  </si>
  <si>
    <t>可溶性细胞间黏附分子-1（sICAM-1)测定</t>
  </si>
  <si>
    <t>免疫球蛋白亚类定量测定</t>
  </si>
  <si>
    <t>含IgG1、IgG2、IgG3、IgG4、IgA1、IgA2</t>
  </si>
  <si>
    <t>血管内皮生长因子测定</t>
  </si>
  <si>
    <t>自身免疫病的实验诊断</t>
  </si>
  <si>
    <t>系统性红斑狼疮因子试验(LEF)</t>
  </si>
  <si>
    <t>抗核抗体测定(ANA)</t>
  </si>
  <si>
    <t>抗核提取物抗体测定(抗ENA抗体)</t>
  </si>
  <si>
    <t>包括抗SSA、抗SSB、抗JO－1、抗Sm、抗nRNP、抗ScL-70、抗着丝点抗体测定</t>
  </si>
  <si>
    <t>每项测定计费一次，①免疫学法②免疫印迹法</t>
  </si>
  <si>
    <t>抗单链DNA测定</t>
  </si>
  <si>
    <t>①免疫学法②免疫印迹法</t>
  </si>
  <si>
    <t>抗中性粒细胞胞浆抗体测定（ANCA）</t>
  </si>
  <si>
    <t>包括cANCA、pANCA、PR3-ANCA、MPO-ANCA</t>
  </si>
  <si>
    <t>免疫学法，每项测定计价一次</t>
  </si>
  <si>
    <t>抗双链DNA测定(抗dsDNA)</t>
  </si>
  <si>
    <t>抗线粒体抗体测定(AMA)</t>
  </si>
  <si>
    <t>抗核骨架蛋白抗体测定(amin)</t>
  </si>
  <si>
    <t>抗核糖体抗体测定</t>
  </si>
  <si>
    <t>抗核糖核蛋白抗体测定</t>
  </si>
  <si>
    <t>抗血液细胞抗体测定</t>
  </si>
  <si>
    <t>包括红细胞抗体、淋巴细胞抗体、巨噬细胞抗体、血小板抗体测定</t>
  </si>
  <si>
    <t>抗肝细胞特异性脂蛋白抗体测定</t>
  </si>
  <si>
    <t>抗组织细胞抗体测定</t>
  </si>
  <si>
    <t>包括肝细胞、胃壁细胞、胰岛细胞、肾上腺细胞、骨骼肌、平滑肌等抗体测定</t>
  </si>
  <si>
    <t>抗心肌抗体测定（AHA）</t>
  </si>
  <si>
    <t>①凝集法②各种免疫学方法</t>
  </si>
  <si>
    <t>抗心磷脂抗体测定(ACA)</t>
  </si>
  <si>
    <t>包括IgA、IgM、IgG</t>
  </si>
  <si>
    <t>抗甲状腺球蛋白抗体测定(TGAb)</t>
  </si>
  <si>
    <t>抗甲状腺微粒体抗体测定(TMAb)</t>
  </si>
  <si>
    <t>①各种免疫学方法②化学发光法</t>
  </si>
  <si>
    <t>抗肾小球基底膜抗体测定</t>
  </si>
  <si>
    <t>抗子宫内膜抗体测定(EMAb)</t>
  </si>
  <si>
    <t>抗精子抗体测定</t>
  </si>
  <si>
    <t>抗胰岛素抗体测定</t>
  </si>
  <si>
    <t>抗内因子抗体测定</t>
  </si>
  <si>
    <t>样本类型：血液。样本采集、签收、处理，加免疫试剂，温育，检测，质控，审核结果，录入实验室信息系统或人工登记，发送报告；按规定处理废弃物；接受临床相关咨询。</t>
  </si>
  <si>
    <t>类风湿因子(RF)测定__凝集法、各种免疫学方法</t>
  </si>
  <si>
    <t>250402035a</t>
  </si>
  <si>
    <t>类风湿因子(RF)测定__定时散射比浊法</t>
  </si>
  <si>
    <t>分泌型免疫球蛋白A测定</t>
  </si>
  <si>
    <t>抗角蛋白抗体(AKA)测定</t>
  </si>
  <si>
    <t>抗可溶性肝抗原/肝-胰抗原抗体(SLA/LP)测定</t>
  </si>
  <si>
    <t>抗环瓜氨酸肽抗体(抗CCP抗体)测定</t>
  </si>
  <si>
    <t>c1失活因子检测</t>
  </si>
  <si>
    <t>感染免疫学检测</t>
  </si>
  <si>
    <t>甲型肝炎抗体测定(Anti-HAV)</t>
  </si>
  <si>
    <t>包括IgG、IgM</t>
  </si>
  <si>
    <t>甲型肝炎抗原测定(HAVAg)</t>
  </si>
  <si>
    <t>①各种免疫学方法②荧光探针法</t>
  </si>
  <si>
    <t>乙型肝炎DNA测定</t>
  </si>
  <si>
    <t>限乙肝病人使用</t>
  </si>
  <si>
    <t>250403003a</t>
  </si>
  <si>
    <t>乙型肝炎DNA测定_PCR定量</t>
  </si>
  <si>
    <t>PCR定量；限乙肝患者使用</t>
  </si>
  <si>
    <t>乙型肝炎表面抗原测定(HBsAg)</t>
  </si>
  <si>
    <t>250403004a</t>
  </si>
  <si>
    <t>乙型肝炎表面抗原测定(HBsAg)_电化学发光法、时间分辨法、化学发光法</t>
  </si>
  <si>
    <t>乙型肝炎表面抗体测定(Anti-HBs)</t>
  </si>
  <si>
    <t>250403005a</t>
  </si>
  <si>
    <t>乙型肝炎表面抗体测定(Anti-HBs)__电化学发光法、时间分辨法、化学发光法</t>
  </si>
  <si>
    <t>乙型肝炎e抗原测定(HBeAg)</t>
  </si>
  <si>
    <t>250403006a</t>
  </si>
  <si>
    <t>乙型肝炎e抗原测定(HBeAg)__电化学发光法、时间分辨法、化学发光法</t>
  </si>
  <si>
    <t>乙型肝炎e抗体测定(Anti-HBe)</t>
  </si>
  <si>
    <t>250403007a</t>
  </si>
  <si>
    <t>乙型肝炎e抗体测定(Anti-HBe)__电化学发光法、时间分辨法、化学发光法</t>
  </si>
  <si>
    <t>乙型肝炎核心抗原测定(HBcAg)</t>
  </si>
  <si>
    <t>250403008a</t>
  </si>
  <si>
    <t>乙型肝炎核心抗原测定(HBcAg)__电化学发光法、时间分辨法、化学发光法</t>
  </si>
  <si>
    <t>乙型肝炎核心抗体测定(Anti-HBc)</t>
  </si>
  <si>
    <t>250403009a</t>
  </si>
  <si>
    <t>乙型肝炎核心抗体测定(Anti-HBc)__电化学发光法、时间分辨法、化学发光法</t>
  </si>
  <si>
    <t>乙型肝炎核心IgM抗体测定(Anti-HBcIgM)</t>
  </si>
  <si>
    <t>乙型肝炎病毒外膜蛋白前S1抗原测定</t>
  </si>
  <si>
    <t>包括前S1抗体测定</t>
  </si>
  <si>
    <t>丙型肝炎RNA测定</t>
  </si>
  <si>
    <t>限丙肝病人使用</t>
  </si>
  <si>
    <t>250403013a</t>
  </si>
  <si>
    <t>丙型肝炎RNA测定__PCR荧光定量法</t>
  </si>
  <si>
    <t>丙型肝炎抗体测定(Anti-HCV)</t>
  </si>
  <si>
    <t>丁型肝炎抗体测定(Anti-HDV)</t>
  </si>
  <si>
    <t>戊型肝炎抗体测定(Anti-HEV)</t>
  </si>
  <si>
    <t>每项测定计费一次，①各种免疫学方法②荧光探针法</t>
  </si>
  <si>
    <t>庚型肝炎IgG抗体测定(Anti-HGVIgG)</t>
  </si>
  <si>
    <t>人免疫缺陷病毒抗体测定(Anti-HIV)</t>
  </si>
  <si>
    <t>①各种免疫学方法②单扩法 印迹法</t>
  </si>
  <si>
    <t>弓形体抗体测定</t>
  </si>
  <si>
    <t>风疹病毒抗体测定</t>
  </si>
  <si>
    <t>250403021a</t>
  </si>
  <si>
    <t>风疹病毒抗体测定__电化学发光法、化学发光法</t>
  </si>
  <si>
    <t>巨细胞病毒抗体测定</t>
  </si>
  <si>
    <t>单纯疱疹病毒抗体测定</t>
  </si>
  <si>
    <t>EB病毒抗体测定</t>
  </si>
  <si>
    <t>包括IgG、IgM、IgA、EBV-CA、EBV-EA、EBNA（EBVIgG、IgM、EBV-EAIgG、EBNA-G）</t>
  </si>
  <si>
    <t>呼吸道合胞病毒抗体测定</t>
  </si>
  <si>
    <t>包括IgG、IgM抗体。样本类型：血液。样本采集、签收、处理，加免疫试剂，温育，检测，质控，审核结果，录入实验室信息系统或人工登记，发送报告；按规定处理废弃物；接受临床相关咨询。</t>
  </si>
  <si>
    <t>副流感病毒抗体测定</t>
  </si>
  <si>
    <t>流感病毒抗原检测</t>
  </si>
  <si>
    <t>包括流感病毒甲型
流感病毒乙型</t>
  </si>
  <si>
    <t>每种病毒
为一项</t>
  </si>
  <si>
    <t>省医保局关于新增流感病毒抗原检测医疗服务价格项目的通知</t>
  </si>
  <si>
    <t>腺病毒抗体检测__各种免疫学方法</t>
  </si>
  <si>
    <t>250403031a</t>
  </si>
  <si>
    <t>腺病毒抗体检测__荧光探针法</t>
  </si>
  <si>
    <t>250403031b</t>
  </si>
  <si>
    <t>腺病毒抗体检测__化学发光法</t>
  </si>
  <si>
    <t>人轮状病毒抗原测定</t>
  </si>
  <si>
    <t>病毒血清学试验</t>
  </si>
  <si>
    <t>包括脊髓灰质炎病毒、柯萨奇病毒、流行性乙型脑炎病毒、流行性腮腺炎病毒、麻疹病毒</t>
  </si>
  <si>
    <t>每项测定计价一次</t>
  </si>
  <si>
    <t>嗜异性凝集试验</t>
  </si>
  <si>
    <t>冷凝集试验</t>
  </si>
  <si>
    <t>肥达氏反应</t>
  </si>
  <si>
    <t>外斐氏反应</t>
  </si>
  <si>
    <t>斑疹伤寒抗体测定</t>
  </si>
  <si>
    <t>细菌抗体测定</t>
  </si>
  <si>
    <t>包括结核杆菌、破伤风杆菌、百日咳杆菌、军团菌、幽门螺杆菌</t>
  </si>
  <si>
    <t>每项测定计价一次，①各种免疫学方法②荧光探针法</t>
  </si>
  <si>
    <t>抗链球菌溶血素O测定(ASO)</t>
  </si>
  <si>
    <t>①凝集法②免疫法</t>
  </si>
  <si>
    <t>250403043a</t>
  </si>
  <si>
    <t>抗链球菌溶血素O测定(ASO)__定时散射比浊法</t>
  </si>
  <si>
    <t>梅毒螺旋体特异抗体测定(初筛）</t>
  </si>
  <si>
    <t>①凝集法②荧光探针法 印迹法</t>
  </si>
  <si>
    <t>250403053a</t>
  </si>
  <si>
    <t>梅毒螺旋体特异抗体测定（确诊）</t>
  </si>
  <si>
    <t>快速血浆反应素试验(RPR)</t>
  </si>
  <si>
    <t>不加热血清反应素试验</t>
  </si>
  <si>
    <t>各类病原体DNA测定</t>
  </si>
  <si>
    <t>每类病原体测定计费一次</t>
  </si>
  <si>
    <t>尿液人类免疫缺陷病毒I型（HIV-I）抗体测定</t>
  </si>
  <si>
    <t>包括病毒RNA定量测定</t>
  </si>
  <si>
    <t>严重急性呼吸综合征冠状病毒抗体测定</t>
  </si>
  <si>
    <t>检测试剂</t>
  </si>
  <si>
    <t>黔医保发〔2020】38号</t>
  </si>
  <si>
    <t>乙型肝炎病毒（HBV）基因分型</t>
  </si>
  <si>
    <t>TT病毒抗体检测</t>
  </si>
  <si>
    <t>13碳尿素呼气试验</t>
  </si>
  <si>
    <t>结核分枝杆菌耐药基因检测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</si>
  <si>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</si>
  <si>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250403082a</t>
  </si>
  <si>
    <t>结核分枝杆菌利福平耐药基因检测</t>
  </si>
  <si>
    <t>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</si>
  <si>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结核分枝杆菌抗体测定</t>
  </si>
  <si>
    <t>包括IgG或IgM抗体。样本类型：血液。样本采集、签收、处理，加免疫试剂，温育，检测，质控，审核结果，录入实验室信息系统或人工登记，发送报告；按规定处理废弃物；接受临床相关咨询。</t>
  </si>
  <si>
    <t>高敏乙型肝炎病毒脱氧核糖核酸定量检测</t>
  </si>
  <si>
    <t>标本类型：血清或血浆。样本采集、签收、处理(据标本类型不同进行相应的前处理)，提取模板DNA，与阴阳性对照及质控品同时扩增，分析扩增产物，判断并审核结果，录入实验室信息系统或人工登记，发送报告；按规定处理废弃物；接受临床相关咨询。</t>
  </si>
  <si>
    <t>包括丙型肝炎病毒核糖核酸定量检测</t>
  </si>
  <si>
    <t>丙型肝炎核心抗原测定</t>
  </si>
  <si>
    <t>巨细胞病毒脱氧核糖核酸扩增定量检测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</si>
  <si>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</si>
  <si>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新型冠状病毒核酸检测</t>
  </si>
  <si>
    <t>样本类型：各种标本。样本采集、签收、处理（据标本类型不同进行相应的前处理），提取模板RNA，与标准品、阴阳性对照及质控品同时进行荧光扩增，进行定量分析，判断并审核结果，录入实验室信息系统或人工登记，发送报告；按规定处理废弃物；接受临床咨询。</t>
  </si>
  <si>
    <t>黔发改收费[2021]54号 
 黔医保发[2021]59号 
 黔医保发[2021]77号 
 黔医保发[2022]13号 
 黔医保发[2022]20号</t>
  </si>
  <si>
    <t>250403087a</t>
  </si>
  <si>
    <t>新型冠状病毒核酸检测（多人混检）</t>
  </si>
  <si>
    <t>黔医保发[2021]59号 
 黔医保发[2021]77号 
 黔医保发[2022]13号 
 黔医保发[2022]20号</t>
  </si>
  <si>
    <t>艾滋病联合试验(HIVcombin)</t>
  </si>
  <si>
    <t>新型冠状病毒抗原检测</t>
  </si>
  <si>
    <t>指采集样本开展新型冠状病毒抗原检测。所定价格涵盖样本采集、处理、保存、检测、出具报告、数据储存、废弃物处理等步骤的人力资源和基本物质资源消耗。</t>
  </si>
  <si>
    <t>抗原检测试剂（含采样器具）</t>
  </si>
  <si>
    <t>黔医保发[2022]10号 
 黔医保发[2022]13号 
 黔医保函[2023]3号</t>
  </si>
  <si>
    <t>肿瘤相关抗原测定</t>
  </si>
  <si>
    <t>250404001a</t>
  </si>
  <si>
    <t>癌胚抗原测定(CEA)__电化学发光法、时间分辨法</t>
  </si>
  <si>
    <t>250404001b</t>
  </si>
  <si>
    <t>癌胚抗原测定（CEA）（化学发光法）</t>
  </si>
  <si>
    <t>铜医保通〔2024〕17号</t>
  </si>
  <si>
    <t>250404001c</t>
  </si>
  <si>
    <t>癌胚抗原测定（CEA）（各种免疫学方法）</t>
  </si>
  <si>
    <t>250404002b</t>
  </si>
  <si>
    <t>甲胎蛋白测定(AFP)(定量）__电化学发光法、时间分辨法</t>
  </si>
  <si>
    <t>250404002c</t>
  </si>
  <si>
    <t>甲胎蛋白测定(AFP)(定量）（化学发光法）</t>
  </si>
  <si>
    <t>250404002d</t>
  </si>
  <si>
    <t>甲胎蛋白测定(AFP)(定性）（化学发光法）</t>
  </si>
  <si>
    <t>250404002e</t>
  </si>
  <si>
    <t>甲胎蛋白测定(AFP)(定量）(各种免疫学方法)</t>
  </si>
  <si>
    <t>250404002f</t>
  </si>
  <si>
    <t>甲胎蛋白测定(AFP)(定性）(各种免疫学方法)</t>
  </si>
  <si>
    <t>250404005a</t>
  </si>
  <si>
    <t>总前列腺特异性抗原测定(TPSA)__电化学发光法、时间分辨法</t>
  </si>
  <si>
    <t>250404005b</t>
  </si>
  <si>
    <t>总前列腺特异性抗原测定（TPSA）（化学发光法）</t>
  </si>
  <si>
    <t>250404005c</t>
  </si>
  <si>
    <t>总前列腺特异性抗原测定（TPSA）（各种免疫学方法）</t>
  </si>
  <si>
    <t>250404006a</t>
  </si>
  <si>
    <t>游离前列腺特异性抗原测定(FPSA)__电化学发光法、时间分辨法</t>
  </si>
  <si>
    <t>250404006b</t>
  </si>
  <si>
    <t>游离前列腺特异性抗原测定（FPSA）（化学发光法）</t>
  </si>
  <si>
    <t>250404006c</t>
  </si>
  <si>
    <t>游离前列腺特异性抗原测定（FPSA）（各种免疫学方法）</t>
  </si>
  <si>
    <t>复合前列腺特异性抗原(CPSA)测定_各种免疫学方法</t>
  </si>
  <si>
    <t>250404007a</t>
  </si>
  <si>
    <t>复合前列腺特异性抗原(CPSA)测定__化学发光法、电化学发光法</t>
  </si>
  <si>
    <t>黔价医药[2010]150号  铜医保通〔2024〕17号</t>
  </si>
  <si>
    <t>神经元特异性烯醇化酶测定(NSE)</t>
  </si>
  <si>
    <t>250404009a</t>
  </si>
  <si>
    <t>神经元特异性烯醇化酶测定(NSE)__化学发光法</t>
  </si>
  <si>
    <t>细胞角蛋白19片段测定(CYFRA21-1)_各种免疫学方法</t>
  </si>
  <si>
    <t>250404010a</t>
  </si>
  <si>
    <t>细胞角蛋白19片段测定(CYFRA21-1)__化学发光法</t>
  </si>
  <si>
    <t>黔价医药[2011]239号 
 铜医保通〔2024〕17号</t>
  </si>
  <si>
    <t>250404010b</t>
  </si>
  <si>
    <t>细胞角蛋白19片段测定(CYFRA21-1)__电化学发光法等</t>
  </si>
  <si>
    <t>250404011b</t>
  </si>
  <si>
    <t>糖类抗原测定（化学发光法）</t>
  </si>
  <si>
    <t>每种抗原</t>
  </si>
  <si>
    <t>250404011c</t>
  </si>
  <si>
    <t>糖类抗原测定（各种免疫学方法）</t>
  </si>
  <si>
    <t>250404011a</t>
  </si>
  <si>
    <t>糖类抗原测定_电化学发光法或时间分辨法</t>
  </si>
  <si>
    <t>包括CA-27、CA-29、CA-50、CA-125、CA15－3、CA130、CA19－9、CA24－2、CA72－4等等</t>
  </si>
  <si>
    <t>鳞状细胞癌相关抗原测定（SCC）_各种免疫学方法</t>
  </si>
  <si>
    <t>250404012a</t>
  </si>
  <si>
    <t>鳞状细胞癌相关抗原测定（SCC）__化学发光法</t>
  </si>
  <si>
    <t>肿瘤坏死因子测定(TNF)</t>
  </si>
  <si>
    <t>铁蛋白测定</t>
  </si>
  <si>
    <t>包括各类标本</t>
  </si>
  <si>
    <t>恶性肿瘤特异生长因子（TSGF）测定</t>
  </si>
  <si>
    <t>酸性糖白测定</t>
  </si>
  <si>
    <t>细菌抗原分析</t>
  </si>
  <si>
    <t>热休克蛋白90α定量检测</t>
  </si>
  <si>
    <t>血清肿瘤相关物质检测</t>
  </si>
  <si>
    <t>含CA-50、CA-125、CA15－3、CA19－9、CA24－2、CA72－4、TPSA、CEA、AFP、转铁蛋白、本周蛋白、酸性糖蛋白、铜蓝蛋白、鳞状细胞抗原等</t>
  </si>
  <si>
    <t>套</t>
  </si>
  <si>
    <t>变应原测定</t>
  </si>
  <si>
    <t>吸入物变应原筛查_各种免疫学方法</t>
  </si>
  <si>
    <t>250405002a</t>
  </si>
  <si>
    <t>吸入物变应原筛查__酶免法</t>
  </si>
  <si>
    <t>食入物变应原筛查_各种免疫学方法</t>
  </si>
  <si>
    <t>250405003a</t>
  </si>
  <si>
    <t>食入物变应原筛查__酶免法</t>
  </si>
  <si>
    <t>特殊变应原（多价变应原）筛查</t>
  </si>
  <si>
    <t>包括混合虫螨、混合霉菌、多价动物毛等</t>
  </si>
  <si>
    <t>专项变应原（单价变应原）筛查</t>
  </si>
  <si>
    <t>包括牛奶、蛋清等</t>
  </si>
  <si>
    <t>循环免疫复合物（CIC）测定</t>
  </si>
  <si>
    <t>5．临床微生物学检查</t>
  </si>
  <si>
    <t>病原微生物镜检、培养与鉴定</t>
  </si>
  <si>
    <t>一般细菌涂片检查</t>
  </si>
  <si>
    <t>包括各种标本</t>
  </si>
  <si>
    <t>结核菌涂片检查</t>
  </si>
  <si>
    <t>浓缩集菌抗酸菌检测</t>
  </si>
  <si>
    <t>特殊细菌涂片检查</t>
  </si>
  <si>
    <t>包括淋球菌、新型隐球菌、梅毒螺旋体、白喉棒状杆菌等</t>
  </si>
  <si>
    <t>每种细菌</t>
  </si>
  <si>
    <t>麻风菌镜检</t>
  </si>
  <si>
    <t>每个取材部位</t>
  </si>
  <si>
    <t>梅毒螺旋体镜检</t>
  </si>
  <si>
    <t>耐甲氧西林葡萄球菌检测(MRSA、MRS)</t>
  </si>
  <si>
    <t>一般细菌培养及鉴定_手工法</t>
  </si>
  <si>
    <t>250501009a</t>
  </si>
  <si>
    <t>一般细菌培养及鉴定__仪器法</t>
  </si>
  <si>
    <t>250501009b</t>
  </si>
  <si>
    <t>结核/非结核分枝杆菌核酸检测</t>
  </si>
  <si>
    <t>样本类型：各种标本。样品制备，实时荧光PCR扩增，计算机软件自动报告检测结果，审核检验结果，发出报告，检测后标本留验及无害化处理。</t>
  </si>
  <si>
    <t>尿培养加菌落计数</t>
  </si>
  <si>
    <t>血培养及鉴定</t>
  </si>
  <si>
    <t>厌氧菌培养及鉴定</t>
  </si>
  <si>
    <t>结核菌培养</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</si>
  <si>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</si>
  <si>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</si>
  <si>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</si>
  <si>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</si>
  <si>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</si>
  <si>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</si>
  <si>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</si>
  <si>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</si>
  <si>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</si>
  <si>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</si>
  <si>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</si>
  <si>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</si>
  <si>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</si>
  <si>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真菌培养及鉴定</t>
  </si>
  <si>
    <t>念珠菌镜检</t>
  </si>
  <si>
    <t>念珠菌培养</t>
  </si>
  <si>
    <t>念珠菌系统鉴定</t>
  </si>
  <si>
    <t>①手工法②仪器法</t>
  </si>
  <si>
    <t>衣原体检查</t>
  </si>
  <si>
    <t>①培养法②免疫学法 电镜法</t>
  </si>
  <si>
    <t>衣原体培养</t>
  </si>
  <si>
    <t>支原体检查</t>
  </si>
  <si>
    <t>每种支原体检查收费一次</t>
  </si>
  <si>
    <t>支原体培养及药敏</t>
  </si>
  <si>
    <t>轮状病毒检测</t>
  </si>
  <si>
    <t>①凝集法②免疫学法 电镜法</t>
  </si>
  <si>
    <t>其它病毒的血清学诊断</t>
  </si>
  <si>
    <t>每种病毒</t>
  </si>
  <si>
    <t>病毒培养与鉴定</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</si>
  <si>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</si>
  <si>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</si>
  <si>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真菌D-葡聚糖检测</t>
  </si>
  <si>
    <t>包括真菌D-肽聚糖检测</t>
  </si>
  <si>
    <t>乙型肝炎病毒基因YMDD变异测定</t>
  </si>
  <si>
    <t>包括YIDD变异测定</t>
  </si>
  <si>
    <t>乙型肝炎耐药基因检测</t>
  </si>
  <si>
    <t>药物敏感试验</t>
  </si>
  <si>
    <t>常规药敏定性试验</t>
  </si>
  <si>
    <t>常规药敏定量试验(MIC)</t>
  </si>
  <si>
    <t>真菌药敏试验</t>
  </si>
  <si>
    <t>结核菌药敏试验</t>
  </si>
  <si>
    <t>厌氧菌药敏试验</t>
  </si>
  <si>
    <t>联合药物敏感试验</t>
  </si>
  <si>
    <t>肿瘤细胞化疗药物敏感试验</t>
  </si>
  <si>
    <t>1-3种药物为一组；4-6种药物为二组；7种药物以上为三组。</t>
  </si>
  <si>
    <t>其它检验试验</t>
  </si>
  <si>
    <t>病原体乳胶凝集试验快速检测</t>
  </si>
  <si>
    <t>细菌分型</t>
  </si>
  <si>
    <t>包括各种细菌</t>
  </si>
  <si>
    <t>内毒素鲎定量测定</t>
  </si>
  <si>
    <t>β—内酰胺酶试验</t>
  </si>
  <si>
    <t>超广谱β－内酰胺酶试验</t>
  </si>
  <si>
    <t>梅毒荧光抗体FTA—ABS测定</t>
  </si>
  <si>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</si>
  <si>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</si>
  <si>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</si>
  <si>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</si>
  <si>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</si>
  <si>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</si>
  <si>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</si>
  <si>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</si>
  <si>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</si>
  <si>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血液弓形虫检查</t>
  </si>
  <si>
    <t>寄生虫免疫学检查</t>
  </si>
  <si>
    <t>7. 遗传疾病的分子生物学诊断</t>
  </si>
  <si>
    <t>外周血细胞染色体检查</t>
  </si>
  <si>
    <t>脆性X染色体检查</t>
  </si>
  <si>
    <t>脐血染色体检查</t>
  </si>
  <si>
    <t>唐氏综合症筛查__二联</t>
  </si>
  <si>
    <t>250700010a</t>
  </si>
  <si>
    <t>唐氏综合症筛查__三联</t>
  </si>
  <si>
    <t>脱氧核糖核酸（DNA）倍体分析</t>
  </si>
  <si>
    <t>含DNA周期分析、DNA异倍体测定、细胞凋亡测定</t>
  </si>
  <si>
    <t>染色体分析</t>
  </si>
  <si>
    <t>培养细胞的染色体分析</t>
  </si>
  <si>
    <t>包括各种标本，含细胞培养和染色体分析</t>
  </si>
  <si>
    <t>250700014a</t>
  </si>
  <si>
    <t>培养细胞的染色体分析__检测羊水、绒毛</t>
  </si>
  <si>
    <t>苯丙氨酸测定</t>
  </si>
  <si>
    <t>新生儿疾病筛查项目</t>
  </si>
  <si>
    <t>黔价医药[2011]131号</t>
  </si>
  <si>
    <t>白血病融合基因分型</t>
  </si>
  <si>
    <t>包括BCR-ABL、AML1-ETO/MTG8、PML-RARɑ、TEL-AML1、MLL-ENL、PBX-E2A等</t>
  </si>
  <si>
    <t>每种</t>
  </si>
  <si>
    <t>定量加收30元</t>
  </si>
  <si>
    <t>250700017a</t>
  </si>
  <si>
    <t>白血病融合基因分型_定量加收</t>
  </si>
  <si>
    <t>(六)血型与配血</t>
  </si>
  <si>
    <t>ABO红细胞定型</t>
  </si>
  <si>
    <t>指血清定型(反定)</t>
  </si>
  <si>
    <t>260000001a</t>
  </si>
  <si>
    <t>ABO红细胞定型__微柱法</t>
  </si>
  <si>
    <t>ABO血型鉴定</t>
  </si>
  <si>
    <t>指正定法与反定法联合使用</t>
  </si>
  <si>
    <t>黔价费［2003］127号 
 黔价医药[2006]361号</t>
  </si>
  <si>
    <t>ABO亚型鉴定</t>
  </si>
  <si>
    <t>每个亚型</t>
  </si>
  <si>
    <t>Rh血型鉴定</t>
  </si>
  <si>
    <t>指仅鉴定RhD(o)，不查其他抗原</t>
  </si>
  <si>
    <t>260000004a</t>
  </si>
  <si>
    <t>Rh血型鉴定__微柱法</t>
  </si>
  <si>
    <t>Rh血型其他抗原鉴定</t>
  </si>
  <si>
    <t>包括Rh血型的C、c、E、e抗原鉴定</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</si>
  <si>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</si>
  <si>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</si>
  <si>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血型单特异性抗体鉴定</t>
  </si>
  <si>
    <t>以常规鉴定的8种谱红细胞为基数，如需增加其他谱红细胞时酌情加收30%</t>
  </si>
  <si>
    <t>260000007a</t>
  </si>
  <si>
    <t>血型单特异性抗体鉴定__增加谱红细胞加收</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</si>
  <si>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</si>
  <si>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</si>
  <si>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</si>
  <si>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</si>
  <si>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</si>
  <si>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</si>
  <si>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</si>
  <si>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</si>
  <si>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白蛋白法、Liss法、酶处理法、抗人球蛋白法、凝集胺法等</t>
  </si>
  <si>
    <t>疑难交叉配血</t>
  </si>
  <si>
    <t>包括以下情况的交叉配血：ABO血型亚型不合、少见特殊血型、有血型特异性抗体者、冷球蛋白血症、自身免疫性溶血性贫血等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</si>
  <si>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</si>
  <si>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</si>
  <si>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</si>
  <si>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</si>
  <si>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</si>
  <si>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</si>
  <si>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</si>
  <si>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260000019a</t>
  </si>
  <si>
    <t>血小板交叉配合试验__微柱法</t>
  </si>
  <si>
    <t>群体反应抗体检测</t>
  </si>
  <si>
    <t>人组织相容性抗原I类（HLA-Ⅰ）分型__血清学配型</t>
  </si>
  <si>
    <t>260000022a</t>
  </si>
  <si>
    <t>人组织相容性抗原I类（HLA-Ⅰ）分型__基因配型</t>
  </si>
  <si>
    <t>人组织相容性抗原Ⅱ类（HLA-Ⅱ）分型__血清学配型</t>
  </si>
  <si>
    <t>260000023a</t>
  </si>
  <si>
    <t>人组织相容性抗原Ⅱ类（HLA-Ⅱ）分型__基因配型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</si>
  <si>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</si>
  <si>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</si>
  <si>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</si>
  <si>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</si>
  <si>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1．局部解剖诊断按全身解剖计费；2．传染病和特异性感染病尸体加收30%</t>
  </si>
  <si>
    <t>270100001a</t>
  </si>
  <si>
    <t>尸检病理诊断__传染病尸体加收</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</si>
  <si>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</si>
  <si>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</si>
  <si>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</si>
  <si>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</si>
  <si>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</si>
  <si>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</si>
  <si>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</si>
  <si>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例</t>
  </si>
  <si>
    <t>以两张涂片为基价，超过两张涂片每增加两张加收20%，加收最多不超过100%</t>
  </si>
  <si>
    <t>270200000a</t>
  </si>
  <si>
    <t>细胞病理涂片__两张以上加收</t>
  </si>
  <si>
    <t>张</t>
  </si>
  <si>
    <t>体液细胞学检查与诊断</t>
  </si>
  <si>
    <t>包括胸水、腹水、心包液、脑脊液、精液、各种囊肿穿刺液、唾液、龈沟液的细胞学检查与诊断</t>
  </si>
  <si>
    <t>需塑料包埋的标本加收30%</t>
  </si>
  <si>
    <t>270200001a</t>
  </si>
  <si>
    <t>体液细胞学检查与诊断_需塑料包埋的标本加收</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</si>
  <si>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</si>
  <si>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</si>
  <si>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</si>
  <si>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</si>
  <si>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</si>
  <si>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</si>
  <si>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</si>
  <si>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</si>
  <si>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</si>
  <si>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 流式细胞术、计算机细胞筛选技术、 分子病理学检查等</t>
  </si>
  <si>
    <t>以两个蜡块为基价，超过两个蜡块每增加1个加收20%，加收最多不超过100%</t>
  </si>
  <si>
    <t>穿刺组织活检检查与诊断</t>
  </si>
  <si>
    <t>包括肾、乳腺、体表肿块等穿刺组织活检及诊断</t>
  </si>
  <si>
    <t>以两个蜡块为基价，超过两个加收20%</t>
  </si>
  <si>
    <t>270300001b</t>
  </si>
  <si>
    <t>穿刺组织活检检查与诊断_超过两个蜡块加收</t>
  </si>
  <si>
    <t>内镜组织活检检查与诊断</t>
  </si>
  <si>
    <t>包括各种内镜采集的小组织标本的病理学检查与诊断</t>
  </si>
  <si>
    <t>270300002a</t>
  </si>
  <si>
    <t>内镜组织活检检查与诊断_超过两个蜡块加收</t>
  </si>
  <si>
    <t>局部切除组织活检检查与诊断</t>
  </si>
  <si>
    <t>包括切除组织、咬取组织、切除肿块部分组织的活检</t>
  </si>
  <si>
    <t>270300003a</t>
  </si>
  <si>
    <t>局部切除组织活检检查与诊断__超过两个蜡块加收</t>
  </si>
  <si>
    <t>骨髓组织活检检查与诊断</t>
  </si>
  <si>
    <t>指骨髓组织标本常规染色检查</t>
  </si>
  <si>
    <t>手术标本检查与诊断</t>
  </si>
  <si>
    <t>以两个蜡块为基价，超过两个加收20%；塑料包埋加收30%</t>
  </si>
  <si>
    <t>270300005b</t>
  </si>
  <si>
    <t>手术标本检查与诊断_超过两个蜡块加收</t>
  </si>
  <si>
    <t>270300005c</t>
  </si>
  <si>
    <t>手术标本检查与诊断_塑料包埋加收</t>
  </si>
  <si>
    <t>截肢标本病理检查与诊断</t>
  </si>
  <si>
    <t>包括上下肢截肢标本等</t>
  </si>
  <si>
    <t>每肢、每指（趾）</t>
  </si>
  <si>
    <t>以两个蜡块为基价，超过两个加收20%；不脱钙直接切片标本加收30%</t>
  </si>
  <si>
    <t>270300006b</t>
  </si>
  <si>
    <t>截肢标本病理检查与诊断_超过两个蜡块加收</t>
  </si>
  <si>
    <t>270300006c</t>
  </si>
  <si>
    <t>截肢标本病理检查与诊断__不脱钙直接切片标本加收</t>
  </si>
  <si>
    <t>牙齿及骨骼磨片诊断(不脱钙)</t>
  </si>
  <si>
    <t>牙齿及骨骼磨片诊断(脱钙)</t>
  </si>
  <si>
    <t>颌骨样本及牙体牙周样本诊断</t>
  </si>
  <si>
    <t>270300009b</t>
  </si>
  <si>
    <t>颌骨样本及牙体牙周样本诊断_超过两个蜡块加收</t>
  </si>
  <si>
    <t>270300009c</t>
  </si>
  <si>
    <t>颌骨样本及牙体牙周样本诊断__不脱钙直接切片标本加收</t>
  </si>
  <si>
    <t>4．冰冻切片与快速石蜡切片检查与诊断</t>
  </si>
  <si>
    <t>不含非常规的特殊染色技术</t>
  </si>
  <si>
    <t>特异性感染标本加收20元。每增加1片加收20%，加收最多不超过100%</t>
  </si>
  <si>
    <t>270400000a</t>
  </si>
  <si>
    <t>组织切片__特异性感染标本加收</t>
  </si>
  <si>
    <t>冰冻切片检查与诊断</t>
  </si>
  <si>
    <t>快速石蜡切片检查与诊断</t>
  </si>
  <si>
    <t>包括快速细胞病理诊断</t>
  </si>
  <si>
    <t>5．特殊染色诊断技术</t>
  </si>
  <si>
    <t>特殊染色及酶组织化学染色诊断</t>
  </si>
  <si>
    <t>每个标本，每种染色</t>
  </si>
  <si>
    <t>免疫组织化学染色诊断</t>
  </si>
  <si>
    <t>免疫荧光染色诊断</t>
  </si>
  <si>
    <t>6．电镜病理诊断</t>
  </si>
  <si>
    <t>均含标本制备</t>
  </si>
  <si>
    <t>普通透射电镜检查与诊断</t>
  </si>
  <si>
    <t>每个标本</t>
  </si>
  <si>
    <t>7、分子病理学诊断技术</t>
  </si>
  <si>
    <t>原位杂交技术</t>
  </si>
  <si>
    <t>印迹杂交技术</t>
  </si>
  <si>
    <t>包括Southern-Northern-Western等杂交技术</t>
  </si>
  <si>
    <t>8．其他病理技术项目</t>
  </si>
  <si>
    <t>病理体视学检查与图象分析</t>
  </si>
  <si>
    <t>包括流式细胞仪、显微分光光度技术等</t>
  </si>
  <si>
    <t>病理大体标本摄影</t>
  </si>
  <si>
    <t>积累科研资料的摄影不得计费</t>
  </si>
  <si>
    <t>显微摄影术</t>
  </si>
  <si>
    <t>每个视野</t>
  </si>
  <si>
    <t>病理图文报告</t>
  </si>
  <si>
    <t>含图象采集、加工和打印报告</t>
  </si>
  <si>
    <t>疑难病理会诊</t>
  </si>
  <si>
    <t>由高级职称病理医师主持的专家组会诊</t>
  </si>
  <si>
    <t>普通病理会诊</t>
  </si>
  <si>
    <t>不符合疑难病理会诊条件的其他会诊</t>
  </si>
  <si>
    <t>膜式（肿瘤）细胞采集技术</t>
  </si>
  <si>
    <t>指细胞病理学检查中使用的特殊膜式细胞采集方法</t>
  </si>
  <si>
    <t>三、临床诊疗类</t>
  </si>
  <si>
    <t>本类说明:
1．本类包括临床各系统诊疗、经血管介入诊疗、手术治疗、物理治疗与康复，共计四类，三级分类40项，四级分类138项，下设项目共计3161项。本类编码范围：310100000~340200000。
2．在第二—第四级分类中已经注明的共性除外内容，在第五级诊疗项目中不再一一列出。
3．在诊疗项目服务中，不足一个计价单位的按一个计价单位计算。一个服务项目在同一时间经多次操作方能完成，也应按一次计价。诊疗中所需的特殊医用消耗材料(如特殊穿刺针、消融电极、特殊导丝、导管、支架、球囊、特殊缝线、特殊缝针、钛夹、扩张器等)、药品、化学粒子均为除外内容。凡在项目内涵中已含的不在单独收费。
4．说明中的“酌情加收”是指该项目的技术难度或成本因素增大较多，故在定价时应考虑适当增加一定的百分比例。在同一项目中使用激光、射频、微波、冷冻、超声聚焦、臭氧、离子、红外、电切、汽化、电灼、电凝、电化学等方法分别计价。
5．所有诊疗项目中的活检均不含病理诊断的服务内容。诊疗中采用各种内镜治疗的可在原价基础上灼情加收。
6．经血管介入诊疗项目单独分类立项，其它介入诊疗项目按国际疾病分类（ICD—9—CM)方式分列在各相关系统项目中。</t>
  </si>
  <si>
    <t>(一)临床各系统诊疗</t>
  </si>
  <si>
    <t>说明：
1.本类包括神经系统、内分泌系统、眼、耳鼻咽喉、口腔颌面、呼吸系统、心脏及血管系统、血液及淋巴系统、消化系统、泌尿系统、男、女性生殖系统、肌肉骨骼系统、体被系统、精神心理卫生15个第三级分类，共1083项。
2.在临床各系统诊疗项目中的“XX术”是指以诊疗为主要目的非手术操作方式的服务项目。
3.诊疗中所需的特殊医用消耗材料(如特殊穿刺针、消融电极、特殊导丝、导管、支架、球囊、特殊缝线、特殊缝针、钛夹、扩张器、取物（石）网篮、药品、化学粒子均为除外内容。凡在项目内涵中已含的不再单独收费。
4.在同一项目中使用激光、射频、微波、冷冻、超声聚焦、臭氧、离子、红外、电切、汽化、电灼、电凝、电化学等方法分别计价。
5.诊疗中采用各种内镜治疗的可在原价基础上一次性加收50%。（项目名称及内涵已包含内镜治疗的不得另行加收）。
6.双侧器官同时实行的检查或治疗，在相应单侧治疗费基础上加收80%。</t>
  </si>
  <si>
    <t>1．神经系统</t>
  </si>
  <si>
    <t>脑电图</t>
  </si>
  <si>
    <t>含深呼吸诱发，至少8导</t>
  </si>
  <si>
    <t>次或小时</t>
  </si>
  <si>
    <t>脑电发生源定位50%加收，术中监测按20.00元/小时计价</t>
  </si>
  <si>
    <t>黔价费［2003］127号
 铜医改发[2018]4号</t>
  </si>
  <si>
    <t>310100001a</t>
  </si>
  <si>
    <t>脑电图_脑电发生源定位加收</t>
  </si>
  <si>
    <t>310100001b</t>
  </si>
  <si>
    <t>脑电图_术中监测加收</t>
  </si>
  <si>
    <t>特殊脑电图</t>
  </si>
  <si>
    <t>包括特殊电极(鼻咽或蝶骨或皮层等)、特殊诱发</t>
  </si>
  <si>
    <t>脑地形图</t>
  </si>
  <si>
    <t>含二维脑地形图(至少16导)</t>
  </si>
  <si>
    <t>动态脑电图</t>
  </si>
  <si>
    <t>包括24小时脑电视频监测或脑电Holter</t>
  </si>
  <si>
    <t>脑电图录象监测</t>
  </si>
  <si>
    <t>含摄像观测患者行为及脑电图监测</t>
  </si>
  <si>
    <t>脑磁图</t>
  </si>
  <si>
    <t>神经传导速度测定</t>
  </si>
  <si>
    <t>含感觉神经与运动神经传导速度、包括重复神经电刺激</t>
  </si>
  <si>
    <t>每条神经</t>
  </si>
  <si>
    <t>神经电图</t>
  </si>
  <si>
    <t>含检查F波、H反射、瞬目反射及重复神经电刺激</t>
  </si>
  <si>
    <t>体感诱发电位</t>
  </si>
  <si>
    <t>包括上肢体感诱发电位检查应含头皮、颈部、Erb氏点记录，下肢体感诱发电位检查应含头皮、腰部记录</t>
  </si>
  <si>
    <t>次或单肢</t>
  </si>
  <si>
    <t>诱发电位地形图分析酌情加收30%，术中监测按20/小时计价</t>
  </si>
  <si>
    <t>310100009a</t>
  </si>
  <si>
    <t>体感诱发电位_诱发电位地形图分析加收</t>
  </si>
  <si>
    <t>310100009b</t>
  </si>
  <si>
    <t>体感诱发电位_术中监测加收</t>
  </si>
  <si>
    <t>运动诱发电位</t>
  </si>
  <si>
    <t>含大脑皮层和周围神经刺激</t>
  </si>
  <si>
    <t>术中监测按20元/小时计价</t>
  </si>
  <si>
    <t>310100010b</t>
  </si>
  <si>
    <t>运动诱发电位_术中监测加收</t>
  </si>
  <si>
    <t>事件相关电位</t>
  </si>
  <si>
    <t>包括视觉、体感刺激P300与听觉P300</t>
  </si>
  <si>
    <t>增加N400检查时加收20%</t>
  </si>
  <si>
    <t>310100011b</t>
  </si>
  <si>
    <t>事件相关电位_增加N400检查加收</t>
  </si>
  <si>
    <t>脑干听觉诱发电位</t>
  </si>
  <si>
    <t>术中颅神经监测</t>
  </si>
  <si>
    <t>颅内压监测</t>
  </si>
  <si>
    <t>感觉阈值测量</t>
  </si>
  <si>
    <t>包括感觉障碍电生理诊断</t>
  </si>
  <si>
    <t>腰椎穿刺术</t>
  </si>
  <si>
    <t>含测压、注药</t>
  </si>
  <si>
    <t>脑脊液动力学检查加收20%</t>
  </si>
  <si>
    <t>310100016b</t>
  </si>
  <si>
    <t>腰椎穿刺术_脑脊液动力学检查加收</t>
  </si>
  <si>
    <t>侧脑室穿刺术</t>
  </si>
  <si>
    <t>包括引流、注药</t>
  </si>
  <si>
    <t>枕大池穿刺术</t>
  </si>
  <si>
    <t>硬脑膜下穿刺术</t>
  </si>
  <si>
    <t>周围神经活检术</t>
  </si>
  <si>
    <t>包括肌肉活检</t>
  </si>
  <si>
    <t>每个切口</t>
  </si>
  <si>
    <t>同一切口取肌肉和神经标本时以一项计价</t>
  </si>
  <si>
    <t>植物神经功能检查</t>
  </si>
  <si>
    <t>铜医保发[2022]18号</t>
  </si>
  <si>
    <t>多功能神经肌肉功能监测</t>
  </si>
  <si>
    <t>包括表面肌电测定</t>
  </si>
  <si>
    <t>肌电图</t>
  </si>
  <si>
    <t>包括眼肌电图</t>
  </si>
  <si>
    <t>每条肌肉</t>
  </si>
  <si>
    <t>310100023A</t>
  </si>
  <si>
    <t>表面肌电图检查</t>
  </si>
  <si>
    <t>有明确的神经肌肉功能障碍，一个住院周期实施不超过两次。</t>
  </si>
  <si>
    <t>黔人社厅发[2016]14号</t>
  </si>
  <si>
    <t>单纤维肌电图</t>
  </si>
  <si>
    <t>肌电图监测</t>
  </si>
  <si>
    <t>神经阻滞治疗</t>
  </si>
  <si>
    <t>铜医改发[2016]6号 
 铜医改发[2018]4号 
 黔价费［2003］127号</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</si>
  <si>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</si>
  <si>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</si>
  <si>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</si>
  <si>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</si>
  <si>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经皮穿刺三叉神经干注射术</t>
  </si>
  <si>
    <t>慢性小脑电刺激术</t>
  </si>
  <si>
    <t>限患缺血性脑血管疾病急性期</t>
  </si>
  <si>
    <t>黔价医药[2011]239号 
 铜医保发[2022]18号</t>
  </si>
  <si>
    <t>G</t>
  </si>
  <si>
    <t>交感神经毁损术</t>
  </si>
  <si>
    <t>在具有无菌、抢救设备的治疗室或CT室内，基本生命体征监测，局麻或全麻下，神经定位准确(C臂或CT下定位)，消毒，试验量局麻药，穿刺注射毁损药物，穿刺点敷料固定。不含C型臂、CT引导。</t>
  </si>
  <si>
    <t>以1根神经丛为基价，每增加1根加收不超过50%</t>
  </si>
  <si>
    <t>交感神经射频毁损术</t>
  </si>
  <si>
    <t>在具有无菌、抢救设备的治疗室或CT室内，基本生命体征监测，局麻或全麻下，神经定位准确(C臂或CT下定位)，消毒，局麻，射频针穿刺，射频治疗，穿刺点敷料固定。不含C型臂、CT引导。</t>
  </si>
  <si>
    <t>一次性射频热凝电极套管针</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</si>
  <si>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</si>
  <si>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</si>
  <si>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除神经、精神专科外，其余专科需具有神经、精神科副主任及以上医师资质方可开展</t>
  </si>
  <si>
    <t>2．内分泌系统</t>
  </si>
  <si>
    <t>检验费</t>
  </si>
  <si>
    <t>垂体兴奋试验</t>
  </si>
  <si>
    <t>含需取静脉血5次及结果分析</t>
  </si>
  <si>
    <t>生长激素释放激素兴奋试验(GRH)</t>
  </si>
  <si>
    <t>每试验项目</t>
  </si>
  <si>
    <t>促甲状腺释放激素兴奋试验(TRH)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</si>
  <si>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</si>
  <si>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</si>
  <si>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</si>
  <si>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</si>
  <si>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</si>
  <si>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</si>
  <si>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</si>
  <si>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</si>
  <si>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</si>
  <si>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含取静脉血5次及结果分析</t>
  </si>
  <si>
    <t>兴奋泌乳素(PRL)抑制试验</t>
  </si>
  <si>
    <t>含取血2—4次及结果分析</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</si>
  <si>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</si>
  <si>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</si>
  <si>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</si>
  <si>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</si>
  <si>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</si>
  <si>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</si>
  <si>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</si>
  <si>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</si>
  <si>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</si>
  <si>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</si>
  <si>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含需时两天，每日两次测体重、血钠、血和尿渗透压，记出入量</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</si>
  <si>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</si>
  <si>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</si>
  <si>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</si>
  <si>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</si>
  <si>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</si>
  <si>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</si>
  <si>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</si>
  <si>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</si>
  <si>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</si>
  <si>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</si>
  <si>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</si>
  <si>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</si>
  <si>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含低磷饮食，血钙、磷及尿磷测定3次</t>
  </si>
  <si>
    <t>甲状旁腺探查术</t>
  </si>
  <si>
    <t>颈部切口，逐层切开，探查，显露全部甲状旁腺(4-6个)，了解是否有病变。</t>
  </si>
  <si>
    <t>特殊缝线，止血材料</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</si>
  <si>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</si>
  <si>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</si>
  <si>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</si>
  <si>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</si>
  <si>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</si>
  <si>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</si>
  <si>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</si>
  <si>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</si>
  <si>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</si>
  <si>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</si>
  <si>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</si>
  <si>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</si>
  <si>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</si>
  <si>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</si>
  <si>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</si>
  <si>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</si>
  <si>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</si>
  <si>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铜医改发[2016]1号 
 铜医改发[2016]6号 
 铜医改发[2018]4号
 黔价医药[2009]239号</t>
  </si>
  <si>
    <t>连续动态血糖监测</t>
  </si>
  <si>
    <t>指持续监测72个小时，每24小时测定不少于288个血糖值。</t>
  </si>
  <si>
    <t>探头</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</si>
  <si>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</si>
  <si>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</si>
  <si>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</si>
  <si>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</si>
  <si>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</si>
  <si>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</si>
  <si>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</si>
  <si>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</si>
  <si>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</si>
  <si>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</si>
  <si>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</si>
  <si>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</si>
  <si>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</si>
  <si>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醛固酮肾素测定卧立位试验</t>
  </si>
  <si>
    <t>含血醛固酮肾素测定2次</t>
  </si>
  <si>
    <t>低钠试验</t>
  </si>
  <si>
    <t>含血尿钾、钠、氯测定3次；包括高钠试验</t>
  </si>
  <si>
    <t>钾负荷试验</t>
  </si>
  <si>
    <t>含血尿钾、钠测定4次</t>
  </si>
  <si>
    <t>安体舒通试验</t>
  </si>
  <si>
    <t>含测血尿钾、钠6—8次</t>
  </si>
  <si>
    <t>赛庚啶试验</t>
  </si>
  <si>
    <t>含测血醛固酮5次</t>
  </si>
  <si>
    <t>氨苯喋啶试验</t>
  </si>
  <si>
    <t>开搏通试验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</si>
  <si>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</si>
  <si>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</si>
  <si>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</si>
  <si>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</si>
  <si>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</si>
  <si>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</si>
  <si>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</si>
  <si>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</si>
  <si>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</si>
  <si>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</si>
  <si>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</si>
  <si>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</si>
  <si>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</si>
  <si>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其他</t>
  </si>
  <si>
    <t>胰岛素泵持续皮下注射胰岛素</t>
  </si>
  <si>
    <t>一天最多不超过60元</t>
  </si>
  <si>
    <t>人绒毛膜促性腺激素兴奋试验</t>
  </si>
  <si>
    <t>含3次性腺激素测定</t>
  </si>
  <si>
    <t>3．眼部</t>
  </si>
  <si>
    <t>普通视力检查</t>
  </si>
  <si>
    <t>含远视力、近视力、光机能（包括光感及光定位）、伪盲检查</t>
  </si>
  <si>
    <t>特殊视力检查</t>
  </si>
  <si>
    <t>包括儿童图形视力表，点视力表，条栅视力卡，视动性眼震仪</t>
  </si>
  <si>
    <t>每增加一项加收30%</t>
  </si>
  <si>
    <t>310300002a</t>
  </si>
  <si>
    <t>特殊视力检查_增加检查项加收</t>
  </si>
  <si>
    <t>选择性观看检查</t>
  </si>
  <si>
    <t>视网膜视力检查</t>
  </si>
  <si>
    <t>视野检查</t>
  </si>
  <si>
    <t>普通视野计</t>
  </si>
  <si>
    <t>电脑视野、动态（Goldmann）视野计加收20元。</t>
  </si>
  <si>
    <t>310300005a</t>
  </si>
  <si>
    <t>视野检查_电脑、动态视野加收</t>
  </si>
  <si>
    <t>阿姆斯勒(Amsler)表检查</t>
  </si>
  <si>
    <t>验光</t>
  </si>
  <si>
    <t>包括检影，散瞳，云雾试验，试镜</t>
  </si>
  <si>
    <t>每增加一项加收20%</t>
  </si>
  <si>
    <t>310300007a</t>
  </si>
  <si>
    <t>验光_增加项目加收</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</si>
  <si>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</si>
  <si>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</si>
  <si>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</si>
  <si>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</si>
  <si>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</si>
  <si>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</si>
  <si>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</si>
  <si>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</si>
  <si>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</si>
  <si>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</si>
  <si>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</si>
  <si>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</si>
  <si>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</si>
  <si>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</si>
  <si>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</si>
  <si>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</si>
  <si>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</si>
  <si>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色觉检查</t>
  </si>
  <si>
    <t>包括普通图谱法，FM-100Hue测试盒法，色觉仪法</t>
  </si>
  <si>
    <t>310300020b</t>
  </si>
  <si>
    <t>色觉检查_每增加一项加收</t>
  </si>
  <si>
    <t>对比敏感度检查</t>
  </si>
  <si>
    <t>暗适应测定</t>
  </si>
  <si>
    <t>含图形及报告</t>
  </si>
  <si>
    <t>明适应测定</t>
  </si>
  <si>
    <t>正切尺检查</t>
  </si>
  <si>
    <t>注视性质检查</t>
  </si>
  <si>
    <t>眼象差检查</t>
  </si>
  <si>
    <t>眼压检查</t>
  </si>
  <si>
    <t>包括Schiotz眼压计法，非接触眼压计法，电眼压计法，压平眼压计法</t>
  </si>
  <si>
    <t>310300027a</t>
  </si>
  <si>
    <t>回弹式眼压计测量</t>
  </si>
  <si>
    <t>向受检者说明检查注意事项。取坐位，应用回弹式眼压计测量左、右眼眼压，并记录结果。</t>
  </si>
  <si>
    <t>限婴、幼儿</t>
  </si>
  <si>
    <t>眼压日曲线检查</t>
  </si>
  <si>
    <t>眼压描记</t>
  </si>
  <si>
    <t>眼球突出度测量</t>
  </si>
  <si>
    <t>包括米尺测量法、眼球突出计测量法</t>
  </si>
  <si>
    <t>青光眼视网膜神经纤维层计算机图象分析</t>
  </si>
  <si>
    <t>含计算机图相分析；不含OCT、HRT及SLO</t>
  </si>
  <si>
    <t>增加定量分析加收50%</t>
  </si>
  <si>
    <t>310300031b</t>
  </si>
  <si>
    <t>青光眼视网膜神经纤维层计算机图象分析_增加定量分析加收</t>
  </si>
  <si>
    <t>低视力助视器试验</t>
  </si>
  <si>
    <t>上睑下垂检查</t>
  </si>
  <si>
    <t>310300033a</t>
  </si>
  <si>
    <t>上睑下垂药物试验</t>
  </si>
  <si>
    <t>受检者肌肉或皮下注射药物，并在注射前后用米尺测量眼睑抬举时睑裂宽度，计算上睑缘升高的幅度，记录结果。</t>
  </si>
  <si>
    <t>泪膜破裂时间测定</t>
  </si>
  <si>
    <t>泪液分泌功能测定</t>
  </si>
  <si>
    <t>泪道冲洗</t>
  </si>
  <si>
    <t>青光眼诱导试验</t>
  </si>
  <si>
    <t>包括饮水，暗室，妥拉苏林等</t>
  </si>
  <si>
    <t>角膜荧光素染色检查</t>
  </si>
  <si>
    <t>角膜曲率测量</t>
  </si>
  <si>
    <t>角膜地形图检查</t>
  </si>
  <si>
    <t>角膜内皮镜检查</t>
  </si>
  <si>
    <t>录象记录加收20%</t>
  </si>
  <si>
    <t>310300041b</t>
  </si>
  <si>
    <t>角膜内皮镜检查_录象记录加收</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</si>
  <si>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</si>
  <si>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</si>
  <si>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</si>
  <si>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</si>
  <si>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</si>
  <si>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</si>
  <si>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</si>
  <si>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</si>
  <si>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房水荧光测定</t>
  </si>
  <si>
    <t>裂隙灯检查</t>
  </si>
  <si>
    <t>裂隙灯下眼底检查</t>
  </si>
  <si>
    <t>包括前置镜、三面镜、视网膜镜</t>
  </si>
  <si>
    <t>裂隙灯下房角镜检查</t>
  </si>
  <si>
    <t>眼位照相</t>
  </si>
  <si>
    <t>眼前段照相</t>
  </si>
  <si>
    <t>眼底照相</t>
  </si>
  <si>
    <t>眼底血管造影</t>
  </si>
  <si>
    <t>包括眼底荧光血管造影(FFA)、靛青绿血管造影(ICGA)</t>
  </si>
  <si>
    <t>裂隙灯下眼底视神经立体照相</t>
  </si>
  <si>
    <t>眼底检查</t>
  </si>
  <si>
    <t>包括直接、间接眼底镜法，不含散瞳</t>
  </si>
  <si>
    <t>一次检查双眼加收50%</t>
  </si>
  <si>
    <t>310300056a</t>
  </si>
  <si>
    <t>眼底检查_一次检查双眼加收</t>
  </si>
  <si>
    <t>扫描激光眼底检查(SLO)</t>
  </si>
  <si>
    <t>视网膜裂孔定位检查</t>
  </si>
  <si>
    <t>包括直接检眼镜观察+测算、双目间接检眼镜观察+巩膜加压法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</si>
  <si>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</si>
  <si>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</si>
  <si>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</si>
  <si>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</si>
  <si>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</si>
  <si>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</si>
  <si>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</si>
  <si>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视网膜电流图（ERG）</t>
  </si>
  <si>
    <t>包括图形视网膜电图（P-ERG）或多焦视网膜电图（m-ERG）</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</si>
  <si>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</si>
  <si>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</si>
  <si>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</si>
  <si>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</si>
  <si>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</si>
  <si>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</si>
  <si>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</si>
  <si>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</si>
  <si>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</si>
  <si>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</si>
  <si>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</si>
  <si>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</si>
  <si>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磁石试验</t>
  </si>
  <si>
    <t>眼活体组织检查</t>
  </si>
  <si>
    <t>角膜刮片检查</t>
  </si>
  <si>
    <t>不含微生物检查</t>
  </si>
  <si>
    <t>结膜囊取材检查</t>
  </si>
  <si>
    <t>准分子激光屈光性角膜矫正术(PRK)</t>
  </si>
  <si>
    <t>包括准分子激光治疗性角膜矫正术(PTK)</t>
  </si>
  <si>
    <t>激光原位角膜磨镶术(LASIK)</t>
  </si>
  <si>
    <t>视网膜激光光凝术</t>
  </si>
  <si>
    <t>激光治疗眼前节病</t>
  </si>
  <si>
    <t>包括治疗青光眼、晶状体囊膜切开、虹膜囊肿切除</t>
  </si>
  <si>
    <t>多波长激光加收200.00元</t>
  </si>
  <si>
    <t>310300081b</t>
  </si>
  <si>
    <t>激光治疗眼前节病_多波长激光加收</t>
  </si>
  <si>
    <t>铒激光眼科手术</t>
  </si>
  <si>
    <t>包括治疗白内障、晶体囊膜切开、晶体摘除</t>
  </si>
  <si>
    <t>钬激光巩膜切除手术</t>
  </si>
  <si>
    <t>低功率氦-氖激光治疗</t>
  </si>
  <si>
    <t>包括温热激光</t>
  </si>
  <si>
    <t>电解倒睫</t>
  </si>
  <si>
    <t>包括拔倒睫</t>
  </si>
  <si>
    <t>光动力疗法（PDT）</t>
  </si>
  <si>
    <t>含光敏剂配置，微泵注入药物，激光治疗</t>
  </si>
  <si>
    <t>光敏剂</t>
  </si>
  <si>
    <t>睑板腺按摩</t>
  </si>
  <si>
    <t>黔价费［2003］127号 
 铜医保发[2022]18号</t>
  </si>
  <si>
    <t>冲洗结膜囊</t>
  </si>
  <si>
    <t>睑结膜伪膜去除冲洗</t>
  </si>
  <si>
    <t>晶体囊截开术</t>
  </si>
  <si>
    <t>激光加收200.00元</t>
  </si>
  <si>
    <t>310300090b</t>
  </si>
  <si>
    <t>晶体囊截开术_激光加收</t>
  </si>
  <si>
    <t>取结膜结石</t>
  </si>
  <si>
    <t>沙眼磨擦压挤术</t>
  </si>
  <si>
    <t>眼部脓肿切开引流术</t>
  </si>
  <si>
    <t>球结膜下注射</t>
  </si>
  <si>
    <t>球后注射</t>
  </si>
  <si>
    <t>包括球周半球后，球旁</t>
  </si>
  <si>
    <t>眶上神经封闭</t>
  </si>
  <si>
    <t>肉毒杆菌素眼外肌注射</t>
  </si>
  <si>
    <t>包括治疗眼睑痉挛、麻痹性斜视、上睑后退</t>
  </si>
  <si>
    <t>协调器治疗</t>
  </si>
  <si>
    <t>后象治疗</t>
  </si>
  <si>
    <t>前房穿刺术</t>
  </si>
  <si>
    <t>包括前房冲洗术</t>
  </si>
  <si>
    <t>前房注气术</t>
  </si>
  <si>
    <t>包括脉络膜上腔放液术</t>
  </si>
  <si>
    <t>角膜异物剔除术</t>
  </si>
  <si>
    <t>角膜溃疡灼烙术</t>
  </si>
  <si>
    <t>眼部冷冻治疗</t>
  </si>
  <si>
    <t>包括治疗炎性肉芽肿、血管瘤、青光眼、角膜溃疡</t>
  </si>
  <si>
    <t>泪小点扩张</t>
  </si>
  <si>
    <t>泪道探通术</t>
  </si>
  <si>
    <t>激光加收10.00元</t>
  </si>
  <si>
    <t>310300106b</t>
  </si>
  <si>
    <t>泪道探通术_激光加收</t>
  </si>
  <si>
    <t>双眼单视功能训练</t>
  </si>
  <si>
    <t>含双眼同时视、辐辏外展、融合</t>
  </si>
  <si>
    <t>弱视训练</t>
  </si>
  <si>
    <t>眼前节形态测定</t>
  </si>
  <si>
    <t>向受检者说明检查注意事项。受检者取坐位，应用前节分析仪采集眼前节图像，计算机数据处理，打印结果报告单。图文报告。</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</si>
  <si>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</si>
  <si>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</si>
  <si>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</si>
  <si>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</si>
  <si>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</si>
  <si>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</si>
  <si>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</si>
  <si>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</si>
  <si>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</si>
  <si>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</si>
  <si>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</si>
  <si>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</si>
  <si>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</si>
  <si>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</si>
  <si>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</si>
  <si>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</si>
  <si>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多频率加收20%</t>
  </si>
  <si>
    <t>310401010b</t>
  </si>
  <si>
    <t>声导抗测听_多频率加收</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</si>
  <si>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</si>
  <si>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</si>
  <si>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</si>
  <si>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</si>
  <si>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</si>
  <si>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</si>
  <si>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</si>
  <si>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</si>
  <si>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</si>
  <si>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</si>
  <si>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</si>
  <si>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</si>
  <si>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</si>
  <si>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</si>
  <si>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</si>
  <si>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</si>
  <si>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</si>
  <si>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评定间隔时间不短于14天。</t>
  </si>
  <si>
    <t>黔人社厅发[2016]14号 
 铜医改发[2018]4号</t>
  </si>
  <si>
    <t>中耳共振频率测定</t>
  </si>
  <si>
    <t>听探子检查</t>
  </si>
  <si>
    <t>听力筛选试验</t>
  </si>
  <si>
    <t>耳鸣检查</t>
  </si>
  <si>
    <t>含匹配、频率和响度，包括他觉耳鸣检查</t>
  </si>
  <si>
    <t>定向条件反射测定</t>
  </si>
  <si>
    <t>含游戏测定和行为观察</t>
  </si>
  <si>
    <t>310401027A</t>
  </si>
  <si>
    <t>小儿行为听力测试</t>
  </si>
  <si>
    <t>6岁以下疑似听力障碍的儿童，由取得听力师或助听器验配师资格并经过小儿听力学培训的人员操作。</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</si>
  <si>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</si>
  <si>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</si>
  <si>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</si>
  <si>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</si>
  <si>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</si>
  <si>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</si>
  <si>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</si>
  <si>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</si>
  <si>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</si>
  <si>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</si>
  <si>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硬性耳内镜检查</t>
  </si>
  <si>
    <t>电耳镜检查</t>
  </si>
  <si>
    <t>耳显微镜检查</t>
  </si>
  <si>
    <t>西格氏耳镜检查</t>
  </si>
  <si>
    <t>包括瘘管试验、鼓膜按摩</t>
  </si>
  <si>
    <t>上鼓室冲洗术</t>
  </si>
  <si>
    <t>鼓膜穿刺术</t>
  </si>
  <si>
    <t>含抽液、注药</t>
  </si>
  <si>
    <t>耵聍冲洗</t>
  </si>
  <si>
    <t>包括耳道冲洗</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</si>
  <si>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</si>
  <si>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</si>
  <si>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</si>
  <si>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</si>
  <si>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</si>
  <si>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</si>
  <si>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</si>
  <si>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</si>
  <si>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</si>
  <si>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</si>
  <si>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指冷冻法</t>
  </si>
  <si>
    <t>射频加收10元、激光加收30元、微波加收10元、等离子加收50元</t>
  </si>
  <si>
    <t>310402049a</t>
  </si>
  <si>
    <t>耳部特殊治疗_射频加收</t>
  </si>
  <si>
    <t>310402049b</t>
  </si>
  <si>
    <t>耳部特殊治疗_激光加收</t>
  </si>
  <si>
    <t>310402049c</t>
  </si>
  <si>
    <t>耳部特殊治疗_微波加收</t>
  </si>
  <si>
    <t>310402049d</t>
  </si>
  <si>
    <t>耳部特殊治疗_等离子加收</t>
  </si>
  <si>
    <t>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</si>
  <si>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</si>
  <si>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</si>
  <si>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</si>
  <si>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</si>
  <si>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</si>
  <si>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</si>
  <si>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</si>
  <si>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</si>
  <si>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</si>
  <si>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</si>
  <si>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</si>
  <si>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</si>
  <si>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</si>
  <si>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</si>
  <si>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</si>
  <si>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</si>
  <si>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</si>
  <si>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</si>
  <si>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鼻咽部活检术</t>
  </si>
  <si>
    <t>下鼻甲封闭术</t>
  </si>
  <si>
    <t>包括鼻丘封闭及硬化剂注射</t>
  </si>
  <si>
    <t>鼻腔粘连分离术</t>
  </si>
  <si>
    <t>鼻负压置换治疗</t>
  </si>
  <si>
    <t>脱敏治疗</t>
  </si>
  <si>
    <t>快速脱敏治疗</t>
  </si>
  <si>
    <t>前鼻孔填塞</t>
  </si>
  <si>
    <t>后鼻孔填塞</t>
  </si>
  <si>
    <t>鼻异物取出</t>
  </si>
  <si>
    <t>鼻部特殊治疗</t>
  </si>
  <si>
    <t>指冷冻法、药物烧灼、电灼</t>
  </si>
  <si>
    <t>射频加收10元、激光加收30元、微波加收10元、等离子加收50元、聚焦超声加收30</t>
  </si>
  <si>
    <t>310402025a</t>
  </si>
  <si>
    <t>鼻部特殊治疗_射频加收</t>
  </si>
  <si>
    <t>310402025b</t>
  </si>
  <si>
    <t>鼻部特殊治疗_激光加收</t>
  </si>
  <si>
    <t>310402025c</t>
  </si>
  <si>
    <t>鼻部特殊治疗_微波加收</t>
  </si>
  <si>
    <t>310402025d</t>
  </si>
  <si>
    <t>鼻部特殊治疗_等离子加收</t>
  </si>
  <si>
    <t>310402025e</t>
  </si>
  <si>
    <t>鼻部特殊治疗_聚焦超声加收</t>
  </si>
  <si>
    <t>咽喉部诊疗</t>
  </si>
  <si>
    <t>喉声图</t>
  </si>
  <si>
    <t>含声门图</t>
  </si>
  <si>
    <t>计算机嗓音疾病评估</t>
  </si>
  <si>
    <t>计算机言语疾病矫治</t>
  </si>
  <si>
    <t>纤维鼻咽镜检查</t>
  </si>
  <si>
    <t>不得与纤维喉镜检查同时收取</t>
  </si>
  <si>
    <t>间接鼻咽镜检查</t>
  </si>
  <si>
    <t>硬性鼻咽镜检查</t>
  </si>
  <si>
    <t>纤维喉镜检查</t>
  </si>
  <si>
    <t>电子镜加收20元</t>
  </si>
  <si>
    <t>310403009b</t>
  </si>
  <si>
    <t>纤维喉镜检查_电子镜加收</t>
  </si>
  <si>
    <t>喉动态镜检查</t>
  </si>
  <si>
    <t>直达喉镜检查</t>
  </si>
  <si>
    <t>包括前联合镜检查</t>
  </si>
  <si>
    <t>间接喉镜检查</t>
  </si>
  <si>
    <t>支撑喉镜检查</t>
  </si>
  <si>
    <t>咽封闭</t>
  </si>
  <si>
    <t>喉上神经封闭术</t>
  </si>
  <si>
    <t>咽部特殊治疗</t>
  </si>
  <si>
    <t>射频加收10元、激光加收30元、微波加收10元、等离子加收50元。</t>
  </si>
  <si>
    <t>310403016a</t>
  </si>
  <si>
    <t>咽部特殊治疗_射频加收</t>
  </si>
  <si>
    <t>310403016b</t>
  </si>
  <si>
    <t>咽部特殊治疗_激光加收</t>
  </si>
  <si>
    <t>310403016c</t>
  </si>
  <si>
    <t>咽部特殊治疗_微波加收</t>
  </si>
  <si>
    <t>310403016d</t>
  </si>
  <si>
    <t>咽部特殊治疗_等离子加收</t>
  </si>
  <si>
    <t>5．口腔颌面</t>
  </si>
  <si>
    <t>口腔特殊一次性卫生材料及器械、口腔特殊用药、传染病人特殊消耗物品</t>
  </si>
  <si>
    <t>口腔综合检查</t>
  </si>
  <si>
    <t>全口牙病系统检查与治疗设计</t>
  </si>
  <si>
    <t>包括各专业检查表，不含错畸形诊断设计、种植治疗设计</t>
  </si>
  <si>
    <t>牙周专业检查加收30%</t>
  </si>
  <si>
    <t>310501001a</t>
  </si>
  <si>
    <t>全口牙病系统检查与治疗设计_牙周专业检查加收</t>
  </si>
  <si>
    <t>咬合检查</t>
  </si>
  <si>
    <t>不含咀嚼肌肌电图检查</t>
  </si>
  <si>
    <t>力测量检查</t>
  </si>
  <si>
    <t>咀嚼功能检查</t>
  </si>
  <si>
    <t>下颌运动检查</t>
  </si>
  <si>
    <t>包括髁状突运动轨迹描记</t>
  </si>
  <si>
    <t>唾液流量测定</t>
  </si>
  <si>
    <t>包括全唾液流量及单个腺体流量测定</t>
  </si>
  <si>
    <t>口腔模型制备</t>
  </si>
  <si>
    <t>含口腔印模制取、石膏模型灌制、普通藻酸盐印摸材、普通石膏</t>
  </si>
  <si>
    <t>特殊印模材料、特殊模型材料</t>
  </si>
  <si>
    <t>单颌</t>
  </si>
  <si>
    <t>记存模型制备</t>
  </si>
  <si>
    <t>含印模制取、模型灌制、修正及取蜡型</t>
  </si>
  <si>
    <t>面部模型制备</t>
  </si>
  <si>
    <t>含印模制取、石膏模型灌制及修正</t>
  </si>
  <si>
    <t>常规面像检查</t>
  </si>
  <si>
    <t>包括正侧位面像、微笑像、正侧位像及上下颌面像</t>
  </si>
  <si>
    <t>每片</t>
  </si>
  <si>
    <t>口腔内镜检查</t>
  </si>
  <si>
    <t>每牙</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</si>
  <si>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</si>
  <si>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</si>
  <si>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</si>
  <si>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</si>
  <si>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</si>
  <si>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</si>
  <si>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</si>
  <si>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</si>
  <si>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</si>
  <si>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</si>
  <si>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</si>
  <si>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</si>
  <si>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</si>
  <si>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</si>
  <si>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</si>
  <si>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</si>
  <si>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</si>
  <si>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</si>
  <si>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</si>
  <si>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</si>
  <si>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</si>
  <si>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</si>
  <si>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</si>
  <si>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</si>
  <si>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</si>
  <si>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</si>
  <si>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</si>
  <si>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</si>
  <si>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</si>
  <si>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</si>
  <si>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</si>
  <si>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</si>
  <si>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</si>
  <si>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</si>
  <si>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</si>
  <si>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</si>
  <si>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</si>
  <si>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</si>
  <si>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</si>
  <si>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</si>
  <si>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</si>
  <si>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</si>
  <si>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</si>
  <si>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</si>
  <si>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</si>
  <si>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</si>
  <si>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</si>
  <si>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特殊要求唇弓费用加收30%</t>
  </si>
  <si>
    <t>310505005b</t>
  </si>
  <si>
    <t>正颌外科手术前唇弓制备_特殊要求唇弓加收</t>
  </si>
  <si>
    <t>导板制备</t>
  </si>
  <si>
    <t>含导板制作、打磨、抛光，以及自凝牙托粉、单体、分离剂等</t>
  </si>
  <si>
    <t>特殊要求导板费用加收20%</t>
  </si>
  <si>
    <t>310505006b</t>
  </si>
  <si>
    <t>正颌外科手术前导板制备_特殊要求导板加收</t>
  </si>
  <si>
    <t>口腔关节病检查</t>
  </si>
  <si>
    <t>颞颌关节系统检查设计</t>
  </si>
  <si>
    <t>含专业检查表，包括颞颌关节系统检查；不含关节镜等特殊检查</t>
  </si>
  <si>
    <t>每人次</t>
  </si>
  <si>
    <t>唾液量、流速、缓冲能力检查另收20元</t>
  </si>
  <si>
    <t>310506001b</t>
  </si>
  <si>
    <t>颞颌关节系统检查设计_唾液量、流速、缓冲能力检查加收</t>
  </si>
  <si>
    <t>颞颌关节镜检查</t>
  </si>
  <si>
    <t>关节腔压力测定</t>
  </si>
  <si>
    <t>正畸检查</t>
  </si>
  <si>
    <t>错畸形初检</t>
  </si>
  <si>
    <t>含咨询、检查、登记、正畸专业病历</t>
  </si>
  <si>
    <t>错畸形治疗设计</t>
  </si>
  <si>
    <t>包括1．牙模型测量：含手工模型测量牙弓长度、拥挤度或三维牙模型计算机测量；2．模型诊断性排牙：含上下颌模型排牙；3．X线头影测量：含手工或计算机X线测量分析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</si>
  <si>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</si>
  <si>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使用计算机进行三维牙模型测量和X线头影测量加收20%</t>
  </si>
  <si>
    <t>310507002b</t>
  </si>
  <si>
    <t>错畸形治疗设计—进行三维牙模型测量和X线头影测量加收</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</si>
  <si>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</si>
  <si>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</si>
  <si>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</si>
  <si>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</si>
  <si>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</si>
  <si>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</si>
  <si>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</si>
  <si>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</si>
  <si>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</si>
  <si>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</si>
  <si>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</si>
  <si>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使用舌侧矫正器加收20%</t>
  </si>
  <si>
    <t>310507006b</t>
  </si>
  <si>
    <t>特殊矫治器复诊处置_使用舌侧矫正器加收</t>
  </si>
  <si>
    <t>错畸形正中位检查</t>
  </si>
  <si>
    <t>含蜡堤制作塑料基托</t>
  </si>
  <si>
    <t>口腔修复检查</t>
  </si>
  <si>
    <t>光仪检查</t>
  </si>
  <si>
    <t>包括：1．光仪力测量；2．牙列接触状态检查；3.咬合仪检查</t>
  </si>
  <si>
    <t>测色仪检查</t>
  </si>
  <si>
    <t>指固定修复中牙的比色</t>
  </si>
  <si>
    <t>义齿压痛定位仪检查</t>
  </si>
  <si>
    <t>触痛仪检查</t>
  </si>
  <si>
    <t>指颞下颌关节病人肌肉关节区压痛痛域大小的测量</t>
  </si>
  <si>
    <t>口腔种植检查</t>
  </si>
  <si>
    <t>口腔一般治疗</t>
  </si>
  <si>
    <t>调</t>
  </si>
  <si>
    <t>氟防龋治疗</t>
  </si>
  <si>
    <t>包括局部涂氟、氟液含漱、氟打磨</t>
  </si>
  <si>
    <t>特殊材料</t>
  </si>
  <si>
    <t>牙脱敏治疗</t>
  </si>
  <si>
    <t>包括氟化钠、酚制剂等药物</t>
  </si>
  <si>
    <t>高分子脱敏剂；其他特殊材料</t>
  </si>
  <si>
    <t>使用激光脱敏仪加收50元</t>
  </si>
  <si>
    <t>310510003b</t>
  </si>
  <si>
    <t>牙脱敏治疗_使用激光脱敏仪加收</t>
  </si>
  <si>
    <t>每次</t>
  </si>
  <si>
    <t>黔价医药〔2010〕204号</t>
  </si>
  <si>
    <t>口腔局部冲洗上药</t>
  </si>
  <si>
    <t>含冲洗、含漱；包括牙周袋内上药、粘膜病变部位上药</t>
  </si>
  <si>
    <t>不良修复体拆除</t>
  </si>
  <si>
    <t>包括不良修复体及不良充填体</t>
  </si>
  <si>
    <t>牙开窗助萌术</t>
  </si>
  <si>
    <t>包括各类阻生恒牙</t>
  </si>
  <si>
    <t>口腔局部止血</t>
  </si>
  <si>
    <t>包括拔牙后出血、各种口腔内局部出血的清理创面、填塞或缝合</t>
  </si>
  <si>
    <t>特殊填塞或止血材料</t>
  </si>
  <si>
    <t>激光口内治疗</t>
  </si>
  <si>
    <t>包括1.根管处置；2.牙周处置；3.各种斑、痣、小肿物、溃疡治疗</t>
  </si>
  <si>
    <t>视病变范围增大加收30%</t>
  </si>
  <si>
    <t>310510008a</t>
  </si>
  <si>
    <t>激光口内治疗_变范围增大加收</t>
  </si>
  <si>
    <t>口内脓肿切开引流术</t>
  </si>
  <si>
    <t>牙外伤结扎固定术</t>
  </si>
  <si>
    <t>含局麻、复位、结扎固定及调；包括牙根折、挫伤、脱位；不含根管治疗</t>
  </si>
  <si>
    <t>特殊结扎固定材料</t>
  </si>
  <si>
    <t>拆除固定装置</t>
  </si>
  <si>
    <t>包括去除由各种原因使用的口腔固定材料</t>
  </si>
  <si>
    <t>牙体牙髓治疗</t>
  </si>
  <si>
    <t>简单充填术</t>
  </si>
  <si>
    <t>含备洞、垫底、洞型设计、国产充填材料；包括I、V类洞的充填</t>
  </si>
  <si>
    <t>每洞</t>
  </si>
  <si>
    <t>复杂充填术</t>
  </si>
  <si>
    <t>含龋齿的特殊检查(如检知液、光纤透照仪等)、备洞、垫底、洞形设计和充填；包括II、III、IV类洞及大面积缺损的充填、化学微创祛龋术</t>
  </si>
  <si>
    <t>黔价医药[2006]280号 
 铜医改发[2016]6号 
 铜医改发[2018]4号 
 黔价医药[2007]280号</t>
  </si>
  <si>
    <t>牙体桩钉固位修复术</t>
  </si>
  <si>
    <t>含备洞、垫底、洞形设计、打桩(钉)、充填；包括大面积缺损的充填</t>
  </si>
  <si>
    <t>各种特殊材料、桩、钉</t>
  </si>
  <si>
    <t>牙体缺损粘接修复术</t>
  </si>
  <si>
    <t>含牙体预备、酸蚀、粘接、充填</t>
  </si>
  <si>
    <t>充填体抛光术</t>
  </si>
  <si>
    <t>包括各类充填体的修整、抛光</t>
  </si>
  <si>
    <t>前牙美容修复术</t>
  </si>
  <si>
    <t>含牙体予备、酸蚀、粘接、修复；包括切角、切缘、关闭间隙、畸形牙改形、牙体缺陷和着色牙贴面等</t>
  </si>
  <si>
    <t>各种特殊材料</t>
  </si>
  <si>
    <t>树脂嵌体修复术</t>
  </si>
  <si>
    <t>含牙体预备和嵌体修复</t>
  </si>
  <si>
    <t>高嵌体修复加收20%</t>
  </si>
  <si>
    <t>310511007b</t>
  </si>
  <si>
    <t>树脂嵌体修复术_高嵌体修复加收</t>
  </si>
  <si>
    <t>橡皮障隔湿法</t>
  </si>
  <si>
    <t>含一次性橡皮布</t>
  </si>
  <si>
    <t>牙脱色术</t>
  </si>
  <si>
    <t>包括氟斑牙、四环素牙、变色牙</t>
  </si>
  <si>
    <t>使用特殊仪器加收20%</t>
  </si>
  <si>
    <t>310511009b</t>
  </si>
  <si>
    <t>牙脱色术_使用特殊仪器加收</t>
  </si>
  <si>
    <t>牙齿漂白术</t>
  </si>
  <si>
    <t>包括内漂白和外漂白</t>
  </si>
  <si>
    <t>310511010b</t>
  </si>
  <si>
    <t>牙齿漂白术_使用特殊仪器加收</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</si>
  <si>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</si>
  <si>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</si>
  <si>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</si>
  <si>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</si>
  <si>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</si>
  <si>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</si>
  <si>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</si>
  <si>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</si>
  <si>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</si>
  <si>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</si>
  <si>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</si>
  <si>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</si>
  <si>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</si>
  <si>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310511016a</t>
  </si>
  <si>
    <t>根管预备_使用特殊仪器加收</t>
  </si>
  <si>
    <t>根管充填术</t>
  </si>
  <si>
    <t>特殊充填材料(如各种银尖、钛尖等)</t>
  </si>
  <si>
    <t>使用特殊仪器(螺旋充填器、热牙胶装置等)加收20%</t>
  </si>
  <si>
    <t>310511017a</t>
  </si>
  <si>
    <t>根管充填术_使用特殊仪器加收</t>
  </si>
  <si>
    <t>显微根管治疗术</t>
  </si>
  <si>
    <t>包括显微镜下复杂根管治疗、根尖屏障制备等</t>
  </si>
  <si>
    <t>310511018a</t>
  </si>
  <si>
    <t>显微根管治疗术_使用特殊仪器加收</t>
  </si>
  <si>
    <t>髓腔消毒术</t>
  </si>
  <si>
    <t>包括：1．髓腔或根管消毒；2．瘘管治疗</t>
  </si>
  <si>
    <t>使用特殊仪器(微波仪等)加收20%</t>
  </si>
  <si>
    <t>310511019a</t>
  </si>
  <si>
    <t>髓腔消毒术_使用特殊仪器加收</t>
  </si>
  <si>
    <t>黔价医药〔2010]204号</t>
  </si>
  <si>
    <t>牙髓塑化治疗术</t>
  </si>
  <si>
    <t>含根管预备及塑化</t>
  </si>
  <si>
    <t>根管再治疗术</t>
  </si>
  <si>
    <t>包括：1．取根管内充物；2．疑难根管口的定位；3．不通根管的扩通；4.取根管内折断器械</t>
  </si>
  <si>
    <t>特殊仪器及 器械</t>
  </si>
  <si>
    <t>使用显微镜、超声仪等特殊仪器加收20%</t>
  </si>
  <si>
    <t>310511021b</t>
  </si>
  <si>
    <t>根管再治疗术_使用特殊仪器加收</t>
  </si>
  <si>
    <t>髓腔穿孔修补术</t>
  </si>
  <si>
    <t>包括髓腔或根管穿孔</t>
  </si>
  <si>
    <t>310511022b</t>
  </si>
  <si>
    <t>髓腔穿孔修补术_使用特殊仪器加收</t>
  </si>
  <si>
    <t>根管壁穿孔外科修补术</t>
  </si>
  <si>
    <t>含翻瓣、穿孔修补</t>
  </si>
  <si>
    <t>根管充填及 特殊材料</t>
  </si>
  <si>
    <t>310511023b</t>
  </si>
  <si>
    <t>根管壁穿孔外科修补术_使用特殊仪器加收</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</si>
  <si>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</si>
  <si>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</si>
  <si>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</si>
  <si>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</si>
  <si>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</si>
  <si>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</si>
  <si>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</si>
  <si>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</si>
  <si>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</si>
  <si>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t>
  </si>
  <si>
    <t>根管治疗及特殊固定材料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</si>
  <si>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</si>
  <si>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</si>
  <si>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</si>
  <si>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</si>
  <si>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</si>
  <si>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</si>
  <si>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</si>
  <si>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</si>
  <si>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</si>
  <si>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</si>
  <si>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</si>
  <si>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</si>
  <si>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</si>
  <si>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</si>
  <si>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</si>
  <si>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</si>
  <si>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</si>
  <si>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</si>
  <si>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包括乳牙列或混合牙列部分错畸形的矫治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</si>
  <si>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</si>
  <si>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</si>
  <si>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</si>
  <si>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</si>
  <si>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</si>
  <si>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</si>
  <si>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</si>
  <si>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全牙列垫固定术</t>
  </si>
  <si>
    <t>指用于恒牙外伤的治疗；含外伤牙的复位、固定、制作全牙列垫、试戴、复查</t>
  </si>
  <si>
    <t>特殊材料、印模、模型制备</t>
  </si>
  <si>
    <t>活髓切断术</t>
  </si>
  <si>
    <t>牙周治疗</t>
  </si>
  <si>
    <t>洁治</t>
  </si>
  <si>
    <t>包括超声洁治或手工洁治，不含洁后抛光</t>
  </si>
  <si>
    <t>龈下刮治</t>
  </si>
  <si>
    <t>包括龈下超声刮治或手工刮治</t>
  </si>
  <si>
    <t>后牙龈下刮治加收20%</t>
  </si>
  <si>
    <t>310513002a</t>
  </si>
  <si>
    <t>龈下刮治_后牙龈下刮治加收</t>
  </si>
  <si>
    <t>牙周固定</t>
  </si>
  <si>
    <t>含结扎材料；包括结扎与联合固定</t>
  </si>
  <si>
    <t>特殊材料如树脂、高强纤维</t>
  </si>
  <si>
    <t>去除牙周固定</t>
  </si>
  <si>
    <t>包括去除各种牙周固定材料</t>
  </si>
  <si>
    <t>牙面光洁术</t>
  </si>
  <si>
    <t>包括洁治后抛光、喷砂</t>
  </si>
  <si>
    <t>牙龈保护剂塞治</t>
  </si>
  <si>
    <t>含牙龈表面及牙间隙</t>
  </si>
  <si>
    <t>特殊保护剂</t>
  </si>
  <si>
    <t>急性坏死性龈炎局部清创</t>
  </si>
  <si>
    <t>包括局部清创、药物冲洗及上药</t>
  </si>
  <si>
    <t>根面平整术</t>
  </si>
  <si>
    <t>包括手工根面平整</t>
  </si>
  <si>
    <t>超声根面平整加收20%</t>
  </si>
  <si>
    <t>310513008b</t>
  </si>
  <si>
    <t>根面平整术_超声根面平整加收</t>
  </si>
  <si>
    <t>粘膜治疗</t>
  </si>
  <si>
    <t>口腔粘膜病系统治疗设计</t>
  </si>
  <si>
    <t>口腔粘膜雾化治疗</t>
  </si>
  <si>
    <t>口腔粘膜病特殊治疗</t>
  </si>
  <si>
    <t>红外线加收10元、微波加收5元、频谱法加收5元</t>
  </si>
  <si>
    <t>310514003b</t>
  </si>
  <si>
    <t>口腔粘膜病特殊治疗_红外线加收</t>
  </si>
  <si>
    <t>310514003c</t>
  </si>
  <si>
    <t>口腔粘膜病特殊治疗_微波加收</t>
  </si>
  <si>
    <t>310514003d</t>
  </si>
  <si>
    <t>口腔粘膜病特殊治疗_频谱法加收</t>
  </si>
  <si>
    <t>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</si>
  <si>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</si>
  <si>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</si>
  <si>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</si>
  <si>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</si>
  <si>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</si>
  <si>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</si>
  <si>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</si>
  <si>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</si>
  <si>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</si>
  <si>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</si>
  <si>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</si>
  <si>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</si>
  <si>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</si>
  <si>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</si>
  <si>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口腔关节病治疗</t>
  </si>
  <si>
    <t>颞颌关节腔内封闭治疗</t>
  </si>
  <si>
    <t>包括封闭治疗或药物注射</t>
  </si>
  <si>
    <t>关节腔灌洗治疗</t>
  </si>
  <si>
    <t>调磨垫</t>
  </si>
  <si>
    <t>关节镜手术治疗</t>
  </si>
  <si>
    <t>包括颞下颌关节活检术或颞下颌关节盘复位术或骨关节病刨削术</t>
  </si>
  <si>
    <t>关节下腔治疗加收20%</t>
  </si>
  <si>
    <t>310516004b</t>
  </si>
  <si>
    <t>口腔关节镜手术治疗_关节下腔治疗加收</t>
  </si>
  <si>
    <t>固定修复</t>
  </si>
  <si>
    <t>各种特殊材料：冠、嵌体、桩核、根帽、贴面、桩冠、固定桥及特殊粘接材料和模型制备、特殊制作工艺</t>
  </si>
  <si>
    <t>冠修复</t>
  </si>
  <si>
    <t>含牙体预备，药线排龈蜡记录，测色，技工室制作全冠，试戴修改全冠；包括全冠、半冠、3/4冠</t>
  </si>
  <si>
    <t>种植体冠修复加收20%，限功能性修复</t>
  </si>
  <si>
    <t>310517001b</t>
  </si>
  <si>
    <t>冠修复_种植体冠修加收</t>
  </si>
  <si>
    <t>嵌体修复</t>
  </si>
  <si>
    <t>含牙体预备，药线排龈，制取印模、模型，蜡记录，技工室制作嵌体，试戴修改嵌体；包括嵌体、高嵌体、嵌体冠</t>
  </si>
  <si>
    <t>桩核根帽修复</t>
  </si>
  <si>
    <t>含牙体预备，记录，制作蜡型，技工室制作桩核、根帽，试戴修改桩核、根帽</t>
  </si>
  <si>
    <t>贴面修复</t>
  </si>
  <si>
    <t>含牙体预备，药线排龈，测色，技工室制作贴面，试戴贴面</t>
  </si>
  <si>
    <t>桩冠修复</t>
  </si>
  <si>
    <t>含牙体预备，记录，制桩蜡型，技工室制作桩，试桩，制冠蜡型，技工室制作完成桩冠，试戴桩冠；包括简单桩冠，铸造桩冠</t>
  </si>
  <si>
    <t>固定桥</t>
  </si>
  <si>
    <t>含牙体预备和药线排龈，蜡记录，测色，技工室制作固定桥支架，固定桥支架试戴修改、技工室制作完成固定桥，固定桥试戴修改，金属固位体电解蚀刻处理；包括双端、单端固定桥、粘结桥(马里兰桥)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</si>
  <si>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</si>
  <si>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</si>
  <si>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</si>
  <si>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含全牙列固定修复咬合重建，改变原关系，升高垂直距离咬合分析,X线头影测量，研究模型设计与修整，牙体预备，转移面弓与上颌架；包括复杂冠桥修复</t>
  </si>
  <si>
    <t>特殊设计费加收30%</t>
  </si>
  <si>
    <t>310517008b</t>
  </si>
  <si>
    <t>咬合重建_特殊设计费加收</t>
  </si>
  <si>
    <t>粘结</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</si>
  <si>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</si>
  <si>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</si>
  <si>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</si>
  <si>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</si>
  <si>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</si>
  <si>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包括普通弯制卡环、整体铸造卡环及支托活动桥</t>
  </si>
  <si>
    <t>塑料可摘局部义齿</t>
  </si>
  <si>
    <t>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</si>
  <si>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</si>
  <si>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</si>
  <si>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</si>
  <si>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</si>
  <si>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特殊设计加收30%</t>
  </si>
  <si>
    <t>310518004b</t>
  </si>
  <si>
    <t>美容义齿_特殊设计加收</t>
  </si>
  <si>
    <t>即刻义齿</t>
  </si>
  <si>
    <t>含拔牙前制作印模，制作模型及特殊修整，各类义齿的常规制作及消毒；包括拔牙前制作，拔牙后即刻或数日内戴入的各类塑料义齿和暂时义齿</t>
  </si>
  <si>
    <t>附着体义齿</t>
  </si>
  <si>
    <t>含牙体预备制个别托盘，双重印模，模型，咬合关系记录，模型观测，固位体平行度测量，平行研磨，试排牙，试附着体，复诊三次调改义齿；包括可摘义齿，固定义齿，活动固定联合修复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</si>
  <si>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</si>
  <si>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</si>
  <si>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含义齿设计，制个别托盘，制作双重印模、模型、托，正中关系记录，面弓转移，试排牙，总义齿试戴、修改，咬检查，调整咬；包括覆盖义齿，无唇翼义齿</t>
  </si>
  <si>
    <t>铸造金属基托、金属加强网</t>
  </si>
  <si>
    <t>修复体整理</t>
  </si>
  <si>
    <t>拆冠桥</t>
  </si>
  <si>
    <t>包括锤造冠</t>
  </si>
  <si>
    <t>铸造冠拆除加收30%</t>
  </si>
  <si>
    <t>310519001b</t>
  </si>
  <si>
    <t>拆冠桥_铸造冠拆除加收</t>
  </si>
  <si>
    <t>拆桩</t>
  </si>
  <si>
    <t>包括预成桩、各种材料的桩核</t>
  </si>
  <si>
    <t>加焊</t>
  </si>
  <si>
    <t>包括锡焊、金焊、银焊</t>
  </si>
  <si>
    <t>焊接材料</t>
  </si>
  <si>
    <t>每2mm缺隙</t>
  </si>
  <si>
    <t>＞2mm加收30%、激光焊接加收20%</t>
  </si>
  <si>
    <t>310519003b</t>
  </si>
  <si>
    <t>加焊_＞2mm加收</t>
  </si>
  <si>
    <t>310519003c</t>
  </si>
  <si>
    <t>加焊_激光焊接加收</t>
  </si>
  <si>
    <t>加装饰面</t>
  </si>
  <si>
    <t>包括桩冠、桥体</t>
  </si>
  <si>
    <t>烤瓷冠崩瓷修理</t>
  </si>
  <si>
    <t>包括粘结、树脂修补</t>
  </si>
  <si>
    <t>调改义齿</t>
  </si>
  <si>
    <t>含检查、调、调改外形、缓冲基托、调整卡环</t>
  </si>
  <si>
    <t>取局部关系记录</t>
  </si>
  <si>
    <t>指义齿组织面压痛衬印检查；含取印模、检查用衬印材料等</t>
  </si>
  <si>
    <t>特殊衬印材料</t>
  </si>
  <si>
    <t>取正中关系记录</t>
  </si>
  <si>
    <t>加人工牙</t>
  </si>
  <si>
    <t>各种人工牙材料</t>
  </si>
  <si>
    <t>义齿接长基托</t>
  </si>
  <si>
    <t>包括边缘、游离端、义齿鞍基</t>
  </si>
  <si>
    <t>各种基托材料</t>
  </si>
  <si>
    <t>义齿裂纹及折裂修理</t>
  </si>
  <si>
    <t>含加固钢丝</t>
  </si>
  <si>
    <t>各种材料</t>
  </si>
  <si>
    <t>义齿组织面重衬</t>
  </si>
  <si>
    <t>包括硬衬、软衬</t>
  </si>
  <si>
    <t>各种材料费(自凝塑料、热凝塑料、光固化树脂、软塑料、橡胶)</t>
  </si>
  <si>
    <t>每厘米</t>
  </si>
  <si>
    <t>加卡环</t>
  </si>
  <si>
    <t>含单臂、双臂、三臂卡环；包括加钢丝或铸造卡环；</t>
  </si>
  <si>
    <t>各种卡环材料(钢丝弯制卡环、铸造钴铬合金、贵金属合金卡环)</t>
  </si>
  <si>
    <t>每卡环</t>
  </si>
  <si>
    <t>增加铸造基托</t>
  </si>
  <si>
    <t>各种基托材料(钢、金合金)</t>
  </si>
  <si>
    <t>5＋5</t>
  </si>
  <si>
    <t>加支托</t>
  </si>
  <si>
    <t>各种支托材料(钢丝支托、扁钢丝支托、铸造钴铬合金支托、铸造金合金支托)</t>
  </si>
  <si>
    <t>加铸面</t>
  </si>
  <si>
    <t>增加加固装置</t>
  </si>
  <si>
    <t>包括加固钢丝、网</t>
  </si>
  <si>
    <t>各种加固装置材料(金属丝、扁钢丝、尼龙网、预成不锈钢网、铸造不锈钢网、金网)</t>
  </si>
  <si>
    <t>加连接杆</t>
  </si>
  <si>
    <t>各种材料(预成杆、铸造不锈钢杆、铸造金杆)</t>
  </si>
  <si>
    <t>塑料面加高咬合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</si>
  <si>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</si>
  <si>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</si>
  <si>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</si>
  <si>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</si>
  <si>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</si>
  <si>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</si>
  <si>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</si>
  <si>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</si>
  <si>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</si>
  <si>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</si>
  <si>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</si>
  <si>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</si>
  <si>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</si>
  <si>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</si>
  <si>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颞下颌关节病修复治疗</t>
  </si>
  <si>
    <t>垫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</si>
  <si>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</si>
  <si>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</si>
  <si>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</si>
  <si>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</si>
  <si>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</si>
  <si>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含牙体预备；模型设计及手术预备；技工制作；临床戴入</t>
  </si>
  <si>
    <t>腭护板、导板材料、模型设备</t>
  </si>
  <si>
    <t>间接法制作加收30%，加放射治疗装置加收20%</t>
  </si>
  <si>
    <t>310521001b</t>
  </si>
  <si>
    <t>腭护板导板矫治_间接法制作加收</t>
  </si>
  <si>
    <t>310521001c</t>
  </si>
  <si>
    <t>腭护板导板矫治_放射治装置疗加收</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</si>
  <si>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</si>
  <si>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</si>
  <si>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</si>
  <si>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</si>
  <si>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1．上或下颌骨一侧全切加收50%；2．分段或分区双重印模双收各20%</t>
  </si>
  <si>
    <t>310521002b</t>
  </si>
  <si>
    <t>义颌修复_上或下颌骨一侧全切加收</t>
  </si>
  <si>
    <t>310521002c</t>
  </si>
  <si>
    <t>义颌修复_分段或分区双重印模加收</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</si>
  <si>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</si>
  <si>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</si>
  <si>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</si>
  <si>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咽阻塞器加收20%</t>
  </si>
  <si>
    <t>310521003b</t>
  </si>
  <si>
    <t>软腭抬高器治疗_咽阻塞器加收</t>
  </si>
  <si>
    <t>骨折后义齿夹板固位及板治疗</t>
  </si>
  <si>
    <t>包括上或下颌骨骨折</t>
  </si>
  <si>
    <t>义齿夹板材料</t>
  </si>
  <si>
    <t>正畸治疗</t>
  </si>
  <si>
    <t>特殊粘接材料</t>
  </si>
  <si>
    <t>乳牙期安氏I类错正畸治疗</t>
  </si>
  <si>
    <t>包括：1．含乳牙早失、乳前牙反的矫治；2.使用间隙保持器、活动矫治器</t>
  </si>
  <si>
    <t>功能矫治器</t>
  </si>
  <si>
    <t>前牙或后牙开、严重深覆加收30%</t>
  </si>
  <si>
    <t>310522001b</t>
  </si>
  <si>
    <t>乳牙期安氏I类错正畸治疗_前牙或后牙开严重深覆加收</t>
  </si>
  <si>
    <t>替牙期安氏I类错活动矫治器正畸治疗</t>
  </si>
  <si>
    <t>包括替牙障碍、不良口腔习惯的矫治</t>
  </si>
  <si>
    <t>活动矫治器增加的其他部件</t>
  </si>
  <si>
    <t>阻生齿开窗矫治加收30%</t>
  </si>
  <si>
    <t>310522002b</t>
  </si>
  <si>
    <t>替牙期安氏I类错活动矫治器正畸治疗_阻生齿开窗矫治加收</t>
  </si>
  <si>
    <t>替牙期安氏I类错固定矫治器正畸治疗</t>
  </si>
  <si>
    <t>包括使用简单固定矫治器和常规固定矫治器治疗</t>
  </si>
  <si>
    <t>简单固定矫治器增加的其他弓丝或附件</t>
  </si>
  <si>
    <t>恒牙期安氏I类错固定矫治器正畸治疗</t>
  </si>
  <si>
    <t>包括拥挤不拔牙病例、牙列间隙病例和简单拥挤双尖牙拔牙病例；不含间隙调整后修复</t>
  </si>
  <si>
    <t>口外弓、上下颌扩弓装置及其他附加装置、隐形固定器特殊材料</t>
  </si>
  <si>
    <t>1．伴开、深覆等疑难病例加收30%；2．阻生齿开窗矫治病例加收30%；3.拔牙病例加收30%</t>
  </si>
  <si>
    <t>310522004b</t>
  </si>
  <si>
    <t>恒牙期安氏I类错固定矫治器正畸治疗_伴开、深覆等疑难病例加收</t>
  </si>
  <si>
    <t>310522004c</t>
  </si>
  <si>
    <t>恒牙期安氏I类错固定矫治器正畸治疗_阻生齿开窗矫治病例加收</t>
  </si>
  <si>
    <t>310522004d</t>
  </si>
  <si>
    <t>恒牙期安氏I类错固定矫治器正畸治疗_拔牙病例加收</t>
  </si>
  <si>
    <t>乳牙期安氏II类错正畸治疗</t>
  </si>
  <si>
    <t>包括：1.乳牙早失、上頦前突、乳前牙反的矫治；2.使用间隙保持器、活动矫治器治疗</t>
  </si>
  <si>
    <t>替牙期安氏II类错口腔不良习惯正畸治疗</t>
  </si>
  <si>
    <t>包括简单固定矫治器或活动矫治器</t>
  </si>
  <si>
    <t>口外弓或其他远中移动装置、活动矫治器的增加其他部件、腭杆</t>
  </si>
  <si>
    <t>替牙期牙性安氏II类错活动矫治器正畸治疗</t>
  </si>
  <si>
    <t>包括含替牙障碍、上颌前突；</t>
  </si>
  <si>
    <t>使用口外弓、使用Frankel等功能矫治器、咬合诱导</t>
  </si>
  <si>
    <t>前牙反、前牙或后牙开、严重深覆加收30%</t>
  </si>
  <si>
    <t>310522007b</t>
  </si>
  <si>
    <t>替牙期牙性安氏II类错活动矫治器正畸治疗_前牙反、前牙或后牙开、严重深覆加收</t>
  </si>
  <si>
    <t>替牙期牙性安氏II类错固定矫治器正畸治疗</t>
  </si>
  <si>
    <t>包括简单固定矫正器和常规固定矫正器</t>
  </si>
  <si>
    <t>口外弓、上下颌扩弓装置及其他附加装置</t>
  </si>
  <si>
    <t>310522008b</t>
  </si>
  <si>
    <t>替牙期牙性安氏II类错固定矫治器正畸治疗_前牙反、前牙或后牙开、严重深覆加收</t>
  </si>
  <si>
    <t>替牙期骨性安氏II类错正畸治疗</t>
  </si>
  <si>
    <t>包括1：严重上颌前突；2：活动矫治器治疗或简单固定矫治器</t>
  </si>
  <si>
    <t>使用口外弓上下颌扩弓装置及其他附加装置、使用常规固定矫治器、使用Frankel、Activator、Twin-Block等功能矫治器及Herbst矫治器</t>
  </si>
  <si>
    <t>310522009b</t>
  </si>
  <si>
    <t>替牙期骨性安氏II类错正畸治疗_前牙反、前牙或后牙开、严重深覆加收</t>
  </si>
  <si>
    <t>恒牙早期安氏II类错功能矫治器治疗</t>
  </si>
  <si>
    <t>包括：1．严重牙性II类错和骨性II类错；2．使用Frankel功能矫治器II型或Activator功能矫治器；其他功能矫治器</t>
  </si>
  <si>
    <t>Activator增加扩弓装置、口外弓、腭杆</t>
  </si>
  <si>
    <t>310522010b</t>
  </si>
  <si>
    <t>恒牙早期安氏II类错功能矫治器治疗_前牙或后牙开、严重深覆加收</t>
  </si>
  <si>
    <t>恒牙期牙性安氏II类错固定矫治器治疗</t>
  </si>
  <si>
    <t>1.含上下颌所需带环、弓丝、托槽；2.包括牙性安氏II类错拥挤不拔牙病例和简单拥挤拔牙病例</t>
  </si>
  <si>
    <t>口外弓、上下颌扩弓装置及其他辅助性矫治装置、腭杆</t>
  </si>
  <si>
    <t>1．伴前牙严重开、深覆加收30%；2．阻生齿开窗矫治、磨牙拔除矫治加收30%</t>
  </si>
  <si>
    <t>310522011b</t>
  </si>
  <si>
    <t>恒牙期牙性安氏II类错固定矫治器治疗_伴前牙严重开、深覆加收</t>
  </si>
  <si>
    <t>310522011c</t>
  </si>
  <si>
    <t>恒牙期牙性安氏II类错固定矫治器治疗_阻生齿开窗矫治、磨牙拔除矫治加收</t>
  </si>
  <si>
    <t>恒牙期骨性安氏II类错固定矫治器拔牙治疗</t>
  </si>
  <si>
    <t>包括骨性安氏II类错拔牙病例</t>
  </si>
  <si>
    <t>1．伴前牙严重合、深覆等复杂疑难病例加收30%；2．阻生齿开窗矫治、磨牙拔除矫治加收30%</t>
  </si>
  <si>
    <t>310522012b</t>
  </si>
  <si>
    <t>恒牙期骨性安氏II类错固定矫治器拔牙治疗_伴前牙严重开、深覆等复杂疑难病例加收</t>
  </si>
  <si>
    <t>310522012c</t>
  </si>
  <si>
    <t>恒牙期骨性安氏II类错固定矫治器拔牙治疗_阻生齿开窗矫治、磨牙拔除矫治加收</t>
  </si>
  <si>
    <t>乳牙期安氏III类错正畸治疗</t>
  </si>
  <si>
    <t>包括：1．乳前牙反；2．使用活动矫治器或下颌连冠式斜面导板治疗</t>
  </si>
  <si>
    <t>功能矫治器、颏兜</t>
  </si>
  <si>
    <t>全牙弓乳牙反加收30%</t>
  </si>
  <si>
    <t>310522013b</t>
  </si>
  <si>
    <t>乳牙期安氏III类错正畸治疗_全牙弓乳牙反加收</t>
  </si>
  <si>
    <t>替牙期安氏III类错正畸治疗</t>
  </si>
  <si>
    <t>1.包括前牙反；2.使用活动矫治器</t>
  </si>
  <si>
    <t>上颌扩弓装置、功能矫治、        颏兜</t>
  </si>
  <si>
    <t>全牙弓反加收30%</t>
  </si>
  <si>
    <t>310522014b</t>
  </si>
  <si>
    <t>替牙期安氏III类错正畸治疗_全牙弓反加收</t>
  </si>
  <si>
    <t>替牙期安氏III类错功能矫治器治疗</t>
  </si>
  <si>
    <t>包括：1．严重牙性III类错和骨性III类错；2．使用rankel功能矫治器III型；其他功能矫治器</t>
  </si>
  <si>
    <t>颏兜</t>
  </si>
  <si>
    <t>伴开、深覆等疑难病加收30%</t>
  </si>
  <si>
    <t>310522015b</t>
  </si>
  <si>
    <t>替牙期安氏III类错功能矫治器治疗_伴开、深覆等疑难病加收</t>
  </si>
  <si>
    <t>恒牙期安氏III类错固定矫治器治疗</t>
  </si>
  <si>
    <t>包括：牙性安氏III类错拥挤不拔牙病例和简单拥挤拔牙病例</t>
  </si>
  <si>
    <t>上颌扩弓装置及其他附加装置</t>
  </si>
  <si>
    <t>1．全牙弓反加收30%；2．伴开、深覆等复杂疑难病加收30%；3．磨牙拔除矫治加收30%</t>
  </si>
  <si>
    <t>310522016b</t>
  </si>
  <si>
    <t>恒牙期安氏III类错固定矫治器治疗_全牙弓反加收</t>
  </si>
  <si>
    <t>310522016c</t>
  </si>
  <si>
    <t>恒牙期安氏III类错固定矫治器治疗_伴开、深覆等复杂疑难病加收</t>
  </si>
  <si>
    <t>310522016d</t>
  </si>
  <si>
    <t>恒牙期安氏III类错固定矫治器治疗_磨牙拔除矫治加收</t>
  </si>
  <si>
    <t>恒牙期骨性安氏III类错固定矫治器拔牙治疗</t>
  </si>
  <si>
    <t>包括骨性安氏III类错拔牙病例</t>
  </si>
  <si>
    <t>前方牵引器、头帽颏兜、上颌扩弓装置及其他附加装置、特殊材料</t>
  </si>
  <si>
    <t>隐形材料加收20%</t>
  </si>
  <si>
    <t>310522017b</t>
  </si>
  <si>
    <t>恒牙期骨性安氏III类错固定矫治器拔牙治疗_隐形材料矫治加收</t>
  </si>
  <si>
    <t>牙周病伴错畸形活动矫治器正畸治疗</t>
  </si>
  <si>
    <t>包括局部牙周炎的正畸治疗</t>
  </si>
  <si>
    <t>重度牙周炎的正畸治疗加收30%</t>
  </si>
  <si>
    <t>310522018b</t>
  </si>
  <si>
    <t>牙周病伴错畸形活动矫治器正畸治疗_重度牙周炎的正畸治疗加收</t>
  </si>
  <si>
    <t>牙周病伴错畸形固定矫治器正畸治疗</t>
  </si>
  <si>
    <t>1．伴开、深覆等疑难病加收30%；2．拔牙矫治加收30%</t>
  </si>
  <si>
    <t>310522019b</t>
  </si>
  <si>
    <t>牙周病伴错畸形固定矫治器正畸治疗_伴开、深覆等疑难病加收</t>
  </si>
  <si>
    <t>310522019c</t>
  </si>
  <si>
    <t>牙周病伴错畸形固定矫治器正畸治疗_拔牙矫治加收</t>
  </si>
  <si>
    <t>创伤正畸治疗</t>
  </si>
  <si>
    <t>包括：1．由咬合因素引起的创伤；2．用活动矫治器或固定矫治器治疗</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</si>
  <si>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</si>
  <si>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</si>
  <si>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</si>
  <si>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双侧完全性唇腭裂加收30%</t>
  </si>
  <si>
    <t>310522021b</t>
  </si>
  <si>
    <t>单侧唇腭裂序列正畸治疗_双侧完全性唇腭裂加收</t>
  </si>
  <si>
    <t>早期颜面不对称正畸治疗</t>
  </si>
  <si>
    <t>包括：1．替牙期由错引起或颜面不对称伴错的病例；2．使用活动矫治器和固定矫治器</t>
  </si>
  <si>
    <t>恒牙期颜面不对称正畸治疗</t>
  </si>
  <si>
    <t>包括：1．恒牙期由错引起或颜面不对称伴错的早期正畸治疗；2．用活动矫治器或固定矫治器</t>
  </si>
  <si>
    <t>活动矫治器增加部件或其他附加装置</t>
  </si>
  <si>
    <t>颅面畸形正畸治疗</t>
  </si>
  <si>
    <t>包括：1．Crouzon综合征、Apert综合征、Treacher-Collins综合征；2．用活动矫治器或固定矫治器治疗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</si>
  <si>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</si>
  <si>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</si>
  <si>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</si>
  <si>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</si>
  <si>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包括：1．安氏II类、III类严重骨性错、严重骨性开、严重腭裂、面部偏斜及其他颅面畸形的正颌外科术前、术后正畸治疗；2．使用固定矫治器治疗</t>
  </si>
  <si>
    <t>睡眠呼吸暂停综合征(OSAS)正畸治疗</t>
  </si>
  <si>
    <t>包括各种表现的睡眠呼吸暂停及相应错的正畸治疗</t>
  </si>
  <si>
    <t>常规OSAS矫治器以外的附件</t>
  </si>
  <si>
    <t>正畸保持器治疗</t>
  </si>
  <si>
    <t>含取模型、制作用材料</t>
  </si>
  <si>
    <t>特殊材料及固定保持器、正位器、透明保持器</t>
  </si>
  <si>
    <t>每副</t>
  </si>
  <si>
    <t>口腔种植</t>
  </si>
  <si>
    <t>种植模型制备</t>
  </si>
  <si>
    <t>含取印模、灌模型、做蜡型、排牙、上架</t>
  </si>
  <si>
    <t>唇侧Index材料</t>
  </si>
  <si>
    <t>外科引导板</t>
  </si>
  <si>
    <t>含技工室制作、临床试戴</t>
  </si>
  <si>
    <t>唇侧Index材料、光固化基板、热压塑料板、自凝塑料、金属套管</t>
  </si>
  <si>
    <t>口腔种植不能使用</t>
  </si>
  <si>
    <t>种植过渡义齿</t>
  </si>
  <si>
    <t>义齿修复材料、进口软衬材料</t>
  </si>
  <si>
    <t>种植体-真牙栓道式附着体</t>
  </si>
  <si>
    <t>含牙体预备、个别托盘制作、再取印模、灌模型、记录、面弓转移上架、技工室制作、切开、激光焊接、烤瓷配色和上色、临床试戴</t>
  </si>
  <si>
    <t>义齿修复材料、进口软衬材料、栓道材料</t>
  </si>
  <si>
    <t>种植覆盖义齿</t>
  </si>
  <si>
    <t>包括：1.全口杆卡式；2.磁附着式3.套筒冠</t>
  </si>
  <si>
    <t>全口固定种植义齿</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</si>
  <si>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</si>
  <si>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</si>
  <si>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</si>
  <si>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</si>
  <si>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6．呼吸系统</t>
  </si>
  <si>
    <t>肺功能检查</t>
  </si>
  <si>
    <t>指使用肺功能仪检查</t>
  </si>
  <si>
    <t>肺通气功能检查</t>
  </si>
  <si>
    <t>含潮气量、肺活量、每分通气量、补吸、呼气量、深吸气量、用力肺活量、一秒钟用力呼吸容积；不含最大通气量</t>
  </si>
  <si>
    <t>肺弥散功能检查</t>
  </si>
  <si>
    <t>包括一口气法，重复呼吸法</t>
  </si>
  <si>
    <t>运动心肺功能检查</t>
  </si>
  <si>
    <t>不含心电监测</t>
  </si>
  <si>
    <t>因病情变化未能完成本试验者，亦应按本标准计价</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</si>
  <si>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</si>
  <si>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</si>
  <si>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</si>
  <si>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</si>
  <si>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</si>
  <si>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</si>
  <si>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</si>
  <si>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</si>
  <si>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</si>
  <si>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</si>
  <si>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</si>
  <si>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</si>
  <si>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</si>
  <si>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</si>
  <si>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一氧化氮呼气测定</t>
  </si>
  <si>
    <t>含6次测量值</t>
  </si>
  <si>
    <t>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</si>
  <si>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</si>
  <si>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</si>
  <si>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</si>
  <si>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</si>
  <si>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</si>
  <si>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</si>
  <si>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</si>
  <si>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</si>
  <si>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</si>
  <si>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</si>
  <si>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</si>
  <si>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辅助呼吸</t>
  </si>
  <si>
    <t>呼吸机辅助呼吸</t>
  </si>
  <si>
    <t>含高频喷射通气呼吸机；不含CO2监测、肺功能监测</t>
  </si>
  <si>
    <t>无创辅助通气</t>
  </si>
  <si>
    <t>包括持续气道正压(CPAP)、双水平气道正压(BIPAP)</t>
  </si>
  <si>
    <t>体外膈肌起搏治疗</t>
  </si>
  <si>
    <t>俯卧位通气治疗</t>
  </si>
  <si>
    <t>评估患者的机械通气、生命本征、皮肤情况，保护拟受压皮肤，将患者托起，翻身转为俯卧位，观察各部位受压情况，调整呼吸机等各种管路及监护连线，观察并记录。</t>
  </si>
  <si>
    <t>俯卧位通气治疗时长超过12小时的，再次实施该治疗可重新计费，每天收费不超过2次</t>
  </si>
  <si>
    <t>首次限重度ARDS(氧合指数150mmHg)和有创机械通气（气管插管或气管切开），常规治疗无效患者。治疗后氧合指数≥200mmHg停止收费。</t>
  </si>
  <si>
    <t>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</si>
  <si>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</si>
  <si>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</si>
  <si>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</si>
  <si>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</si>
  <si>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</si>
  <si>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</si>
  <si>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</si>
  <si>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</si>
  <si>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经皮穿刺肺活检术</t>
  </si>
  <si>
    <t>包括胸膜活检，不含CT、X线、B超引导</t>
  </si>
  <si>
    <t>每处</t>
  </si>
  <si>
    <t>肺脏外周型肿块穿刺术</t>
  </si>
  <si>
    <t>用灰阶超声仪对肺脏外周型肿块进行术前观察，消毒铺巾，局麻，在B超监视下将穿刺针或穿刺枪经皮刺入肿块，取活检或注药。图文报告。不含超声引导、病理学检查。</t>
  </si>
  <si>
    <t xml:space="preserve">穿刺针（活检针）、导丝  </t>
  </si>
  <si>
    <t>呼吸系统窥镜诊疗</t>
  </si>
  <si>
    <t>使用电子纤维内镜加收100元</t>
  </si>
  <si>
    <t>310605000a</t>
  </si>
  <si>
    <t>呼吸系统窥镜诊疗_使用电子内镜加收</t>
  </si>
  <si>
    <t>硬性气管镜检查</t>
  </si>
  <si>
    <t>纤维支气管镜检查</t>
  </si>
  <si>
    <t>包括针吸活检、支气管刷片</t>
  </si>
  <si>
    <t>经纤支镜治疗</t>
  </si>
  <si>
    <t>含经纤支镜痰吸引；包括取异物、滴药、止血、化疗</t>
  </si>
  <si>
    <t>经纤支镜粘膜活检术</t>
  </si>
  <si>
    <t>经纤支镜透支气管壁肺活检术</t>
  </si>
  <si>
    <t>经纤支镜肺泡灌洗诊疗术</t>
  </si>
  <si>
    <t>含生理盐水</t>
  </si>
  <si>
    <t>每个肺段</t>
  </si>
  <si>
    <t>经纤支镜防污染采样刷检查</t>
  </si>
  <si>
    <t>包括经气管切开防污染采样刷检查；不含微生物学检查</t>
  </si>
  <si>
    <t>经纤支镜特殊治疗</t>
  </si>
  <si>
    <t>微波、激光、高频电各加收50%</t>
  </si>
  <si>
    <t>310605008c</t>
  </si>
  <si>
    <t>经纤支镜特殊治疗_微波加收</t>
  </si>
  <si>
    <t>310605008d</t>
  </si>
  <si>
    <t>经纤支镜特殊治疗_激光加收</t>
  </si>
  <si>
    <t>310605008e</t>
  </si>
  <si>
    <t>经纤支镜特殊治疗_高频加收</t>
  </si>
  <si>
    <t>经内镜气管扩张术</t>
  </si>
  <si>
    <t>经纤支镜支架置入术</t>
  </si>
  <si>
    <t>支架</t>
  </si>
  <si>
    <t>经纤支镜引导支气管腔内放疗</t>
  </si>
  <si>
    <t>经内镜气管内肿瘤切除术</t>
  </si>
  <si>
    <t>胸腔镜检查</t>
  </si>
  <si>
    <t>含活检；不含经胸腔镜的特殊治疗</t>
  </si>
  <si>
    <t>纵隔镜检查</t>
  </si>
  <si>
    <t>含纵隔淋巴结活检</t>
  </si>
  <si>
    <t>电子支气管镜检查</t>
  </si>
  <si>
    <t>麻醉、润滑，插入电子支气管镜，观察气道变化。必要时病变部位进行活检检查，如有出血给予冰盐水、肾上腺素盐水或凝血酶局部治疗。标本送细胞学和组织学等检查。不含监护、活检。</t>
  </si>
  <si>
    <t>超声支气管镜检查</t>
  </si>
  <si>
    <t>麻醉、润滑，插入超声支气管镜，观察气道变化，将超声水囊充满，观察支气管壁及壁外结构。标本送细胞学和组织学等检查。不含病理检查</t>
  </si>
  <si>
    <t>超声水囊，EBUS穿刺针（一次性使用吸引活检针，EBUS-GS活检套装）</t>
  </si>
  <si>
    <t>支气管淋巴结针吸活检术加收300元</t>
  </si>
  <si>
    <t>支气管热成形术</t>
  </si>
  <si>
    <t>适用于中、重度的支气管哮喘患者，通过射频探针释放可控制的热能，减少积聚和增殖的气道平滑肌，减轻支气管收缩。操作流程1.患者评估（心肺情况、签署同意书）2.麻醉。3.将支气管镜送至到靶支气管，张开电极网，直至四个电极牢固的接触气道壁，然后启动能量释放。4.电极网收拢，将导管从支气管镜取出，观察气道情况。</t>
  </si>
  <si>
    <t>支气管热成型术导丝、导管</t>
  </si>
  <si>
    <t>胸部肿瘤治疗</t>
  </si>
  <si>
    <t>经内镜胸部肿瘤特殊治疗</t>
  </si>
  <si>
    <t>包括食管、气管、支气管、肺良性肿瘤或狭窄的治疗，局部注药</t>
  </si>
  <si>
    <t>激光加收100%、电凝加收100%</t>
  </si>
  <si>
    <t>310606001b</t>
  </si>
  <si>
    <t>经内镜胸部肿瘤特殊治疗_激光加收</t>
  </si>
  <si>
    <t>310606001c</t>
  </si>
  <si>
    <t>经内镜胸部肿瘤特殊治疗_电凝加收</t>
  </si>
  <si>
    <t>恶性肿瘤腔内灌注治疗</t>
  </si>
  <si>
    <t>包括结核病灌注治疗</t>
  </si>
  <si>
    <t>黔价医药[2011]239号 
 铜医改发[2018]4号</t>
  </si>
  <si>
    <t>高压氧治疗</t>
  </si>
  <si>
    <t>含氧气</t>
  </si>
  <si>
    <t>高压氧舱治疗</t>
  </si>
  <si>
    <t>含治疗压力为2个大气压以上(超高压除外)、舱内吸氧用面罩、头罩和安全防护措施；不含舱内心电、呼吸监护和药物雾化吸入等</t>
  </si>
  <si>
    <t>单人舱治疗</t>
  </si>
  <si>
    <t>包括纯氧舱</t>
  </si>
  <si>
    <t>婴儿氧舱治疗</t>
  </si>
  <si>
    <t>限居民医保</t>
  </si>
  <si>
    <t>急救单独开舱治疗</t>
  </si>
  <si>
    <t>舱内抢救</t>
  </si>
  <si>
    <t>舱外高流量吸氧</t>
  </si>
  <si>
    <t>7．心脏及血管系统</t>
  </si>
  <si>
    <t>心电生理和心功能检查</t>
  </si>
  <si>
    <t>常规心电图检查</t>
  </si>
  <si>
    <t>含单通道、常规导联</t>
  </si>
  <si>
    <t>附加导联加收20%；三通道加收30%、十二通道及以上加收100%、床旁心电图加收10元</t>
  </si>
  <si>
    <t>黔价医药[2006]280号 
 铜医改发[2016]6号</t>
  </si>
  <si>
    <t>310701001b</t>
  </si>
  <si>
    <t>常规心电图检查_附加导联加收</t>
  </si>
  <si>
    <t>黔医保发[2022]23号</t>
  </si>
  <si>
    <t>310701001c</t>
  </si>
  <si>
    <t>常规心电图检查_三通道加收</t>
  </si>
  <si>
    <t>310701001d</t>
  </si>
  <si>
    <t>常规心电图检查_十二通道加收</t>
  </si>
  <si>
    <t>310701001e</t>
  </si>
  <si>
    <t>常规心电图检查_床旁加收</t>
  </si>
  <si>
    <t>食管内心电图</t>
  </si>
  <si>
    <t>动态心电图</t>
  </si>
  <si>
    <t>含磁带、电池费用</t>
  </si>
  <si>
    <t>频谱心电图</t>
  </si>
  <si>
    <t>含电极费用</t>
  </si>
  <si>
    <t>标测心电图</t>
  </si>
  <si>
    <t>心电事件记录</t>
  </si>
  <si>
    <t>遥测心电监护</t>
  </si>
  <si>
    <t>含电池、电极费用</t>
  </si>
  <si>
    <t>心电监测电话传输</t>
  </si>
  <si>
    <t>月</t>
  </si>
  <si>
    <t>心电图踏车负荷试验</t>
  </si>
  <si>
    <t>含电极费用、包括二阶梯、平板运动试验</t>
  </si>
  <si>
    <t>心电图药物负荷试验</t>
  </si>
  <si>
    <t>心电向量图</t>
  </si>
  <si>
    <t>心室晚电位</t>
  </si>
  <si>
    <t>倾斜试验</t>
  </si>
  <si>
    <t>心率变异性分析</t>
  </si>
  <si>
    <t>包括短程或24小时</t>
  </si>
  <si>
    <t>24小时加收30%</t>
  </si>
  <si>
    <t>310701018b</t>
  </si>
  <si>
    <t>心率变异性分析_24小时加收</t>
  </si>
  <si>
    <t>24小时</t>
  </si>
  <si>
    <t>无创心功能监测</t>
  </si>
  <si>
    <t>包括心血流图、心尖搏动图</t>
  </si>
  <si>
    <t>每监测项目</t>
  </si>
  <si>
    <t>动态血压监测</t>
  </si>
  <si>
    <t>含电池费用；包括运动血压监测</t>
  </si>
  <si>
    <t>含无创血压监测</t>
  </si>
  <si>
    <t>铜医改发[2016]1号 
 铜医改发[2016]6号 
 黔价费［2003］127号</t>
  </si>
  <si>
    <t>心输出量测定</t>
  </si>
  <si>
    <t>漂浮导管、温度传感器、漂浮导管置入套件</t>
  </si>
  <si>
    <t>肺动脉压和右心房压力监测</t>
  </si>
  <si>
    <t>漂浮导管、漂浮导管置入套件</t>
  </si>
  <si>
    <t>动脉内压力监测</t>
  </si>
  <si>
    <t>套管针、测压套件</t>
  </si>
  <si>
    <t>周围静脉压测定</t>
  </si>
  <si>
    <t>指脉氧监测</t>
  </si>
  <si>
    <t>血氧饱和度监测</t>
  </si>
  <si>
    <t>铜医改发[2016]1号 
 铜医改[2016]勘误表2 
 铜医改发[2016]6号 
 黔价医药［2006］361号</t>
  </si>
  <si>
    <t>根据黔价医药(2006] 361号文件。该项目价格已调整为省级、市级价格为4元，县级价格为3元</t>
  </si>
  <si>
    <t>心脏电生理诊疗</t>
  </si>
  <si>
    <t>含介入操作、影像学监视、心电监测</t>
  </si>
  <si>
    <t>有创性血流动力学监测(床旁)</t>
  </si>
  <si>
    <t>含各房室腔内压力监测、心排血量测定</t>
  </si>
  <si>
    <t>漂浮导管</t>
  </si>
  <si>
    <t>1．心电、压力连续示波以“小时”计价；2．心排血量测定以次数计价</t>
  </si>
  <si>
    <t>持续有创性血压监测</t>
  </si>
  <si>
    <t>含心电、压力连续示波</t>
  </si>
  <si>
    <t>动脉穿刺套针</t>
  </si>
  <si>
    <t>有创性心内电生理检查</t>
  </si>
  <si>
    <t>心导管</t>
  </si>
  <si>
    <t>射频消融术</t>
  </si>
  <si>
    <t>射频导管</t>
  </si>
  <si>
    <t>临时起搏器安置术</t>
  </si>
  <si>
    <t>心导管、电极</t>
  </si>
  <si>
    <t>临时起搏器应用</t>
  </si>
  <si>
    <t>永久起搏器安置术</t>
  </si>
  <si>
    <t>指单腔</t>
  </si>
  <si>
    <t>起搏器、心导管、电极</t>
  </si>
  <si>
    <t>每增加一腔加收300元</t>
  </si>
  <si>
    <t>310702007b</t>
  </si>
  <si>
    <t>永久起搏器安置术_增加腔加收</t>
  </si>
  <si>
    <t>腔</t>
  </si>
  <si>
    <t>永久起搏器更换术</t>
  </si>
  <si>
    <t>包括取出术</t>
  </si>
  <si>
    <t>埋藏式心脏复律除颤器安置术</t>
  </si>
  <si>
    <t>除颤器、心导管、电极</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</si>
  <si>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</si>
  <si>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</si>
  <si>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</si>
  <si>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</si>
  <si>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</si>
  <si>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</si>
  <si>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</si>
  <si>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</si>
  <si>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</si>
  <si>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</si>
  <si>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体外自动心脏变律除颤术</t>
  </si>
  <si>
    <t>包括半自动</t>
  </si>
  <si>
    <t>一次性复律除颤电极</t>
  </si>
  <si>
    <t>黔价费［2003］127号 
 黔价医药［2006］361号</t>
  </si>
  <si>
    <t>体外反搏治疗</t>
  </si>
  <si>
    <t>右心导管检查术</t>
  </si>
  <si>
    <t>导管、导丝</t>
  </si>
  <si>
    <t>血氧测定加收20%</t>
  </si>
  <si>
    <t>310702020b</t>
  </si>
  <si>
    <t>右心导管检查术_血氧测定加收</t>
  </si>
  <si>
    <t>左心导管检查术</t>
  </si>
  <si>
    <t>包括左室造影术</t>
  </si>
  <si>
    <t>心包穿刺术</t>
  </si>
  <si>
    <t>包括引流</t>
  </si>
  <si>
    <t>引流导管</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</si>
  <si>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</si>
  <si>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</si>
  <si>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导丝，血管鞘，除颤电极片，体表参考电极，血管止血压迫器、导管</t>
  </si>
  <si>
    <t>8．血液及淋巴系统</t>
  </si>
  <si>
    <t>骨髓穿刺术</t>
  </si>
  <si>
    <t>骨髓活检术</t>
  </si>
  <si>
    <t>混合淋巴细胞培养</t>
  </si>
  <si>
    <t>指液闪技术体外细胞培养</t>
  </si>
  <si>
    <t>每个人</t>
  </si>
  <si>
    <t>采自体血及保存</t>
  </si>
  <si>
    <t>含麻醉下手术采集和低温保存</t>
  </si>
  <si>
    <t>200ml/次</t>
  </si>
  <si>
    <t>200ml/次 长期低温保存200ml/日加收2元</t>
  </si>
  <si>
    <t>310800004b</t>
  </si>
  <si>
    <t>采自体血及保存_长期低温保存加收加收</t>
  </si>
  <si>
    <t>血细胞分离单采</t>
  </si>
  <si>
    <t>每增加循环量1000ml加收20%</t>
  </si>
  <si>
    <t>310800005b</t>
  </si>
  <si>
    <t>血细胞分离单采_每增加循环量加收加收</t>
  </si>
  <si>
    <t>1000ml循环量</t>
  </si>
  <si>
    <t>白细胞除滤</t>
  </si>
  <si>
    <t>包括全血或悬浮红细胞、血小板过滤</t>
  </si>
  <si>
    <t>滤除白细胞输血器</t>
  </si>
  <si>
    <t>自体血回收</t>
  </si>
  <si>
    <t>包括术中自体血回输</t>
  </si>
  <si>
    <t>310800007a</t>
  </si>
  <si>
    <t>自体血机器回收</t>
  </si>
  <si>
    <t>血浆置换术</t>
  </si>
  <si>
    <t>机采</t>
  </si>
  <si>
    <t>人工置换200ml/单位</t>
  </si>
  <si>
    <t>黔价费[2003]127号 
 铜医改发[2018]4号</t>
  </si>
  <si>
    <t>血液照射</t>
  </si>
  <si>
    <t>包括加速器或60钴照射源，照射2000rad±，包括自体、异体</t>
  </si>
  <si>
    <t>血液稀释疗法</t>
  </si>
  <si>
    <t>血液光量子自体血回输治疗</t>
  </si>
  <si>
    <t>含输氧、采血、紫外线照射及回输；包括光量子自体血回输(紫外光照射)及免疫三氧血回输治疗</t>
  </si>
  <si>
    <t>骨髓采集术</t>
  </si>
  <si>
    <t>含保存</t>
  </si>
  <si>
    <t>200ml/单位</t>
  </si>
  <si>
    <t>骨髓血回输</t>
  </si>
  <si>
    <t>含骨髓复苏</t>
  </si>
  <si>
    <t>外周血干细胞回输</t>
  </si>
  <si>
    <t>限血液系统疾病支付</t>
  </si>
  <si>
    <t>骨髓或外周血干细胞体外净化</t>
  </si>
  <si>
    <t>指严格无菌下体外细胞培养法</t>
  </si>
  <si>
    <t>骨髓或外周血干细胞冷冻保存</t>
  </si>
  <si>
    <t>包括程控降温仪或超低温、液氮保存</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</si>
  <si>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</si>
  <si>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</si>
  <si>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</si>
  <si>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</si>
  <si>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</si>
  <si>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</si>
  <si>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</si>
  <si>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</si>
  <si>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</si>
  <si>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</si>
  <si>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</si>
  <si>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细胞因子活化杀伤（CIK）细胞输注治疗</t>
  </si>
  <si>
    <t>含药物加无血清培养基、体外细胞培养；包括树突状细胞治疗(DC)</t>
  </si>
  <si>
    <t>LAK细胞治疗加收10%</t>
  </si>
  <si>
    <t>310800024a</t>
  </si>
  <si>
    <t>细胞因子活化杀伤（CIK）细胞输注治疗_做LAK细胞治疗加收</t>
  </si>
  <si>
    <t>骨髓细胞彩色图象分析</t>
  </si>
  <si>
    <t>凝血功能和血小板功能动态监测</t>
  </si>
  <si>
    <t>消毒、采血，放置到特殊的血样管中，使用专用凝血功能检测仪，根据图形和数值分析凝血功能的变化和血小板功能的变化。</t>
  </si>
  <si>
    <t>9．消化系统</t>
  </si>
  <si>
    <t>一次性乳头切开刀</t>
  </si>
  <si>
    <t>食管诊疗</t>
  </si>
  <si>
    <t>食管测压</t>
  </si>
  <si>
    <t>含上、下食管括约肌压力测定、食管蠕动测定、食管及括约肌长度测定、药物激发试验、打印报告；不含动态压力监测</t>
  </si>
  <si>
    <t>150(全部测压)100(部分测压)</t>
  </si>
  <si>
    <t>310901001a</t>
  </si>
  <si>
    <t>食管测压_全部测压</t>
  </si>
  <si>
    <t>310901001b</t>
  </si>
  <si>
    <t>食管测压_部分测压</t>
  </si>
  <si>
    <t>硬性食管镜检查</t>
  </si>
  <si>
    <t>纤维食管镜检查</t>
  </si>
  <si>
    <t>含活检</t>
  </si>
  <si>
    <t>310901004a</t>
  </si>
  <si>
    <t>电子食管镜检查</t>
  </si>
  <si>
    <t>经食管镜取异物</t>
  </si>
  <si>
    <t>不含止血等治疗</t>
  </si>
  <si>
    <t>310901005a</t>
  </si>
  <si>
    <t>纤维食管镜取异物</t>
  </si>
  <si>
    <t>310901005b</t>
  </si>
  <si>
    <t>电子食管镜取异物</t>
  </si>
  <si>
    <t>包括经硬质食道镜进入食道取出异物。</t>
  </si>
  <si>
    <t>铜医保发[2022]18号 
 黔医保函[2024]5号</t>
  </si>
  <si>
    <t>食管腔内支架置入术</t>
  </si>
  <si>
    <t>包括内镜下或透视下置入或取出支架</t>
  </si>
  <si>
    <t>310901006a</t>
  </si>
  <si>
    <t>纤维食管镜食管腔内支架置入术</t>
  </si>
  <si>
    <t>310901006b</t>
  </si>
  <si>
    <t>电子食管镜食管腔内支架置入术</t>
  </si>
  <si>
    <t>经胃镜食管静脉曲张治疗</t>
  </si>
  <si>
    <t>含胃镜检查；包括硬化，套扎，组织粘合</t>
  </si>
  <si>
    <t>每个位点</t>
  </si>
  <si>
    <t>食管狭窄扩张术</t>
  </si>
  <si>
    <t>包括经内镜扩张、器械扩张、透视下气囊或水囊扩张及逆行扩张、贲门、幽门、十二指肠狭窄扩张术</t>
  </si>
  <si>
    <t>气囊或水囊扩张导管</t>
  </si>
  <si>
    <t>三腔管安置术</t>
  </si>
  <si>
    <t>包括四腔管</t>
  </si>
  <si>
    <t>经内镜食管瘘填堵术</t>
  </si>
  <si>
    <t>胃肠道诊疗</t>
  </si>
  <si>
    <t>胃肠电图</t>
  </si>
  <si>
    <t>动态胃电图加收20%、导纳式胃动力检测加收50%</t>
  </si>
  <si>
    <t>310902001b</t>
  </si>
  <si>
    <t>胃肠电图_动态胃电图加收</t>
  </si>
  <si>
    <t>310902001c</t>
  </si>
  <si>
    <t>胃肠电图_导纳式胃动力检测加收</t>
  </si>
  <si>
    <t>24小时动态胃酸监测</t>
  </si>
  <si>
    <t>含酸监测和碱监测</t>
  </si>
  <si>
    <t>胃幽门十二指肠压力测定</t>
  </si>
  <si>
    <t>24小时胃肠压力测定</t>
  </si>
  <si>
    <t>纤维胃十二指肠镜检查</t>
  </si>
  <si>
    <t>含活检、刷检</t>
  </si>
  <si>
    <t>310902005A</t>
  </si>
  <si>
    <t>电子胃十二指肠镜检查</t>
  </si>
  <si>
    <t>经胃镜特殊治疗</t>
  </si>
  <si>
    <t>包括取异物、粘膜切除、粘膜血流量测定、止血、息肉肿物切除等病变及内镜下胃食道返流治疗、药疗、化疗、硬化剂治疗</t>
  </si>
  <si>
    <t>圈套器、钛夹</t>
  </si>
  <si>
    <t>激光加收200元、电凝电凝加收100元、电切加收300元</t>
  </si>
  <si>
    <t>310902006b</t>
  </si>
  <si>
    <t>经胃镜特殊治疗_激光加收</t>
  </si>
  <si>
    <t>双侧加收</t>
  </si>
  <si>
    <t>310902006c</t>
  </si>
  <si>
    <t>经胃镜特殊治疗_电凝加收</t>
  </si>
  <si>
    <t>310902006d</t>
  </si>
  <si>
    <t>经胃镜特殊治疗_电切加收</t>
  </si>
  <si>
    <t>经胃镜胃内支架置入术</t>
  </si>
  <si>
    <t>包括食管、贲门、幽门、十二指肠支架置入术</t>
  </si>
  <si>
    <t>经胃镜碎石术</t>
  </si>
  <si>
    <t>包括机械碎石法、激光碎石法、爆破碎石法</t>
  </si>
  <si>
    <t>电子镜加收140元</t>
  </si>
  <si>
    <t>310902008b</t>
  </si>
  <si>
    <t>经胃镜碎石术_电子镜加收</t>
  </si>
  <si>
    <t>超声胃镜检查术</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</si>
  <si>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</si>
  <si>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</si>
  <si>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</si>
  <si>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</si>
  <si>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</si>
  <si>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</si>
  <si>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</si>
  <si>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电子镜加收100元</t>
  </si>
  <si>
    <t>310903004b</t>
  </si>
  <si>
    <t>小肠镜检查__电子镜加收</t>
  </si>
  <si>
    <t>纤维结肠镜检查</t>
  </si>
  <si>
    <t>310903005a</t>
  </si>
  <si>
    <t>电子结肠镜检查</t>
  </si>
  <si>
    <t>乙状结肠镜检查</t>
  </si>
  <si>
    <t>310903006a</t>
  </si>
  <si>
    <t>电子乙状结肠镜检查</t>
  </si>
  <si>
    <t>经内镜肠道球囊扩张术</t>
  </si>
  <si>
    <t>球囊</t>
  </si>
  <si>
    <t>经内镜肠道支架置入术</t>
  </si>
  <si>
    <t>经内镜结肠治疗</t>
  </si>
  <si>
    <t>包括液疗、药疗、取异物</t>
  </si>
  <si>
    <t>经肠镜特殊治疗</t>
  </si>
  <si>
    <t>指电凝</t>
  </si>
  <si>
    <t>微波加收100元、激光加收200元、电切加收300元、氩离子加收290元</t>
  </si>
  <si>
    <t>310903010b</t>
  </si>
  <si>
    <t>经肠镜特殊治疗_微波加收</t>
  </si>
  <si>
    <t>310903010c</t>
  </si>
  <si>
    <t>经肠镜特殊治疗_激光加收</t>
  </si>
  <si>
    <t>310903010d</t>
  </si>
  <si>
    <t>经肠镜特殊治疗_电切加收</t>
  </si>
  <si>
    <t>先天性巨结肠清洁洗肠术</t>
  </si>
  <si>
    <t>含乙状结肠镜置管，分次灌洗30-120分钟</t>
  </si>
  <si>
    <t>肠套叠手法复位</t>
  </si>
  <si>
    <t>包括嵌顿疝手法复位</t>
  </si>
  <si>
    <t>肠套叠充气造影及整复</t>
  </si>
  <si>
    <t>含临床操作及注气设备使用</t>
  </si>
  <si>
    <t>胶囊内镜检查</t>
  </si>
  <si>
    <t>清洁肠道，将接收装置固定于腹部，于空腹状态下吞入胶囊内镜，确认胶囊顺利通过幽门后，连续记录，检查结束后电脑程序分析。图文报告。不含活检。</t>
  </si>
  <si>
    <t>胶囊</t>
  </si>
  <si>
    <t>直肠肛门诊疗</t>
  </si>
  <si>
    <t>直肠镜检查</t>
  </si>
  <si>
    <t>含活检；包括直肠取活检术</t>
  </si>
  <si>
    <t>肛门直肠测压</t>
  </si>
  <si>
    <t>含直肠5-10cm置气囊、肛门内括约肌置气囊、直肠气囊充气加压、扫描计录曲线、内括约肌松驰反射、肛门内括约肌长度、最大缩窄压、最大耐宽量、最小感应阈测定</t>
  </si>
  <si>
    <t>肛门镜检查</t>
  </si>
  <si>
    <t>含活检、穿刺</t>
  </si>
  <si>
    <t>肛门指检</t>
  </si>
  <si>
    <t>肛直肠肌电测量</t>
  </si>
  <si>
    <t>直肠肛门特殊治疗—冷冻</t>
  </si>
  <si>
    <t>冷冻</t>
  </si>
  <si>
    <t>310904006a</t>
  </si>
  <si>
    <t>直肠肛门特殊治疗—微波</t>
  </si>
  <si>
    <t>微波</t>
  </si>
  <si>
    <t>310904006b</t>
  </si>
  <si>
    <t>直肠肛门特殊治疗—激光</t>
  </si>
  <si>
    <t>激光</t>
  </si>
  <si>
    <t>肛门皮下组织美兰注射神经阻滞术</t>
  </si>
  <si>
    <t>便秘及腹泻的生物反馈治疗</t>
  </si>
  <si>
    <t>消化系统其他诊疗</t>
  </si>
  <si>
    <t>腹腔穿刺术</t>
  </si>
  <si>
    <t>包括抽液、注药</t>
  </si>
  <si>
    <t>放腹水治疗加收30%</t>
  </si>
  <si>
    <t>310905001b</t>
  </si>
  <si>
    <t>腹腔穿刺术_放腹水加收</t>
  </si>
  <si>
    <t>腹水直接回输治疗</t>
  </si>
  <si>
    <t>超滤回输加收30%</t>
  </si>
  <si>
    <t>310905002b</t>
  </si>
  <si>
    <t>腹水直接回输治疗_超滤回输加收</t>
  </si>
  <si>
    <t>肝穿刺术</t>
  </si>
  <si>
    <t>经皮肝穿刺门静脉插管术</t>
  </si>
  <si>
    <t>包括化疗、栓塞</t>
  </si>
  <si>
    <t>经皮穿刺肝肿物特殊治疗</t>
  </si>
  <si>
    <t>指药物</t>
  </si>
  <si>
    <t>激光、微波、90钇等法可分别加收50元</t>
  </si>
  <si>
    <t>310905005b</t>
  </si>
  <si>
    <t>经皮穿刺肝肿物特殊治疗_激光加收</t>
  </si>
  <si>
    <t>310905005c</t>
  </si>
  <si>
    <t>经皮穿刺肝肿物特殊治疗_微波加收</t>
  </si>
  <si>
    <t>310905005d</t>
  </si>
  <si>
    <t>经皮穿刺肝肿物特殊治疗_90钇加收</t>
  </si>
  <si>
    <t>胆道镜检查</t>
  </si>
  <si>
    <t>超选择造影加收10%</t>
  </si>
  <si>
    <t>310905006b</t>
  </si>
  <si>
    <t>胆道镜检查_超选择造影加收</t>
  </si>
  <si>
    <t>创面在40cm2以上、敷料在1002及以上</t>
  </si>
  <si>
    <t>腹腔镜检查</t>
  </si>
  <si>
    <t>膈下脓肿穿刺引流术</t>
  </si>
  <si>
    <t>包括腹腔脓肿、胆汁穿刺引流；不含超声定位引导</t>
  </si>
  <si>
    <t>肝囊肿硬化剂注射治疗</t>
  </si>
  <si>
    <t>不含超声定位引导</t>
  </si>
  <si>
    <t>经皮肝穿胆道引流术(PTCD)</t>
  </si>
  <si>
    <t>不含超声定位引导或X线引导</t>
  </si>
  <si>
    <t>经内镜胆管内引流术＋支架置入术</t>
  </si>
  <si>
    <t>不含X线监视</t>
  </si>
  <si>
    <t>支架取出按50%收费</t>
  </si>
  <si>
    <t>经内镜鼻胆管引流术（ENBD）</t>
  </si>
  <si>
    <t>经胆道镜瘘管取石术</t>
  </si>
  <si>
    <t>包括肝内、外胆道结石取出</t>
  </si>
  <si>
    <t>经胆道镜胆道结石取出术</t>
  </si>
  <si>
    <t>含插管引流</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</si>
  <si>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</si>
  <si>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</si>
  <si>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</si>
  <si>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</si>
  <si>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</si>
  <si>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</si>
  <si>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</si>
  <si>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</si>
  <si>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包括支架置换</t>
  </si>
  <si>
    <t>双管加收20%；只做胰胆管狭窄扩张按80%收费；支架取出按50%收费。</t>
  </si>
  <si>
    <t>310905020a</t>
  </si>
  <si>
    <t>经内镜胰胆管扩张术＋支架置入术_双管加收</t>
  </si>
  <si>
    <t>胆道球囊扩张术</t>
  </si>
  <si>
    <t>胆道支架置入术</t>
  </si>
  <si>
    <t>人工肝治疗</t>
  </si>
  <si>
    <t>经内镜胆管腔内超声检查</t>
  </si>
  <si>
    <t>麻醉，镇静，电子十二指肠镜经口插至十二指肠乳头部位，胆管造影，置入导丝，将微型超声探头经活检通道沿导丝插入胆管至病变部位，超声检查。图文报告。不含监护、X线检查。</t>
  </si>
  <si>
    <t>造影导管，造影剂，导丝，血管夹</t>
  </si>
  <si>
    <t>经电子内镜胰管括约肌切开术</t>
  </si>
  <si>
    <t>麻醉，镇静，润滑，消泡，电子十二指肠镜经口插至十二指肠乳头部位，胰胆管造影，沿导丝胰管插管，经活检通道插入胰管括约肌切开刀，行胰管括约肌切开。图文报告。不含监护、十二指肠乳头括约肌切开术、X线检查。</t>
  </si>
  <si>
    <t>同时实行经十二指肠奥狄氏括约肌切开成形术，减半收取</t>
  </si>
  <si>
    <t>内镜色素检查</t>
  </si>
  <si>
    <t>内镜下于病变部位喷洒染色药物或电子染色，以暴露病变部位黏膜及边界。图文报告。不含监护。</t>
  </si>
  <si>
    <t>肝脏瞬时弹性测定</t>
  </si>
  <si>
    <t>指对肝病患者不同阶段的肝脏硬度进行定量测定，较准确的诊断出患者的纤维化和硬化程度，包括脾脏瞬时弹性测定</t>
  </si>
  <si>
    <t>10．泌尿系统</t>
  </si>
  <si>
    <t>腹膜透析置管术</t>
  </si>
  <si>
    <t>包括拔管术</t>
  </si>
  <si>
    <t>腹透机自动腹膜透析</t>
  </si>
  <si>
    <t>腹膜透析换液</t>
  </si>
  <si>
    <t>含腹透液加温、加药、腹透换液操作及培训</t>
  </si>
  <si>
    <t>腹膜透析换管</t>
  </si>
  <si>
    <t>腹膜平衡试验</t>
  </si>
  <si>
    <t>含定时、分段取腹腔液；不含化验检查</t>
  </si>
  <si>
    <t>血液透析</t>
  </si>
  <si>
    <t>包括碳酸液透析或醋酸液透析</t>
  </si>
  <si>
    <t>血液滤过</t>
  </si>
  <si>
    <t>含透析液、置换液</t>
  </si>
  <si>
    <t>血液透析滤过</t>
  </si>
  <si>
    <t>血液灌流</t>
  </si>
  <si>
    <t>含透析、透析液</t>
  </si>
  <si>
    <t>血液灌流器</t>
  </si>
  <si>
    <t>连续性血液净化</t>
  </si>
  <si>
    <t>含置换液、透析液；包括人工法、机器法</t>
  </si>
  <si>
    <t>机器法加收20%</t>
  </si>
  <si>
    <t>311000011b</t>
  </si>
  <si>
    <t>连续性血液净化-机器法加收</t>
  </si>
  <si>
    <t>血透监测</t>
  </si>
  <si>
    <t>包括血温、血压、血容量、在线尿素监测</t>
  </si>
  <si>
    <t>结肠透析</t>
  </si>
  <si>
    <t>包括人工法、机器法</t>
  </si>
  <si>
    <t>肾盂测压</t>
  </si>
  <si>
    <t>肾穿刺术</t>
  </si>
  <si>
    <t>含活检；包括造瘘、囊肿硬化治疗等；不含影像学引导</t>
  </si>
  <si>
    <t>肾封闭术</t>
  </si>
  <si>
    <t>肾周脓肿引流术</t>
  </si>
  <si>
    <t>包括积液引流术</t>
  </si>
  <si>
    <t>经皮肾盂镜检查</t>
  </si>
  <si>
    <t>含活检、肾上腺活检</t>
  </si>
  <si>
    <t>经皮肾盂镜取石术</t>
  </si>
  <si>
    <t>包括肾上腺肿瘤切除、取异物</t>
  </si>
  <si>
    <t>经尿道输尿管镜检查</t>
  </si>
  <si>
    <t>含活检；包括取异物</t>
  </si>
  <si>
    <t>经膀胱镜输尿管插管术</t>
  </si>
  <si>
    <t>经皮输尿管内管置入术</t>
  </si>
  <si>
    <t>经输尿管镜肿瘤切除术</t>
  </si>
  <si>
    <t>激光加收200元</t>
  </si>
  <si>
    <t>311000023b</t>
  </si>
  <si>
    <t>经输尿管镜肿瘤切除术_激光加收</t>
  </si>
  <si>
    <t>经膀胱镜输尿管扩张术</t>
  </si>
  <si>
    <t>经输尿管镜输尿管扩张术</t>
  </si>
  <si>
    <t>经输尿管镜碎石取石术</t>
  </si>
  <si>
    <t>超声加收130元、激光加收200元、弹道加收260元</t>
  </si>
  <si>
    <t>黔价费［2003］127号 
 铜医改发[2016]6号 
 铜医改发[2018]4号</t>
  </si>
  <si>
    <t>311000026b</t>
  </si>
  <si>
    <t>经输尿管镜碎石取石术_超声加收</t>
  </si>
  <si>
    <t>311000026c</t>
  </si>
  <si>
    <t>经输尿管镜碎石取石术_激光加收</t>
  </si>
  <si>
    <t>311000026d</t>
  </si>
  <si>
    <t>经输尿管镜碎石取石术_弹道加收</t>
  </si>
  <si>
    <t>经膀胱镜输尿管支架置入术</t>
  </si>
  <si>
    <t>经输尿管镜支架置入术</t>
  </si>
  <si>
    <t>输尿管支架管冲洗</t>
  </si>
  <si>
    <t>膀胱注射</t>
  </si>
  <si>
    <t>膀胱灌注</t>
  </si>
  <si>
    <t>膀胱区封闭</t>
  </si>
  <si>
    <t>膀胱穿刺造瘘术</t>
  </si>
  <si>
    <t>膀胱镜尿道镜检查</t>
  </si>
  <si>
    <t>含活检，包括取异物</t>
  </si>
  <si>
    <t>经膀胱镜尿道镜特殊治疗</t>
  </si>
  <si>
    <t>尿道狭窄扩张术</t>
  </si>
  <si>
    <t>丝状探条</t>
  </si>
  <si>
    <t>经尿道治疗尿失禁</t>
  </si>
  <si>
    <t>含硬化剂局部注射</t>
  </si>
  <si>
    <t>尿流率检测</t>
  </si>
  <si>
    <t>尿流动力学检测</t>
  </si>
  <si>
    <t>不含摄片</t>
  </si>
  <si>
    <t>体外冲击波碎石</t>
  </si>
  <si>
    <t>含影像学监测,不含摄片</t>
  </si>
  <si>
    <t>输尿管镜下硬镜激光碎石取石术</t>
  </si>
  <si>
    <t>输尿管镜直视下进入尿道、膀胱，输尿管导管引导下进入输尿管，钬激光碎石，导丝引导下留置双“J”管。</t>
  </si>
  <si>
    <t>导丝、封堵器、球囊扩张器、双"J"管、输尿管导管、套石篮</t>
  </si>
  <si>
    <t>侧</t>
  </si>
  <si>
    <t>使用硬镜激光光纤加收700元</t>
  </si>
  <si>
    <t>输尿管镜下软镜激光碎石取石术</t>
  </si>
  <si>
    <t>输尿管镜直视下进入尿道、膀胱，输尿管导管引导下进入输尿管，放置导丝，留置输尿管鞘，接通输尿管软镜，激光碎石，导丝引导下留置双“J”管。</t>
  </si>
  <si>
    <t>导丝、球囊扩张器、双"J"管、输尿管导管、套石篮、输尿管鞘、一次性使用电子输尿管肾盂内窥镜导管</t>
  </si>
  <si>
    <t>使用软镜激光光纤加收1000元</t>
  </si>
  <si>
    <t>功能不良内瘘溶栓处理</t>
  </si>
  <si>
    <t>含静脉注射，输液，输液泵的使用，必要时检测凝血机制。此操作必要时可以重复两至三次上述过程。包括功能不良导管溶栓处理。</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</si>
  <si>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</si>
  <si>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</si>
  <si>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三腔导尿管</t>
  </si>
  <si>
    <t>11．男性生殖系统</t>
  </si>
  <si>
    <t>小儿包茎气囊导管扩张术</t>
  </si>
  <si>
    <t>气囊导管</t>
  </si>
  <si>
    <t>嵌顿包茎手法复位术</t>
  </si>
  <si>
    <t>夜间阴茎胀大试验</t>
  </si>
  <si>
    <t>含硬度计法</t>
  </si>
  <si>
    <t>阴茎超声血流图检查</t>
  </si>
  <si>
    <t>阴茎勃起神经检查</t>
  </si>
  <si>
    <t>含肌电图检查</t>
  </si>
  <si>
    <t>睾丸阴茎海绵体活检术</t>
  </si>
  <si>
    <t>包括穿刺、切开、取精</t>
  </si>
  <si>
    <t>附睾抽吸精子分离术</t>
  </si>
  <si>
    <t>促射精电动按摩</t>
  </si>
  <si>
    <t>不含精液检测</t>
  </si>
  <si>
    <t>阴茎海绵体内药物注射</t>
  </si>
  <si>
    <t>阴茎赘生物电灼术</t>
  </si>
  <si>
    <t>包括冷冻术</t>
  </si>
  <si>
    <t>阴茎动脉测压术</t>
  </si>
  <si>
    <t>阴茎海绵体灌流治疗术</t>
  </si>
  <si>
    <t>B超引导下前列腺活检术</t>
  </si>
  <si>
    <t>前列腺针吸细胞学活检术</t>
  </si>
  <si>
    <t>前列腺按摩</t>
  </si>
  <si>
    <t>前列腺注射</t>
  </si>
  <si>
    <t>前列腺特殊治疗</t>
  </si>
  <si>
    <t>鞘膜积液穿刺抽液术</t>
  </si>
  <si>
    <t>硬化剂</t>
  </si>
  <si>
    <t>精液优化处理</t>
  </si>
  <si>
    <t>含取精和优劣精子分离</t>
  </si>
  <si>
    <t>12．女性生殖系统及孕产(含新生儿诊疗)</t>
  </si>
  <si>
    <t>女性生殖系统及孕产诊疗</t>
  </si>
  <si>
    <t>荧光检查</t>
  </si>
  <si>
    <t>包括会阴、阴道、宫颈部位病变检查</t>
  </si>
  <si>
    <t>311201001a</t>
  </si>
  <si>
    <t>妇科检查</t>
  </si>
  <si>
    <t>含阴道、宫颈、子宫等部位的病变检查及窥阴器等一次性材料</t>
  </si>
  <si>
    <t>外阴活检术</t>
  </si>
  <si>
    <t>外阴病光照射治疗</t>
  </si>
  <si>
    <t>包括光谱治疗，远红外线治疗</t>
  </si>
  <si>
    <t>30分钟</t>
  </si>
  <si>
    <t>阴道镜检查</t>
  </si>
  <si>
    <t>电子镜加收50%</t>
  </si>
  <si>
    <t>311201004b</t>
  </si>
  <si>
    <t>阴道镜检查_电子镜加收</t>
  </si>
  <si>
    <t>阴道填塞</t>
  </si>
  <si>
    <t>阴道灌洗上药</t>
  </si>
  <si>
    <t>后穹窿穿刺术</t>
  </si>
  <si>
    <t>包括后穹窿注射</t>
  </si>
  <si>
    <t>宫颈活检术</t>
  </si>
  <si>
    <t>包括阴道壁活检及阴道囊肿穿刺术、宫颈管搔刮术、宫颈囊肿穿刺术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</si>
  <si>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</si>
  <si>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</si>
  <si>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</si>
  <si>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</si>
  <si>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</si>
  <si>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</si>
  <si>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</si>
  <si>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</si>
  <si>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</si>
  <si>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</si>
  <si>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</si>
  <si>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子宫内翻复位术</t>
  </si>
  <si>
    <t>指手法复位</t>
  </si>
  <si>
    <t>宫腔吸片</t>
  </si>
  <si>
    <t>宫腔粘连分离术</t>
  </si>
  <si>
    <t>宫腔填塞</t>
  </si>
  <si>
    <t>妇科特殊治疗</t>
  </si>
  <si>
    <t>包括外阴、阴道、宫颈等疾患</t>
  </si>
  <si>
    <t>臭氧化物油剂</t>
  </si>
  <si>
    <t>指电熨、微波、冷冻、*灌注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</si>
  <si>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</si>
  <si>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</si>
  <si>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</si>
  <si>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</si>
  <si>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</si>
  <si>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</si>
  <si>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</si>
  <si>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</si>
  <si>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胎儿脐血流监测</t>
  </si>
  <si>
    <t>含脐动脉速度波形监测、搏动指数、阻力指数</t>
  </si>
  <si>
    <t>羊膜镜检查</t>
  </si>
  <si>
    <t>羊膜腔穿刺术</t>
  </si>
  <si>
    <t>包括羊膜腔注药中期引产术；不含B超监测、羊水检查</t>
  </si>
  <si>
    <t>52(中期)
100(晚期)</t>
  </si>
  <si>
    <t>311201030a</t>
  </si>
  <si>
    <t>羊膜腔穿刺术(中期)</t>
  </si>
  <si>
    <t>311201030b</t>
  </si>
  <si>
    <t>羊膜腔穿刺术(晚期)</t>
  </si>
  <si>
    <t>经皮脐静脉穿刺术</t>
  </si>
  <si>
    <t>不含超声引导</t>
  </si>
  <si>
    <t>羊水泡沫振荡试验</t>
  </si>
  <si>
    <t>羊水中胎肺成熟度LB记数检测</t>
  </si>
  <si>
    <t>羊水置换</t>
  </si>
  <si>
    <t>性交试验</t>
  </si>
  <si>
    <t>含取精液、显微镜下检查</t>
  </si>
  <si>
    <t>脉冲自动注射促排卵检查</t>
  </si>
  <si>
    <t>311201036a</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</si>
  <si>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</si>
  <si>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</si>
  <si>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需提供评估报告。</t>
  </si>
  <si>
    <t>取卵术</t>
  </si>
  <si>
    <t>通过临床技术操作获得卵母细胞。</t>
  </si>
  <si>
    <t xml:space="preserve">01内镜下操作    </t>
  </si>
  <si>
    <t>所定价格涵盖穿刺、取卵、卵泡冲洗、计数、评估过程中的人力资源和基本物质消耗。</t>
  </si>
  <si>
    <t>普通诊疗项目（限2次/人）</t>
  </si>
  <si>
    <t>内镜下操作加收医保不予支付</t>
  </si>
  <si>
    <t>B超下卵巢囊肿穿刺术</t>
  </si>
  <si>
    <t>胚胎培养</t>
  </si>
  <si>
    <t>在培养箱中将精卵采取体外结合形式进行培养。</t>
  </si>
  <si>
    <t xml:space="preserve">01囊胚培养  </t>
  </si>
  <si>
    <t>所定价格涵盖受精、培养、观察、评估等获得胚胎过程中的人力资源和基本物质消耗。</t>
  </si>
  <si>
    <t>特殊诊疗项目（限2次/人）</t>
  </si>
  <si>
    <t>胚胎培养-囊胚培养(加
收)</t>
  </si>
  <si>
    <t>组织/体液/细胞冷冻（辅助生殖）</t>
  </si>
  <si>
    <t>将辅助生殖相关组织、体液、细胞进行冷冻。</t>
  </si>
  <si>
    <t>管·次</t>
  </si>
  <si>
    <t>所定价格涵盖将辅助生殖相关组织、体液、细胞转移至冷冻载体，冷冻及解冻复苏过程中的人力资源和基本物质消
耗。</t>
  </si>
  <si>
    <t>组织/体液/细胞冷冻续存（辅助生殖）</t>
  </si>
  <si>
    <t>将冷冻后的辅助生殖相关组织、体液、细胞持续冻存。</t>
  </si>
  <si>
    <t>管·月</t>
  </si>
  <si>
    <t>所定价格涵盖将冷冻后的辅助生殖相关组织、体液、细胞持续冻存至解冻复苏前或约定截止保存时间，期间的人力
资源和基本物质消耗。</t>
  </si>
  <si>
    <t>胚胎移植</t>
  </si>
  <si>
    <t>将胚胎移送至患者宫腔内。</t>
  </si>
  <si>
    <t>01冻融胚胎</t>
  </si>
  <si>
    <t>所定价格涵盖胚胎评估、移送至患者宫腔内过程中所需的人力资源和基本物质消耗。</t>
  </si>
  <si>
    <t>胚胎移植-冻融胚胎（加收）</t>
  </si>
  <si>
    <t>未成熟卵体外成熟培养</t>
  </si>
  <si>
    <t>将通过临床操作获取的未成熟卵进行体外培养。</t>
  </si>
  <si>
    <t>所定价格涵盖未成熟卵处理、培养、观察、评估、激活过
程中所需的人力资源和基本物质消耗。</t>
  </si>
  <si>
    <t>胚胎辅助孵化</t>
  </si>
  <si>
    <t>将胚胎通过物理或化学的方法，将透明带制造一处缺损或裂隙，提高着床成功率。</t>
  </si>
  <si>
    <t>所定价格涵盖筛选、调试、透明带处理、记录过程中所需的人力资源和基本物质消耗。</t>
  </si>
  <si>
    <t>组织、细胞活检（辅助生殖）</t>
  </si>
  <si>
    <t>在囊胚/卵裂期胚胎/卵母细胞等辅助生殖相关的组织、细胞上分离出检测标本。</t>
  </si>
  <si>
    <t>每个胚胎（卵）</t>
  </si>
  <si>
    <t>所定价格涵盖通过筛选、评估、透明带处理，吸取分离标本过程中所需的人力资源和基本物质消耗。</t>
  </si>
  <si>
    <t>限：1.夫妻一方为单基因病患者或双方是同一单基因病的携带者，曾孕育或具有生育致畸、致残、致死的单基因病患儿高风险的夫妻；2.夫妻一方或双方携带染色体结构异常，包括相互异位、罗氏异位、倒位、复杂异位、致病性微缺失或致病性微重复等。</t>
  </si>
  <si>
    <t>人工授精</t>
  </si>
  <si>
    <t>通过临床操作将精液注入患者宫腔内。</t>
  </si>
  <si>
    <t>所定价格涵盖精液注入、观察等过程中所需的人力资源和
基本物质消耗。</t>
  </si>
  <si>
    <t>扩展项：01阴道（宫颈）
内人工授精</t>
  </si>
  <si>
    <t>精子优选处理</t>
  </si>
  <si>
    <t>通过实验室手段从精液中筛选优质精子。</t>
  </si>
  <si>
    <t>所定价格涵盖精液采集、分析、处理、筛选、评估过程中
所需的人力资源和基本物质消耗。</t>
  </si>
  <si>
    <t>切开取精术</t>
  </si>
  <si>
    <t>通过手术方式获取精子。</t>
  </si>
  <si>
    <t>01显微切开取精</t>
  </si>
  <si>
    <t>所定价格涵盖穿刺、分离、获取精子评估过程中的人力资源和基本物质消耗。</t>
  </si>
  <si>
    <t>显微切开取精术</t>
  </si>
  <si>
    <t>单精子注射</t>
  </si>
  <si>
    <t>将优选处理后精子注射进卵母细胞，促进形成胚胎。</t>
  </si>
  <si>
    <t>01卵子激活</t>
  </si>
  <si>
    <t>卵·次</t>
  </si>
  <si>
    <t>所定价格涵盖将精子制动、吸入，注入卵母细胞胞浆等过
程中的人力资源和基本物质资源消耗。</t>
  </si>
  <si>
    <t>单精子注射-卵子激活（加收）</t>
  </si>
  <si>
    <t>输卵管绝育术</t>
  </si>
  <si>
    <t>包括药物粘堵法</t>
  </si>
  <si>
    <t>宫内节育器放置术</t>
  </si>
  <si>
    <t>双子宫上环加收30%</t>
  </si>
  <si>
    <t>311201048b</t>
  </si>
  <si>
    <t>宫内节育器放置术_双子宫上环加收</t>
  </si>
  <si>
    <t>避孕药皮下埋植术</t>
  </si>
  <si>
    <t>包括皮下避孕药取出术</t>
  </si>
  <si>
    <t>刮宫术</t>
  </si>
  <si>
    <t>含常规刮宫；包括分段诊断性刮宫；不含产后刮宫、葡萄胎刮宫</t>
  </si>
  <si>
    <t>产后刮宫术</t>
  </si>
  <si>
    <t>含宫颈扩张术</t>
  </si>
  <si>
    <t>葡萄胎刮宫术</t>
  </si>
  <si>
    <t>人工流产术</t>
  </si>
  <si>
    <t>含宫颈扩张</t>
  </si>
  <si>
    <t>畸形子宫、疤痕子宫、哺乳期子宫、钳刮术各加收30%</t>
  </si>
  <si>
    <t>1，人流术（﹥孕10周）125元；2，人流术（＜孕10周）90元。</t>
  </si>
  <si>
    <t>黔价医药[2007]280号 
 铜医保发[2022]18号</t>
  </si>
  <si>
    <t>311201053a1</t>
  </si>
  <si>
    <t>人工流产术（﹥孕10周）</t>
  </si>
  <si>
    <t>311201053a2</t>
  </si>
  <si>
    <t>人工流产术（﹥孕10周）_畸形子宫加收</t>
  </si>
  <si>
    <t>311201053a3</t>
  </si>
  <si>
    <t>人工流产术（﹥孕10周）_疤痕子宫加收</t>
  </si>
  <si>
    <t>311201053a4</t>
  </si>
  <si>
    <t>人工流产术（﹥孕10周）_哺乳期子宫加收</t>
  </si>
  <si>
    <t>311201053a5</t>
  </si>
  <si>
    <t>人工流产术（﹥孕10周）_钳刮术加收</t>
  </si>
  <si>
    <t>311201053b1</t>
  </si>
  <si>
    <t>人工流产术（＜孕10周）</t>
  </si>
  <si>
    <t>311201053b2</t>
  </si>
  <si>
    <t>人工流产术（＜孕10周）_畸形子宫加收</t>
  </si>
  <si>
    <t>311201053b3</t>
  </si>
  <si>
    <t>人工流产术（＜孕10周）_疤痕子宫加收</t>
  </si>
  <si>
    <t>311201053b4</t>
  </si>
  <si>
    <t>人工流产术（＜孕10周）_哺乳期子宫加收</t>
  </si>
  <si>
    <t>311201053b5</t>
  </si>
  <si>
    <t>人工流产术（＜孕10周）_钳刮术加收</t>
  </si>
  <si>
    <t>子宫内水囊引产术</t>
  </si>
  <si>
    <t>催产素滴注引产术</t>
  </si>
  <si>
    <t>含观察宫缩、产程</t>
  </si>
  <si>
    <t>胎心检测</t>
  </si>
  <si>
    <t>药物性引产处置术</t>
  </si>
  <si>
    <t>含早孕及中孕；不含中孕接生</t>
  </si>
  <si>
    <t>乳房按摩</t>
  </si>
  <si>
    <t>包括微波按摩、吸乳</t>
  </si>
  <si>
    <t>胚胎冷冻</t>
  </si>
  <si>
    <t>含保存；包括精子冷冻</t>
  </si>
  <si>
    <t>不足月按月收费</t>
  </si>
  <si>
    <t>冷冻胚胎复苏</t>
  </si>
  <si>
    <t>包括精液冷冻复苏</t>
  </si>
  <si>
    <t>乳管镜检查</t>
  </si>
  <si>
    <t>含活检；包括疏通、扩张、冲洗</t>
  </si>
  <si>
    <t>早孕期经腹绒毛取材术</t>
  </si>
  <si>
    <t>包括经阴道，不含超声引导</t>
  </si>
  <si>
    <t>未经省级卫生行政部门批准的单位不得使用。</t>
  </si>
  <si>
    <t>习惯性流产的淋巴细胞免疫治疗</t>
  </si>
  <si>
    <t>妊娠期妇女可溶性细胞间粘附分子-1检测胎膜早破</t>
  </si>
  <si>
    <t>：铺一次性检查垫，取平卧位，用棉签取阴道后穹分泌物，加入样本稀释液稀释后，用吸管吸出，滴3滴在检测卡取样孔S内，平置3—6分钟，观察结果，检查结果是否胎膜早破。</t>
  </si>
  <si>
    <t>每次住院限一次</t>
  </si>
  <si>
    <t>新生儿特殊诊疗</t>
  </si>
  <si>
    <t>包括早产儿、出生纠正胎龄44周以下、低体重儿、高危儿和高胆红素症婴儿</t>
  </si>
  <si>
    <t>新生儿暖箱</t>
  </si>
  <si>
    <t>限参保新生儿</t>
  </si>
  <si>
    <t>新生儿测颅压</t>
  </si>
  <si>
    <t>新生儿复苏</t>
  </si>
  <si>
    <t>新生儿气管插管术</t>
  </si>
  <si>
    <t>新生儿人工呼吸(正压通气)</t>
  </si>
  <si>
    <t>新生儿洗胃</t>
  </si>
  <si>
    <t>新生儿监护</t>
  </si>
  <si>
    <t>包括单独心电监护；心电，呼吸、血压监护；心电、呼吸、血压、氧饱和度监护</t>
  </si>
  <si>
    <t>新生儿脐静脉穿刺和注射</t>
  </si>
  <si>
    <t>新生儿兰光治疗</t>
  </si>
  <si>
    <t>含兰光灯、眼罩</t>
  </si>
  <si>
    <t>冷光源兰光一次性加收2元，限参保新生儿</t>
  </si>
  <si>
    <t>311202009b</t>
  </si>
  <si>
    <t>新生儿兰光治疗_冷光源兰光加收</t>
  </si>
  <si>
    <t>新生儿换血术</t>
  </si>
  <si>
    <t>含脐静脉插管术</t>
  </si>
  <si>
    <t>血液</t>
  </si>
  <si>
    <t>新生儿经皮胆红素测定</t>
  </si>
  <si>
    <t>新生儿辐射抢救治疗</t>
  </si>
  <si>
    <t>不含监护</t>
  </si>
  <si>
    <t>新生儿囟门穿刺术</t>
  </si>
  <si>
    <t>包括前后囟门</t>
  </si>
  <si>
    <t>新生儿量表检查</t>
  </si>
  <si>
    <t>新生儿行为测定</t>
  </si>
  <si>
    <t>包括神经反应测评</t>
  </si>
  <si>
    <t>13．肌肉骨骼系统</t>
  </si>
  <si>
    <t>关节镜检查</t>
  </si>
  <si>
    <t>关节穿刺术</t>
  </si>
  <si>
    <t>含加压包扎；包括关节腔减压术</t>
  </si>
  <si>
    <t>关节腔灌注治疗</t>
  </si>
  <si>
    <t>持续关节腔冲洗</t>
  </si>
  <si>
    <t>骨膜封闭术</t>
  </si>
  <si>
    <t>软组织内封闭术</t>
  </si>
  <si>
    <t>包括各种肌肉软组织、筋膜、肌腱</t>
  </si>
  <si>
    <t>神经根封闭术</t>
  </si>
  <si>
    <t>周围神经封闭术</t>
  </si>
  <si>
    <t>神经丛封闭术</t>
  </si>
  <si>
    <t>包括臂丛、腰骶丛</t>
  </si>
  <si>
    <t>鞘内注射</t>
  </si>
  <si>
    <t>包括鞘内封闭</t>
  </si>
  <si>
    <t>骶管滴注</t>
  </si>
  <si>
    <t>骨穿刺术</t>
  </si>
  <si>
    <t>含活检、加压包扎及弹性绷带</t>
  </si>
  <si>
    <t>脊柱减压治疗术</t>
  </si>
  <si>
    <t>腰背疼痛的治疗，主要适用于椎间盘突出或膨出、后小关节综合征、坐骨神经痛、急性或慢性颈背部疼痛、椎间盘源性疼痛。精确定位病患部位；二次振荡治疗波形，达到动态微分的脊柱治疗效果。</t>
  </si>
  <si>
    <t>14．体被系统</t>
  </si>
  <si>
    <t>变应原皮内试验</t>
  </si>
  <si>
    <t>包括吸入组、食物组、水果组、细菌组</t>
  </si>
  <si>
    <t>性病检查</t>
  </si>
  <si>
    <t>皮肤活检术</t>
  </si>
  <si>
    <t>含钻孔法；不含切口法</t>
  </si>
  <si>
    <t>皮肤直接免疫荧光检查</t>
  </si>
  <si>
    <t>皮肤生理指标系统分析</t>
  </si>
  <si>
    <t>含色素、皮脂、水份、PH测定及局部色彩图象</t>
  </si>
  <si>
    <t>皮损取材检查</t>
  </si>
  <si>
    <t>包括阴虱、疥虫、利杜体</t>
  </si>
  <si>
    <t>毛雍症检查</t>
  </si>
  <si>
    <t>含镜检</t>
  </si>
  <si>
    <t>天疱疮细胞检查</t>
  </si>
  <si>
    <t>伍德氏灯检查</t>
  </si>
  <si>
    <t>斑贴试验</t>
  </si>
  <si>
    <t>每个斑贴</t>
  </si>
  <si>
    <t>光敏试验</t>
  </si>
  <si>
    <t>醋酸白试验</t>
  </si>
  <si>
    <t>电解脱毛治疗</t>
  </si>
  <si>
    <t>每根毛囊</t>
  </si>
  <si>
    <t>皮肤赘生物电烧治疗</t>
  </si>
  <si>
    <t>包括皮赘去除术</t>
  </si>
  <si>
    <t>每个皮损</t>
  </si>
  <si>
    <t>黑光治疗(PUVA治疗)</t>
  </si>
  <si>
    <t>红光治疗</t>
  </si>
  <si>
    <t>白癜风皮肤移植术</t>
  </si>
  <si>
    <t>含取材、移植</t>
  </si>
  <si>
    <t>1cm2</t>
  </si>
  <si>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</si>
  <si>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</si>
  <si>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</si>
  <si>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</si>
  <si>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</si>
  <si>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</si>
  <si>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</si>
  <si>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</si>
  <si>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</si>
  <si>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</si>
  <si>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</si>
  <si>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t>5cm2/每创面</t>
  </si>
  <si>
    <t>皮损内注射</t>
  </si>
  <si>
    <t>粉刺去除术</t>
  </si>
  <si>
    <t>鸡眼刮除术</t>
  </si>
  <si>
    <t>包括切除</t>
  </si>
  <si>
    <t>血管瘤硬化剂注射治疗</t>
  </si>
  <si>
    <t>包括下肢血管曲张注射</t>
  </si>
  <si>
    <t>脉冲激光治疗</t>
  </si>
  <si>
    <t>包括鲜红斑痣等血管性皮肤病和太田痣等色素性皮肤病</t>
  </si>
  <si>
    <t>每个光斑</t>
  </si>
  <si>
    <t>二氧化碳(CO2)激光治疗</t>
  </si>
  <si>
    <t>包括体表良性增生物，如寻常疣、化脓性肉芽肿、脂溢性角化等</t>
  </si>
  <si>
    <t>激光脱毛术</t>
  </si>
  <si>
    <t>激光除皱术</t>
  </si>
  <si>
    <t>氦氖(He-Ne)激光照射治疗</t>
  </si>
  <si>
    <t>包括过敏性疾患，疖肿及血管内照射等</t>
  </si>
  <si>
    <t>氩激光治疗</t>
  </si>
  <si>
    <t>包括小肿物</t>
  </si>
  <si>
    <t>激光治疗腋臭</t>
  </si>
  <si>
    <t>液氮冷冻治疗</t>
  </si>
  <si>
    <t>包括疣、老年斑</t>
  </si>
  <si>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</si>
  <si>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</si>
  <si>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</si>
  <si>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</si>
  <si>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</si>
  <si>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</si>
  <si>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</si>
  <si>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</si>
  <si>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</si>
  <si>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烧伤冲洗清创术(中)</t>
  </si>
  <si>
    <t>烧伤面积＞30%</t>
  </si>
  <si>
    <t>烧伤冲洗清创术(小)</t>
  </si>
  <si>
    <t>烧伤面积＞10%</t>
  </si>
  <si>
    <t>护架烤灯</t>
  </si>
  <si>
    <t>千瓦时</t>
  </si>
  <si>
    <t>烧伤浸浴扩创术(大)</t>
  </si>
  <si>
    <t>烧伤面积＞70%</t>
  </si>
  <si>
    <t>烧伤浸浴扩创术(中)</t>
  </si>
  <si>
    <t>烧伤浸浴扩创术(小)</t>
  </si>
  <si>
    <t>悬浮床治疗</t>
  </si>
  <si>
    <t>翻身床治疗</t>
  </si>
  <si>
    <t>烧伤功能训练床治疗</t>
  </si>
  <si>
    <t>烧伤后功能训练</t>
  </si>
  <si>
    <t>烧伤换药</t>
  </si>
  <si>
    <t>1%体表面积</t>
  </si>
  <si>
    <t>皮下组织穿刺术</t>
  </si>
  <si>
    <t>含活检；包括浅表脓肿、血肿穿刺</t>
  </si>
  <si>
    <t>生物共振治疗</t>
  </si>
  <si>
    <t>黔价医药［2005］333号 
 铜医保发[2022]18号</t>
  </si>
  <si>
    <t>生物共振技术检测过敏源</t>
  </si>
  <si>
    <t>皮温觉检查</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</si>
  <si>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</si>
  <si>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t>
  </si>
  <si>
    <t>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</si>
  <si>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15．精神心理卫生</t>
  </si>
  <si>
    <t>精神科量表测查</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</si>
  <si>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</si>
  <si>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</si>
  <si>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测查时间30分钟以内，使用电脑自测的量表加收20%,限精神病专科使用</t>
  </si>
  <si>
    <t>311501001b</t>
  </si>
  <si>
    <t>精神科A类量表测查_测查时间30分钟以内，使用电脑自测的量表加收</t>
  </si>
  <si>
    <t>限精神病专科使用</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</si>
  <si>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</si>
  <si>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</si>
  <si>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测查时间30—60分钟，使用电脑自测的量表加收20%,限精神病专科使用</t>
  </si>
  <si>
    <t>311501002b</t>
  </si>
  <si>
    <t>精神科B类量表测查_测查时间30—60分钟，使用电脑自测的量表加收</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</si>
  <si>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</si>
  <si>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</si>
  <si>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测查时间60分钟以上，使用电脑自测的量表加收20%,限精神病专科使用</t>
  </si>
  <si>
    <t>311501003A</t>
  </si>
  <si>
    <t>孤独症诊断访谈量表(ADI)测评</t>
  </si>
  <si>
    <t>6岁以下疑假孤独症患儿。测查时间60分钟以上，使用电脑自测的量表加收20%</t>
  </si>
  <si>
    <t>311501003A-1</t>
  </si>
  <si>
    <t>孤独症诊断访谈量表（ADI）测评_加收</t>
  </si>
  <si>
    <t>311501003b</t>
  </si>
  <si>
    <t>精神科C类量表测查_测查时间60分钟以上，使用电脑自测的量表加收</t>
  </si>
  <si>
    <t>精神科特殊检查</t>
  </si>
  <si>
    <t>首诊精神病检查</t>
  </si>
  <si>
    <t>临床鉴定</t>
  </si>
  <si>
    <t>精神病司法鉴定</t>
  </si>
  <si>
    <t>脑功能检查</t>
  </si>
  <si>
    <t>精神科治疗</t>
  </si>
  <si>
    <t>抗精神病药物治疗监测</t>
  </si>
  <si>
    <t>常温冬眠治疗监测</t>
  </si>
  <si>
    <t>精神科监护</t>
  </si>
  <si>
    <t>电休克治疗</t>
  </si>
  <si>
    <t>行为观察和治疗</t>
  </si>
  <si>
    <t>冲动行为干预治疗</t>
  </si>
  <si>
    <t>脑电生物反馈治疗</t>
  </si>
  <si>
    <t>脑电治疗(A620)</t>
  </si>
  <si>
    <t>智能电针治疗</t>
  </si>
  <si>
    <t>工娱治疗</t>
  </si>
  <si>
    <t>音乐治疗</t>
  </si>
  <si>
    <t>暗示治疗</t>
  </si>
  <si>
    <t>松驰治疗</t>
  </si>
  <si>
    <t>心理治疗</t>
  </si>
  <si>
    <t>催眠治疗</t>
  </si>
  <si>
    <t>森田疗法</t>
  </si>
  <si>
    <t>行为矫正治疗</t>
  </si>
  <si>
    <t>厌恶治疗</t>
  </si>
  <si>
    <t>脱瘾治疗</t>
  </si>
  <si>
    <t>自愿或强迫治疗</t>
  </si>
  <si>
    <t>美沙酮维持治疗</t>
  </si>
  <si>
    <t>(二)经血管介入诊疗</t>
  </si>
  <si>
    <t>说明：
1. 本类包括静脉、动脉、门脉、心脏、冠脉、脑血管介入6项第三级分类， 共计62项。
2. 以诊断为目的的第一次介入检查完成之后立即进行介入治疗时，分别计算检查与治疗的费用。
3. 曾进行过介入检查已明确诊断，仅是作为介入治疗前进行的常规介入检查(第二次)及治疗后的复查(立即进行)时，则按检查费的50% 收取。
4. 介入治疗原则上以经一根血管的介入治疗为起点， 每增加一根血管的治疗按相应价格的20%加收。
5. “ 造影剂” 全部除外， 导丝、导管、球囊、球囊导管、支架、滤网等特殊材料均为除外内容。</t>
  </si>
  <si>
    <t>1．静脉介入诊疗</t>
  </si>
  <si>
    <t>经皮选择性静脉造影术</t>
  </si>
  <si>
    <t>包括腔静脉、肢体静脉等</t>
  </si>
  <si>
    <t>经皮静脉内激光成形术</t>
  </si>
  <si>
    <t>导管</t>
  </si>
  <si>
    <t>经皮静脉内滤网置入术</t>
  </si>
  <si>
    <t>包括经皮静脉内滤网取出术</t>
  </si>
  <si>
    <t>滤网</t>
  </si>
  <si>
    <t>经皮静脉球囊扩张术</t>
  </si>
  <si>
    <t>球囊、导管</t>
  </si>
  <si>
    <t>经皮静脉内支架置入术</t>
  </si>
  <si>
    <t>经皮静脉内球囊扩张+支架置入术</t>
  </si>
  <si>
    <t>支架、球囊管</t>
  </si>
  <si>
    <t>经皮静脉内旋切术</t>
  </si>
  <si>
    <t>经皮静脉内溶栓术</t>
  </si>
  <si>
    <t>导管、溶栓导线</t>
  </si>
  <si>
    <t>经皮静脉内超声血栓消融术</t>
  </si>
  <si>
    <t>2．动脉介入诊疗</t>
  </si>
  <si>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</si>
  <si>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</si>
  <si>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</si>
  <si>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</si>
  <si>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</si>
  <si>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</si>
  <si>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包括各种药物治疗、栓塞、热灌注、动脉留置鞘管拔出术</t>
  </si>
  <si>
    <t>栓塞剂、泵</t>
  </si>
  <si>
    <t>经皮动脉斑块旋切术</t>
  </si>
  <si>
    <t>经皮动脉闭塞激光再通术</t>
  </si>
  <si>
    <t>经皮动脉栓塞术</t>
  </si>
  <si>
    <t>包括动脉瘤、肿瘤等</t>
  </si>
  <si>
    <t>栓塞剂</t>
  </si>
  <si>
    <t>经皮动脉内超声血栓消融术</t>
  </si>
  <si>
    <t>经皮动脉内球囊扩张术</t>
  </si>
  <si>
    <t>导管、球囊</t>
  </si>
  <si>
    <t>经皮动脉支架置入术</t>
  </si>
  <si>
    <t>包括肢体动脉、颈动脉、肾动脉</t>
  </si>
  <si>
    <t>经皮动脉激光成形+球囊扩张术</t>
  </si>
  <si>
    <t>球囊管</t>
  </si>
  <si>
    <t>经皮肢体动脉旋切＋球囊扩张术</t>
  </si>
  <si>
    <t>包括旋磨</t>
  </si>
  <si>
    <t>经皮血管瘤腔内药物灌注术</t>
  </si>
  <si>
    <t>3．门脉系统介入诊疗</t>
  </si>
  <si>
    <t>经皮肝穿刺肝静脉扩张术</t>
  </si>
  <si>
    <t>肝动脉插管灌注术</t>
  </si>
  <si>
    <t>导管及体内放置的投药泵(Port)</t>
  </si>
  <si>
    <t>经颈内静脉肝内门腔静脉分流术(TIPS)</t>
  </si>
  <si>
    <t>不含X线监控及摄片</t>
  </si>
  <si>
    <t>导管、导丝、支架</t>
  </si>
  <si>
    <t>4．心脏介入诊疗</t>
  </si>
  <si>
    <t>体内置放类封堵器</t>
  </si>
  <si>
    <t>经皮瓣膜球囊成形术</t>
  </si>
  <si>
    <t>包括二尖瓣，三尖瓣，主动脉瓣，肺动脉瓣球囊成形术，房间隔穿刺术</t>
  </si>
  <si>
    <t>导管球囊</t>
  </si>
  <si>
    <t>每个瓣膜</t>
  </si>
  <si>
    <t>经皮心内膜心肌活检术</t>
  </si>
  <si>
    <t>不含病理诊断及其它特殊检查</t>
  </si>
  <si>
    <t>先心病介入治疗</t>
  </si>
  <si>
    <t>包括动脉导管未闭、房室间隔缺损等</t>
  </si>
  <si>
    <t>导管、关闭器</t>
  </si>
  <si>
    <t>经皮左心耳封堵术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</si>
  <si>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含DSA、房间隔穿刺、监护、食道超声。</t>
  </si>
  <si>
    <t>导丝、导引系统、左心耳封堵器、造影剂、血管鞘，房间隔穿刺针，房间隔穿刺鞘，导管</t>
  </si>
  <si>
    <t>5．冠脉介入诊疗</t>
  </si>
  <si>
    <t>冠状动脉造影术</t>
  </si>
  <si>
    <t>同时做左心室造影加收20%</t>
  </si>
  <si>
    <t>320500001b</t>
  </si>
  <si>
    <t>冠状动脉造影术_同时做左心室造影加收</t>
  </si>
  <si>
    <t>经皮冠状动脉腔内成形术(PTCA)</t>
  </si>
  <si>
    <t>含PTCA前的靶血管造影</t>
  </si>
  <si>
    <t>指引导管、指引导丝、球囊导管、支架</t>
  </si>
  <si>
    <t>1．以扩张一支冠脉血管为基价，扩张多支血管加收30%；2．若冠状动脉造影术后立即进行PTCA术，应视作二次手术分别计价</t>
  </si>
  <si>
    <t>320500002b</t>
  </si>
  <si>
    <t>经皮冠状动脉腔内成形术(PTCA)_扩张多支血管加收</t>
  </si>
  <si>
    <t>经皮冠状动脉内支架置入术(STENT)</t>
  </si>
  <si>
    <t>含为放置冠脉内支架而进行的球囊预扩张和支架打开后的支架内球囊高压扩张及术前的靶血管造影</t>
  </si>
  <si>
    <t>1．以扩张一支冠脉血管为基价，扩张多支血管加收30%；2．若冠状动脉造影术后立即进行STENT术，应视作二次手术分别计价</t>
  </si>
  <si>
    <t>320500003b</t>
  </si>
  <si>
    <t>经皮冠状动脉内支架置入术(STENT)_扩张多支血管加收</t>
  </si>
  <si>
    <t>经皮冠状动脉腔内激光成形术(ELCA)</t>
  </si>
  <si>
    <t>含激光消融后球囊扩张和/或支架置入及术前的靶血管造影</t>
  </si>
  <si>
    <t>1．以一支冠脉血管为基价，多支血管加收30%；2．若冠状动脉造影术后立即进行激光成形术，应视作二次手术分别计价</t>
  </si>
  <si>
    <t>320500004b</t>
  </si>
  <si>
    <t>经皮冠状动脉腔内激光成形术(ELCA)_扩张多支血管加收</t>
  </si>
  <si>
    <t>高速冠状动脉内膜旋磨术</t>
  </si>
  <si>
    <t>含旋磨后球囊扩张和/或支架置入及术前的靶血管造影</t>
  </si>
  <si>
    <t>旋磨术专用导丝和旋磨导管、支架</t>
  </si>
  <si>
    <t>1．以旋磨一支冠脉血管为基价，旋磨多支血管加收30%；2．若冠状动脉造影术后立即进行旋磨术，应视作二次手术分别计价</t>
  </si>
  <si>
    <t>320500005b</t>
  </si>
  <si>
    <t>高速冠状动脉内膜旋磨术_旋磨多支血管加收</t>
  </si>
  <si>
    <t>定向冠脉内膜旋切术</t>
  </si>
  <si>
    <t>含术前的靶血管造影</t>
  </si>
  <si>
    <t>旋切导管</t>
  </si>
  <si>
    <t>1．以旋切一支冠脉血管为基价，旋切多支血管30%加收；2．若冠状动脉造影术后立即进行旋切术，应视作二次手术分别计价</t>
  </si>
  <si>
    <t>320500006b</t>
  </si>
  <si>
    <t>定向冠脉内膜旋切术_旋切多支血管加收</t>
  </si>
  <si>
    <t>冠脉血管内超声检查术(IVUS)</t>
  </si>
  <si>
    <t>血管内超声导管</t>
  </si>
  <si>
    <t>冠状血管内多普勒血流测量术</t>
  </si>
  <si>
    <t>多普勒导丝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</si>
  <si>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</si>
  <si>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</si>
  <si>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</si>
  <si>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</si>
  <si>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</si>
  <si>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</si>
  <si>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</si>
  <si>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</si>
  <si>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</si>
  <si>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</si>
  <si>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超声溶栓导管</t>
  </si>
  <si>
    <t>冠脉内局部放射治疗术</t>
  </si>
  <si>
    <t>含冠脉造影、同位素放射源及放疗装置的使用</t>
  </si>
  <si>
    <t>冠脉内局部药物释放治疗术</t>
  </si>
  <si>
    <t>局部药物释放导管</t>
  </si>
  <si>
    <t>肥厚型心肌病化学消融术</t>
  </si>
  <si>
    <t>6．脑和脊髓血管介入诊疗</t>
  </si>
  <si>
    <t>经股动脉插管全脑动脉造影术</t>
  </si>
  <si>
    <t>含颈动脉、椎动脉，包括经颈动脉插管</t>
  </si>
  <si>
    <t>单纯脑动静脉瘘栓塞术</t>
  </si>
  <si>
    <t>经皮穿刺脑血管腔内球囊成形术</t>
  </si>
  <si>
    <t>指引导管、指引导丝、球囊导管</t>
  </si>
  <si>
    <t>经皮穿刺脑血管腔内支架置入术</t>
  </si>
  <si>
    <t>经皮穿刺脑血管腔内溶栓术</t>
  </si>
  <si>
    <t>指引导管、指引导丝</t>
  </si>
  <si>
    <t>经皮穿刺脑血管腔内化疗术</t>
  </si>
  <si>
    <t>颈内动脉海绵窦瘘栓塞术</t>
  </si>
  <si>
    <t>栓塞材料</t>
  </si>
  <si>
    <t>颅内动脉瘤栓塞术</t>
  </si>
  <si>
    <t>脑及颅内血管畸形栓塞术</t>
  </si>
  <si>
    <t>脊髓动脉造影术</t>
  </si>
  <si>
    <t>脊髓血管畸形栓塞术</t>
  </si>
  <si>
    <t>（三）手术</t>
  </si>
  <si>
    <t>说明:
1．本类包括麻醉、神经系统、内分泌系统、眼、耳、鼻口咽、呼吸系统、心血管系统、造血及淋巴系统、消化系统、泌尿系统、男、女性生殖系统、产科、肌肉骨骼系统、体被系统、器官移植17个第三级分类的手术项目，共计1947项。
2．手术中所需的常规器械和低值医用消耗品，（如一次性无菌巾、消毒药品、冲洗盐水、一般缝线、敷料等）在定价时应列入手术成本因素中考虑，均不另行计价。
3．手术中所需的特殊医用消耗材料(如特殊穿刺针、特殊导丝、导管、支架、球囊、动脉鞘、特殊缝线、特殊缝针、钛夹、钛钉、钛板、扩张器、吻合器、缝合器、固定器、超声刀头、等离子刀头、取物（石）网篮等)、特殊药品、组织器官移植供体、人工植入体等均为除外内容，凡在项目内涵中已含的不再单独收费。
4．使用各种手术显微镜在原价基础上可加收150元。
5.在同一项目中使用激光、微波、射频、冷冻等方法可分别计价。使用超声刀、等离子刀加收200元、使用激光刀、高频电刀、氩氦刀、射频刀、 氩汽刀、微波刀等加收150元。
6.相同的手术，采用内镜或腔镜进行手术治疗的，在原计价基础上加收50%。（已定价的不变；项目名称已包含内镜、显微镜、腔镜治疗的不得另行加收）
(1)经同一切口进行的两种不同疾病的手术，其中另一手术按其一定比例加收50%:
(2)经两个切口的两种不同疾病的手术，按手术标准分别计价:
(3)同一手术项目中两个以上切口的手术，按比例加收20%:
(4)双侧器官同时实行的手术，在相应单侧手术收费基础上一次性加收80%。
以上四种情况，麻醉费不再另外加收。
7．中医传统手术项目如肛肠、中医骨伤，需在中医相应的诊疗项目中查找，不在此重复列项，使用微动力系统加收1170元。
8.脚部外伤、骨折、脱位等手术，没有明确项目的按照手部外伤、骨折、脱位等手术项目标准计价。
9.超声刀头、等离子刀头使用限三级及以上手术操作。
10.术中荧光显影辅助操作加收1029元。
超声刀头、等离子刀头使用限三级及以上手术操作</t>
  </si>
  <si>
    <t>1．麻醉</t>
  </si>
  <si>
    <t>危急病人加收20%</t>
  </si>
  <si>
    <t>330100000a1</t>
  </si>
  <si>
    <t>手术措施_使用腹腔镜加收</t>
  </si>
  <si>
    <t>330100000a2</t>
  </si>
  <si>
    <t>手术措施_使用胸腔镜加收</t>
  </si>
  <si>
    <t>330100000a3</t>
  </si>
  <si>
    <t>手术措施_使用显微镜加收</t>
  </si>
  <si>
    <t>330100000a4</t>
  </si>
  <si>
    <t>手术措施_使用纤维喉镜加收</t>
  </si>
  <si>
    <t>330100000a6</t>
  </si>
  <si>
    <t>手术措施_使用膀胱镜加收</t>
  </si>
  <si>
    <t>330100000a7</t>
  </si>
  <si>
    <t>手术措施_使用宫腔镜加收</t>
  </si>
  <si>
    <t>330100000b1</t>
  </si>
  <si>
    <t>手术措施_使用超声刀加收</t>
  </si>
  <si>
    <t>330100000b2</t>
  </si>
  <si>
    <t>手术措施_使用等离子刀加收</t>
  </si>
  <si>
    <t>330100000b3</t>
  </si>
  <si>
    <t>手术措施_使用激光刀加收</t>
  </si>
  <si>
    <t>330100000b4</t>
  </si>
  <si>
    <t>手术_使用激光加收</t>
  </si>
  <si>
    <t>330100000b5</t>
  </si>
  <si>
    <t>手术措施_使用高频电刀加收</t>
  </si>
  <si>
    <t>330100000b6</t>
  </si>
  <si>
    <t>手术措施_使用射频刀加收</t>
  </si>
  <si>
    <t>330100000b7</t>
  </si>
  <si>
    <t>手术措施_使用氩气刀加收</t>
  </si>
  <si>
    <t>330100000b8</t>
  </si>
  <si>
    <t>手术措施_使用微波刀加收</t>
  </si>
  <si>
    <t>330100000b9</t>
  </si>
  <si>
    <t>手术措施_使用颅内镜加收</t>
  </si>
  <si>
    <t>330100000b10</t>
  </si>
  <si>
    <t>手术措施_使用关节镜加收</t>
  </si>
  <si>
    <t>局部浸润麻醉</t>
  </si>
  <si>
    <t>含表面麻醉</t>
  </si>
  <si>
    <t>330100001a</t>
  </si>
  <si>
    <t>局部浸润麻醉＿危急病人加收</t>
  </si>
  <si>
    <t>神经阻滞麻醉</t>
  </si>
  <si>
    <t>包括颈丛、臂丛、星状神经等各种神经阻滞及侧隐窝阻滞术、侧隐窝臭氧注射等</t>
  </si>
  <si>
    <t>2小时</t>
  </si>
  <si>
    <t>每增加1小时加收20%</t>
  </si>
  <si>
    <t>黔价医药〔2007〕280号</t>
  </si>
  <si>
    <t>330100002b</t>
  </si>
  <si>
    <t>神经阻滞麻醉_危急病人加收</t>
  </si>
  <si>
    <t>330100002c</t>
  </si>
  <si>
    <t>神经阻滞麻醉_每增加1小时加收</t>
  </si>
  <si>
    <t>1小时</t>
  </si>
  <si>
    <t>椎管内麻醉</t>
  </si>
  <si>
    <t>包括腰麻、硬膜外阻滞及腰麻硬膜外联合阻滞</t>
  </si>
  <si>
    <t>腰麻硬膜外联合套件、硬膜外套件</t>
  </si>
  <si>
    <t>腰麻硬膜外联合阻滞加收20%、每增加1小时加收20%;双穿刺点加收20%</t>
  </si>
  <si>
    <t>330100003b</t>
  </si>
  <si>
    <t>椎管内麻醉_危急病人加收</t>
  </si>
  <si>
    <t>330100003c</t>
  </si>
  <si>
    <t>椎管内麻醉_腰麻硬膜外联合阻滞加收</t>
  </si>
  <si>
    <t>330100003d</t>
  </si>
  <si>
    <t>椎管内麻醉_每增加1小时加收</t>
  </si>
  <si>
    <t>330100003e</t>
  </si>
  <si>
    <t>椎管内麻醉_双穿刺点加收</t>
  </si>
  <si>
    <t>基础麻醉</t>
  </si>
  <si>
    <t>含强化麻醉</t>
  </si>
  <si>
    <t>330100004a</t>
  </si>
  <si>
    <t>基础麻醉＿危急病人加收</t>
  </si>
  <si>
    <t>全身麻醉</t>
  </si>
  <si>
    <t>含气管插管；包括吸入、静脉或吸静复合以及靶控输入</t>
  </si>
  <si>
    <t>每增加1小时加收20%；
无痛检查、人工流产麻醉时间不足1小时的按50%计价。</t>
  </si>
  <si>
    <t>330100005b</t>
  </si>
  <si>
    <t>全身麻醉_危急病人加收</t>
  </si>
  <si>
    <t>330100005c</t>
  </si>
  <si>
    <t>全身麻醉_每增加1小时加收</t>
  </si>
  <si>
    <t>血液加温治疗</t>
  </si>
  <si>
    <t>包括输液加温，术中加温和体外加温，以及输血输液前的加温。</t>
  </si>
  <si>
    <t>330100006a</t>
  </si>
  <si>
    <t>血液加温治疗＿危急病人加收</t>
  </si>
  <si>
    <t>支气管内麻醉</t>
  </si>
  <si>
    <t>包括各种施行单肺通气的麻醉方法，及肺灌洗等治疗</t>
  </si>
  <si>
    <t>双腔管</t>
  </si>
  <si>
    <t>330100007a</t>
  </si>
  <si>
    <t>支气管内麻醉_每增加1小时加收</t>
  </si>
  <si>
    <t>330100007b</t>
  </si>
  <si>
    <t>支气管内麻醉＿危急病人加收</t>
  </si>
  <si>
    <t>术后镇痛</t>
  </si>
  <si>
    <t>包括静脉硬膜外及腰麻硬膜外联合给药；包括分娩</t>
  </si>
  <si>
    <t>腰麻硬膜外联合套件、镇痛装置</t>
  </si>
  <si>
    <t>腰麻硬膜外联合阻滞加收20%。</t>
  </si>
  <si>
    <t>330100008a</t>
  </si>
  <si>
    <t>术后镇痛＿危急病人加收</t>
  </si>
  <si>
    <t>330100008c</t>
  </si>
  <si>
    <t>术后镇痛_腰麻硬膜外联合阻滞加收</t>
  </si>
  <si>
    <t>侧脑室连续镇痛</t>
  </si>
  <si>
    <t>镇痛装置</t>
  </si>
  <si>
    <t>330100009a</t>
  </si>
  <si>
    <t>侧脑室连续镇痛＿危急病人加收</t>
  </si>
  <si>
    <t>硬膜外连续镇痛</t>
  </si>
  <si>
    <t>330100010a</t>
  </si>
  <si>
    <t>硬膜外连续镇痛＿危急病人加收</t>
  </si>
  <si>
    <t>铜医改发[2016]1号</t>
  </si>
  <si>
    <t>椎管内置管术</t>
  </si>
  <si>
    <t>包括神经根脱髓鞘等治疗</t>
  </si>
  <si>
    <t>330100011a</t>
  </si>
  <si>
    <t>椎管内置管术＿危急病人加收</t>
  </si>
  <si>
    <t>心肺复苏术</t>
  </si>
  <si>
    <t>不含开胸复苏和特殊气管插管术</t>
  </si>
  <si>
    <t>气管插管术</t>
  </si>
  <si>
    <t>指经口插管</t>
  </si>
  <si>
    <t>330100013a</t>
  </si>
  <si>
    <t>气管插管术＿危急病人加收</t>
  </si>
  <si>
    <t>特殊方法气管插管术</t>
  </si>
  <si>
    <t>包括经鼻腔、经口盲探、逆行法；包括纤维喉镜、气管镜置管</t>
  </si>
  <si>
    <t>330100014a</t>
  </si>
  <si>
    <t>特殊方法气管插管术＿危急病人加收</t>
  </si>
  <si>
    <t>麻醉中监测</t>
  </si>
  <si>
    <t>含心电图、脉搏氧饱和度、心率变异分析、ST段分析、无创血压、有创血压、中心静脉压、呼气末二氧化碳、氧浓度、呼吸频率、潮气量、分钟通气量、气道压、肺顺应性、呼气末麻醉药浓度、体温、肌松、脑电双谱指数</t>
  </si>
  <si>
    <t>330100015a</t>
  </si>
  <si>
    <t>麻醉中监测＿危急病人加收</t>
  </si>
  <si>
    <t>控制性降压</t>
  </si>
  <si>
    <t>330100016a</t>
  </si>
  <si>
    <t>控制性降压＿危急病人加收</t>
  </si>
  <si>
    <t>体外循环</t>
  </si>
  <si>
    <t>330100017a</t>
  </si>
  <si>
    <t>体外循环＿危急病人加收</t>
  </si>
  <si>
    <t>330100017c</t>
  </si>
  <si>
    <t>体外循环_每增加1小时加收</t>
  </si>
  <si>
    <t>麻醉深度电生理监测</t>
  </si>
  <si>
    <t>在全麻插管下连接电极或传感器，使用神经电生理监测仪，根据脑电图、双频谱指数(BIS)、诱发电位等图形数据的变化调节麻醉深度。</t>
  </si>
  <si>
    <t>传感器</t>
  </si>
  <si>
    <t>2小时后每增加1小时加收不超过50%</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</si>
  <si>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</si>
  <si>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</si>
  <si>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</si>
  <si>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术中体温监测</t>
  </si>
  <si>
    <t>经鼻或经肛门放置鼻温、肛温管，连接监测仪，记录体温变化。</t>
  </si>
  <si>
    <t>2小时后每增加1小时加收不超过50%。限三级及以上手术或ASA（基础状态分级）三级及以上患者收取</t>
  </si>
  <si>
    <t>椎管内麻醉分娩镇疼</t>
  </si>
  <si>
    <t>通过在硬膜外腔置入导管持续阻滞镇痛，消毒铺巾，穿刺注药确认导管在硬膜外腔后接镇痛装置持续镇痛，全程监测生命体征，每10至15分钟记录一次，防治各类并发症。分娩后拔出硬膜外导管及镇痛装置。需符合《国家卫生计生委办公厅关于印发县医院医疗服务能力基本标准和推荐标准的通知》要求才能开展，并按照中华医学会麻醉学分会分娩镇痛专家共识（2017版）中的人员、场地、硬件设施、工作流程等的要求规范开展。不包括麻醉中监测。</t>
  </si>
  <si>
    <t>镇痛装置、硬膜外套件（AS-E）</t>
  </si>
  <si>
    <t>分娩镇痛实施后，待产过程中如出现必须剖宫产情况，或孕妇/家属主动要求剖宫产情况，分娩镇痛费用不退费。超两小时，按每小时加收。加收每小时200元/小时，最多不超过6小时。</t>
  </si>
  <si>
    <t>2．神经系统手术</t>
  </si>
  <si>
    <t>颅骨和脑手术</t>
  </si>
  <si>
    <t>头皮肿物切除术</t>
  </si>
  <si>
    <t>不含植皮</t>
  </si>
  <si>
    <t>直径大于4cm加收20%</t>
  </si>
  <si>
    <t>330201001b</t>
  </si>
  <si>
    <t>头皮肿物切除术直径大于4cm加收</t>
  </si>
  <si>
    <t>颅骨骨瘤切除术</t>
  </si>
  <si>
    <t>假体</t>
  </si>
  <si>
    <t>帽状腱膜下血肿切开引流术</t>
  </si>
  <si>
    <t>包括脓肿切开引流</t>
  </si>
  <si>
    <t>颅内硬膜外血肿引流术</t>
  </si>
  <si>
    <t>包括脓肿引流</t>
  </si>
  <si>
    <t>脑脓肿穿刺引流术</t>
  </si>
  <si>
    <t>不含开颅脓肿切除术</t>
  </si>
  <si>
    <t>开放性颅脑损伤清除术</t>
  </si>
  <si>
    <t>包括火器伤</t>
  </si>
  <si>
    <t>硬膜修补材料</t>
  </si>
  <si>
    <t>静脉窦破裂手术加收30%</t>
  </si>
  <si>
    <t>330201006b</t>
  </si>
  <si>
    <t>开放性颅脑损伤清除术_静脉窦破裂手术加收</t>
  </si>
  <si>
    <t>颅骨凹陷骨折复位术</t>
  </si>
  <si>
    <t>含碎骨片清除</t>
  </si>
  <si>
    <t>去颅骨骨瓣减压术</t>
  </si>
  <si>
    <t>颅骨修补术</t>
  </si>
  <si>
    <t>包括假体植入</t>
  </si>
  <si>
    <t>修补材料</t>
  </si>
  <si>
    <t>颅骨钻孔探查术</t>
  </si>
  <si>
    <t>两孔以上加收20%</t>
  </si>
  <si>
    <t>330201010b</t>
  </si>
  <si>
    <t>颅骨钻孔探查术_两孔以上加收</t>
  </si>
  <si>
    <t>经颅眶肿瘤切除术</t>
  </si>
  <si>
    <t>经颅内镜活检术</t>
  </si>
  <si>
    <t>慢性硬膜下血肿钻孔术</t>
  </si>
  <si>
    <t>包括高血压脑出血碎吸术</t>
  </si>
  <si>
    <t>颅内多发血肿清除术</t>
  </si>
  <si>
    <t>含同一部位硬膜外、硬膜下、脑内血肿清除术</t>
  </si>
  <si>
    <t>非同一部位血肿加收20%</t>
  </si>
  <si>
    <t>330201014b</t>
  </si>
  <si>
    <t>颅内多发血肿清除术_非同一部位血肿加收</t>
  </si>
  <si>
    <t>颅内血肿清除术</t>
  </si>
  <si>
    <t>包括单纯硬膜外、硬膜下、脑内血肿清除术</t>
  </si>
  <si>
    <t>经颅内镜加收400元</t>
  </si>
  <si>
    <t>颅内血肿清除术_经颅内镜加收</t>
  </si>
  <si>
    <t>开颅颅内减压术</t>
  </si>
  <si>
    <t>包括大脑颞极、额极、枕极切除、颞肌下减压</t>
  </si>
  <si>
    <t>经颅视神经管减压术</t>
  </si>
  <si>
    <t>颅内压监护传感器置入术</t>
  </si>
  <si>
    <t>包括颅内硬膜下、硬膜外、脑内、脑室内</t>
  </si>
  <si>
    <t>监护材料</t>
  </si>
  <si>
    <t>侧脑室分流术</t>
  </si>
  <si>
    <t>含分流管调整；包括侧脑室-心房分流术、侧脑室-膀胱分流术、侧脑室-腹腔分流术</t>
  </si>
  <si>
    <t>分流管</t>
  </si>
  <si>
    <t>脑室钻孔伴脑室引流术</t>
  </si>
  <si>
    <t>颅内蛛网膜囊肿分流术</t>
  </si>
  <si>
    <t>含囊肿切除</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</si>
  <si>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</si>
  <si>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</si>
  <si>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</si>
  <si>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</si>
  <si>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</si>
  <si>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</si>
  <si>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</si>
  <si>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</si>
  <si>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</si>
  <si>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</si>
  <si>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</si>
  <si>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</si>
  <si>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</si>
  <si>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</si>
  <si>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</si>
  <si>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</si>
  <si>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</si>
  <si>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</si>
  <si>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</si>
  <si>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</si>
  <si>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</si>
  <si>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</si>
  <si>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癫痫刀手术</t>
  </si>
  <si>
    <t>含手术计划系统、CT定位、24小时脑电图动态监测、皮层电极</t>
  </si>
  <si>
    <t>治疗难治性癫痫</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</si>
  <si>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</si>
  <si>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</si>
  <si>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</si>
  <si>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</si>
  <si>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</si>
  <si>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</si>
  <si>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包括垂体瘤、鞍区颅咽管瘤、视神经胶质瘤；不含侵袭性垂体瘤、突入到第三脑室颅咽管瘤、鞍结节脑膜瘤、下丘脑胶质瘤</t>
  </si>
  <si>
    <t>垂体瘤切除术</t>
  </si>
  <si>
    <t>含取脂肪填塞；包括经口腔、鼻腔</t>
  </si>
  <si>
    <t>生物胶</t>
  </si>
  <si>
    <t>经口腔入路颅底斜坡肿瘤切除术</t>
  </si>
  <si>
    <t>包括上颌入路颅底海绵窦侵入肿瘤切除术</t>
  </si>
  <si>
    <t>颅底肿瘤切除术</t>
  </si>
  <si>
    <t>包括前、中颅窝颅内外沟通性肿瘤、前、中、后颅窝底肿瘤(鞍结节脑膜瘤、侵袭性垂体瘤、脊索瘤、神经鞘瘤)、颈静脉孔区肿瘤、上颌外旋颅底手术；不含胆脂瘤、囊肿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</si>
  <si>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</si>
  <si>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</si>
  <si>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</si>
  <si>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</si>
  <si>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</si>
  <si>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</si>
  <si>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</si>
  <si>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</si>
  <si>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</si>
  <si>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</si>
  <si>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</si>
  <si>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脑脊液漏修补术</t>
  </si>
  <si>
    <t>包括额窦修补、前颅窝、中颅窝底修补</t>
  </si>
  <si>
    <t>生物胶、人工硬膜、钛钢板</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</si>
  <si>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</si>
  <si>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</si>
  <si>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</si>
  <si>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</si>
  <si>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</si>
  <si>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</si>
  <si>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</si>
  <si>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</si>
  <si>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</si>
  <si>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</si>
  <si>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</si>
  <si>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</si>
  <si>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</si>
  <si>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</si>
  <si>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立体定向脑深部核团毁损术</t>
  </si>
  <si>
    <t>包括治疗帕金森氏病、舞蹈病、扭转痉挛、癫痫等；包括射频、细胞刀治疗</t>
  </si>
  <si>
    <t>靶点</t>
  </si>
  <si>
    <t>两个以上“靶点”加收10%</t>
  </si>
  <si>
    <t>330201060b</t>
  </si>
  <si>
    <t>立体定向脑深部核团毁损术_两个以上“靶点”加收</t>
  </si>
  <si>
    <t>颅切口感染清创术(小)</t>
  </si>
  <si>
    <t>消毒铺巾，切皮，双极止血，于皮下肌肉层清除感染组织，反复冲洗伤口。必要时放置引流装置、逐层缝合、包扎。</t>
  </si>
  <si>
    <t>特殊缝线</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</si>
  <si>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</si>
  <si>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包括大隐静脉取材术。</t>
  </si>
  <si>
    <t>颅神经手术</t>
  </si>
  <si>
    <t>三叉神经感觉后根切断术</t>
  </si>
  <si>
    <t>三叉神经周围支切断术</t>
  </si>
  <si>
    <t>每神经支</t>
  </si>
  <si>
    <t>酒精封闭、甘油封闭、冷冻、射频等法分别加收50元</t>
  </si>
  <si>
    <t>330202002b</t>
  </si>
  <si>
    <t>三叉神经周围支切断术_酒精封闭加收</t>
  </si>
  <si>
    <t>330202002c</t>
  </si>
  <si>
    <t>三叉神经周围支切断术_甘油封闭加收</t>
  </si>
  <si>
    <t>330202002d</t>
  </si>
  <si>
    <t>三叉神经周围支切断术_冷冻加收</t>
  </si>
  <si>
    <t>330202002e</t>
  </si>
  <si>
    <t>三叉神经周围支切断术_射频加收</t>
  </si>
  <si>
    <t>三叉神经撕脱术</t>
  </si>
  <si>
    <t>三叉神经干鞘膜内注射术</t>
  </si>
  <si>
    <t>颞部开颅三叉神经节切断术</t>
  </si>
  <si>
    <t>迷路后三叉神经切断术</t>
  </si>
  <si>
    <t>颅神经微血管减压术</t>
  </si>
  <si>
    <t>包括三叉神经、面神经、听神经、舌咽神经、迷走神经</t>
  </si>
  <si>
    <t>颅神经微血管减压术_经颅内镜加收</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</si>
  <si>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</si>
  <si>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</si>
  <si>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</si>
  <si>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</si>
  <si>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</si>
  <si>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</si>
  <si>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</si>
  <si>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</si>
  <si>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</si>
  <si>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</si>
  <si>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</si>
  <si>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</si>
  <si>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</si>
  <si>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</si>
  <si>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</si>
  <si>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</si>
  <si>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 xml:space="preserve">G </t>
  </si>
  <si>
    <t>经皮穿刺三叉神经末梢化学毁损术</t>
  </si>
  <si>
    <t>用于三叉神经痛的治疗。含眶上神经、眶下神经、颏神经。体表定位下穿刺，经麻醉药阻滞确认无误，注射酚制剂或无水乙醇。不含影像学引导。</t>
  </si>
  <si>
    <t>经皮穿刺耳颞神经射频术</t>
  </si>
  <si>
    <t>用于耳颞神经痛的治疗。确定穿刺点，穿刺处消毒铺巾，穿刺到位后，实施射频热凝或脉冲射频调节治疗。不含监测、术中监护。</t>
  </si>
  <si>
    <t>显微镜下三叉神经感觉根射频电凝毁损术</t>
  </si>
  <si>
    <t>上头架，消毒铺巾，切皮，双极止血，气钻或电钻颅骨钻孔，铣刀取下骨瓣，切开硬脑膜，显微镜下将三叉神经感觉用射频根电凝损毁，止血，缝合硬脑膜，骨瓣复位，缝合，包扎。</t>
  </si>
  <si>
    <t>特殊缝线、止血材料</t>
  </si>
  <si>
    <t>经皮穿刺三叉神经干射频术</t>
  </si>
  <si>
    <t>用于三叉神经第2支、第3支疼痛的治疗。监测生命体征，消毒铺巾，影像学引导下穿刺，经影像及神经诱发确认无误，实施射频热凝或脉冲射频调节治疗。不含影像学引导。</t>
  </si>
  <si>
    <t>以1支三叉神经为基价，每增加1支加收不超过50%</t>
  </si>
  <si>
    <t>330202023a</t>
  </si>
  <si>
    <t>经皮穿刺三叉神经干射频术_每增加1支加收</t>
  </si>
  <si>
    <t>经皮穿刺三叉神经半月节射频毁损术</t>
  </si>
  <si>
    <t>消毒铺巾，螺旋CT三维重建确定穿刺针进入卵圆孔、电压/电流测试并调整穿刺针至正确位置、进行射频稳控热凝术。</t>
  </si>
  <si>
    <t>黔发改收费[2015]307号 
 铜医保发[2022]18号</t>
  </si>
  <si>
    <t>经皮穿刺面神经射频术</t>
  </si>
  <si>
    <t>用于面肌痉孪的治疗。监测生命体征，确定穿刺点，穿刺处消毒铺巾，穿刺到位后，实施脉冲射频调节治疗。不含影像学引导。</t>
  </si>
  <si>
    <t>以1个靶点为基价，每增加1个加收不超过50%</t>
  </si>
  <si>
    <t>330202025a</t>
  </si>
  <si>
    <t>经皮穿刺面神经射频术_每增加1个靶点加收</t>
  </si>
  <si>
    <t>脊神经疼痛射频治疗</t>
  </si>
  <si>
    <t>在具有无菌、空调、抢救设备的治疗室内或CT室，基本生命体征监测下，神经定位准确(C臂下或CT下定位)，消毒，局麻，射频针穿刺，射频治疗，固定敷料。不含C型臂引导、CT引导。</t>
  </si>
  <si>
    <t>以1根神经为基价，每增加1根加收不超过50%</t>
  </si>
  <si>
    <t>330202026a</t>
  </si>
  <si>
    <t>脊神经疼痛射频治疗_每增加1根加收</t>
  </si>
  <si>
    <t>经皮穿刺闭孔神经射频术</t>
  </si>
  <si>
    <t>用于闭孔神经痛、癌性痛治疗。监测生命体征，影像学引导确定穿刺点，消毒铺巾。影像学引导下穿刺，经影像及神经诱发确认无误。实施射频热凝或脉冲射频调节治疗。不含影像学引导、术中监护、监测。</t>
  </si>
  <si>
    <t>上肢周围神经干射频术</t>
  </si>
  <si>
    <t>用于原发性或继发性神经支配区疼痛性疾病的治疗。消毒铺巾，按规范穿刺，到位后行诱发电位监测确认无误，实施射频治疗，射频结束后注射治疗药物，术中监测基本生命体征。术后留观。不含监测、影像学引导、术中监护、臭氧治疗。</t>
  </si>
  <si>
    <t>下肢周围神经干射频术</t>
  </si>
  <si>
    <t>用于原发性或继发性神经支配区疼痛性疾病治疗。消毒铺巾，按规范穿刺，到位后行诱发电位监测确认无误，实施射频治疗。射频结束后，注射治疗药物。术中监测基本生命体征。术后留观。不含监测、臭氧治疗。</t>
  </si>
  <si>
    <t>脑血管手术</t>
  </si>
  <si>
    <t>颅内巨大动脉瘤夹闭切除术</t>
  </si>
  <si>
    <t>包括基底动脉瘤、大脑后动脉瘤；不含血管重建术</t>
  </si>
  <si>
    <t>动脉瘤夹</t>
  </si>
  <si>
    <t>次，一个</t>
  </si>
  <si>
    <t>动脉瘤直径大于2.5cm。多夹除一个动脉瘤加收30%</t>
  </si>
  <si>
    <t>330203001b</t>
  </si>
  <si>
    <t>颅内巨大动脉瘤夹闭切除术_动脉瘤直径大于2.5cm加收</t>
  </si>
  <si>
    <t>颅内动脉瘤夹闭术</t>
  </si>
  <si>
    <t>不含基底动脉瘤、大脑后动脉瘤、多发动脉瘤</t>
  </si>
  <si>
    <t>动脉瘤直径小于2.5cm，多夹除一个动脉瘤加收20%</t>
  </si>
  <si>
    <t>330203002b</t>
  </si>
  <si>
    <t>颅内动脉瘤夹闭术_动脉瘤直径小于2.5cm</t>
  </si>
  <si>
    <t>颅内动脉瘤包裹术</t>
  </si>
  <si>
    <t>包括肌肉包裹、生物胶包裹、单纯栓塞</t>
  </si>
  <si>
    <t>颅内巨大动静脉畸形栓塞后切除术</t>
  </si>
  <si>
    <t>含直径大于4cm动静脉畸形，包括脑干和脑室周围的小于4cm深部血管畸形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</si>
  <si>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</si>
  <si>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</si>
  <si>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</si>
  <si>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</si>
  <si>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</si>
  <si>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动脉瘤与动静脉畸形不在同一部位加收30%</t>
  </si>
  <si>
    <t>330203006b</t>
  </si>
  <si>
    <t>脑动脉瘤动静脉畸形切除术_动脉瘤与动静脉畸形不在同一部位加收</t>
  </si>
  <si>
    <t>颈内动脉内膜剥脱术</t>
  </si>
  <si>
    <t>不含术中血流监测</t>
  </si>
  <si>
    <t>行动脉成形术加收30%</t>
  </si>
  <si>
    <t>330203007b</t>
  </si>
  <si>
    <t>颈内动脉内膜剥脱术_行动脉成形术加收</t>
  </si>
  <si>
    <t>椎动脉内膜剥脱术</t>
  </si>
  <si>
    <t>330203008b</t>
  </si>
  <si>
    <t>椎动脉内膜剥脱术_行动脉成形术加收</t>
  </si>
  <si>
    <t>椎动脉减压术</t>
  </si>
  <si>
    <t>颈动脉外膜剥脱术</t>
  </si>
  <si>
    <t>包括颈总动脉、颈内动脉、颈外动脉外膜剥脱术、迷走神经剥离术</t>
  </si>
  <si>
    <t>双侧加倍</t>
  </si>
  <si>
    <t>颈总动脉大脑中动脉吻合术</t>
  </si>
  <si>
    <t>包括颞浅动脉-大脑中动脉吻合术</t>
  </si>
  <si>
    <t>如取大隐静脉加收20%</t>
  </si>
  <si>
    <t>330203011b</t>
  </si>
  <si>
    <t>颈总动脉大脑中动脉吻合术_如取大隐静脉加收</t>
  </si>
  <si>
    <t>颅外内动脉搭桥术</t>
  </si>
  <si>
    <t>颞肌颞浅动脉贴敷术</t>
  </si>
  <si>
    <t>含血管吻合术</t>
  </si>
  <si>
    <t>颈动脉结扎术</t>
  </si>
  <si>
    <t>包括颈内动脉、颈外动脉、颈总动脉结扎</t>
  </si>
  <si>
    <t>结扎夹</t>
  </si>
  <si>
    <t>颅内血管重建术</t>
  </si>
  <si>
    <t>神经外科手术导航引导</t>
  </si>
  <si>
    <t>术前贴标识，做核磁共振定位，通过传输数据确定手术切口，术中实时导航，确定肿瘤位置。不含术前核磁共振影像或计算机断层扫描。</t>
  </si>
  <si>
    <t>弥散张量成像和功能磁共振成像(fMR)加收不超过50%</t>
  </si>
  <si>
    <t>330203016a</t>
  </si>
  <si>
    <t>神经外科手术导航引导_弥散张量成像和功能磁共振成像(fMR)加收</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</si>
  <si>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</si>
  <si>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</si>
  <si>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穿刺针、引流装置</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</si>
  <si>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</si>
  <si>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</si>
  <si>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神经刺激系统（神经刺激系统经皮电极套件、患者程控仪、电极）、引流装置）</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</si>
  <si>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</si>
  <si>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</si>
  <si>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</si>
  <si>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</si>
  <si>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</si>
  <si>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</si>
  <si>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包括选择性脊神经后根切断术，不含电生理监测</t>
  </si>
  <si>
    <t>椎管内脓肿切开引流术</t>
  </si>
  <si>
    <t>包括硬膜下脓肿</t>
  </si>
  <si>
    <t>脊髓内病变切除术</t>
  </si>
  <si>
    <t>包括髓内肿瘤、髓内血肿清除</t>
  </si>
  <si>
    <t>肿瘤长度超过5cm以上的肿瘤加收30%</t>
  </si>
  <si>
    <t>330204007b</t>
  </si>
  <si>
    <t>脊髓内病变切除术_长度超过5cm以上加收</t>
  </si>
  <si>
    <t>脊髓硬膜外病变切除术</t>
  </si>
  <si>
    <t>包括硬脊膜外肿瘤、血肿、结核瘤、转移瘤、黄韧带增厚、椎间盘突出；不含硬脊膜下、脊髓内肿瘤</t>
  </si>
  <si>
    <t>髓外硬脊膜下病变切除术</t>
  </si>
  <si>
    <t>包括硬脊膜下肿瘤、血肿；不含脊髓内肿瘤</t>
  </si>
  <si>
    <t>330204009b</t>
  </si>
  <si>
    <t>髓外硬脊膜下病变切除术_长度超过5cm以上加收</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</si>
  <si>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</si>
  <si>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</si>
  <si>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</si>
  <si>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</si>
  <si>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</si>
  <si>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</si>
  <si>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</si>
  <si>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</si>
  <si>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</si>
  <si>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</si>
  <si>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</si>
  <si>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</si>
  <si>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</si>
  <si>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</si>
  <si>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3．内分泌系统手术</t>
  </si>
  <si>
    <t>垂体细胞移植术</t>
  </si>
  <si>
    <t>含细胞制备</t>
  </si>
  <si>
    <t>甲状旁腺腺瘤切除术</t>
  </si>
  <si>
    <t>甲状旁腺大部切除术</t>
  </si>
  <si>
    <t>甲状旁腺移植术</t>
  </si>
  <si>
    <t>自体</t>
  </si>
  <si>
    <t>甲状旁腺细胞移植术</t>
  </si>
  <si>
    <t>甲状旁腺癌根治术</t>
  </si>
  <si>
    <t>甲状腺穿刺活检术</t>
  </si>
  <si>
    <t>包括注射、抽液、置管引流；不含B超引导</t>
  </si>
  <si>
    <t>甲状腺部分切除术</t>
  </si>
  <si>
    <t>包括甲状腺瘤及囊肿切除</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</si>
  <si>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</si>
  <si>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</si>
  <si>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</si>
  <si>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</si>
  <si>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</si>
  <si>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</si>
  <si>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</si>
  <si>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</si>
  <si>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包括囊肿</t>
  </si>
  <si>
    <t>喉返神经探查术</t>
  </si>
  <si>
    <t>包括神经吻合、神经移植</t>
  </si>
  <si>
    <t>胸腺切除术</t>
  </si>
  <si>
    <t>包括胸腺肿瘤切除、胸腺扩大切除；包括经胸骨正中切口径路、经颈部横切口手术</t>
  </si>
  <si>
    <t>经胸腔镜加收500元</t>
  </si>
  <si>
    <t>肾上腺切除术</t>
  </si>
  <si>
    <t>含腺瘤切除，包括全切或部分切除</t>
  </si>
  <si>
    <t>显微手术加收20%，经腹腔镜加收300元</t>
  </si>
  <si>
    <t>330300021a</t>
  </si>
  <si>
    <t>肾上腺切除术_显微手术加收</t>
  </si>
  <si>
    <t>肾上腺嗜铬细胞瘤切除术</t>
  </si>
  <si>
    <t>恶性嗜铬细胞瘤根治术</t>
  </si>
  <si>
    <t>包括异位嗜铬细胞瘤根治术</t>
  </si>
  <si>
    <t>肾上腺移植术</t>
  </si>
  <si>
    <t>4．眼部手术</t>
  </si>
  <si>
    <t>眼睑手术</t>
  </si>
  <si>
    <t>眼睑肿物切除术</t>
  </si>
  <si>
    <t>需植皮时加收30%</t>
  </si>
  <si>
    <t>330401001b</t>
  </si>
  <si>
    <t>眼睑肿物切除术_需植皮时加收</t>
  </si>
  <si>
    <t>眼睑结膜裂伤缝合术</t>
  </si>
  <si>
    <t>内眦韧带断裂修复术</t>
  </si>
  <si>
    <t>上睑下垂矫正术</t>
  </si>
  <si>
    <t>包括提上睑肌缩短术，悬吊术</t>
  </si>
  <si>
    <t>特殊悬吊材料</t>
  </si>
  <si>
    <t>需肌瓣移植时加收30%</t>
  </si>
  <si>
    <t>330401004b</t>
  </si>
  <si>
    <t>上睑下垂矫正术_需肌瓣移植加收</t>
  </si>
  <si>
    <t>睑下垂矫正联合眦整形术</t>
  </si>
  <si>
    <t>睑退缩矫正术</t>
  </si>
  <si>
    <t>包括上睑、下睑；包括额肌悬吊、提上睑肌缩短、睑板再造、异体巩膜移植或植皮、眼睑缺损整形术</t>
  </si>
  <si>
    <t>需睫毛再造和肌瓣移植时加收30%</t>
  </si>
  <si>
    <t>330401006b</t>
  </si>
  <si>
    <t>睑退缩矫正术_需睫毛再造和肌瓣移植加收</t>
  </si>
  <si>
    <t>睑内翻矫正术</t>
  </si>
  <si>
    <t>缝线法</t>
  </si>
  <si>
    <t>睑外翻矫正术</t>
  </si>
  <si>
    <t>330401008b</t>
  </si>
  <si>
    <t>睑外翻矫正术_需植皮时加收</t>
  </si>
  <si>
    <t>睑裂缝合术</t>
  </si>
  <si>
    <t>游离植皮睑成形术</t>
  </si>
  <si>
    <t>内眦赘皮矫治术</t>
  </si>
  <si>
    <t>重睑成形术</t>
  </si>
  <si>
    <t>包括切开法、非缝线法；不含内外眦成形</t>
  </si>
  <si>
    <t>双侧</t>
  </si>
  <si>
    <t>激光重睑整形术</t>
  </si>
  <si>
    <t>双行睫矫正术</t>
  </si>
  <si>
    <t>眼袋整形术</t>
  </si>
  <si>
    <t>泪腺悬吊加收30%</t>
  </si>
  <si>
    <t>330401015b</t>
  </si>
  <si>
    <t>眼袋整形术_泪腺悬吊加收</t>
  </si>
  <si>
    <t>内外眦成形术</t>
  </si>
  <si>
    <t>限外伤后的疤痕治疗支付</t>
  </si>
  <si>
    <t>睑凹陷畸形矫正术</t>
  </si>
  <si>
    <t>不含吸脂术</t>
  </si>
  <si>
    <t>特殊植入材料</t>
  </si>
  <si>
    <t>限外伤后的畸形矫正治疗支付</t>
  </si>
  <si>
    <t>睑缘粘连术</t>
  </si>
  <si>
    <t>含粘连分离</t>
  </si>
  <si>
    <t>泪器手术</t>
  </si>
  <si>
    <t>泪阜部肿瘤单纯切除术</t>
  </si>
  <si>
    <t>泪小点外翻矫正术</t>
  </si>
  <si>
    <t>包括泪腺脱垂矫正术</t>
  </si>
  <si>
    <t>泪小管吻合术</t>
  </si>
  <si>
    <t>泪囊摘除术</t>
  </si>
  <si>
    <t>包括泪囊瘘管摘除术</t>
  </si>
  <si>
    <t>睑部泪腺摘除术</t>
  </si>
  <si>
    <t>包括泪腺部分切除、泪腺肿瘤摘除</t>
  </si>
  <si>
    <t>泪囊结膜囊吻合术</t>
  </si>
  <si>
    <t>鼻腔泪囊吻合术</t>
  </si>
  <si>
    <t>经鼻内镜加收20%</t>
  </si>
  <si>
    <t>330402007b</t>
  </si>
  <si>
    <t>鼻腔泪囊吻合术_经鼻内镜加收</t>
  </si>
  <si>
    <t>鼻泪道再通术</t>
  </si>
  <si>
    <t>包括穿线或义管植入</t>
  </si>
  <si>
    <t>硅胶管或金属管</t>
  </si>
  <si>
    <t>泪道成形术</t>
  </si>
  <si>
    <t>含泪小点切开术</t>
  </si>
  <si>
    <t>激光加收100元</t>
  </si>
  <si>
    <t>330402009b</t>
  </si>
  <si>
    <t>泪道成形术_激光加收</t>
  </si>
  <si>
    <t>人工泪管取出术</t>
  </si>
  <si>
    <t>消毒铺巾，进行表面麻醉，鼻内镜下拔取泪管，冲洗泪道。</t>
  </si>
  <si>
    <t>结膜手术</t>
  </si>
  <si>
    <t>睑球粘连分离术</t>
  </si>
  <si>
    <t>包括自体粘膜移植术及结膜移植术</t>
  </si>
  <si>
    <t>羊膜</t>
  </si>
  <si>
    <t>结膜肿物切除术</t>
  </si>
  <si>
    <t>包括结膜色素痣</t>
  </si>
  <si>
    <t>组织移植加收50%</t>
  </si>
  <si>
    <t>330403002a</t>
  </si>
  <si>
    <t>结膜肿物切除术_组织移植加收</t>
  </si>
  <si>
    <t>结膜淋巴管积液清除术</t>
  </si>
  <si>
    <t>结膜囊成形术</t>
  </si>
  <si>
    <t>义眼模、羊膜</t>
  </si>
  <si>
    <t>球结膜瓣复盖术</t>
  </si>
  <si>
    <t>麦粒肿切除术</t>
  </si>
  <si>
    <t>包括切开术</t>
  </si>
  <si>
    <t>下穹窿成形术</t>
  </si>
  <si>
    <t>球结膜放射状切开冲洗+减压术</t>
  </si>
  <si>
    <t>包括眼突减压、酸碱烧伤减压冲洗</t>
  </si>
  <si>
    <t>角膜手术</t>
  </si>
  <si>
    <t>表层角膜镜片镶嵌术</t>
  </si>
  <si>
    <t>供体角膜片</t>
  </si>
  <si>
    <t>近视性放射状角膜切开术</t>
  </si>
  <si>
    <t>角膜缝环固定术</t>
  </si>
  <si>
    <t>角膜拆线</t>
  </si>
  <si>
    <t>指显微镜下</t>
  </si>
  <si>
    <t>角膜基质环植入术</t>
  </si>
  <si>
    <t>角膜深层异物取出术</t>
  </si>
  <si>
    <t>翼状胬肉切除术</t>
  </si>
  <si>
    <t>包括单纯切除，转位术、单纯角膜肿物切除</t>
  </si>
  <si>
    <t>角膜白斑染色术</t>
  </si>
  <si>
    <t>羊膜移植术</t>
  </si>
  <si>
    <t>瞳孔再造术</t>
  </si>
  <si>
    <t>特殊缝线、粘弹剂</t>
  </si>
  <si>
    <t>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</si>
  <si>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</si>
  <si>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</si>
  <si>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</si>
  <si>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</si>
  <si>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</si>
  <si>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</si>
  <si>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</si>
  <si>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</si>
  <si>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</si>
  <si>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</si>
  <si>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</si>
  <si>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睫状体特殊治疗</t>
  </si>
  <si>
    <t>330405010b</t>
  </si>
  <si>
    <t>睫状体特殊治疗_激光加收</t>
  </si>
  <si>
    <t>前房角切开术</t>
  </si>
  <si>
    <t>包括前房积血清除、房角粘连分离术</t>
  </si>
  <si>
    <t>使用特殊仪器(前房角镜等)时加收20%</t>
  </si>
  <si>
    <t>330405011b</t>
  </si>
  <si>
    <t>前房角切开术_使用前房角镜等加收</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</si>
  <si>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</si>
  <si>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</si>
  <si>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</si>
  <si>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</si>
  <si>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</si>
  <si>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</si>
  <si>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</si>
  <si>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</si>
  <si>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硅管、青光眼阀巩膜片、粘弹剂</t>
  </si>
  <si>
    <t>青光眼滤帘修复术</t>
  </si>
  <si>
    <t>青光眼滤过泡分离术</t>
  </si>
  <si>
    <t>青光眼滤过泡修补术</t>
  </si>
  <si>
    <t>巩膜缩短术</t>
  </si>
  <si>
    <t>晶状体手术</t>
  </si>
  <si>
    <t>白内障截囊吸取术</t>
  </si>
  <si>
    <t>粘弹剂</t>
  </si>
  <si>
    <t>白内障囊膜切除术</t>
  </si>
  <si>
    <t>白内障囊内摘除术</t>
  </si>
  <si>
    <t>白内障囊外摘除术</t>
  </si>
  <si>
    <t>白内障超声乳化摘除术</t>
  </si>
  <si>
    <t>乳化专用刀</t>
  </si>
  <si>
    <t>白内障囊外摘除+人工晶体植入术</t>
  </si>
  <si>
    <t>人工晶体、粘弹剂</t>
  </si>
  <si>
    <t>人工晶体复位术</t>
  </si>
  <si>
    <t>人工晶体置换术</t>
  </si>
  <si>
    <t>人工晶体</t>
  </si>
  <si>
    <t>二期人工晶体植入术</t>
  </si>
  <si>
    <t>白内障超声乳化摘除术+人工晶体植入术</t>
  </si>
  <si>
    <t>人工晶体、粘弹剂、乳化专用刀</t>
  </si>
  <si>
    <t>人工晶体睫状沟固定术</t>
  </si>
  <si>
    <t>人工晶体取出术</t>
  </si>
  <si>
    <t>白内障青光眼联合手术</t>
  </si>
  <si>
    <t>白内障摘除联合青光眼硅管植入术</t>
  </si>
  <si>
    <t>白内障囊外摘除联合青光眼人工晶体植入术</t>
  </si>
  <si>
    <t>白内障摘除联合玻璃体切割术</t>
  </si>
  <si>
    <t>包括前路摘晶体，后路摘晶体</t>
  </si>
  <si>
    <t>球内异物取出术联合晶体玻璃体切除及人工晶体植入术(四联术)</t>
  </si>
  <si>
    <t>非正常晶体手术</t>
  </si>
  <si>
    <t>包括晶体半脱位、晶体切除、瞳孔广泛粘连强直或闭锁、抗青光眼术后</t>
  </si>
  <si>
    <t>视网膜、脉络膜、后房手术</t>
  </si>
  <si>
    <t>玻璃体穿刺抽液术</t>
  </si>
  <si>
    <t>含玻璃体注气、注液；包括注药</t>
  </si>
  <si>
    <t>玻璃体切除术</t>
  </si>
  <si>
    <t>玻璃体切割头、膨胀气体、硅油、重水</t>
  </si>
  <si>
    <t>玻璃体内猪囊尾蚴取出术</t>
  </si>
  <si>
    <t>玻璃体切割头</t>
  </si>
  <si>
    <t>视网膜脱离修复术</t>
  </si>
  <si>
    <t>包括外加压、环扎术、内加压；</t>
  </si>
  <si>
    <t>硅胶植入物</t>
  </si>
  <si>
    <t>330407004b</t>
  </si>
  <si>
    <t>视网膜脱离修复术_激光加收</t>
  </si>
  <si>
    <t>复杂视网膜脱离修复术</t>
  </si>
  <si>
    <t>包括巨大裂孔、黄斑裂孔、膜增殖、视网膜下膜取出术、硅油充填、球内注气、前膜剥膜</t>
  </si>
  <si>
    <t>玻璃体切割头、硅胶、膨胀气体、重水、硅油</t>
  </si>
  <si>
    <t>330407005b</t>
  </si>
  <si>
    <t>复杂视网膜脱离修复术_激光加收</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</si>
  <si>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</si>
  <si>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</si>
  <si>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</si>
  <si>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</si>
  <si>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</si>
  <si>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</si>
  <si>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</si>
  <si>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</si>
  <si>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</si>
  <si>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</si>
  <si>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</si>
  <si>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眼外肌手术</t>
  </si>
  <si>
    <t>共同性斜视矫正术</t>
  </si>
  <si>
    <t>含水平眼外肌后徙、边缘切开、断腱、前徙、缩短、折叠；包括六条眼外肌</t>
  </si>
  <si>
    <t>次和一条肌肉</t>
  </si>
  <si>
    <t>超过一条肌肉及二次手术或伴有另一种斜视同时手术加收20%，多次手术再加收10%</t>
  </si>
  <si>
    <t>330408001b</t>
  </si>
  <si>
    <t>共同性斜视矫正术_复杂情况加收</t>
  </si>
  <si>
    <t>330408001d</t>
  </si>
  <si>
    <t>共同性斜视矫正术_多次手术再加收</t>
  </si>
  <si>
    <t>非共同性斜视矫正术</t>
  </si>
  <si>
    <t>含结膜及结膜下组织分离、松解、肌肉分离及共同性斜视矫正术；包括6条眼外肌</t>
  </si>
  <si>
    <t>超过一条肌肉及二次手术、结膜、肌肉及眼眶修复，二种斜视同时存在，非常规眼外肌手术加收20%，多次手术再加收10%</t>
  </si>
  <si>
    <t>330408002b</t>
  </si>
  <si>
    <t>非共同性斜视矫正术_复杂情况加收</t>
  </si>
  <si>
    <t>330408002e</t>
  </si>
  <si>
    <t>非共同性斜视矫正术_多次手术再加收</t>
  </si>
  <si>
    <t>非常规眼外肌手术</t>
  </si>
  <si>
    <t>包括肌肉联扎术、移位术、延长术、调整缝线术、眶壁固定术</t>
  </si>
  <si>
    <t>每增加一个手术加收20%</t>
  </si>
  <si>
    <t>330408003b</t>
  </si>
  <si>
    <t>非常规眼外肌手术_每增加一个手术加收</t>
  </si>
  <si>
    <t>眼震矫正术</t>
  </si>
  <si>
    <t>眼眶和眼球手术</t>
  </si>
  <si>
    <t>球内磁性异物取出术</t>
  </si>
  <si>
    <t>球内非磁性异物取出术</t>
  </si>
  <si>
    <t>球壁异物取出术</t>
  </si>
  <si>
    <t>眶内异物取出术</t>
  </si>
  <si>
    <t>眼球裂伤缝合术</t>
  </si>
  <si>
    <t>包括角膜、巩膜裂伤缝合及巩膜探查术</t>
  </si>
  <si>
    <t>甲状腺突眼矫正术</t>
  </si>
  <si>
    <t>眼内容摘除术</t>
  </si>
  <si>
    <t>羟基磷灰石眼台</t>
  </si>
  <si>
    <t>眼球摘除术</t>
  </si>
  <si>
    <t>眼球摘除+植入术</t>
  </si>
  <si>
    <t>含取真皮脂肪垫</t>
  </si>
  <si>
    <t>义眼安装</t>
  </si>
  <si>
    <t>义眼台打孔术</t>
  </si>
  <si>
    <t>义眼台取出按50%收费</t>
  </si>
  <si>
    <t>活动性义眼眼座植入术</t>
  </si>
  <si>
    <t>眶内血肿穿刺术</t>
  </si>
  <si>
    <t>眶内肿物摘除术</t>
  </si>
  <si>
    <t>包括前路摘除及侧劈开眶术、眶尖部肿物摘除术</t>
  </si>
  <si>
    <t>侧劈开眶加收20%</t>
  </si>
  <si>
    <t>330409014b</t>
  </si>
  <si>
    <t>眶内肿物摘除术_侧劈开眶加收</t>
  </si>
  <si>
    <t>眶内容摘除术</t>
  </si>
  <si>
    <t>上颌骨切除合并眶内容摘除术</t>
  </si>
  <si>
    <t>眼窝填充术</t>
  </si>
  <si>
    <t>眼窝再造术</t>
  </si>
  <si>
    <t>球后假体材料</t>
  </si>
  <si>
    <t>眼眶壁骨折整复术</t>
  </si>
  <si>
    <t>包括外侧开眶钛钉、钛板固定术</t>
  </si>
  <si>
    <t>硅胶板、羟基磷灰石板</t>
  </si>
  <si>
    <t>眶骨缺损修复术</t>
  </si>
  <si>
    <t>羟基磷灰石板</t>
  </si>
  <si>
    <t>眶膈修补术</t>
  </si>
  <si>
    <t>眼眶减压术</t>
  </si>
  <si>
    <t>单眼</t>
  </si>
  <si>
    <t>眼前段重建术</t>
  </si>
  <si>
    <t>视神经减压术</t>
  </si>
  <si>
    <t>眶距增宽症整形术</t>
  </si>
  <si>
    <t>隆眉弓术</t>
  </si>
  <si>
    <t>眉畸形矫正术</t>
  </si>
  <si>
    <t>包括“八”字眉、眉移位等</t>
  </si>
  <si>
    <t>眉缺损修复术</t>
  </si>
  <si>
    <t>包括部分缺损、全部缺损</t>
  </si>
  <si>
    <t>需岛状头皮瓣切取移转术时加收20%</t>
  </si>
  <si>
    <t>330409028b</t>
  </si>
  <si>
    <t>眉缺损修复术_需岛状头皮瓣切取移转术加收</t>
  </si>
  <si>
    <t>5．耳部手术</t>
  </si>
  <si>
    <t>外耳手术</t>
  </si>
  <si>
    <t>耳廓软骨膜炎清创术</t>
  </si>
  <si>
    <t>包括耳廓脓肿切排清创术</t>
  </si>
  <si>
    <t>耳道异物取出术</t>
  </si>
  <si>
    <t>330501002a</t>
  </si>
  <si>
    <t>经耳内镜耳道异物取出术</t>
  </si>
  <si>
    <t>在耳内镜导引及监视下，明视异物(不能配合的儿童全麻)位置，用耵聍钩或枪镊将其取出。取出后耳道消毒，并检查鼓膜情况。</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</si>
  <si>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</si>
  <si>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</si>
  <si>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</si>
  <si>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</si>
  <si>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</si>
  <si>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</si>
  <si>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</si>
  <si>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</si>
  <si>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</si>
  <si>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</si>
  <si>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</si>
  <si>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</si>
  <si>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</si>
  <si>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</si>
  <si>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</si>
  <si>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</si>
  <si>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</si>
  <si>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</si>
  <si>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</si>
  <si>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</si>
  <si>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</si>
  <si>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包括招风耳、隐匿耳、巨耳、扁平耳、耳垂畸形矫正术等</t>
  </si>
  <si>
    <t>耳廓软骨取骨术</t>
  </si>
  <si>
    <t>含耳廓软骨制备</t>
  </si>
  <si>
    <t>外耳道成形术</t>
  </si>
  <si>
    <t>包括狭窄、闭锁</t>
  </si>
  <si>
    <t>耳廓离断清创术</t>
  </si>
  <si>
    <t>消毒铺巾，局部麻醉，清创，缝合，包扎固定。不含游离皮肤移植。</t>
  </si>
  <si>
    <t>耳模型、特殊缝线</t>
  </si>
  <si>
    <t>中耳手术</t>
  </si>
  <si>
    <t>鼓膜置管术</t>
  </si>
  <si>
    <t>鼓膜切开术</t>
  </si>
  <si>
    <t>耳显微镜下鼓膜修补术</t>
  </si>
  <si>
    <t>包括内植法、夹层法、外贴法</t>
  </si>
  <si>
    <t>经耳内镜鼓膜修补术</t>
  </si>
  <si>
    <t>含取筋膜</t>
  </si>
  <si>
    <t>镫骨手术</t>
  </si>
  <si>
    <t>包括镫骨撼动术、底板切除术</t>
  </si>
  <si>
    <t>听骨链松解术</t>
  </si>
  <si>
    <t>鼓室成形术</t>
  </si>
  <si>
    <t>含听骨链重建、鼓膜修补、病变探查手术；包括1—5型</t>
  </si>
  <si>
    <t>经耳内镜鼓室探查术</t>
  </si>
  <si>
    <t>含鼓膜切开、病变探查切除</t>
  </si>
  <si>
    <t>咽鼓管扩张术</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</si>
  <si>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</si>
  <si>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</si>
  <si>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</si>
  <si>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</si>
  <si>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</si>
  <si>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</si>
  <si>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</si>
  <si>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</si>
  <si>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</si>
  <si>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</si>
  <si>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内耳及其他耳部手术</t>
  </si>
  <si>
    <t>内耳淋巴囊减压术</t>
  </si>
  <si>
    <t>鼓索神经切断术</t>
  </si>
  <si>
    <t>经迷路听神经瘤切除术</t>
  </si>
  <si>
    <t>包括迷路后听神经瘤切除术</t>
  </si>
  <si>
    <t>经迷路岩部胆脂瘤切除术</t>
  </si>
  <si>
    <t>经中颅窝岩部胆脂瘤切除术</t>
  </si>
  <si>
    <t>颞骨部分切除术</t>
  </si>
  <si>
    <t>不含乳突范围</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</si>
  <si>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</si>
  <si>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</si>
  <si>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</si>
  <si>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</si>
  <si>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</si>
  <si>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</si>
  <si>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</si>
  <si>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经乳突硬膜外脓肿引流术</t>
  </si>
  <si>
    <t>含乳突根治手术；包括穿刺或切开引流</t>
  </si>
  <si>
    <t>6．鼻、口、咽部手术</t>
  </si>
  <si>
    <t>鼻部手术</t>
  </si>
  <si>
    <t>鼻外伤清创缝合术</t>
  </si>
  <si>
    <t>复杂病变酌情加收20%</t>
  </si>
  <si>
    <t>330601001b</t>
  </si>
  <si>
    <t>鼻外伤清创缝合术_复杂病变加收</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</si>
  <si>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</si>
  <si>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</si>
  <si>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</si>
  <si>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</si>
  <si>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</si>
  <si>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</si>
  <si>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</si>
  <si>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</si>
  <si>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</si>
  <si>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鼻腔异物取出术</t>
  </si>
  <si>
    <t>包括术后鼻腔填塞物取出</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</si>
  <si>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</si>
  <si>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</si>
  <si>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</si>
  <si>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</si>
  <si>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</si>
  <si>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</si>
  <si>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</si>
  <si>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</si>
  <si>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鼻中隔软骨取骨术</t>
  </si>
  <si>
    <t>含鼻中隔软骨制备；不含鼻中隔弯曲矫正术</t>
  </si>
  <si>
    <t>鼻中隔穿孔修补术</t>
  </si>
  <si>
    <t>含取材</t>
  </si>
  <si>
    <t>鼻中隔血肿切开引流术</t>
  </si>
  <si>
    <t>包括脓肿切开引流术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</si>
  <si>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</si>
  <si>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</si>
  <si>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</si>
  <si>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</si>
  <si>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</si>
  <si>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</si>
  <si>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</si>
  <si>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</si>
  <si>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</si>
  <si>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</si>
  <si>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t>
  </si>
  <si>
    <t>后鼻孔成形术</t>
  </si>
  <si>
    <t>鼻侧壁移位伴骨质充填术</t>
  </si>
  <si>
    <t>经鼻内镜鼻甲低温等离子射频消融术</t>
  </si>
  <si>
    <t>鼻腔黏膜1%地卡因表面麻醉，1%麻黄素收缩，鼻内镜引导下应用低温等离子射频消融仪，使用鼻甲射频刀头，鼻甲刀头插入下鼻甲，启动开关，使之缩小体积。</t>
  </si>
  <si>
    <t>副鼻窦手术</t>
  </si>
  <si>
    <t>上颌窦鼻内开窗术</t>
  </si>
  <si>
    <t>指鼻下鼻道开窗</t>
  </si>
  <si>
    <t>上颌窦根治术(柯-路氏手术)</t>
  </si>
  <si>
    <t>不含筛窦开放</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</si>
  <si>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</si>
  <si>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</si>
  <si>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止血材料</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</si>
  <si>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</si>
  <si>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</si>
  <si>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</si>
  <si>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</si>
  <si>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</si>
  <si>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</si>
  <si>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</si>
  <si>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</si>
  <si>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</si>
  <si>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</si>
  <si>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包括额窦、筛窦、碟窦、上颌窦</t>
  </si>
  <si>
    <t>蝶窦酌情加收20%</t>
  </si>
  <si>
    <t>330602013b</t>
  </si>
  <si>
    <t>经鼻内镜鼻窦手术_蝶窦加收</t>
  </si>
  <si>
    <t>全筛窦切除术</t>
  </si>
  <si>
    <t>鼻部其他手术</t>
  </si>
  <si>
    <t>经鼻内镜眶减压术</t>
  </si>
  <si>
    <t>口腔颌面一般手术</t>
  </si>
  <si>
    <t>特殊药物</t>
  </si>
  <si>
    <t>乳牙拔除术</t>
  </si>
  <si>
    <t>限儿童使用</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</si>
  <si>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</si>
  <si>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</si>
  <si>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</si>
  <si>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</si>
  <si>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</si>
  <si>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</si>
  <si>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</si>
  <si>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</si>
  <si>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拔牙创面搔刮术</t>
  </si>
  <si>
    <t>包括干槽症、拔牙后出血、拔牙创面愈合不良</t>
  </si>
  <si>
    <t>填塞材料</t>
  </si>
  <si>
    <t>牙再植术</t>
  </si>
  <si>
    <t>包括嵌入、移位、脱落等；不含根管治疗</t>
  </si>
  <si>
    <t>结扎固定材料</t>
  </si>
  <si>
    <t>牙移植术</t>
  </si>
  <si>
    <t>含准备受植区拔除供体牙、植入、缝合、固定；包括自体牙移植和异体牙移植；不含异体材料的保存、塑形及消毒、拔除异位供体牙</t>
  </si>
  <si>
    <t>牙槽骨修整术</t>
  </si>
  <si>
    <t>牙槽嵴增高术</t>
  </si>
  <si>
    <t>不含取骨术、取皮术</t>
  </si>
  <si>
    <t>人工材料模型、模板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</si>
  <si>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</si>
  <si>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</si>
  <si>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</si>
  <si>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</si>
  <si>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</si>
  <si>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</si>
  <si>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</si>
  <si>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</si>
  <si>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</si>
  <si>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</si>
  <si>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</si>
  <si>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</si>
  <si>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</si>
  <si>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</si>
  <si>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</si>
  <si>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</si>
  <si>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</si>
  <si>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</si>
  <si>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</si>
  <si>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</si>
  <si>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</si>
  <si>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</si>
  <si>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</si>
  <si>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</si>
  <si>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</si>
  <si>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</si>
  <si>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</si>
  <si>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</si>
  <si>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</si>
  <si>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</si>
  <si>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</si>
  <si>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</si>
  <si>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</si>
  <si>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</si>
  <si>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牙龈翻瓣术</t>
  </si>
  <si>
    <t>含牙龈切开、翻瓣、刮治及根面平整、瓣的复位缝合</t>
  </si>
  <si>
    <t>牙周塞治</t>
  </si>
  <si>
    <t>根向、冠向复位切口或远中楔形切除加收30%</t>
  </si>
  <si>
    <t>330604029b</t>
  </si>
  <si>
    <t>牙龈翻瓣术_根向、冠向复位切口或远中楔形切除加收</t>
  </si>
  <si>
    <t>牙龈再生术</t>
  </si>
  <si>
    <t>每组</t>
  </si>
  <si>
    <t>牙龈切除术</t>
  </si>
  <si>
    <t>包括牙龈切除及牙龈成形</t>
  </si>
  <si>
    <t>显微根管外科手术</t>
  </si>
  <si>
    <t>包括显微镜下的进行根管内外修复及根尖手术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</si>
  <si>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</si>
  <si>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</si>
  <si>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</si>
  <si>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</si>
  <si>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</si>
  <si>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</si>
  <si>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</si>
  <si>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</si>
  <si>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</si>
  <si>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</si>
  <si>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</si>
  <si>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</si>
  <si>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</si>
  <si>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</si>
  <si>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</si>
  <si>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</si>
  <si>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</si>
  <si>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</si>
  <si>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</si>
  <si>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</si>
  <si>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</si>
  <si>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</si>
  <si>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</si>
  <si>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</si>
  <si>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</si>
  <si>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特殊刀片</t>
  </si>
  <si>
    <t>口腔肿瘤手术</t>
  </si>
  <si>
    <t xml:space="preserve"> </t>
  </si>
  <si>
    <t>特殊吻合线</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</si>
  <si>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</si>
  <si>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</si>
  <si>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</si>
  <si>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</si>
  <si>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</si>
  <si>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</si>
  <si>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</si>
  <si>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</si>
  <si>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</si>
  <si>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</si>
  <si>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</si>
  <si>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</si>
  <si>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</si>
  <si>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</si>
  <si>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</si>
  <si>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</si>
  <si>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</si>
  <si>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</si>
  <si>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</si>
  <si>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</si>
  <si>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</si>
  <si>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</si>
  <si>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</si>
  <si>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</si>
  <si>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</si>
  <si>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</si>
  <si>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</si>
  <si>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</si>
  <si>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</si>
  <si>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</si>
  <si>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</si>
  <si>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</si>
  <si>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</si>
  <si>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</si>
  <si>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</si>
  <si>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</si>
  <si>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</si>
  <si>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包括粘液囊肿摘除</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</si>
  <si>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</si>
  <si>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</si>
  <si>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</si>
  <si>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</si>
  <si>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</si>
  <si>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</si>
  <si>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</si>
  <si>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</si>
  <si>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</si>
  <si>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</si>
  <si>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</si>
  <si>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</si>
  <si>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</si>
  <si>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</si>
  <si>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</si>
  <si>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</si>
  <si>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</si>
  <si>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</si>
  <si>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</si>
  <si>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</si>
  <si>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升支截断复位固定加收30%</t>
  </si>
  <si>
    <t>330605028b</t>
  </si>
  <si>
    <t>腮腺全切除术_升支截断复位固定加收</t>
  </si>
  <si>
    <t>腮腺恶性肿物扩大切除术</t>
  </si>
  <si>
    <t>颌面部血管瘤瘤腔内注射术</t>
  </si>
  <si>
    <t>包括硬化剂、治疗药物等</t>
  </si>
  <si>
    <t>鳃裂囊肿切除术</t>
  </si>
  <si>
    <t>包括鳃裂瘘切除术</t>
  </si>
  <si>
    <t>涎腺导管结石取石术</t>
  </si>
  <si>
    <t>包括颌下腺、腮腺等</t>
  </si>
  <si>
    <t>颌面颈部深部肿物探查术</t>
  </si>
  <si>
    <t>含活检；不含肿物切除术</t>
  </si>
  <si>
    <t>切除术加收20%</t>
  </si>
  <si>
    <t>330605033a</t>
  </si>
  <si>
    <t>颌面颈部深部肿物探查术_切除术加收</t>
  </si>
  <si>
    <t>舌下腺切除术</t>
  </si>
  <si>
    <t>舌下腺囊肿袋形术</t>
  </si>
  <si>
    <t>颌下腺切除术</t>
  </si>
  <si>
    <t>口腔成形手术</t>
  </si>
  <si>
    <t>含多功能腭裂开口器</t>
  </si>
  <si>
    <t>特殊缝线、来复锯</t>
  </si>
  <si>
    <t>系带成形术</t>
  </si>
  <si>
    <t>包括唇或颊或舌系带成形术</t>
  </si>
  <si>
    <t>巨舌畸形矫正术</t>
  </si>
  <si>
    <t>舌再造术</t>
  </si>
  <si>
    <t>腭弓成形术</t>
  </si>
  <si>
    <t>包括舌腭弓或咽腭弓成形术</t>
  </si>
  <si>
    <t>腭帆缩短术</t>
  </si>
  <si>
    <t>腭咽成形术</t>
  </si>
  <si>
    <t>悬雍垂缩短术</t>
  </si>
  <si>
    <t>悬雍垂腭咽成形术(UPPP)</t>
  </si>
  <si>
    <t>330606008b</t>
  </si>
  <si>
    <t>悬雍垂腭咽成形术(UPPP)_激光加收</t>
  </si>
  <si>
    <t>唇畸形矫正术</t>
  </si>
  <si>
    <t>包括厚唇、重唇、薄唇、唇瘢痕、唇弓不齐等；不含唇外翻矫正术</t>
  </si>
  <si>
    <t>唇缺损修复术</t>
  </si>
  <si>
    <t>包括部分或全唇缺损；不含岛状组织瓣切取移转术</t>
  </si>
  <si>
    <t>单侧不完全唇裂修复术</t>
  </si>
  <si>
    <t>包括唇裂修复、初期鼻畸形矫治、唇功能性修复、唇正中裂修复</t>
  </si>
  <si>
    <t>双侧加收50%</t>
  </si>
  <si>
    <t>330606011b</t>
  </si>
  <si>
    <t>单侧不完全唇裂修复术_双侧加收</t>
  </si>
  <si>
    <t>单侧完全唇裂修复术</t>
  </si>
  <si>
    <t>包括唇裂修复、初期鼻畸形矫治、唇功能性修复、唇正中裂修复；不含犁骨瓣修复术</t>
  </si>
  <si>
    <t>330606012b</t>
  </si>
  <si>
    <t>单侧完全唇裂修复术_双侧加收</t>
  </si>
  <si>
    <t>犁骨瓣修复术</t>
  </si>
  <si>
    <t>含犁骨瓣成形及硬腭前部裂隙关闭</t>
  </si>
  <si>
    <t>Ⅰ°腭裂兰氏修复术</t>
  </si>
  <si>
    <t>包括悬雍垂裂、软腭裂、隐裂修复术</t>
  </si>
  <si>
    <t>II°腭裂兰氏修复术</t>
  </si>
  <si>
    <t>包括硬、软腭裂修复术</t>
  </si>
  <si>
    <t>III°腭裂兰氏修复术</t>
  </si>
  <si>
    <t>包括单侧完全性腭裂修复术、硬腭鼻腔面犁骨瓣修复术</t>
  </si>
  <si>
    <t>每加一侧加收20%</t>
  </si>
  <si>
    <t>330606016b</t>
  </si>
  <si>
    <t>III°腭裂兰氏修复术_每加一侧加收</t>
  </si>
  <si>
    <t>反向双“Z“腭裂修复术</t>
  </si>
  <si>
    <t>包括腭裂兰氏修复、软腭延长术</t>
  </si>
  <si>
    <t>330606017b</t>
  </si>
  <si>
    <t>反向双“Z“腭裂修复术_每加一侧加收</t>
  </si>
  <si>
    <t>单瓣二瓣后退腭裂修复术</t>
  </si>
  <si>
    <t>包括腭裂兰氏修复、硬腭前部瘘修复术、软腭延长术</t>
  </si>
  <si>
    <t>330606018b</t>
  </si>
  <si>
    <t>单瓣二瓣后退腭裂修复术_每加一侧加收</t>
  </si>
  <si>
    <t>腭咽环扎腭裂修复术</t>
  </si>
  <si>
    <t>包括腭裂兰氏修复、腭咽腔缩窄术；不含组织瓣切取移转术</t>
  </si>
  <si>
    <t>330606019b</t>
  </si>
  <si>
    <t>腭咽环扎腭裂修复术_每加一侧加收</t>
  </si>
  <si>
    <t>组织瓣转移腭裂修复术</t>
  </si>
  <si>
    <t>包括腭粘膜瓣后推，颊肌粘膜瓣转移术</t>
  </si>
  <si>
    <t>330606020b</t>
  </si>
  <si>
    <t>组织瓣转移腭裂修复术_每加一侧加收</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</si>
  <si>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</si>
  <si>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</si>
  <si>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</si>
  <si>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</si>
  <si>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</si>
  <si>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</si>
  <si>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</si>
  <si>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</si>
  <si>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</si>
  <si>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</si>
  <si>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</si>
  <si>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</si>
  <si>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含局部或邻位组织瓣制备及面部裂隙关闭，包括面斜裂修复术</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</si>
  <si>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</si>
  <si>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</si>
  <si>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</si>
  <si>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</si>
  <si>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</si>
  <si>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</si>
  <si>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</si>
  <si>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</si>
  <si>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</si>
  <si>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</si>
  <si>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</si>
  <si>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</si>
  <si>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</si>
  <si>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</si>
  <si>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</si>
  <si>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</si>
  <si>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</si>
  <si>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</si>
  <si>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</si>
  <si>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</si>
  <si>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</si>
  <si>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</si>
  <si>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</si>
  <si>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</si>
  <si>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</si>
  <si>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</si>
  <si>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</si>
  <si>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</si>
  <si>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口腔正颌手术</t>
  </si>
  <si>
    <t>含来复锯；微型骨动力系统；光导纤维</t>
  </si>
  <si>
    <t>上颌雷弗特I型截骨术（LeFort）</t>
  </si>
  <si>
    <t>包括上颌雷弗特（LeFort）I型分块截骨术、骨内坚固内固定术、植骨术；不含骨切取</t>
  </si>
  <si>
    <t>上颌雷弗特（LeFort）分块截骨术加收30%，限肿瘤病人使用</t>
  </si>
  <si>
    <t>330607001b</t>
  </si>
  <si>
    <t>上颌雷弗特I型截骨术（LeFort）_分块截骨术加收</t>
  </si>
  <si>
    <t>限肿瘤病人使用</t>
  </si>
  <si>
    <t>上颌雷弗特II型截骨术（LeFort）</t>
  </si>
  <si>
    <t>包括骨截开、骨内坚固内固定术、植骨术；不含骨切取</t>
  </si>
  <si>
    <t>上颌雷弗特III型截骨术（LeFort）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</si>
  <si>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</si>
  <si>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</si>
  <si>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</si>
  <si>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</si>
  <si>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</si>
  <si>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</si>
  <si>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</si>
  <si>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</si>
  <si>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</si>
  <si>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</si>
  <si>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</si>
  <si>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</si>
  <si>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</si>
  <si>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</si>
  <si>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</si>
  <si>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</si>
  <si>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</si>
  <si>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</si>
  <si>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</si>
  <si>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骨延长器置入后的加力加收20%</t>
  </si>
  <si>
    <t>330607013b</t>
  </si>
  <si>
    <t>颌骨延长骨生成术_使用骨延长器置入加收</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</si>
  <si>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</si>
  <si>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</si>
  <si>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</si>
  <si>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</si>
  <si>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</si>
  <si>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</si>
  <si>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</si>
  <si>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</si>
  <si>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</si>
  <si>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</si>
  <si>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</si>
  <si>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</si>
  <si>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</si>
  <si>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</si>
  <si>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</si>
  <si>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</si>
  <si>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</si>
  <si>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</si>
  <si>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</si>
  <si>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</si>
  <si>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</si>
  <si>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</si>
  <si>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</si>
  <si>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包括：1.复位，颌骨骨折悬吊固定术；2.颧骨、颧弓骨折</t>
  </si>
  <si>
    <t>髁状突陈旧性骨折整复术</t>
  </si>
  <si>
    <t>含颌间固定；包括髁状突摘除或复位、内固定、升支截骨和关节成形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</si>
  <si>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</si>
  <si>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</si>
  <si>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</si>
  <si>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</si>
  <si>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</si>
  <si>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</si>
  <si>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</si>
  <si>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</si>
  <si>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</si>
  <si>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</si>
  <si>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</si>
  <si>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</si>
  <si>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双侧颧骨或颧弓骨折20%加收</t>
  </si>
  <si>
    <t>330608013b</t>
  </si>
  <si>
    <t>颧骨上颌骨复合骨折切开复位内固定术_双侧颧骨或颧弓骨折加收</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</si>
  <si>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</si>
  <si>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</si>
  <si>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</si>
  <si>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</si>
  <si>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</si>
  <si>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</si>
  <si>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</si>
  <si>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</si>
  <si>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</si>
  <si>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</si>
  <si>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</si>
  <si>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</si>
  <si>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</si>
  <si>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</si>
  <si>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</si>
  <si>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</si>
  <si>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</si>
  <si>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</si>
  <si>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</si>
  <si>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</si>
  <si>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</si>
  <si>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</si>
  <si>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</si>
  <si>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</si>
  <si>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</si>
  <si>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</si>
  <si>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t>含再骨折复位（Lefort分型截骨或分块截骨复位）；包括手术复位、颌间固定骨间固定和邻位瓣修复</t>
  </si>
  <si>
    <t>上颌骨缺损网托碎骨移植术</t>
  </si>
  <si>
    <t>上颌骨缺损带蒂骨移植术</t>
  </si>
  <si>
    <t>包括颌间固定和邻位皮瓣修复；不含带蒂骨制取</t>
  </si>
  <si>
    <t>睡眠呼吸暂停综合征射频消融术</t>
  </si>
  <si>
    <t>指鼻甲、软腭、舌根肥大、鼻鼾症、阻塞性睡眠呼吸暂停综合征诊断的治疗。含上述范围内肥大软组织利用射频探针的插入，组织消融等过程。</t>
  </si>
  <si>
    <t>眶颧骨折复位内固定术</t>
  </si>
  <si>
    <t>消毒铺巾，设计切口，切开，电凝或压迫止血，暴露骨折处，眶钛钉、钛板固定，缝合切口，加压包扎。</t>
  </si>
  <si>
    <t>内固定材料，特殊缝线</t>
  </si>
  <si>
    <t>口腔种植手术</t>
  </si>
  <si>
    <t>人工骨及骨代用品</t>
  </si>
  <si>
    <t>牙种植体植入术</t>
  </si>
  <si>
    <t>种植体</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</si>
  <si>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</si>
  <si>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</si>
  <si>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</si>
  <si>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</si>
  <si>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</si>
  <si>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</si>
  <si>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</si>
  <si>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</si>
  <si>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</si>
  <si>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</si>
  <si>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</si>
  <si>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含取骨术、植骨术；包括外置法、内置法、夹层法</t>
  </si>
  <si>
    <t>引导骨组织再生术</t>
  </si>
  <si>
    <t>生物膜、固定钉</t>
  </si>
  <si>
    <t>颜面器官缺损种植体植入术</t>
  </si>
  <si>
    <t>包括外耳或鼻或眼缺损或颌面缺损的种植体植入</t>
  </si>
  <si>
    <t>特殊种植体</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</si>
  <si>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</si>
  <si>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</si>
  <si>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</si>
  <si>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</si>
  <si>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</si>
  <si>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</si>
  <si>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</si>
  <si>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</si>
  <si>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013306090010000</t>
  </si>
  <si>
    <t>种植体植入费（单颗）</t>
  </si>
  <si>
    <t>指实现口腔单颗种植体植入。所定价格涵盖方案设计、术前准备，备洞，种植体植入，二期手术，术后处理，手术复查等的人力资源和基本物资消耗。</t>
  </si>
  <si>
    <t>牙位</t>
  </si>
  <si>
    <t>即刻种植加收30%、颅颌面种植体植入加收100%</t>
  </si>
  <si>
    <t>A档1475、B档1622</t>
  </si>
  <si>
    <t>013105170010000</t>
  </si>
  <si>
    <t>种植牙冠修复置入费（单颗）</t>
  </si>
  <si>
    <t>指种植体上部固定义齿的修复置入。含方案设计、诊察、检查、印模制取、颌位确定、位置转移、模型制作、试排牙、戴入、调改、宣教等人力资源和基本物资消耗。</t>
  </si>
  <si>
    <t>即刻修复置入加收30%、临时冠修复置入加收20%</t>
  </si>
  <si>
    <t>A档1106、B档1216</t>
  </si>
  <si>
    <t>013105170020000</t>
  </si>
  <si>
    <t>种植牙冠修复置入费（连续冠桥修复）</t>
  </si>
  <si>
    <t>指种植体上部连续固定义齿的修复置入。含手术方案规划设计、诊察、检查、印模制取、颌位确定、位置转移、模型制作、试排牙、戴入、调改、宣教等人力资源和基本物资消耗。</t>
  </si>
  <si>
    <t>013306090030000</t>
  </si>
  <si>
    <t>口腔内植骨费（简单）</t>
  </si>
  <si>
    <t>指通过骨替代材料引导骨再生或填充牙槽嵴骨量。含方案设计、术前准备、手术入路，组织切开、植骨、关闭缝合受植区等手术步骤及术后复查处置等人力资源和基本物资消耗。</t>
  </si>
  <si>
    <t>013306090040000</t>
  </si>
  <si>
    <t>口腔内植骨费（一般）</t>
  </si>
  <si>
    <t>指简单植骨与复杂植骨以外各类形式的植骨技术。含方案设计、术前准备、手术入路，组织切开、骨劈开/骨挤压、植骨、关闭缝合受植区等手术步骤及术后复查处置等人力资源和基本物资消耗。</t>
  </si>
  <si>
    <t>013306090050000</t>
  </si>
  <si>
    <t>口腔内植骨费（复杂）</t>
  </si>
  <si>
    <t>指通过局部软组织移植，改善治疗部位及周围软组织状况，达到治疗所需软组织条件。含方案设计、切开、翻瓣、供软组织制备、组织固定、缝合及处置等手术步骤人力资源和基本物资消耗。</t>
  </si>
  <si>
    <t>上颌窦囊肿摘除加收20%</t>
  </si>
  <si>
    <t>013306090060000</t>
  </si>
  <si>
    <t>种植体周软组织移植费</t>
  </si>
  <si>
    <t>013306090070000</t>
  </si>
  <si>
    <t>种植体取出费</t>
  </si>
  <si>
    <t>指拆除患者口腔内已植入且无法继续使用的种植体，含种植体拆除操作步骤的人力资源和基本物资消耗。</t>
  </si>
  <si>
    <t>013105190010000</t>
  </si>
  <si>
    <t>种植牙冠修理费用</t>
  </si>
  <si>
    <t>指对产品保质保修条件外，种植牙冠脱落、崩瓷、嵌食、断裂等机械性或器质性损坏进行修理，恢复正常使用。含种植修复置入体的检查、拆卸、修补、置入等人力资源和基本物资消耗。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</si>
  <si>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</si>
  <si>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</si>
  <si>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含数字化扫描、建模、存储、传输，装置设计等步骤的人力资源和基本物资消耗。</t>
  </si>
  <si>
    <t>013105230020000</t>
  </si>
  <si>
    <t>医学3D模型打印（口腔）</t>
  </si>
  <si>
    <t>将虚拟3D模型打印或切削制作成仅用于口腔疾病诊断、手术规划、治疗及导板设计的实体模型。含3D打印或切削制作的人力资源和基本物资消耗。</t>
  </si>
  <si>
    <t>件</t>
  </si>
  <si>
    <t>013105230030000</t>
  </si>
  <si>
    <t>医学3D导板打印（口腔）</t>
  </si>
  <si>
    <t>将虚拟3D模型打印或切削制作成用于治疗部位、确保植（置）入物精准到达和处理预定位置的实物模板或手术操作对治疗部位进行精确处理。含3D打印或切削制作的人力资源和基本物资消耗。</t>
  </si>
  <si>
    <t>增加一孔位加收20%</t>
  </si>
  <si>
    <t>常规单颗种植中使用本项目，按收费标准的7%计价</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</si>
  <si>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</si>
  <si>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</si>
  <si>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</si>
  <si>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即刻种植加收、颅颌面种植体植入加收、倾斜植入加收</t>
  </si>
  <si>
    <t>013105170030000</t>
  </si>
  <si>
    <t>种植牙冠修复置入费（固定咬合重建）</t>
  </si>
  <si>
    <t>指对咬合支持丧失、半口牙齿缺失或全口牙齿缺失的种植体上部固定义齿的修复置入。含手术方案规划设计、诊察、检查、印模制取、颌位确定、位置转移、模型制作、试排牙、戴入、调改、宣教等人力资源和基本物资消耗。</t>
  </si>
  <si>
    <t>即刻修复置入加收</t>
  </si>
  <si>
    <t>013105230010000</t>
  </si>
  <si>
    <t>种植可摘修复置入费</t>
  </si>
  <si>
    <t>指种植体上部可摘修复体的置入。含方案设计、诊察、检查、印模制取、颌位确定、位置转移、试排牙、模型制作、戴入、调改、宣教等人力资源和基本物资消耗。</t>
  </si>
  <si>
    <t>扁桃体和腺样体手术</t>
  </si>
  <si>
    <t>扁桃体切除术</t>
  </si>
  <si>
    <t>包括残体切除、挤切</t>
  </si>
  <si>
    <t>腺样体刮除术</t>
  </si>
  <si>
    <t>舌扁桃体切除术</t>
  </si>
  <si>
    <t>扁桃体周围脓肿切开引流术</t>
  </si>
  <si>
    <t>扁桃体射频消融术</t>
  </si>
  <si>
    <t>开口器暴露咽腔，可用头灯或配光源的专用开口器直视口咽腔，钳夹扁桃体，应用射频消融仪器，使用扁桃体专用射频消融刀头延扁桃体被膜切除扁桃体，电烧或缝扎止血。</t>
  </si>
  <si>
    <t>舌扁桃体射频消融术</t>
  </si>
  <si>
    <t>全麻下，开口器暴露咽腔，可用头灯或配光源的专用开口器直视口咽腔，应用低温等离子射频消融仪器，使用舌扁桃体专用刀头，插入舌扁桃体进行消融术。</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</si>
  <si>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</si>
  <si>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t>
  </si>
  <si>
    <t>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</si>
  <si>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</si>
  <si>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</si>
  <si>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</si>
  <si>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</si>
  <si>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</si>
  <si>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</si>
  <si>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包括下咽癌切除+游离空肠下咽修复术、颈侧径路咽食管肿瘤切除术</t>
  </si>
  <si>
    <t>7．呼吸系统手术</t>
  </si>
  <si>
    <t>喉及气管手术</t>
  </si>
  <si>
    <t>经直达喉镜喉肿物摘除术</t>
  </si>
  <si>
    <t>包括活检及咽喉异物取出、经间接喉镜喉部异物取出术</t>
  </si>
  <si>
    <t>纤维喉镜加收100元</t>
  </si>
  <si>
    <t>颈侧切开喉部肿瘤切除术</t>
  </si>
  <si>
    <t>环甲膜穿刺术</t>
  </si>
  <si>
    <t>含环甲膜置管和注药</t>
  </si>
  <si>
    <t>环甲膜切开术</t>
  </si>
  <si>
    <t>气管切开术</t>
  </si>
  <si>
    <t>喉全切除术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</si>
  <si>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</si>
  <si>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</si>
  <si>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</si>
  <si>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</si>
  <si>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</si>
  <si>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</si>
  <si>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</si>
  <si>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</si>
  <si>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</si>
  <si>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</si>
  <si>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全喉全下咽切除皮瓣修复术</t>
  </si>
  <si>
    <t>包括带蒂残喉气管瓣修复下咽术</t>
  </si>
  <si>
    <t>喉瘢痕狭窄扩张术</t>
  </si>
  <si>
    <t>喉狭窄成形及“T”型管置入术</t>
  </si>
  <si>
    <t>喉良性肿瘤切除术</t>
  </si>
  <si>
    <t>包括咽肿瘤</t>
  </si>
  <si>
    <t>经支撑喉镜加收100元</t>
  </si>
  <si>
    <t>330701022a</t>
  </si>
  <si>
    <t>喉良性肿瘤切除术＿经支撑喉镜加收</t>
  </si>
  <si>
    <t>喉裂开声带切除术</t>
  </si>
  <si>
    <t>喉裂开肿瘤切除术</t>
  </si>
  <si>
    <t>经支撑喉镜激光声带肿物切除术</t>
  </si>
  <si>
    <t>包括喉瘢痕切除术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</si>
  <si>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</si>
  <si>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</si>
  <si>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</si>
  <si>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</si>
  <si>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</si>
  <si>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</si>
  <si>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</si>
  <si>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</si>
  <si>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</si>
  <si>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</si>
  <si>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</si>
  <si>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</si>
  <si>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</si>
  <si>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</si>
  <si>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</si>
  <si>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</si>
  <si>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</si>
  <si>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</si>
  <si>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</si>
  <si>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包括开胸气管部分切除成形，气管环状袖状切除再吻合术</t>
  </si>
  <si>
    <t>经内镜加收150元；激光加收200元</t>
  </si>
  <si>
    <t>330701041b</t>
  </si>
  <si>
    <t>气管内肿瘤切除术_经内镜加收</t>
  </si>
  <si>
    <t>330701041c</t>
  </si>
  <si>
    <t>气管内肿瘤切除术_激光加收</t>
  </si>
  <si>
    <t>气管成形术</t>
  </si>
  <si>
    <t>包括气管隆凸成形术</t>
  </si>
  <si>
    <t>颈段气管食管瘘修补术</t>
  </si>
  <si>
    <t>颈部囊状水瘤切除术</t>
  </si>
  <si>
    <t>颈部气管造口再造术</t>
  </si>
  <si>
    <t>开胸气管异物取出术</t>
  </si>
  <si>
    <t>侧卧位，备皮铺巾，侧肋间后外侧切口，暴露胸腔。找出不张肺叶。游离肺门，游离迷走神经及主支气管。触及异物后切开气管，取出异物，吸净气管内脓性分泌物，缝合气管。放置胸引管。</t>
  </si>
  <si>
    <t>肺和支气管手术</t>
  </si>
  <si>
    <t>双侧手术加收</t>
  </si>
  <si>
    <t>肺内异物摘除术</t>
  </si>
  <si>
    <t>330702001b</t>
  </si>
  <si>
    <t>肺内异物摘除术_经胸腔镜加收</t>
  </si>
  <si>
    <t>肺癌根治术</t>
  </si>
  <si>
    <t>含淋巴结清扫</t>
  </si>
  <si>
    <t>330702002b</t>
  </si>
  <si>
    <t>肺癌根治术_经胸腔镜加收</t>
  </si>
  <si>
    <t>肺段切除术</t>
  </si>
  <si>
    <t>330702003b</t>
  </si>
  <si>
    <t>肺段切除术_经胸腔镜加收</t>
  </si>
  <si>
    <t>肺减容手术</t>
  </si>
  <si>
    <t>包括一侧或两侧肺手术(经侧胸切口或正中胸骨切口)</t>
  </si>
  <si>
    <t>330702004b</t>
  </si>
  <si>
    <t>肺减容手术_经胸腔镜加收</t>
  </si>
  <si>
    <t>肺楔形切除术</t>
  </si>
  <si>
    <t>330702005b</t>
  </si>
  <si>
    <t>肺楔形切除术_经胸腔镜加收</t>
  </si>
  <si>
    <t>肺叶切除术</t>
  </si>
  <si>
    <t>包括同侧肺两叶切除术</t>
  </si>
  <si>
    <t>330702006b</t>
  </si>
  <si>
    <t>肺叶切除术_经胸腔镜加收</t>
  </si>
  <si>
    <t>袖状肺叶切除术</t>
  </si>
  <si>
    <t>含肺动脉袖状切除成形术</t>
  </si>
  <si>
    <t>全肺切除术</t>
  </si>
  <si>
    <t>如经心包内全肺切除及部分心房切除加收30%；经胸腔镜加收500元</t>
  </si>
  <si>
    <t>330702008b</t>
  </si>
  <si>
    <t>全肺切除术_经心包内全肺切除及部分心房切除加收</t>
  </si>
  <si>
    <t>330702008c</t>
  </si>
  <si>
    <t>全肺切除术_经胸腔镜加收</t>
  </si>
  <si>
    <t>肺大泡切除修补术</t>
  </si>
  <si>
    <t>包括结扎、固化</t>
  </si>
  <si>
    <t>330702009b</t>
  </si>
  <si>
    <t>肺大泡切除修补术_经胸腔镜加收</t>
  </si>
  <si>
    <t>胸膜肺全切除术</t>
  </si>
  <si>
    <t>肺修补术</t>
  </si>
  <si>
    <t>330702011b</t>
  </si>
  <si>
    <t>肺修补术_经胸腔镜加收</t>
  </si>
  <si>
    <t>供体心肺获取术</t>
  </si>
  <si>
    <t>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t>
  </si>
  <si>
    <t>黔发改收费[2018]396号</t>
  </si>
  <si>
    <t>内涵:1.引流装置；2.保护液</t>
  </si>
  <si>
    <t>肺包虫病内囊摘除术</t>
  </si>
  <si>
    <t>含一侧肺内单个或多个内囊摘除</t>
  </si>
  <si>
    <t>330702015b</t>
  </si>
  <si>
    <t>肺包虫病内囊摘除术_经胸腔镜加收</t>
  </si>
  <si>
    <t>胸壁、胸膜、纵膈、横膈手术</t>
  </si>
  <si>
    <t>开胸冷冻治疗</t>
  </si>
  <si>
    <t>含各种不能切除之胸部肿瘤</t>
  </si>
  <si>
    <t>开胸肿瘤特殊治疗</t>
  </si>
  <si>
    <t>330703002b</t>
  </si>
  <si>
    <t>开胸肿瘤特殊治疗_激光加收</t>
  </si>
  <si>
    <t>开胸探查术</t>
  </si>
  <si>
    <t>330703003b</t>
  </si>
  <si>
    <t>开胸探查术_经胸腔镜加收</t>
  </si>
  <si>
    <t>开胸止血术</t>
  </si>
  <si>
    <t>330703004b</t>
  </si>
  <si>
    <t>开胸止血术_经胸腔镜加收</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</si>
  <si>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</si>
  <si>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</si>
  <si>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</si>
  <si>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</si>
  <si>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</si>
  <si>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</si>
  <si>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</si>
  <si>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</si>
  <si>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</si>
  <si>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</si>
  <si>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</si>
  <si>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</si>
  <si>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</si>
  <si>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</si>
  <si>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</si>
  <si>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</si>
  <si>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胸壁缺损修复术</t>
  </si>
  <si>
    <t>含胸大肌缺损</t>
  </si>
  <si>
    <t>缺损修补材料</t>
  </si>
  <si>
    <t>胸廓畸形矫正术</t>
  </si>
  <si>
    <t>不含鸡胸、漏斗胸</t>
  </si>
  <si>
    <t>小儿鸡胸矫正术</t>
  </si>
  <si>
    <t>包括胸骨抬举固定或胸骨翻转缝合松解粘连带，小儿漏斗胸矫正术</t>
  </si>
  <si>
    <t>固定合金钉</t>
  </si>
  <si>
    <t>胸内异物清除术</t>
  </si>
  <si>
    <t>330703016b</t>
  </si>
  <si>
    <t>胸内异物清除术_经胸腔镜加收</t>
  </si>
  <si>
    <t>胸腔闭式引流术</t>
  </si>
  <si>
    <t>包括肋间引流或经肋床引流或开放引流及胸腔、腹腔穿刺置管术</t>
  </si>
  <si>
    <t>脓胸大网膜填充术</t>
  </si>
  <si>
    <t>含脓胸清除及开腹大网膜游离</t>
  </si>
  <si>
    <t>330703018b</t>
  </si>
  <si>
    <t>脓胸大网膜填充术_经胸腔镜加收</t>
  </si>
  <si>
    <t>胸膜剥脱术</t>
  </si>
  <si>
    <t>包括部分胸膜剥脱及全胸膜剥脱术</t>
  </si>
  <si>
    <t>330703019b</t>
  </si>
  <si>
    <t>胸膜剥脱术_经胸腔镜加收</t>
  </si>
  <si>
    <t>脓胸引流清除术</t>
  </si>
  <si>
    <t>包括早期脓胸及晚期脓胸的引流清除、脓性纤维膜剥脱胸腔冲洗引流、胸膜腔清理</t>
  </si>
  <si>
    <t>330703020b</t>
  </si>
  <si>
    <t>脓胸引流清除术_经胸腔镜加收</t>
  </si>
  <si>
    <t>胸膜活检术</t>
  </si>
  <si>
    <t>330703021b</t>
  </si>
  <si>
    <t>胸膜活检术_经胸腔镜加收</t>
  </si>
  <si>
    <t>胸膜粘连烙断术</t>
  </si>
  <si>
    <t>330703022b</t>
  </si>
  <si>
    <t>胸膜粘连烙断术_经胸腔镜加收</t>
  </si>
  <si>
    <t>胸膜固定术</t>
  </si>
  <si>
    <t>包括不同的固定方法</t>
  </si>
  <si>
    <t>固定材料</t>
  </si>
  <si>
    <t>330703023b</t>
  </si>
  <si>
    <t>胸膜固定术_经胸腔镜加收</t>
  </si>
  <si>
    <t>经纤支镜支气管胸膜瘘堵塞术</t>
  </si>
  <si>
    <t>纵隔感染清创引流术</t>
  </si>
  <si>
    <t>包括各类手术入路(经胸、经脊柱旁、经颈部)</t>
  </si>
  <si>
    <t>纵隔肿物切除术</t>
  </si>
  <si>
    <t>包括经胸后外切口及正中胸骨劈开切口、胸骨后甲状腺和胸腺切除、血管成形及心包切除</t>
  </si>
  <si>
    <t>330703026b</t>
  </si>
  <si>
    <t>纵隔肿物切除术_经胸腔镜加收</t>
  </si>
  <si>
    <t>纵隔气肿切开减压术</t>
  </si>
  <si>
    <t>包括皮下气肿切开减压术</t>
  </si>
  <si>
    <t>膈肌修补术</t>
  </si>
  <si>
    <t>包括急性、慢性膈疝修补术</t>
  </si>
  <si>
    <t>特殊修补材料</t>
  </si>
  <si>
    <t>330703028b</t>
  </si>
  <si>
    <t>膈肌修补术_经胸腔镜加收</t>
  </si>
  <si>
    <t>膈肌折叠术</t>
  </si>
  <si>
    <t>包括膈肌膨出修补术</t>
  </si>
  <si>
    <t>膈肌肿瘤切除术</t>
  </si>
  <si>
    <t>膈肌缺损修补材料</t>
  </si>
  <si>
    <t>膈神经麻痹术</t>
  </si>
  <si>
    <t>包括膈神经压榨或切断术</t>
  </si>
  <si>
    <t>先天性膈疝修补术</t>
  </si>
  <si>
    <t>包括膈膨升折叠修补术</t>
  </si>
  <si>
    <t>嵌顿或巨大疝加收30%</t>
  </si>
  <si>
    <t>330703032b</t>
  </si>
  <si>
    <t>先天性膈疝修补术_嵌顿或巨大疝加收</t>
  </si>
  <si>
    <t>先天性食管裂孔疝修补术</t>
  </si>
  <si>
    <t>含食管旁疝修补术；不含反流性食管狭窄扩张</t>
  </si>
  <si>
    <t>合并肠回转不良及其他须矫治畸形者加收30%</t>
  </si>
  <si>
    <t>330703033b</t>
  </si>
  <si>
    <t>先天性食管裂孔疝修补术_合并肠回转不良及其他须矫治畸形者加收</t>
  </si>
  <si>
    <t>食管裂孔疝修补术</t>
  </si>
  <si>
    <t>包括经腹、经胸各类修补术及抗返流手术</t>
  </si>
  <si>
    <t>经胸腔镜加收500元、腹腔镜加收300元</t>
  </si>
  <si>
    <t>330703034b</t>
  </si>
  <si>
    <t>食管裂孔疝修补术_经胸腔镜加收</t>
  </si>
  <si>
    <t>330703034c</t>
  </si>
  <si>
    <t>食管裂孔疝修补术_腹腔镜加收</t>
  </si>
  <si>
    <t>8．心脏及血管系统手术</t>
  </si>
  <si>
    <t>特殊缝线、体内置放类封堵器</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</si>
  <si>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</si>
  <si>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</si>
  <si>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</si>
  <si>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</si>
  <si>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</si>
  <si>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</si>
  <si>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</si>
  <si>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二尖瓣替换术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</si>
  <si>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</si>
  <si>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</si>
  <si>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</si>
  <si>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</si>
  <si>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</si>
  <si>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</si>
  <si>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</si>
  <si>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</si>
  <si>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</si>
  <si>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</si>
  <si>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</si>
  <si>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</si>
  <si>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</si>
  <si>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</si>
  <si>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</si>
  <si>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</si>
  <si>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</si>
  <si>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</si>
  <si>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</si>
  <si>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双瓣置换术</t>
  </si>
  <si>
    <t>多瓣置换加收30%</t>
  </si>
  <si>
    <t>330801014b</t>
  </si>
  <si>
    <t>双瓣置换术_多瓣置换加收</t>
  </si>
  <si>
    <t>瓣周漏修补术</t>
  </si>
  <si>
    <t>房间隔造口术(Blabock-Hanlon手术)</t>
  </si>
  <si>
    <t>包括切除术</t>
  </si>
  <si>
    <t>房间隔缺损修补术</t>
  </si>
  <si>
    <t>包括单心房间隔再造术，Ⅰ、Ⅱ孔房缺，房间隔缺损或卵园孔封堵</t>
  </si>
  <si>
    <t>封堵器</t>
  </si>
  <si>
    <t>室间隔缺损直视修补术</t>
  </si>
  <si>
    <t>含缝合法</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</si>
  <si>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</si>
  <si>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</si>
  <si>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</si>
  <si>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</si>
  <si>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</si>
  <si>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</si>
  <si>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</si>
  <si>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</si>
  <si>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</si>
  <si>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</si>
  <si>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</si>
  <si>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</si>
  <si>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</si>
  <si>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</si>
  <si>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</si>
  <si>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</si>
  <si>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</si>
  <si>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</si>
  <si>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</si>
  <si>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</si>
  <si>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</si>
  <si>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</si>
  <si>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含搭桥血管材料的获取术；包括大隐静脉、桡动脉、左右乳内动脉、胃网膜右动脉、腹壁下动脉等</t>
  </si>
  <si>
    <t>银夹</t>
  </si>
  <si>
    <t>每支吻合血管</t>
  </si>
  <si>
    <t>冠脉搭桥+换瓣术</t>
  </si>
  <si>
    <t>包括瓣成形术</t>
  </si>
  <si>
    <t>冠脉搭桥+人工血管置换术</t>
  </si>
  <si>
    <t>非体外循环冠状动脉搭桥术</t>
  </si>
  <si>
    <t>一次性特殊牵开器、银夹</t>
  </si>
  <si>
    <t>小切口冠状动脉搭桥术</t>
  </si>
  <si>
    <t>包括各部位的小切口（左前外、右前外、剑尺）</t>
  </si>
  <si>
    <t>经胸腔镜取乳内动脉加收500元</t>
  </si>
  <si>
    <t>330802007b</t>
  </si>
  <si>
    <t>小切口冠状动脉搭桥术_经胸腔镜取乳内动脉加收</t>
  </si>
  <si>
    <t>上腔静脉肺动脉吻合术(双向Glenn)</t>
  </si>
  <si>
    <t>每侧</t>
  </si>
  <si>
    <t>肺动脉环缩术</t>
  </si>
  <si>
    <t>肺动脉栓塞摘除术</t>
  </si>
  <si>
    <t>动脉导管闭合术</t>
  </si>
  <si>
    <t>含导管结扎、切断、缝合</t>
  </si>
  <si>
    <t>330802014b</t>
  </si>
  <si>
    <t>动脉导管闭合术_经胸腔镜加收</t>
  </si>
  <si>
    <t>主肺动脉窗修补术</t>
  </si>
  <si>
    <t>先天性心脏病体肺动脉分流术</t>
  </si>
  <si>
    <t>包括经典改良各种术式</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</si>
  <si>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</si>
  <si>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</si>
  <si>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</si>
  <si>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</si>
  <si>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</si>
  <si>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</si>
  <si>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</si>
  <si>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</si>
  <si>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</si>
  <si>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</si>
  <si>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</si>
  <si>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</si>
  <si>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主动脉窦瘤破裂修补术</t>
  </si>
  <si>
    <t>包括窦破到心脏各腔室的处理</t>
  </si>
  <si>
    <t>主动脉弓降部瘤切除人工血管置换术</t>
  </si>
  <si>
    <t>包括左锁骨下动脉、左颈总动脉重建</t>
  </si>
  <si>
    <t>心脏和心包的其他手术</t>
  </si>
  <si>
    <t>心包剥脱术</t>
  </si>
  <si>
    <t>包括各种原因所致心包炎的剥脱与松解</t>
  </si>
  <si>
    <t>经胸腔镜心包部分切除术</t>
  </si>
  <si>
    <t>心包肿瘤切除术</t>
  </si>
  <si>
    <t>330803004b</t>
  </si>
  <si>
    <t>心包肿瘤切除术_经胸腔镜加收</t>
  </si>
  <si>
    <t>心包开窗引流术</t>
  </si>
  <si>
    <t>330803005b</t>
  </si>
  <si>
    <t>心包开窗引流术_经胸腔镜加收</t>
  </si>
  <si>
    <t>心外开胸探查术</t>
  </si>
  <si>
    <t>包括再次开胸止血、解除心包填塞、清创引流、肿瘤取活检等</t>
  </si>
  <si>
    <t>心脏外伤修补术</t>
  </si>
  <si>
    <t>包括清创、引流</t>
  </si>
  <si>
    <t>心内异物取出术</t>
  </si>
  <si>
    <t>包括心脏各部位及肺动脉内的异物</t>
  </si>
  <si>
    <t>心脏良性肿瘤摘除术</t>
  </si>
  <si>
    <t>包括心脏各部位的良性肿瘤及囊肿</t>
  </si>
  <si>
    <t>多发肿瘤加收30%</t>
  </si>
  <si>
    <t>330803009b</t>
  </si>
  <si>
    <t>心脏良性肿瘤摘除术_多发肿瘤加收</t>
  </si>
  <si>
    <t>心脏恶性肿瘤摘除术</t>
  </si>
  <si>
    <t>室壁瘤切除术</t>
  </si>
  <si>
    <t>包括室壁瘤切除缝合术、左心室成形术</t>
  </si>
  <si>
    <t>贴片材料</t>
  </si>
  <si>
    <t>左房血栓清除术</t>
  </si>
  <si>
    <t>左房折叠术</t>
  </si>
  <si>
    <t>左室减容术(Batista手术)</t>
  </si>
  <si>
    <t>包括二尖瓣成形术</t>
  </si>
  <si>
    <t>迷宫手术(房颤矫治术)</t>
  </si>
  <si>
    <t>包括各种改良方式(冷冻、电凝等)、心内直视射频消融术；不含心表电生理标测</t>
  </si>
  <si>
    <t>心脏表面临时起搏器安置术</t>
  </si>
  <si>
    <t>起搏导线</t>
  </si>
  <si>
    <t>起搏器应用以小时计价，每小时20元。</t>
  </si>
  <si>
    <t>330803017b</t>
  </si>
  <si>
    <t>心脏表面临时起搏器安置术_术后起搏器的应用加收</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</si>
  <si>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</si>
  <si>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</si>
  <si>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</si>
  <si>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</si>
  <si>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</si>
  <si>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</si>
  <si>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心脏术后感染伤口清创引流术</t>
  </si>
  <si>
    <t>包括各种深部组织感染；不含体表伤口感染</t>
  </si>
  <si>
    <t>开胸心脏挤压术</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</si>
  <si>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</si>
  <si>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</si>
  <si>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</si>
  <si>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</si>
  <si>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</si>
  <si>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</si>
  <si>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</si>
  <si>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</si>
  <si>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</si>
  <si>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</si>
  <si>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</si>
  <si>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</si>
  <si>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</si>
  <si>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</si>
  <si>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包括腋动脉、锁骨下动脉—颈动脉血管移植术</t>
  </si>
  <si>
    <t>腹主动脉腹腔动脉血管架桥术</t>
  </si>
  <si>
    <t>包括肠系膜上、下动脉、双肾动脉架桥；不含体外循环</t>
  </si>
  <si>
    <t>每根血管</t>
  </si>
  <si>
    <t>肠系膜上动脉取栓＋移植术</t>
  </si>
  <si>
    <t>含大隐静脉取用</t>
  </si>
  <si>
    <t>取栓管</t>
  </si>
  <si>
    <t>胸腹主动脉损伤修复术</t>
  </si>
  <si>
    <t>包括腔静脉损伤</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</si>
  <si>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</si>
  <si>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</si>
  <si>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</si>
  <si>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</si>
  <si>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</si>
  <si>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</si>
  <si>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</si>
  <si>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</si>
  <si>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</si>
  <si>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</si>
  <si>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</si>
  <si>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</si>
  <si>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股股动脉人工血管转流术</t>
  </si>
  <si>
    <t>肢体动脉内膜剥脱成形术</t>
  </si>
  <si>
    <t>肢体动静脉切开取栓术</t>
  </si>
  <si>
    <t>包括四肢各部位取栓</t>
  </si>
  <si>
    <t>需双侧取栓，或多部位取栓，每增加一切口加收30%</t>
  </si>
  <si>
    <t>330804043b</t>
  </si>
  <si>
    <t>肢体动静脉切开取栓术_每增加一切口加收</t>
  </si>
  <si>
    <t>上肢血管探查术</t>
  </si>
  <si>
    <t>包括肱动脉、桡动脉、尺动脉血管探查术、下肢血管探查术</t>
  </si>
  <si>
    <t>血管移植术</t>
  </si>
  <si>
    <t>异体血管、人造血管</t>
  </si>
  <si>
    <t>肢体动脉瘤切除＋血管移植术</t>
  </si>
  <si>
    <t>包括假性动脉瘤、自体血管取用</t>
  </si>
  <si>
    <t>肢体动脉血管旁路移植术</t>
  </si>
  <si>
    <t>包括四肢各支动脉</t>
  </si>
  <si>
    <t>肢体动静脉修复术</t>
  </si>
  <si>
    <t>包括外伤、血管破裂、断裂吻合、及补片成形</t>
  </si>
  <si>
    <t>血管危象探查修复术</t>
  </si>
  <si>
    <t>指血管修复术后发生痉挛、栓塞后的探查修复术</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</si>
  <si>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</si>
  <si>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</si>
  <si>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</si>
  <si>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</si>
  <si>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</si>
  <si>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</si>
  <si>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</si>
  <si>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包括四头结扎、补片、结扎其中一根血管，或加血管移植</t>
  </si>
  <si>
    <t>股静脉带戒术</t>
  </si>
  <si>
    <t>包括瓣膜修补术</t>
  </si>
  <si>
    <t>大隐静脉高位结扎＋剥脱术</t>
  </si>
  <si>
    <t>包括大、小隐静脉曲张</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</si>
  <si>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</si>
  <si>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</si>
  <si>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</si>
  <si>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</si>
  <si>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</si>
  <si>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</si>
  <si>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</si>
  <si>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</si>
  <si>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</si>
  <si>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</si>
  <si>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</si>
  <si>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</si>
  <si>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</si>
  <si>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</si>
  <si>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330900006a</t>
  </si>
  <si>
    <t>经腹腔镜盆腔淋巴结切除术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</si>
  <si>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包括经腹</t>
  </si>
  <si>
    <t>经腹腔镜盆腔淋巴结活检术</t>
  </si>
  <si>
    <t>包括淋巴结切除术</t>
  </si>
  <si>
    <t>髂腹股沟淋巴结清扫术</t>
  </si>
  <si>
    <t>胸导管结扎术</t>
  </si>
  <si>
    <t>包括乳糜胸外科治疗</t>
  </si>
  <si>
    <t>330900009b</t>
  </si>
  <si>
    <t>胸导管结扎术_经胸腔镜加收</t>
  </si>
  <si>
    <t>经胸腔镜内乳淋巴链清除朮</t>
  </si>
  <si>
    <t>颈静脉胸导管吻合术</t>
  </si>
  <si>
    <t>含人工血管搭桥</t>
  </si>
  <si>
    <t>腹股沟淋巴管-腰干淋巴管吻合术</t>
  </si>
  <si>
    <t>肢体淋巴管-静脉吻合术</t>
  </si>
  <si>
    <t>淋巴管大隐静脉吻合术</t>
  </si>
  <si>
    <t>淋巴管瘤蔓状血管瘤切除术</t>
  </si>
  <si>
    <t>包括颈部及躯干部，瘤体侵及深筋膜以下深层组织</t>
  </si>
  <si>
    <t>脾部分切除术</t>
  </si>
  <si>
    <t>经腹腔镜加收300元</t>
  </si>
  <si>
    <t>330900016b</t>
  </si>
  <si>
    <t>脾部分切除术_经腹腔镜加收</t>
  </si>
  <si>
    <t>脾修补术</t>
  </si>
  <si>
    <t>330900017b</t>
  </si>
  <si>
    <t>脾修补术_经腹腔镜加收</t>
  </si>
  <si>
    <t>脾切除术</t>
  </si>
  <si>
    <t>包括副脾切除、胰尾切除术</t>
  </si>
  <si>
    <t>330900018b</t>
  </si>
  <si>
    <t>脾切除术_经腹腔镜加收</t>
  </si>
  <si>
    <t>脾切除自体脾移植术</t>
  </si>
  <si>
    <t>异体脾脏移植术</t>
  </si>
  <si>
    <t>10．消化系统手术</t>
  </si>
  <si>
    <t>食管手术</t>
  </si>
  <si>
    <t>颈侧切开食道异物取出术</t>
  </si>
  <si>
    <t>吻合器</t>
  </si>
  <si>
    <t>食管破裂修补术</t>
  </si>
  <si>
    <t>包括直接缝合修补或利用其他组织修补</t>
  </si>
  <si>
    <t>331001002b</t>
  </si>
  <si>
    <t>食管破裂修补术_经胸腔镜加收</t>
  </si>
  <si>
    <t>食管良性肿物切除术</t>
  </si>
  <si>
    <t>含肿瘤局部切除；不含肿瘤食管切除胃食管吻合术</t>
  </si>
  <si>
    <t>331001004b</t>
  </si>
  <si>
    <t>食管良性肿物切除术_经胸腔镜加收</t>
  </si>
  <si>
    <t>先天性食管囊肿切除术</t>
  </si>
  <si>
    <t>331001005b</t>
  </si>
  <si>
    <t>先天性食管囊肿切除术_经胸腔镜加收</t>
  </si>
  <si>
    <t>食管憩室切除术</t>
  </si>
  <si>
    <t>包括内翻术</t>
  </si>
  <si>
    <t>331001006b</t>
  </si>
  <si>
    <t>食管憩室切除术_经胸腔镜加收</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</si>
  <si>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</si>
  <si>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</si>
  <si>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</si>
  <si>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</si>
  <si>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</si>
  <si>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</si>
  <si>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</si>
  <si>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</si>
  <si>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</si>
  <si>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包括胸内胃食管吻合（主动脉弓下，弓上胸顶部吻合）及颈部吻合术</t>
  </si>
  <si>
    <t>经胸腔镜加收500元、三切口联合加收20%</t>
  </si>
  <si>
    <t>331001011b</t>
  </si>
  <si>
    <t>食管癌根治术_经胸腔镜加收</t>
  </si>
  <si>
    <t>331001011c</t>
  </si>
  <si>
    <t>食管癌根治术_s三切口联合加收</t>
  </si>
  <si>
    <t>颈段食管癌切除+结肠代食管术</t>
  </si>
  <si>
    <t>包括经颈、胸、腹径路手术</t>
  </si>
  <si>
    <t>颈段食管癌切除+颈部皮瓣食管再造术</t>
  </si>
  <si>
    <t>食管癌根治+结肠代食管术</t>
  </si>
  <si>
    <t>331001014b</t>
  </si>
  <si>
    <t>食管癌根治+结肠代食管术_经胸腔镜加收</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</si>
  <si>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</si>
  <si>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</si>
  <si>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</si>
  <si>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</si>
  <si>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</si>
  <si>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</si>
  <si>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包括胃、肠代食管等</t>
  </si>
  <si>
    <t>食管胃短路捷径手术</t>
  </si>
  <si>
    <t>游离空肠代食管术</t>
  </si>
  <si>
    <t>含微血管吻合术；包括游离空肠移植代下咽术</t>
  </si>
  <si>
    <t>黔价费［2003］127号 
 黔价医药[2007]280号</t>
  </si>
  <si>
    <t>贲门痉挛(失弛缓症)肌层切开术</t>
  </si>
  <si>
    <t>含经腹径路手术</t>
  </si>
  <si>
    <t>331001021b</t>
  </si>
  <si>
    <t>贲门痉挛(失弛缓症)肌层切开术_经胸腔镜加收</t>
  </si>
  <si>
    <t>贲门癌切除术</t>
  </si>
  <si>
    <t>含胃食管弓下吻合术</t>
  </si>
  <si>
    <t>贲门癌扩大根治术</t>
  </si>
  <si>
    <t>含全胃、脾、胰尾切除、食管－空肠吻合术</t>
  </si>
  <si>
    <t>胃手术</t>
  </si>
  <si>
    <t>胃肠切开取异物</t>
  </si>
  <si>
    <t>包括局部肿瘤切除</t>
  </si>
  <si>
    <t>331002001b</t>
  </si>
  <si>
    <t>胃肠切开取异物_经腹腔镜加收</t>
  </si>
  <si>
    <t>胃出血切开缝扎止血术</t>
  </si>
  <si>
    <t>331002002b</t>
  </si>
  <si>
    <t>胃出血切开缝扎止血术_经腹腔镜加收</t>
  </si>
  <si>
    <t>近端胃大部切除术</t>
  </si>
  <si>
    <t>331002003b</t>
  </si>
  <si>
    <t>近端胃大部切除术_经腹腔镜加收</t>
  </si>
  <si>
    <t>远端胃大部切除术</t>
  </si>
  <si>
    <t>包括胃、十二指肠吻合（BillrothI式）、胃空肠吻合（BillrothⅡ式）或胃—空肠Roux-y型吻合</t>
  </si>
  <si>
    <t>331002004b</t>
  </si>
  <si>
    <t>远端胃大部切除术_经腹腔镜加收</t>
  </si>
  <si>
    <t>胃癌根治术</t>
  </si>
  <si>
    <t>含保留胃近端与十二指肠或空肠吻合、区域淋巴结清扫；不含联合其他脏器切除</t>
  </si>
  <si>
    <t>331002005b</t>
  </si>
  <si>
    <t>胃癌根治术_经腹腔镜加收</t>
  </si>
  <si>
    <t>胃癌扩大根治术</t>
  </si>
  <si>
    <t>含胃癌根治及联合其他侵及脏器切除</t>
  </si>
  <si>
    <t>胃癌姑息切除术</t>
  </si>
  <si>
    <t>全胃切除术</t>
  </si>
  <si>
    <t>包括食道空肠吻合(Roux-y型或袢式)、食道—十二指肠吻合、区域淋巴结清扫</t>
  </si>
  <si>
    <t>胃肠造瘘术</t>
  </si>
  <si>
    <t>包括胃或小肠切开置造瘘管</t>
  </si>
  <si>
    <t>一次性造瘘管</t>
  </si>
  <si>
    <t>331002009b</t>
  </si>
  <si>
    <t>胃肠造瘘术_经腹腔镜加收</t>
  </si>
  <si>
    <t>胃扭转复位术</t>
  </si>
  <si>
    <t>胃肠穿孔修补术</t>
  </si>
  <si>
    <t>胃冠状静脉栓塞术</t>
  </si>
  <si>
    <t>包括结扎术</t>
  </si>
  <si>
    <t>胃迷走神经切断术</t>
  </si>
  <si>
    <t>包括选择性迷走神经切除及迷走神经干切断</t>
  </si>
  <si>
    <t>幽门成形术</t>
  </si>
  <si>
    <t>包括括约肌切开成形及幽门再造术</t>
  </si>
  <si>
    <t>肠手术(不含直肠)</t>
  </si>
  <si>
    <t>十二指肠憩室切除术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</si>
  <si>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</si>
  <si>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</si>
  <si>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</si>
  <si>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</si>
  <si>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</si>
  <si>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</si>
  <si>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</si>
  <si>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</si>
  <si>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</si>
  <si>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</si>
  <si>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</si>
  <si>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肠粘连松解术</t>
  </si>
  <si>
    <t>肠倒置术</t>
  </si>
  <si>
    <t>肠造瘘还纳术</t>
  </si>
  <si>
    <t>含肠吻合术</t>
  </si>
  <si>
    <t>肠瘘切除术</t>
  </si>
  <si>
    <t>肠排列术(固定术)</t>
  </si>
  <si>
    <t>肠储存袋成形术</t>
  </si>
  <si>
    <t>乙状结肠悬吊术</t>
  </si>
  <si>
    <t>先天性肠腔闭锁成形术</t>
  </si>
  <si>
    <t>包括小肠结肠、不含多处闭锁</t>
  </si>
  <si>
    <t>结肠造瘘(Colostomy)术</t>
  </si>
  <si>
    <t>包括结肠双口或单口造瘘</t>
  </si>
  <si>
    <t>全结肠切除吻合术</t>
  </si>
  <si>
    <t>包括回肠直肠吻合或回肠肛管吻合</t>
  </si>
  <si>
    <t>先天性巨结肠切除术</t>
  </si>
  <si>
    <t>包括巨结肠切除、直肠后结肠拖出术或直肠粘膜切除、结肠经直肠肌鞘内拖出术</t>
  </si>
  <si>
    <t>结肠癌根治术</t>
  </si>
  <si>
    <t>包括左、右半横结肠切除、淋巴清扫</t>
  </si>
  <si>
    <t>结肠癌扩大根治术</t>
  </si>
  <si>
    <t>含结肠癌根治术联合其他侵及脏器切除术</t>
  </si>
  <si>
    <t>331003021a</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</si>
  <si>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</si>
  <si>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</si>
  <si>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吻合器、血管夹、特殊缝线、止血材料</t>
  </si>
  <si>
    <t>阑尾切除术</t>
  </si>
  <si>
    <t>包括单纯性、化脓性、坏疽性</t>
  </si>
  <si>
    <t>黔价费［2003］127号 
 铜医改发[2016]1号 
 铜医改发[2016]6号</t>
  </si>
  <si>
    <t>直肠肛门手术</t>
  </si>
  <si>
    <t>直肠出血缝扎术</t>
  </si>
  <si>
    <t>不含内痔切除</t>
  </si>
  <si>
    <t>直肠良性肿物切除术</t>
  </si>
  <si>
    <t>包括粘膜、粘膜下肿物切除；包括息肉、腺瘤等</t>
  </si>
  <si>
    <t>经内镜直肠良性肿物切除术</t>
  </si>
  <si>
    <t>包括粘膜、粘膜下；包括息肉腺瘤</t>
  </si>
  <si>
    <t>直肠狭窄扩张术</t>
  </si>
  <si>
    <t>直肠后间隙切开术</t>
  </si>
  <si>
    <t>直肠前壁切除缝合术</t>
  </si>
  <si>
    <t>直肠前突开放式修补术</t>
  </si>
  <si>
    <t>直肠肛门假性憩室切除术</t>
  </si>
  <si>
    <t>直肠肛门周围脓肿切开排脓术</t>
  </si>
  <si>
    <t>经骶尾部直肠癌切除术</t>
  </si>
  <si>
    <t>含区域淋巴结清扫</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</si>
  <si>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</si>
  <si>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</si>
  <si>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</si>
  <si>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</si>
  <si>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</si>
  <si>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含盆腔联合脏器切除；包括拖出式直肠癌根治术</t>
  </si>
  <si>
    <t>全盆腔脏器切除加收30%</t>
  </si>
  <si>
    <t>331004013a</t>
  </si>
  <si>
    <t>直肠癌扩大根治术_全盆腔脏器切除加收</t>
  </si>
  <si>
    <t>直肠癌术后复发盆腔脏器切除术</t>
  </si>
  <si>
    <t>含盆腔联合脏器切除</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</si>
  <si>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</si>
  <si>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</si>
  <si>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</si>
  <si>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</si>
  <si>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</si>
  <si>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</si>
  <si>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</si>
  <si>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</si>
  <si>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包括痔、肛裂、息肉、疣、肥大肛乳头、痣、囊肿等切除或套扎及肛周肿物切除术；不含复杂肛瘘、高位肛瘘</t>
  </si>
  <si>
    <t>331004020a</t>
  </si>
  <si>
    <t>肛周常见疾病手术治疗_激光加收</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</si>
  <si>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</si>
  <si>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</si>
  <si>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</si>
  <si>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</si>
  <si>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</si>
  <si>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</si>
  <si>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</si>
  <si>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</si>
  <si>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</si>
  <si>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</si>
  <si>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</si>
  <si>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</si>
  <si>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不含球形结肠成形、直肠膀胱瘘修补、新生儿期造瘘Ⅱ期肛门成形术</t>
  </si>
  <si>
    <t>尾路肛门成形术</t>
  </si>
  <si>
    <t>包括经直肠直肠尿道瘘修补、直肠阴道瘘修补；不含膀胱造瘘</t>
  </si>
  <si>
    <t>会阴肛门成形术</t>
  </si>
  <si>
    <t>不含女婴会阴体成形、肛门后移</t>
  </si>
  <si>
    <t>会阴成形直肠前庭瘘修补术</t>
  </si>
  <si>
    <t>不含伴直肠狭窄</t>
  </si>
  <si>
    <t>肛门括约肌再造术</t>
  </si>
  <si>
    <t>包括各种肌肉移位术</t>
  </si>
  <si>
    <t>肛管皮肤移植术</t>
  </si>
  <si>
    <t>开腹排粪石术</t>
  </si>
  <si>
    <t>包括去蛔虫</t>
  </si>
  <si>
    <t>肝脏手术</t>
  </si>
  <si>
    <t>肝损伤清创修补术</t>
  </si>
  <si>
    <t>不含肝部分切除术</t>
  </si>
  <si>
    <t>伤及大血管、胆管和多破口的修补加收30%、经腹腔镜加收300元</t>
  </si>
  <si>
    <t>331005001b</t>
  </si>
  <si>
    <t>肝损伤清创修补术_伤及大血管、胆管和多破口的修补加收</t>
  </si>
  <si>
    <t>开腹肝活检术</t>
  </si>
  <si>
    <t>包括穿刺</t>
  </si>
  <si>
    <t>经腹腔镜肝脓肿引流术</t>
  </si>
  <si>
    <t>肝包虫内囊摘除术</t>
  </si>
  <si>
    <t>指袋形缝合术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</si>
  <si>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</si>
  <si>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</si>
  <si>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</si>
  <si>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</si>
  <si>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</si>
  <si>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</si>
  <si>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</si>
  <si>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</si>
  <si>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</si>
  <si>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</si>
  <si>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</si>
  <si>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</si>
  <si>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开腹肝动脉栓塞术</t>
  </si>
  <si>
    <t>肝部分切除术</t>
  </si>
  <si>
    <t>含肝活检术；包括各肝段切除</t>
  </si>
  <si>
    <t>肝左外叶切除术</t>
  </si>
  <si>
    <t>包括肿瘤、结核、结石、萎缩等切除术</t>
  </si>
  <si>
    <t>半肝切除术</t>
  </si>
  <si>
    <t>包括左半肝或右半肝切除术</t>
  </si>
  <si>
    <t>肝三叶切除术</t>
  </si>
  <si>
    <t>包括左三叶或右三叶切除术或复杂肝癌切除</t>
  </si>
  <si>
    <t>肝门部肿瘤支架管外引流术</t>
  </si>
  <si>
    <t>包括胆道内支架引流术</t>
  </si>
  <si>
    <t>支架、导管</t>
  </si>
  <si>
    <t>肝内胆管U形管引流术</t>
  </si>
  <si>
    <t>肝内异物取出术</t>
  </si>
  <si>
    <t>肝实质切开取石术</t>
  </si>
  <si>
    <t>肝血管瘤包膜外剥脱术</t>
  </si>
  <si>
    <t>肝血管瘤缝扎术</t>
  </si>
  <si>
    <t>含硬化剂注射、栓塞</t>
  </si>
  <si>
    <t>实体肿瘤冷极射频治疗</t>
  </si>
  <si>
    <t>黔价医药[2005]333号</t>
  </si>
  <si>
    <t>胆道手术</t>
  </si>
  <si>
    <t>胆囊肠吻合术</t>
  </si>
  <si>
    <t>包括Roux-y肠吻合术</t>
  </si>
  <si>
    <t>胆囊切除术</t>
  </si>
  <si>
    <t>胆囊造瘘术</t>
  </si>
  <si>
    <t>高位胆管癌根治术</t>
  </si>
  <si>
    <t>含肝部分切除、肝胆管—肠吻合术</t>
  </si>
  <si>
    <t>肝胆总管切开取石+空肠Roux-y吻合术</t>
  </si>
  <si>
    <t>包括空肠间置术、肝胆管、总胆管和空肠吻合术、肝胆管狭窄成型术</t>
  </si>
  <si>
    <t>经腔镜加收500元</t>
  </si>
  <si>
    <t>肝门部胆管病变切除术</t>
  </si>
  <si>
    <t>含胆总管囊肿、胆道闭锁；不含高位胆管癌切根治</t>
  </si>
  <si>
    <t>肝动脉结扎术</t>
  </si>
  <si>
    <t>不含肝动脉或门静脉化疗泵安置术</t>
  </si>
  <si>
    <t>胆管修补成形术</t>
  </si>
  <si>
    <t>包括胆管狭窄切开成形术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</si>
  <si>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</si>
  <si>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</si>
  <si>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</si>
  <si>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</si>
  <si>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</si>
  <si>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术中取石、冲洗加收30%；经腹腔镜加收300元</t>
  </si>
  <si>
    <t>331006011b</t>
  </si>
  <si>
    <t>胆总管探查T管引流术_术中取石、冲洗加收</t>
  </si>
  <si>
    <t>经十二指肠镜乳头扩张术</t>
  </si>
  <si>
    <t>经十二指肠奥狄氏括约肌切开成形术</t>
  </si>
  <si>
    <t>包括十二指肠乳头括约肌切开术</t>
  </si>
  <si>
    <t>经内镜奥狄氏括约肌切开取石术(ECT)</t>
  </si>
  <si>
    <t>包括取蛔虫</t>
  </si>
  <si>
    <t>经内镜奥狄氏括约肌切开胰管取石术</t>
  </si>
  <si>
    <t>开腹经胆道镜取石术</t>
  </si>
  <si>
    <t>先天胆道闭锁肝空肠Roux-y成形术(即葛西氏术)</t>
  </si>
  <si>
    <t>含胃体劈裂管肝门吻合</t>
  </si>
  <si>
    <t>钛钉、支架管</t>
  </si>
  <si>
    <t>胰腺手术</t>
  </si>
  <si>
    <t>胰腺穿刺术</t>
  </si>
  <si>
    <t>胰腺修补术</t>
  </si>
  <si>
    <t>不含胰管空肠吻合术、胰尾切除术</t>
  </si>
  <si>
    <t>胰腺囊肿内引流术</t>
  </si>
  <si>
    <t>包括胃囊肿吻合术、空肠囊肿吻合术</t>
  </si>
  <si>
    <t>胰腺囊肿外引流术</t>
  </si>
  <si>
    <t>胰管切开取石术</t>
  </si>
  <si>
    <t>胰十二指肠切除术（Whipple手术）</t>
  </si>
  <si>
    <t>包括各种胰管空肠吻合、胃空肠吻合术、胆管肠吻合术；包括胰体癌或壶腹周围癌根治术；不含脾切除术</t>
  </si>
  <si>
    <t>胰体尾切除术</t>
  </si>
  <si>
    <t>不含血管切除吻合术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</si>
  <si>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</si>
  <si>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</si>
  <si>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</si>
  <si>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</si>
  <si>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</si>
  <si>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</si>
  <si>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</si>
  <si>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</si>
  <si>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</si>
  <si>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其他腹部手术</t>
  </si>
  <si>
    <t>腹股沟疝修补术</t>
  </si>
  <si>
    <t>包括各种方法修补</t>
  </si>
  <si>
    <t>补片</t>
  </si>
  <si>
    <t>嵌顿疝复位修补术</t>
  </si>
  <si>
    <t>不含肠切除吻合</t>
  </si>
  <si>
    <t>充填式无张力疝修补术</t>
  </si>
  <si>
    <t>补片、填充物</t>
  </si>
  <si>
    <t>脐疝修补术</t>
  </si>
  <si>
    <t>腹壁切口疝修补术</t>
  </si>
  <si>
    <t>包括腹白线疝或腰疝修补</t>
  </si>
  <si>
    <t>会阴疝修补术</t>
  </si>
  <si>
    <t>脐瘘切除+修补术</t>
  </si>
  <si>
    <t>含脐肠瘘切除术；不含脐尿管瘘切除术</t>
  </si>
  <si>
    <t>剖腹探查术</t>
  </si>
  <si>
    <t>含活检；包括腹腔引流术</t>
  </si>
  <si>
    <t>开腹腹腔内脓肿引流术</t>
  </si>
  <si>
    <t>包括后腹腔脓肿或实质脏器脓肿(如肝脓肿、脾脓肿、胰腺脓肿)的外引流</t>
  </si>
  <si>
    <t>腹腔包虫摘除术</t>
  </si>
  <si>
    <t>多发包虫加收30%</t>
  </si>
  <si>
    <t>331008010b</t>
  </si>
  <si>
    <t>腹腔包虫摘除术_多发包虫加收</t>
  </si>
  <si>
    <t>腹腔窦道扩创术</t>
  </si>
  <si>
    <t>包括窦道切除</t>
  </si>
  <si>
    <t>腹腔内肿物切除术</t>
  </si>
  <si>
    <t>包括系膜、腹膜、网膜肿物；不含脏器切除术</t>
  </si>
  <si>
    <t>腹腔恶性肿瘤特殊治疗</t>
  </si>
  <si>
    <t>激光、射频消融分别加收200元</t>
  </si>
  <si>
    <t>331008013b</t>
  </si>
  <si>
    <t>腹腔恶性肿瘤特殊治疗_激光加收</t>
  </si>
  <si>
    <t>331008013c</t>
  </si>
  <si>
    <t>腹腔恶性肿瘤特殊治疗_射频消融加收</t>
  </si>
  <si>
    <t>经直肠盆腔脓肿切开引流术</t>
  </si>
  <si>
    <t>含穿刺引流术</t>
  </si>
  <si>
    <t>腹膜后肿瘤切除术</t>
  </si>
  <si>
    <t>不含其它脏器切除术、血管切除吻合术</t>
  </si>
  <si>
    <t>腹壁肿瘤切除术</t>
  </si>
  <si>
    <t>不含成形术；不包括体表良性病变</t>
  </si>
  <si>
    <t>超过5cm直径加收30%</t>
  </si>
  <si>
    <t>331008017b</t>
  </si>
  <si>
    <t>腹壁肿瘤切除术_超过5cm直径加收</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</si>
  <si>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</si>
  <si>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</si>
  <si>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</si>
  <si>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</si>
  <si>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</si>
  <si>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</si>
  <si>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</si>
  <si>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</si>
  <si>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</si>
  <si>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</si>
  <si>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</si>
  <si>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</si>
  <si>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</si>
  <si>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</si>
  <si>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</si>
  <si>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</si>
  <si>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t>
  </si>
  <si>
    <t>食管横断吻合术加收30%</t>
  </si>
  <si>
    <t>331008026b</t>
  </si>
  <si>
    <t>门体静脉断流术_食管横断吻合术加收</t>
  </si>
  <si>
    <t>经胸食管胃静脉结扎术</t>
  </si>
  <si>
    <t>腹水转流术</t>
  </si>
  <si>
    <t>包括腹腔—颈内静脉转流术、腹腔—股静脉转流术</t>
  </si>
  <si>
    <t>转流泵</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</si>
  <si>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</si>
  <si>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</si>
  <si>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</si>
  <si>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</si>
  <si>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</si>
  <si>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</si>
  <si>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</si>
  <si>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</si>
  <si>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</si>
  <si>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</si>
  <si>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</si>
  <si>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</si>
  <si>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</si>
  <si>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</si>
  <si>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</si>
  <si>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</si>
  <si>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</si>
  <si>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</si>
  <si>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包括经皮肾穿刺造瘘</t>
  </si>
  <si>
    <t>肾囊肿切除术</t>
  </si>
  <si>
    <t>包括去顶术</t>
  </si>
  <si>
    <t>多囊肾去顶减压术</t>
  </si>
  <si>
    <t>肾切开取石术</t>
  </si>
  <si>
    <t>包括肾盂切开、肾实质切开</t>
  </si>
  <si>
    <t>肾血管重建术</t>
  </si>
  <si>
    <t>含取自体血管；包括肾血管狭窄成形术，</t>
  </si>
  <si>
    <t>自体肾移植术</t>
  </si>
  <si>
    <t>移植肾探查术</t>
  </si>
  <si>
    <t>移植肾肾周血肿清除术</t>
  </si>
  <si>
    <t>离体肾取石术</t>
  </si>
  <si>
    <t>肾肿瘤腔静脉内瘤栓切取术</t>
  </si>
  <si>
    <t>需开胸的手术加收30%</t>
  </si>
  <si>
    <t>331101025b</t>
  </si>
  <si>
    <t>肾肿瘤腔静脉内瘤栓切取术_需开胸的手术加收</t>
  </si>
  <si>
    <t>肾盂和输尿管手术</t>
  </si>
  <si>
    <t>肾盂癌根治术</t>
  </si>
  <si>
    <t>含输尿管全长、部分膀胱切除；不含膀胱镜电切</t>
  </si>
  <si>
    <t>肾盂成形肾盂输尿管再吻合术</t>
  </si>
  <si>
    <t>经皮肾镜或输尿管镜内切开成形术</t>
  </si>
  <si>
    <t>肾下盏输尿管吻合术</t>
  </si>
  <si>
    <t>肾盂输尿管成形术</t>
  </si>
  <si>
    <t>包括单纯肾盂或输尿管成形</t>
  </si>
  <si>
    <t>同时行双侧成形术加收30%；经腹腔镜加收300元</t>
  </si>
  <si>
    <t>331102005b</t>
  </si>
  <si>
    <t>肾盂输尿管成形术_同时行双侧成形术加收</t>
  </si>
  <si>
    <t>输尿管切开取石术</t>
  </si>
  <si>
    <t>输尿管损伤修补术</t>
  </si>
  <si>
    <t>输尿管狭窄段切除再吻合术</t>
  </si>
  <si>
    <t>输尿管开口囊肿切除术</t>
  </si>
  <si>
    <t>经膀胱镜加收120元</t>
  </si>
  <si>
    <t>输尿管开口囊肿切除术_经膀胱镜加收</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</si>
  <si>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</si>
  <si>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</si>
  <si>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</si>
  <si>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</si>
  <si>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</si>
  <si>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</si>
  <si>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</si>
  <si>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</si>
  <si>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</si>
  <si>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膀胱手术</t>
  </si>
  <si>
    <t>膀胱切开取石术</t>
  </si>
  <si>
    <t>膀胱憩室切除术</t>
  </si>
  <si>
    <t>膀胱部分切除术</t>
  </si>
  <si>
    <t>膀胱切开肿瘤烧灼术</t>
  </si>
  <si>
    <t>膀胱造瘘术</t>
  </si>
  <si>
    <t>包括穿刺、切开</t>
  </si>
  <si>
    <t>根治性膀胱全切除术</t>
  </si>
  <si>
    <t>含盆腔淋巴结清扫术</t>
  </si>
  <si>
    <t>钛夹</t>
  </si>
  <si>
    <t>膀胱尿道全切除术</t>
  </si>
  <si>
    <t>膀胱再造术</t>
  </si>
  <si>
    <t>含膀胱全切术</t>
  </si>
  <si>
    <t>回肠膀胱术</t>
  </si>
  <si>
    <t>含阑尾切除术；包括结肠</t>
  </si>
  <si>
    <t>可控性回肠膀胱术</t>
  </si>
  <si>
    <t>回肠扩大膀胱术</t>
  </si>
  <si>
    <t>包括结肠</t>
  </si>
  <si>
    <t>直肠膀胱术</t>
  </si>
  <si>
    <t>含乙状结肠造瘘</t>
  </si>
  <si>
    <t>胃代膀胱术</t>
  </si>
  <si>
    <t>肠道原位膀胱术</t>
  </si>
  <si>
    <t>膀胱瘘管切除术</t>
  </si>
  <si>
    <t>膀胱破裂修补术</t>
  </si>
  <si>
    <t>膀胱膨出修补术</t>
  </si>
  <si>
    <t>膀胱外翻成形术</t>
  </si>
  <si>
    <t>包括修补术</t>
  </si>
  <si>
    <t>膀胱阴道瘘修补术</t>
  </si>
  <si>
    <t>膀胱颈部Y—V成形术</t>
  </si>
  <si>
    <t>膀胱颈重建术</t>
  </si>
  <si>
    <t>包括紧缩术</t>
  </si>
  <si>
    <t>膀胱颈悬吊术</t>
  </si>
  <si>
    <t>神经性膀胱腹直肌移位术</t>
  </si>
  <si>
    <t>脐尿管瘘切除术</t>
  </si>
  <si>
    <t>经膀胱镜膀胱颈电切术</t>
  </si>
  <si>
    <t>经尿道膀胱肿瘤特殊治疗</t>
  </si>
  <si>
    <t>331103026b</t>
  </si>
  <si>
    <t>经尿道膀胱肿瘤特殊治疗_激光加收</t>
  </si>
  <si>
    <t>经尿道膀胱碎石取石术</t>
  </si>
  <si>
    <t>包括血块、异物取出、气压弹道、钬激光</t>
  </si>
  <si>
    <t>尿道手术</t>
  </si>
  <si>
    <t>尿道修补术</t>
  </si>
  <si>
    <t>包括经会阴、耻骨劈开、尿道套入、内植皮</t>
  </si>
  <si>
    <t>尿道折叠术</t>
  </si>
  <si>
    <t>尿道会师术</t>
  </si>
  <si>
    <t>前尿道吻合术</t>
  </si>
  <si>
    <t>尿道切开取石术</t>
  </si>
  <si>
    <t>包括前后尿道及取异物术</t>
  </si>
  <si>
    <t>尿道瓣膜电切术</t>
  </si>
  <si>
    <t>尿道狭窄瘢痕切除术</t>
  </si>
  <si>
    <t>尿道良性肿物切除术</t>
  </si>
  <si>
    <t>331104008b</t>
  </si>
  <si>
    <t>尿道良性肿物切除术_激光加收</t>
  </si>
  <si>
    <t>尿道憩室切除术</t>
  </si>
  <si>
    <t>尿道旁腺囊肿摘除术</t>
  </si>
  <si>
    <t>尿道癌根治术</t>
  </si>
  <si>
    <t>需膀胱全切，尿路重建时加收30%</t>
  </si>
  <si>
    <t>331104011b</t>
  </si>
  <si>
    <t>尿道癌根治术_需膀胱全切，尿路重建加收</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</si>
  <si>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</si>
  <si>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</si>
  <si>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</si>
  <si>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</si>
  <si>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</si>
  <si>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</si>
  <si>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</si>
  <si>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</si>
  <si>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</si>
  <si>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</si>
  <si>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</si>
  <si>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</si>
  <si>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</si>
  <si>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</si>
  <si>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</si>
  <si>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</si>
  <si>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</si>
  <si>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</si>
  <si>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</si>
  <si>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</si>
  <si>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</si>
  <si>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</si>
  <si>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需骨盆截骨时加收30%</t>
  </si>
  <si>
    <t>331104028b</t>
  </si>
  <si>
    <t>尿道上裂膀胱外翻矫治术_需骨盆截骨加收</t>
  </si>
  <si>
    <t>12．男性生殖系统手术</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</si>
  <si>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</si>
  <si>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</si>
  <si>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</si>
  <si>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</si>
  <si>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</si>
  <si>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</si>
  <si>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</si>
  <si>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</si>
  <si>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331201006b</t>
  </si>
  <si>
    <t>经尿道前列腺电切术_激光加收</t>
  </si>
  <si>
    <t>经尿道前列腺气囊扩张术</t>
  </si>
  <si>
    <t>经尿道前列腺支架置入术</t>
  </si>
  <si>
    <t>精囊肿物切除术</t>
  </si>
  <si>
    <t>阴囊、睾丸手术</t>
  </si>
  <si>
    <t>阴囊坏死扩创术</t>
  </si>
  <si>
    <t>阴囊脓肿引流术</t>
  </si>
  <si>
    <t>包括血肿清除引流</t>
  </si>
  <si>
    <t>阴囊成形术</t>
  </si>
  <si>
    <t>阴囊肿物切除术</t>
  </si>
  <si>
    <t>高位隐睾下降固定术</t>
  </si>
  <si>
    <t>含疝修补术</t>
  </si>
  <si>
    <t>睾丸鞘膜翻转术</t>
  </si>
  <si>
    <t>交通性鞘膜积液修补术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</si>
  <si>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</si>
  <si>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</si>
  <si>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</si>
  <si>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</si>
  <si>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</si>
  <si>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</si>
  <si>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</si>
  <si>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</si>
  <si>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</si>
  <si>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</si>
  <si>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</si>
  <si>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附睾、输精管、精索手术</t>
  </si>
  <si>
    <t>附睾切除术</t>
  </si>
  <si>
    <t>包括附睾肿物切除术</t>
  </si>
  <si>
    <t>输精管附睾吻合术</t>
  </si>
  <si>
    <t>精索静脉转流术</t>
  </si>
  <si>
    <t>精索静脉瘤切除术</t>
  </si>
  <si>
    <t>精索静脉曲张栓塞术</t>
  </si>
  <si>
    <t>精索静脉曲张高位结扎术</t>
  </si>
  <si>
    <t>经腹腔镜加收300元；分流术加收30%</t>
  </si>
  <si>
    <t>331203006c</t>
  </si>
  <si>
    <t>精索静脉曲张高位结扎术_分流术加收</t>
  </si>
  <si>
    <t>输精管插管术</t>
  </si>
  <si>
    <t>输精管结扎术</t>
  </si>
  <si>
    <t>输精管粘堵术</t>
  </si>
  <si>
    <t>输精管角性结节切除术</t>
  </si>
  <si>
    <t>输精管吻合术</t>
  </si>
  <si>
    <t>输尿管间嵴切除术</t>
  </si>
  <si>
    <t>经尿道射精管切开术</t>
  </si>
  <si>
    <t>显微镜外环口下多根精索静脉分离切断术</t>
  </si>
  <si>
    <t>消毒，外环口下找到精索，打开精索外鞘，在手术显微镜下分离出精索动静脉、淋巴管、输精管、神经，用GPS定位彩超选出大约20余根精索静脉结扎后用合成可吸收性外科缝合线结扎后切断，创面放入微纤维止血胶原，缝合固定。</t>
  </si>
  <si>
    <t>外科可吸收缝合线、止血材料</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</si>
  <si>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</si>
  <si>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</si>
  <si>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</si>
  <si>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</si>
  <si>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</si>
  <si>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</si>
  <si>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</si>
  <si>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</si>
  <si>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</si>
  <si>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</si>
  <si>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</si>
  <si>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</si>
  <si>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</si>
  <si>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需尿路改道时加收30%</t>
  </si>
  <si>
    <t>331204009b</t>
  </si>
  <si>
    <t>阴茎阴囊全切术_需尿路改道加收</t>
  </si>
  <si>
    <t>阴茎重建成形术</t>
  </si>
  <si>
    <t>含假体置放术</t>
  </si>
  <si>
    <t>阴茎再造术</t>
  </si>
  <si>
    <t>含龟头再造和假体置放</t>
  </si>
  <si>
    <t>阴茎假体置放术</t>
  </si>
  <si>
    <t>阴茎畸型整形术</t>
  </si>
  <si>
    <t>包括阴茎弯曲矫正</t>
  </si>
  <si>
    <t>阴茎延长术</t>
  </si>
  <si>
    <t>包括阴茎加粗、隐匿型延长术</t>
  </si>
  <si>
    <t>阴茎阴囊移位整形术</t>
  </si>
  <si>
    <t>增加会阴型尿道下裂修补时加收加收30%</t>
  </si>
  <si>
    <t>331204015b</t>
  </si>
  <si>
    <t>阴茎阴囊移位整形术_增加会阴型尿道下裂修补加收</t>
  </si>
  <si>
    <t>尿道阴茎海绵体分流术</t>
  </si>
  <si>
    <t>阴茎血管重建术</t>
  </si>
  <si>
    <t>阴茎海绵体分离术</t>
  </si>
  <si>
    <t>阴茎静脉结扎术</t>
  </si>
  <si>
    <t>包括海绵体静脉、背深静脉</t>
  </si>
  <si>
    <t>13．女性生殖系统手术</t>
  </si>
  <si>
    <t>卵巢手术</t>
  </si>
  <si>
    <t>经阴道卵巢囊肿穿刺术</t>
  </si>
  <si>
    <t>卵巢囊肿剔除术</t>
  </si>
  <si>
    <t>包括烧灼术</t>
  </si>
  <si>
    <t>卵巢修补术</t>
  </si>
  <si>
    <t>卵巢楔形切除术</t>
  </si>
  <si>
    <t>包括卵巢切开探查、多囊卵巢打孔术</t>
  </si>
  <si>
    <t>卵巢切除术</t>
  </si>
  <si>
    <t>卵巢癌根治术</t>
  </si>
  <si>
    <t>含全子宫+双附件切除+网膜切除+阑尾切除+肿瘤细胞减灭术(盆、腹腔转移灶切除)+盆腹腔淋巴结清除术</t>
  </si>
  <si>
    <t>如膀胱或肠管部分切除加收30%</t>
  </si>
  <si>
    <t>331301006b</t>
  </si>
  <si>
    <t>卵巢癌根治术_如膀胱或肠管部分切除加收</t>
  </si>
  <si>
    <t>卵巢癌探查术</t>
  </si>
  <si>
    <t>卵巢输卵管切除术</t>
  </si>
  <si>
    <t>卵巢移位术</t>
  </si>
  <si>
    <t>输卵管手术</t>
  </si>
  <si>
    <t>输卵管结扎术</t>
  </si>
  <si>
    <t>包括传统术式、经阴道术式</t>
  </si>
  <si>
    <t>显微外科输卵管吻合术</t>
  </si>
  <si>
    <t>输卵管修复整形术</t>
  </si>
  <si>
    <t>含输卵管吻合、再通、整形</t>
  </si>
  <si>
    <t>输卵管切除术</t>
  </si>
  <si>
    <t>包括宫外孕的各类手术(如输卵管开窗术)</t>
  </si>
  <si>
    <t>输卵管移植术</t>
  </si>
  <si>
    <t>经输卵管镜插管通水术</t>
  </si>
  <si>
    <t>输卵管选择性插管术</t>
  </si>
  <si>
    <t>经腹腔镜输卵管高压洗注术</t>
  </si>
  <si>
    <t>输卵管宫角植入术</t>
  </si>
  <si>
    <t>输卵管介入治疗</t>
  </si>
  <si>
    <t>包括输卵管积水穿刺</t>
  </si>
  <si>
    <t>子宫手术</t>
  </si>
  <si>
    <t>宫颈息肉切除术</t>
  </si>
  <si>
    <t>包括子宫内膜息肉、宫颈管息肉</t>
  </si>
  <si>
    <t>经宫腔镜加收250元</t>
  </si>
  <si>
    <t>宫颈肌瘤剔除术</t>
  </si>
  <si>
    <t>指经腹手术</t>
  </si>
  <si>
    <t>宫颈残端切除术</t>
  </si>
  <si>
    <t>宫颈锥形切除术</t>
  </si>
  <si>
    <t>宫颈环形电切术</t>
  </si>
  <si>
    <t>使用Leep刀时加收20%</t>
  </si>
  <si>
    <t>331303005b</t>
  </si>
  <si>
    <t>宫颈环形电切术_使用Leep刀加收</t>
  </si>
  <si>
    <t>非孕期子宫内口矫正术</t>
  </si>
  <si>
    <t>孕期子宫内口缝合术</t>
  </si>
  <si>
    <t>曼氏手术</t>
  </si>
  <si>
    <t>含宫颈部分切除+主韧带缩短+阴道前后壁修补术</t>
  </si>
  <si>
    <t>子宫颈截除术</t>
  </si>
  <si>
    <t>子宫修补术</t>
  </si>
  <si>
    <t>包括子宫憩室修补、子宫憩室切除修补</t>
  </si>
  <si>
    <t>经腹子宫肌瘤剔除术</t>
  </si>
  <si>
    <t>包括经阴道</t>
  </si>
  <si>
    <t>经腹腔镜加收300元，使用肌瘤粉碎装置时加收20%</t>
  </si>
  <si>
    <t>331303011c</t>
  </si>
  <si>
    <t>经腹子宫肌瘤剔除术_使用肌瘤粉碎装置加收</t>
  </si>
  <si>
    <t>子宫次全切除术</t>
  </si>
  <si>
    <t>阴式全子宫切除术</t>
  </si>
  <si>
    <t>腹式全子宫切除术</t>
  </si>
  <si>
    <t>全子宫+双附件切除术</t>
  </si>
  <si>
    <t>331303015a</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</si>
  <si>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</si>
  <si>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</si>
  <si>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次广泛子宫切除术</t>
  </si>
  <si>
    <t>含双附件切除</t>
  </si>
  <si>
    <t>广泛性子宫切除+盆腹腔淋巴结清除术</t>
  </si>
  <si>
    <t>经腹阴道联合子宫切除术</t>
  </si>
  <si>
    <t>子宫整形术</t>
  </si>
  <si>
    <t>包括纵隔切除、残角子宫切除、畸形子宫矫治、双角子宫融合等；不含术中B超监视</t>
  </si>
  <si>
    <t>使用宫腔镜加收250元、腹腔镜加收300元</t>
  </si>
  <si>
    <t>开腹取环术</t>
  </si>
  <si>
    <t>经腹腔镜取环术</t>
  </si>
  <si>
    <t>子宫动脉结扎术</t>
  </si>
  <si>
    <t>子宫悬吊术</t>
  </si>
  <si>
    <t>包括阴道吊带术、阴道残端悬吊术</t>
  </si>
  <si>
    <t>吊带</t>
  </si>
  <si>
    <t>盆腔巨大肿瘤切除术</t>
  </si>
  <si>
    <t>不区分性别使用</t>
  </si>
  <si>
    <t>阔韧带内肿瘤切除术</t>
  </si>
  <si>
    <t>热球子宫内膜去除术</t>
  </si>
  <si>
    <t>包括电凝术</t>
  </si>
  <si>
    <t>根治性宫颈切除术-经阴道</t>
  </si>
  <si>
    <t>含盆腔淋巴结清扫、卵巢动静脉高位结扎术</t>
  </si>
  <si>
    <t>331303028a</t>
  </si>
  <si>
    <t>根治性宫颈切除术-经腹</t>
  </si>
  <si>
    <t>331303028b</t>
  </si>
  <si>
    <t>根治性宫颈切除术-经腹膜外</t>
  </si>
  <si>
    <t>宫颈悬吊术</t>
  </si>
  <si>
    <t>含离断、固定术</t>
  </si>
  <si>
    <t>悬吊材料</t>
  </si>
  <si>
    <t>阴道手术</t>
  </si>
  <si>
    <t>阴道异物取出术</t>
  </si>
  <si>
    <t>阴道裂伤缝合术</t>
  </si>
  <si>
    <t>阴道扩张术</t>
  </si>
  <si>
    <t>扩张用模具</t>
  </si>
  <si>
    <t>阴道疤痕切除术</t>
  </si>
  <si>
    <t>阴道横纵膈切开术</t>
  </si>
  <si>
    <t>阴道闭锁切开术</t>
  </si>
  <si>
    <t>阴道良性肿物切除术</t>
  </si>
  <si>
    <t>包括阴道结节或阴道囊肿切除、阴道囊肿切开引流</t>
  </si>
  <si>
    <t>阴道成形术</t>
  </si>
  <si>
    <t>不含植皮、取乙状结肠(代阴道)等所有组织瓣切取</t>
  </si>
  <si>
    <t>阴道直肠瘘修补术</t>
  </si>
  <si>
    <t>阴道壁血肿切开术</t>
  </si>
  <si>
    <t>阴道前后壁修补术</t>
  </si>
  <si>
    <t>阴道中隔成形术</t>
  </si>
  <si>
    <t>后穹窿损伤缝合术</t>
  </si>
  <si>
    <t>包括阴道后穹窿切开引流</t>
  </si>
  <si>
    <t>阴道缩紧术</t>
  </si>
  <si>
    <t>全阴道切除术</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</si>
  <si>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</si>
  <si>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</si>
  <si>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</si>
  <si>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</si>
  <si>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</si>
  <si>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</si>
  <si>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</si>
  <si>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</si>
  <si>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</si>
  <si>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</si>
  <si>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</si>
  <si>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</si>
  <si>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</si>
  <si>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</si>
  <si>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</si>
  <si>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</si>
  <si>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</si>
  <si>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</si>
  <si>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</si>
  <si>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</si>
  <si>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</si>
  <si>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</si>
  <si>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</si>
  <si>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</si>
  <si>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女性生殖器官其他手术</t>
  </si>
  <si>
    <t>包括经腹、经宫腔镜、经腹腔镜</t>
  </si>
  <si>
    <t>经腹腔镜取卵术</t>
  </si>
  <si>
    <t>经腹腔镜盆腔粘连分离术</t>
  </si>
  <si>
    <t>宫腔镜检查</t>
  </si>
  <si>
    <t>含活检；包括幼女阴道异物诊治；不含宫旁阻滞麻醉</t>
  </si>
  <si>
    <t>经宫腔镜取环术</t>
  </si>
  <si>
    <t>包括宫腔内异物取出术；不含术中B超监视</t>
  </si>
  <si>
    <t>腹腔镜辅助手术加收300元</t>
  </si>
  <si>
    <t>经宫腔镜输卵管插管术</t>
  </si>
  <si>
    <t>经宫腔镜宫腔粘连分离术</t>
  </si>
  <si>
    <t>经宫腔镜子宫纵隔切除术</t>
  </si>
  <si>
    <t>不含术中B超监视</t>
  </si>
  <si>
    <t>经宫腔镜子宫肌瘤切除术</t>
  </si>
  <si>
    <t>经宫腔镜子宫内膜剥离术</t>
  </si>
  <si>
    <t>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</si>
  <si>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包括利用电凝设备破坏异位于盆腹腔的子宫内膜异位病灶。</t>
  </si>
  <si>
    <t>引流装置、特殊缝线、止血材料</t>
  </si>
  <si>
    <t>DIE（深部子宫内膜异位症）加收50%</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</si>
  <si>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</si>
  <si>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含宫颈扩张术。</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</si>
  <si>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</si>
  <si>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</si>
  <si>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补片，特殊缝线，止血材料、悬吊带、阴道模具、</t>
  </si>
  <si>
    <t>14．产科手术与操作</t>
  </si>
  <si>
    <t>不含产程观察</t>
  </si>
  <si>
    <t>特殊脐带夹</t>
  </si>
  <si>
    <t>人工破膜术</t>
  </si>
  <si>
    <t>单胎顺产接生</t>
  </si>
  <si>
    <t>阴道或肛门检查，胎心监测及脐带处理，会阴裂伤修补及侧切</t>
  </si>
  <si>
    <t>双胎接生</t>
  </si>
  <si>
    <t>阴道或肛门检查、胎心监测及脐带处理、会阴裂伤修补及侧切</t>
  </si>
  <si>
    <t>多胎接生</t>
  </si>
  <si>
    <t>死胎接生</t>
  </si>
  <si>
    <t>含中期引产接生；不含死胎尸体分解及尸体处理</t>
  </si>
  <si>
    <t>各种死胎分解术</t>
  </si>
  <si>
    <t>包括穿颅术、断头术、锁骨切断术、碎胎术、内脏挖出术、头皮牵引术等</t>
  </si>
  <si>
    <t>难产接生</t>
  </si>
  <si>
    <t>阴道或肛门检查，胎心监测及脐带处理，会阴裂伤修补及侧切;包括臀位助产、臀位牵引、胎头吸引、胎头旋转、产钳助产</t>
  </si>
  <si>
    <t>外倒转术</t>
  </si>
  <si>
    <t>含臀位及横位的外倒转</t>
  </si>
  <si>
    <t>内倒转术</t>
  </si>
  <si>
    <t>手取胎盘术</t>
  </si>
  <si>
    <t>脐带还纳术</t>
  </si>
  <si>
    <t>331400011a</t>
  </si>
  <si>
    <t>脐带残端处置术</t>
  </si>
  <si>
    <t>适用于出生时脐带结扎后残端过长者。消毒，丝线结扎，剪除过长脐带，敷料覆盖。</t>
  </si>
  <si>
    <t>限非本院分娩患儿</t>
  </si>
  <si>
    <t>剖宫产术</t>
  </si>
  <si>
    <t>包括古典式、子宫下段及腹膜外剖宫取胎术</t>
  </si>
  <si>
    <t>剖宫产术中子宫全切术</t>
  </si>
  <si>
    <t>331400013a</t>
  </si>
  <si>
    <t>胎盘植入子宫楔形切除术</t>
  </si>
  <si>
    <t>剖宫产手术中发现胎盘部分植入，进行局部切除并缝合止血，切除组织送病理。不含病理学检查。</t>
  </si>
  <si>
    <t>剖宫产术中子宫次全切术</t>
  </si>
  <si>
    <t>二次剖宫产术</t>
  </si>
  <si>
    <t>含腹部疤痕剔除术</t>
  </si>
  <si>
    <t>腹腔妊娠取胎术</t>
  </si>
  <si>
    <t>选择性减胎术</t>
  </si>
  <si>
    <t>子宫颈裂伤修补术</t>
  </si>
  <si>
    <t>指产时宫颈裂伤</t>
  </si>
  <si>
    <t>子宫颈管环扎术(Mc-Donald)</t>
  </si>
  <si>
    <t>指孕期手术</t>
  </si>
  <si>
    <t>15.肌肉骨骼系统手术</t>
  </si>
  <si>
    <t>不含C型臂和一般X光透视</t>
  </si>
  <si>
    <t>内、外固定的材料</t>
  </si>
  <si>
    <t>取骨另计，翻修加收100%、骨折闭合复位加收100%、陈旧性脱位加收30%、陈旧性骨折加收30%、调整术减收50%、腓骨手术参照胫骨手术收费。在原项目名称或说明中已写明骨折闭合复位、陈旧性的不再加收</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</si>
  <si>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</si>
  <si>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</si>
  <si>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脊柱骨关节手术</t>
  </si>
  <si>
    <t>经口咽部环枢椎肿瘤切除术</t>
  </si>
  <si>
    <t>不含植骨</t>
  </si>
  <si>
    <t>颈3—7椎体肿瘤切除术(前入路)</t>
  </si>
  <si>
    <t>颈1—7椎板肿瘤切除术(后入路)</t>
  </si>
  <si>
    <t>胸椎肿瘤切除术</t>
  </si>
  <si>
    <t>人工椎体</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</si>
  <si>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</si>
  <si>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</si>
  <si>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</si>
  <si>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</si>
  <si>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</si>
  <si>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</si>
  <si>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</si>
  <si>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</si>
  <si>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</si>
  <si>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</si>
  <si>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</si>
  <si>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</si>
  <si>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</si>
  <si>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</si>
  <si>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</si>
  <si>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</si>
  <si>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</si>
  <si>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</si>
  <si>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</si>
  <si>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</si>
  <si>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</si>
  <si>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</si>
  <si>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</si>
  <si>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</si>
  <si>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</si>
  <si>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</si>
  <si>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</si>
  <si>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后入路枢环枕融合植骨固定术</t>
  </si>
  <si>
    <t>不含枕骨大孔扩大及环椎后弓减压</t>
  </si>
  <si>
    <t>增加枕骨大孔扩大及环枕后弓减压时加收30%</t>
  </si>
  <si>
    <t>331501026b</t>
  </si>
  <si>
    <t>后入路枢环枕融合植骨固定术_增加枕骨大孔扩大及环枕后弓减压加收</t>
  </si>
  <si>
    <t>颈椎骨折脱位手术复位植骨融合内固定术</t>
  </si>
  <si>
    <t>胸椎融合术</t>
  </si>
  <si>
    <t>含前入路开胸，植骨</t>
  </si>
  <si>
    <t>如需行椎体后缘减压术应加收30%</t>
  </si>
  <si>
    <t>331501029b</t>
  </si>
  <si>
    <t>胸椎融合术_如需行椎体后缘减压术加收</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</si>
  <si>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</si>
  <si>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</si>
  <si>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</si>
  <si>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</si>
  <si>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</si>
  <si>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</si>
  <si>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如需从前侧方入路脊髓前外侧减压手术加收30%</t>
  </si>
  <si>
    <t>331501032b</t>
  </si>
  <si>
    <t>胸腰椎骨折切开复位内固定术_如需从前侧方入路脊髓前外侧减压手术加收</t>
  </si>
  <si>
    <t>经胸腹联合切口胸椎间盘切除术</t>
  </si>
  <si>
    <t>腰椎间盘极外侧突出摘除术</t>
  </si>
  <si>
    <t>不含一般的腰间盘突出</t>
  </si>
  <si>
    <t>经皮椎间盘吸引术</t>
  </si>
  <si>
    <t>椎管扩大减压术</t>
  </si>
  <si>
    <t>含全椎板切除；包括多节段椎管狭窄减压</t>
  </si>
  <si>
    <t>每节椎板</t>
  </si>
  <si>
    <t>增加神经根管减压加收30%</t>
  </si>
  <si>
    <t>331501036b</t>
  </si>
  <si>
    <t>椎管扩大减压术_增加神经根管减压加收</t>
  </si>
  <si>
    <t>椎管扩大成形术</t>
  </si>
  <si>
    <t>腰椎间盘突出摘除术</t>
  </si>
  <si>
    <t>含椎板开窗间盘切除；不含极外侧突出</t>
  </si>
  <si>
    <t>后路腰椎间盘镜椎间盘髓核摘除术（MED）</t>
  </si>
  <si>
    <t>每间盘</t>
  </si>
  <si>
    <t>铜医改发[2018]4号 
 铜医保发[2022]18号 
 市医保局四部门2021部分价格调整勘误，取消本次调价，执行原有价格</t>
  </si>
  <si>
    <t>腰椎滑脱植骨融合术</t>
  </si>
  <si>
    <t>含前入路植骨融合</t>
  </si>
  <si>
    <t>腰椎滑脱椎弓根螺钉内固定植骨融合术</t>
  </si>
  <si>
    <t>包括脊柱滑脱复位内固定</t>
  </si>
  <si>
    <t>如需行椎板切除减压间盘摘除加收30%</t>
  </si>
  <si>
    <t>331501042b</t>
  </si>
  <si>
    <t>腰椎滑脱椎弓根螺钉内固定植骨融合术_如需行椎板切除减压间盘摘除加收</t>
  </si>
  <si>
    <t>腰椎横突间融合术</t>
  </si>
  <si>
    <t>腰椎骶化横突切除术</t>
  </si>
  <si>
    <t>包括浮棘、钩棘切除</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</si>
  <si>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</si>
  <si>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</si>
  <si>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</si>
  <si>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</si>
  <si>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前方入路松解手术加收30%；增加内固定加收20%</t>
  </si>
  <si>
    <t>331501047b</t>
  </si>
  <si>
    <t>强直性脊柱炎多椎截骨矫正术_前方入路松解手术加收</t>
  </si>
  <si>
    <t>331501047c</t>
  </si>
  <si>
    <t>强直性脊柱炎多椎截骨矫正术_增加内固定加收</t>
  </si>
  <si>
    <t>脊柱侧弯矫正术(后路)</t>
  </si>
  <si>
    <t>前方入路松解手术加收30%；植骨融合加收30%</t>
  </si>
  <si>
    <t>331501048b</t>
  </si>
  <si>
    <t>脊柱侧弯矫正术(后路)_前方入路松解手术加收</t>
  </si>
  <si>
    <t>331501048c</t>
  </si>
  <si>
    <t>脊柱侧弯矫正术(后路)_植骨融合加收</t>
  </si>
  <si>
    <t>前路脊柱松解融合术</t>
  </si>
  <si>
    <t>331501049b</t>
  </si>
  <si>
    <t>前路脊柱松解融合术_前方入路松解手术加收</t>
  </si>
  <si>
    <t>331501049c</t>
  </si>
  <si>
    <t>前路脊柱松解融合术_植骨融合加收</t>
  </si>
  <si>
    <t>前路脊柱旋转侧弯矫正术</t>
  </si>
  <si>
    <t>331501050b</t>
  </si>
  <si>
    <t>前路脊柱旋转侧弯矫正术_前方入路松解手术加收</t>
  </si>
  <si>
    <t>331501050c</t>
  </si>
  <si>
    <t>前路脊柱旋转侧弯矫正术_植骨融合加收</t>
  </si>
  <si>
    <t>前路脊柱骨骺阻滞术后路椎板凸侧融合术</t>
  </si>
  <si>
    <t>开胸手术加收30%；植骨加收30%</t>
  </si>
  <si>
    <t>331501051b</t>
  </si>
  <si>
    <t>前路脊柱骨骺阻滞术后路椎板凸侧融合术_开胸手术加收</t>
  </si>
  <si>
    <t>331501051c</t>
  </si>
  <si>
    <t>前路脊柱骨骺阻滞术后路椎板凸侧融合术_植骨加收</t>
  </si>
  <si>
    <t>脊柱椎间融合器植入植骨融合术</t>
  </si>
  <si>
    <t>含脊髓神经根松解、椎板切除减压、脊髓探查、骨折切开复位</t>
  </si>
  <si>
    <t>脊柱半椎体切除术</t>
  </si>
  <si>
    <t>脊柱内固定物取出术</t>
  </si>
  <si>
    <t>滑板椎弓根钉复位植骨内固定术</t>
  </si>
  <si>
    <t>松解手术加收30%；椎板切除减压加收30%</t>
  </si>
  <si>
    <t>331501055b</t>
  </si>
  <si>
    <t>滑板椎弓根钉复位植骨内固定术_松解手术加收</t>
  </si>
  <si>
    <t>331501055c</t>
  </si>
  <si>
    <t>滑板椎弓根钉复位植骨内固定术_椎板切除减压加收</t>
  </si>
  <si>
    <t>经皮穿刺颈腰椎间盘切除术</t>
  </si>
  <si>
    <t>含造影、超声定位</t>
  </si>
  <si>
    <t>椎间盘微创消融术</t>
  </si>
  <si>
    <t>每增加一间盘加收700元</t>
  </si>
  <si>
    <t>331501058a</t>
  </si>
  <si>
    <t>椎间盘微创消融术_每增加一间盘加收</t>
  </si>
  <si>
    <t>胸廓与周围神经手术</t>
  </si>
  <si>
    <t>胸出口综合征手术</t>
  </si>
  <si>
    <t>包括颈肋切除术、前斜角肌切断术，经腋路第1肋骨切除术</t>
  </si>
  <si>
    <t>联合手术加收30%</t>
  </si>
  <si>
    <t>331502001b</t>
  </si>
  <si>
    <t>胸出口综合征手术_联合手术加收</t>
  </si>
  <si>
    <t>臂丛神经损伤神经探查松解术</t>
  </si>
  <si>
    <t>臂丛神经损伤游离神经移植术</t>
  </si>
  <si>
    <t>不含游离神经切取</t>
  </si>
  <si>
    <t>臂丛神经损伤神经移位术</t>
  </si>
  <si>
    <t>包括膈神经移位，肋间神经移位，颈丛移位，对侧颈7移位，副神经移位</t>
  </si>
  <si>
    <t>331502004b</t>
  </si>
  <si>
    <t>臂丛神经损伤神经移位术_联合手术加收</t>
  </si>
  <si>
    <t>神经吻合术</t>
  </si>
  <si>
    <t>含手术显微镜使用</t>
  </si>
  <si>
    <t>神经移植术</t>
  </si>
  <si>
    <t>异体神经</t>
  </si>
  <si>
    <t>带血管蒂游离神经移植术</t>
  </si>
  <si>
    <t>神经瘤切除术</t>
  </si>
  <si>
    <t>含神经吻合术；包括肢体各部位病变</t>
  </si>
  <si>
    <t>周围神经嵌压松解术</t>
  </si>
  <si>
    <t>坐骨神经松解术</t>
  </si>
  <si>
    <t>闭孔神经切断术</t>
  </si>
  <si>
    <t>闭孔神经内收肌切断术</t>
  </si>
  <si>
    <t>坐骨/股神经缝合术</t>
  </si>
  <si>
    <t>消毒铺巾，切开皮肤，经盆腔内显露并缝合坐骨神经或股神经。不含术中显微镜下操作。</t>
  </si>
  <si>
    <t>四肢骨肿瘤和病损切除手术</t>
  </si>
  <si>
    <t>肩胛骨肿瘤肩胛骨全切除重建术</t>
  </si>
  <si>
    <t>人工关节</t>
  </si>
  <si>
    <t>锁骨肿瘤锁骨全切除术</t>
  </si>
  <si>
    <t>肱骨肿瘤切除及骨重建术</t>
  </si>
  <si>
    <t>瘤体有周围组织浸润加收30%</t>
  </si>
  <si>
    <t>331503003b</t>
  </si>
  <si>
    <t>肱骨肿瘤切除及骨重建术_瘤体有周围组织浸润加收</t>
  </si>
  <si>
    <t>尺桡骨肿瘤切除及骨重建术</t>
  </si>
  <si>
    <t>包括肿瘤切除及管状骨重建</t>
  </si>
  <si>
    <t>骨水泥、接骨板</t>
  </si>
  <si>
    <t>331503004b</t>
  </si>
  <si>
    <t>尺桡骨肿瘤切除及骨重建术_瘤体有周围组织浸润加收</t>
  </si>
  <si>
    <t>髋臼肿瘤切除及髋关节融合术</t>
  </si>
  <si>
    <t>包括成形术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</si>
  <si>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</si>
  <si>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</si>
  <si>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</si>
  <si>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</si>
  <si>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</si>
  <si>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</si>
  <si>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</si>
  <si>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</si>
  <si>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</si>
  <si>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</si>
  <si>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</si>
  <si>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</si>
  <si>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</si>
  <si>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</si>
  <si>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</si>
  <si>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骨肿瘤切开活检术</t>
  </si>
  <si>
    <t>包括四肢、脊柱、骨盆</t>
  </si>
  <si>
    <t>胫腓骨肿瘤切除+重建术</t>
  </si>
  <si>
    <t>跟骨肿瘤病灶刮除术</t>
  </si>
  <si>
    <t>内生软骨瘤切除术</t>
  </si>
  <si>
    <t>四肢和脊椎骨结核手术</t>
  </si>
  <si>
    <t>肘腕关节结核病灶清除术</t>
  </si>
  <si>
    <t>包括成型术、游离体摘除、关节松解、关节软骨钻孔、关节成形术</t>
  </si>
  <si>
    <t>骶髂关节结核病灶清除术</t>
  </si>
  <si>
    <t>髋关节结核病灶清除术</t>
  </si>
  <si>
    <t>含关节整合术、包括髋关节其他病灶清理</t>
  </si>
  <si>
    <t>膝关节结核病灶清除术</t>
  </si>
  <si>
    <t>含加压融合术</t>
  </si>
  <si>
    <t>踝关节结核病灶清除+关节融合术</t>
  </si>
  <si>
    <t>脊椎结核病灶清除术</t>
  </si>
  <si>
    <t>脊椎结核病灶清除+植骨融合术</t>
  </si>
  <si>
    <t>股骨头坏死病灶刮除植骨术</t>
  </si>
  <si>
    <t>桡骨远端切除腓骨移植成形术</t>
  </si>
  <si>
    <t>骨髓炎病灶清除术</t>
  </si>
  <si>
    <t>含肌瓣填塞术</t>
  </si>
  <si>
    <t>骨髓炎切开引流灌洗术</t>
  </si>
  <si>
    <t>四肢骨折手术</t>
  </si>
  <si>
    <t>锁骨骨折切开复位内固定术</t>
  </si>
  <si>
    <t>331505001a</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</si>
  <si>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</si>
  <si>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</si>
  <si>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</si>
  <si>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331505001b</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</si>
  <si>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</si>
  <si>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</si>
  <si>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内固定材料</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</si>
  <si>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</si>
  <si>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</si>
  <si>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</si>
  <si>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</si>
  <si>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</si>
  <si>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</si>
  <si>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</si>
  <si>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</si>
  <si>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</si>
  <si>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</si>
  <si>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包括挠骨颈部骨折</t>
  </si>
  <si>
    <t>孟氏骨折切开复位内固定术</t>
  </si>
  <si>
    <t>桡尺骨干骨折切开复位内固定术</t>
  </si>
  <si>
    <t>科雷氏骨折切开复位内固定术</t>
  </si>
  <si>
    <t>包括史密斯骨折、巴顿骨折</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</si>
  <si>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</si>
  <si>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</si>
  <si>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</si>
  <si>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</si>
  <si>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</si>
  <si>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</si>
  <si>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</si>
  <si>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</si>
  <si>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</si>
  <si>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</si>
  <si>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</si>
  <si>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</si>
  <si>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</si>
  <si>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</si>
  <si>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</si>
  <si>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</si>
  <si>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</si>
  <si>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</si>
  <si>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</si>
  <si>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</si>
  <si>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</si>
  <si>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</si>
  <si>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</si>
  <si>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</si>
  <si>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</si>
  <si>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骨折内固定装置取出术</t>
  </si>
  <si>
    <t>包括克氏针、三叶钉、钢板等各部位内固定装置</t>
  </si>
  <si>
    <t>四肢关节损伤与脱位手术</t>
  </si>
  <si>
    <t>肩锁关节脱位切开复位内固定术</t>
  </si>
  <si>
    <t>含韧带重建术；包括肩锁关节成形、韧带重建术</t>
  </si>
  <si>
    <t>肩关节脱位切开复位术</t>
  </si>
  <si>
    <t>陈旧脱位加收30%</t>
  </si>
  <si>
    <t>331506002b</t>
  </si>
  <si>
    <t>肩关节脱位切开复位术_陈旧脱位加收</t>
  </si>
  <si>
    <t>陈旧性肘关节前脱位切开复位术</t>
  </si>
  <si>
    <t>包括桡骨小头脱位</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</si>
  <si>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</si>
  <si>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</si>
  <si>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</si>
  <si>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</si>
  <si>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</si>
  <si>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</si>
  <si>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</si>
  <si>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髌骨脱位成形术</t>
  </si>
  <si>
    <t>急性膝关节前后十字韧带破裂修补术</t>
  </si>
  <si>
    <t>经膝关节镜加收85元</t>
  </si>
  <si>
    <t>膝关节陈旧性前十字韧带重建术</t>
  </si>
  <si>
    <t>膝关节陈旧性后十字韧带重建术</t>
  </si>
  <si>
    <t>膝关节陈旧性内外侧副韧带重建术</t>
  </si>
  <si>
    <t>膝关节单纯游离体摘除术</t>
  </si>
  <si>
    <t>经关节镜加收85元</t>
  </si>
  <si>
    <t>关节滑膜切除术(大)</t>
  </si>
  <si>
    <t>包括膝、肩、髋</t>
  </si>
  <si>
    <t>经关节镜加收85元、激光加收200元</t>
  </si>
  <si>
    <t>331506016c</t>
  </si>
  <si>
    <t>关节滑膜切除术(大)_激光加收</t>
  </si>
  <si>
    <t>关节滑膜切除术(中)</t>
  </si>
  <si>
    <t>包括肘、腕、踝</t>
  </si>
  <si>
    <t>331506017c</t>
  </si>
  <si>
    <t>关节滑膜切除术(中)_激光加收</t>
  </si>
  <si>
    <t>关节滑膜切除术(小)</t>
  </si>
  <si>
    <t>包括掌指、指间、趾间关节</t>
  </si>
  <si>
    <t>331506018c</t>
  </si>
  <si>
    <t>关节滑膜切除术(小)_激光加收</t>
  </si>
  <si>
    <t>半月板切除术</t>
  </si>
  <si>
    <t>膝关节清理术</t>
  </si>
  <si>
    <t>包括直视下滑膜切除、软骨下骨修整、游离体摘除、骨质增生清除及踝、肩、肘、髋、足等关节清理术</t>
  </si>
  <si>
    <t>331506020c</t>
  </si>
  <si>
    <t>膝关节清理术_激光加收</t>
  </si>
  <si>
    <t>踝关节稳定手术</t>
  </si>
  <si>
    <t>腘窝囊肿切除术</t>
  </si>
  <si>
    <t>双侧加收30%</t>
  </si>
  <si>
    <t>331506022b</t>
  </si>
  <si>
    <t>腘窝囊肿切除术_双侧加收</t>
  </si>
  <si>
    <t>关节镜下肩关节游离体取出术</t>
  </si>
  <si>
    <t>消毒铺巾，铺防水材料，肩关节后入路和前入路分别置入关节镜和器械，刨刀清理滑膜，用器械取出游离体，9000毫升生理盐水冲洗关节腔，缝合包扎。</t>
  </si>
  <si>
    <t>人工关节置换手术</t>
  </si>
  <si>
    <t>人工肱骨头置换术</t>
  </si>
  <si>
    <t>人工全髋关节置换术</t>
  </si>
  <si>
    <t>再置换加收30%</t>
  </si>
  <si>
    <t>331507005b</t>
  </si>
  <si>
    <t>人工全髋关节置换术_再置换加收</t>
  </si>
  <si>
    <t>人工股骨头置换术</t>
  </si>
  <si>
    <t>人工膝关节表面置换术</t>
  </si>
  <si>
    <t>331507007b</t>
  </si>
  <si>
    <t>人工膝关节表面置换术_再置换加收</t>
  </si>
  <si>
    <t>人工膝关节绞链式置换术</t>
  </si>
  <si>
    <t>331507008b</t>
  </si>
  <si>
    <t>人工膝关节绞链式置换术_再置换加收</t>
  </si>
  <si>
    <t>人工髌股关节置换术</t>
  </si>
  <si>
    <t>含髌骨和股骨滑车表面置换手术</t>
  </si>
  <si>
    <t>人工关节取出术</t>
  </si>
  <si>
    <t>人工关节翻修术</t>
  </si>
  <si>
    <t>骨骺固定手术</t>
  </si>
  <si>
    <t>骨骺肌及软组织肿瘤切除术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</si>
  <si>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</si>
  <si>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</si>
  <si>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</si>
  <si>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</si>
  <si>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</si>
  <si>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</si>
  <si>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</si>
  <si>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</si>
  <si>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</si>
  <si>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</si>
  <si>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指不带血管</t>
  </si>
  <si>
    <t>带血管加收30%</t>
  </si>
  <si>
    <t>331509006b</t>
  </si>
  <si>
    <t>取腓骨术_带血管加收</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</si>
  <si>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</si>
  <si>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</si>
  <si>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</si>
  <si>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</si>
  <si>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</si>
  <si>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</si>
  <si>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</si>
  <si>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</si>
  <si>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</si>
  <si>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</si>
  <si>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</si>
  <si>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胫骨高位截骨术</t>
  </si>
  <si>
    <t>跟骨截骨术</t>
  </si>
  <si>
    <t>成骨不全多段截骨术</t>
  </si>
  <si>
    <t>关节融合术</t>
  </si>
  <si>
    <t>肘关节融合术</t>
  </si>
  <si>
    <t>先天性胫骨缺如胫骨上端膝关节融合术</t>
  </si>
  <si>
    <t>踝关节融合手术</t>
  </si>
  <si>
    <t>包括三关节融合，胫、距关节融合</t>
  </si>
  <si>
    <t>四关节融合术加收30%</t>
  </si>
  <si>
    <t>331511003b</t>
  </si>
  <si>
    <t>踝关节融合手术_四关节融合术加收</t>
  </si>
  <si>
    <t>跟骰关节融合术</t>
  </si>
  <si>
    <t>近侧趾间关节融合术</t>
  </si>
  <si>
    <t>包括近节趾骨背侧契形截骨手术、跖趾关节融合内固定</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</si>
  <si>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</si>
  <si>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</si>
  <si>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</si>
  <si>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</si>
  <si>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</si>
  <si>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</si>
  <si>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</si>
  <si>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</si>
  <si>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</si>
  <si>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</si>
  <si>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</si>
  <si>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</si>
  <si>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</si>
  <si>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</si>
  <si>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</si>
  <si>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</si>
  <si>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先天性马蹄内翻足松解术</t>
  </si>
  <si>
    <t>包括前路和后路</t>
  </si>
  <si>
    <t>踇外翻矫形术</t>
  </si>
  <si>
    <t>截骨或有肌腱移位加收30%</t>
  </si>
  <si>
    <t>331512015b</t>
  </si>
  <si>
    <t>踇外翻矫形术_截骨或有肌腱移位加收</t>
  </si>
  <si>
    <t>第二跖骨头修整成形术</t>
  </si>
  <si>
    <t>骨移植术</t>
  </si>
  <si>
    <t>异体骨、煅烧骨、人造骨</t>
  </si>
  <si>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</si>
  <si>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</si>
  <si>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</si>
  <si>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</si>
  <si>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</si>
  <si>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</si>
  <si>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</si>
  <si>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</si>
  <si>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</si>
  <si>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</si>
  <si>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</si>
  <si>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</si>
  <si>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</si>
  <si>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</si>
  <si>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显微手术加收30%</t>
  </si>
  <si>
    <t>331514001b</t>
  </si>
  <si>
    <t>断肢再植术_显微手术加收</t>
  </si>
  <si>
    <t>断指再植术</t>
  </si>
  <si>
    <t>包括断趾</t>
  </si>
  <si>
    <t>每指(趾)</t>
  </si>
  <si>
    <t>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</si>
  <si>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</si>
  <si>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</si>
  <si>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</si>
  <si>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</si>
  <si>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</si>
  <si>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</si>
  <si>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</si>
  <si>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</si>
  <si>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</si>
  <si>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</si>
  <si>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</si>
  <si>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</si>
  <si>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</si>
  <si>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t>
  </si>
  <si>
    <t>手部关节融合术</t>
  </si>
  <si>
    <t>局限性腕骨融合术</t>
  </si>
  <si>
    <t>腕关节融合术</t>
  </si>
  <si>
    <t>指间关节融合术</t>
  </si>
  <si>
    <t>手部人工关节置换术</t>
  </si>
  <si>
    <t>包括指间关节、掌指、腕掌关节</t>
  </si>
  <si>
    <t>手部骨切除术</t>
  </si>
  <si>
    <t>掌指骨软骨瘤刮除植骨术</t>
  </si>
  <si>
    <t>掌指结核病灶清除术</t>
  </si>
  <si>
    <t>包括跖、趾</t>
  </si>
  <si>
    <t>近排腕骨切除术</t>
  </si>
  <si>
    <t>舟骨近端切除术</t>
  </si>
  <si>
    <t>月骨摘除术</t>
  </si>
  <si>
    <t>月骨摘除肌腱填塞术</t>
  </si>
  <si>
    <t>不含肌腱切取</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</si>
  <si>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</si>
  <si>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</si>
  <si>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</si>
  <si>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</si>
  <si>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</si>
  <si>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</si>
  <si>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</si>
  <si>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</si>
  <si>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</si>
  <si>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</si>
  <si>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</si>
  <si>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</si>
  <si>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</si>
  <si>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</si>
  <si>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</si>
  <si>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</si>
  <si>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</si>
  <si>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</si>
  <si>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</si>
  <si>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</si>
  <si>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</si>
  <si>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</si>
  <si>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</si>
  <si>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</si>
  <si>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</si>
  <si>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</si>
  <si>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</si>
  <si>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</si>
  <si>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</si>
  <si>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</si>
  <si>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</si>
  <si>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</si>
  <si>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掌指关节成形术</t>
  </si>
  <si>
    <t>包括跖趾关节成形术</t>
  </si>
  <si>
    <t>手外伤其他手术</t>
  </si>
  <si>
    <t>腕关节韧带修补术</t>
  </si>
  <si>
    <t>包括肘、踝、髋、膝关节韧带修复术</t>
  </si>
  <si>
    <t>指间或掌指关节侧副韧带修补术</t>
  </si>
  <si>
    <t>包括关节囊修补</t>
  </si>
  <si>
    <t>手部外伤皮肤缺损游离植皮术</t>
  </si>
  <si>
    <t>不含取皮</t>
  </si>
  <si>
    <t>每个手指</t>
  </si>
  <si>
    <t>多手指加收30%，手掌背、前臂者加收30%</t>
  </si>
  <si>
    <t>331520003b</t>
  </si>
  <si>
    <t>手部外伤皮肤缺损游离植皮术_多手指加收</t>
  </si>
  <si>
    <t>331520003c</t>
  </si>
  <si>
    <t>手部外伤皮肤缺损游离植皮术_手掌背、前臂加收</t>
  </si>
  <si>
    <t>手外伤局部转移皮瓣术</t>
  </si>
  <si>
    <t>331520004c</t>
  </si>
  <si>
    <t>手外伤局部转移皮瓣术_手掌背、前臂加收</t>
  </si>
  <si>
    <t>331520004b</t>
  </si>
  <si>
    <t>手外伤局部转移皮瓣术_多手指加收</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</si>
  <si>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</si>
  <si>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</si>
  <si>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</si>
  <si>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</si>
  <si>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</si>
  <si>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</si>
  <si>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</si>
  <si>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</si>
  <si>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双V—Y加收30%</t>
  </si>
  <si>
    <t>331521006b</t>
  </si>
  <si>
    <t>手外伤推进皮瓣(V—Y)术_双V—Y加收</t>
  </si>
  <si>
    <t>手外伤邻指交叉皮下组织瓣术</t>
  </si>
  <si>
    <t>手外伤清创术</t>
  </si>
  <si>
    <t>331521008b</t>
  </si>
  <si>
    <t>手外伤清创术_多手指加收</t>
  </si>
  <si>
    <t>331521008c</t>
  </si>
  <si>
    <t>手外伤清创术_手掌背、前臂加收</t>
  </si>
  <si>
    <t>指固有伸肌腱移位功能重建术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</si>
  <si>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</si>
  <si>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</si>
  <si>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</si>
  <si>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</si>
  <si>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</si>
  <si>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</si>
  <si>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</si>
  <si>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</si>
  <si>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</si>
  <si>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</si>
  <si>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</si>
  <si>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</si>
  <si>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</si>
  <si>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</si>
  <si>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</si>
  <si>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</si>
  <si>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</si>
  <si>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</si>
  <si>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</si>
  <si>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</si>
  <si>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</si>
  <si>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</si>
  <si>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</si>
  <si>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</si>
  <si>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</si>
  <si>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</si>
  <si>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多个手指或从前臂到手指全线松解加收30%</t>
  </si>
  <si>
    <t>331521028c</t>
  </si>
  <si>
    <t>肌腱粘连松解术_从前臂到手指全线松解加收</t>
  </si>
  <si>
    <t>331521028b</t>
  </si>
  <si>
    <t>肌腱粘连松解术_多个手指松解加收</t>
  </si>
  <si>
    <t>屈伸指肌腱吻合术</t>
  </si>
  <si>
    <t>每根肌腱</t>
  </si>
  <si>
    <t>每增加一根肌腱加收50%</t>
  </si>
  <si>
    <t>黔价医药[2011]239号 
 铜医改发[2016]6号 
 铜医改发[2018]4号</t>
  </si>
  <si>
    <t>331521029a</t>
  </si>
  <si>
    <t>屈伸指肌腱吻合术_每增加一根肌健加收</t>
  </si>
  <si>
    <t>屈伸指肌腱游离移植术</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</si>
  <si>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</si>
  <si>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</si>
  <si>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</si>
  <si>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</si>
  <si>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</si>
  <si>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</si>
  <si>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</si>
  <si>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</si>
  <si>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含游离神经切取；包括桡神经、正中神经、尺神经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</si>
  <si>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</si>
  <si>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</si>
  <si>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</si>
  <si>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</si>
  <si>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</si>
  <si>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</si>
  <si>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</si>
  <si>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</si>
  <si>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手部创面切除术</t>
  </si>
  <si>
    <t>刷洗，消毒铺巾，气囊止血带止血，切除创 面，清洗。</t>
  </si>
  <si>
    <t>限不能直接缝合且需皮肤移植的创面</t>
  </si>
  <si>
    <t>肌肉、肌腱、韧带手术</t>
  </si>
  <si>
    <t>骨骼肌软组织肿瘤切除术</t>
  </si>
  <si>
    <t>肌性斜颈矫正术</t>
  </si>
  <si>
    <t>骨化性肌炎局部切除术</t>
  </si>
  <si>
    <t>脑瘫肌力肌张力调整术</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</si>
  <si>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</si>
  <si>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</si>
  <si>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</si>
  <si>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</si>
  <si>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</si>
  <si>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</si>
  <si>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包括前盂唇损伤修补术（BANKART）、上盂唇撕裂修复术（SLAP）、盂唇修复术</t>
  </si>
  <si>
    <t>腕管综合症切开减压术</t>
  </si>
  <si>
    <t>肱二头肌长头腱脱位修复术</t>
  </si>
  <si>
    <t>包括肱三头肌长头腱脱位修补术</t>
  </si>
  <si>
    <t>格林先天性高肩胛症手术</t>
  </si>
  <si>
    <t>臀大肌挛缩切除术</t>
  </si>
  <si>
    <t>髂胫束松解术</t>
  </si>
  <si>
    <t>下肢筋膜间室综合征切开减压术</t>
  </si>
  <si>
    <t>腓骨肌腱脱位修复术</t>
  </si>
  <si>
    <t>跟腱断裂修补术</t>
  </si>
  <si>
    <t>骨关节其他手术</t>
  </si>
  <si>
    <t>手法牵引复位术</t>
  </si>
  <si>
    <t>皮肤牵引术</t>
  </si>
  <si>
    <t>包括消毒、测皮温</t>
  </si>
  <si>
    <t>皮肤牵引每日10元</t>
  </si>
  <si>
    <t>黔价医药［2006］361号 
 铜医改发[2016]6号 
 铜医改发[2018]4号</t>
  </si>
  <si>
    <t>331523002a</t>
  </si>
  <si>
    <t>皮肤牵引术_持续记账使用</t>
  </si>
  <si>
    <t>骨骼牵引术</t>
  </si>
  <si>
    <t>骨骼牵引每日10元</t>
  </si>
  <si>
    <t>颅骨牵引术</t>
  </si>
  <si>
    <t>颅骨牵引每日20元</t>
  </si>
  <si>
    <t>颅骨头环牵引术</t>
  </si>
  <si>
    <t>颅骨头牵引每日20元</t>
  </si>
  <si>
    <t>石膏固定术(特大)</t>
  </si>
  <si>
    <t>包括髋人字石膏，石膏床</t>
  </si>
  <si>
    <t>石膏固定术(大)</t>
  </si>
  <si>
    <t>包括下肢管型石膏，胸肩石膏、石膏背心</t>
  </si>
  <si>
    <t>石膏固定术(中)</t>
  </si>
  <si>
    <t>包括石膏托，上肢管型石膏</t>
  </si>
  <si>
    <t>石膏固定术(小)</t>
  </si>
  <si>
    <t>包括前臂石膏托，管型及小腿“U”型石膏</t>
  </si>
  <si>
    <t>石膏拆除术</t>
  </si>
  <si>
    <t>各部位多头带包扎术</t>
  </si>
  <si>
    <t>跟骨钻孔术</t>
  </si>
  <si>
    <t>痛风病灶切除术</t>
  </si>
  <si>
    <t>消毒铺巾，气囊止血带止血，切开皮肤，显露并切除病灶。</t>
  </si>
  <si>
    <t>每关节</t>
  </si>
  <si>
    <t>16．体被系统手术</t>
  </si>
  <si>
    <t>乳房手术</t>
  </si>
  <si>
    <t>乳腺肿物穿刺术</t>
  </si>
  <si>
    <t>乳腺立体定位加收30%</t>
  </si>
  <si>
    <t>331601001b</t>
  </si>
  <si>
    <t>乳腺肿物穿刺术_乳腺立体定位加收</t>
  </si>
  <si>
    <t>乳腺肿物切除术</t>
  </si>
  <si>
    <t>包括窦道、乳头状瘤、小叶、象限切除</t>
  </si>
  <si>
    <t>一次性旋切刀、一次性使用乳房旋切活检针</t>
  </si>
  <si>
    <t>副乳切除术</t>
  </si>
  <si>
    <t>单纯乳房切除术</t>
  </si>
  <si>
    <t>331601004a</t>
  </si>
  <si>
    <t>乳腺区段切除术</t>
  </si>
  <si>
    <t>区段切除指乳头溢液、导管内乳头状瘤、导管扩张、炎性肿块等小叶切除。定位，消毒铺巾，局麻，经乳头溢液导管开口注入美兰染色，按区段游离并切除染色导管小叶腺体或病灶，止血，缝合切口。</t>
  </si>
  <si>
    <t>乳腺癌根治术</t>
  </si>
  <si>
    <t>包括传统与改良根治两种方式</t>
  </si>
  <si>
    <t>需植皮术加收30%</t>
  </si>
  <si>
    <t>331601005b</t>
  </si>
  <si>
    <t>乳腺癌根治术_需植皮术加收</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</si>
  <si>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</si>
  <si>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</si>
  <si>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</si>
  <si>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</si>
  <si>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</si>
  <si>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</si>
  <si>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乳房再造术II期</t>
  </si>
  <si>
    <t>包括带血管蒂的肌皮组织移植或大网膜移植，含乳头乳晕重建</t>
  </si>
  <si>
    <t>乳头乳晕整形术</t>
  </si>
  <si>
    <t>包括乳头内陷畸形，乳头乳晕再造</t>
  </si>
  <si>
    <t>隆乳术</t>
  </si>
  <si>
    <t>包括各种隆乳术；不含吸脂术</t>
  </si>
  <si>
    <t>隆乳术后继发畸形矫正术</t>
  </si>
  <si>
    <t>乳腺假体取出术</t>
  </si>
  <si>
    <t>巨乳缩小整形术</t>
  </si>
  <si>
    <t>包括垂乳畸形矫正术</t>
  </si>
  <si>
    <t>乳腺癌保乳手术</t>
  </si>
  <si>
    <t>指符合保乳条件的无临床转移的早期乳腺癌，以肿瘤整复技术行部分乳腺切除的手术，同时另开口行前哨淋巴结活检或清除腋窝淋巴结。</t>
  </si>
  <si>
    <t>特殊缝线，止血材料，前哨淋巴结示踪剂</t>
  </si>
  <si>
    <t>皮肤和皮下组织手术</t>
  </si>
  <si>
    <t>脓肿切开引流术</t>
  </si>
  <si>
    <t>含体表、软组织感染化脓切开引流</t>
  </si>
  <si>
    <t>体表异物取出术</t>
  </si>
  <si>
    <t>不含X线定位</t>
  </si>
  <si>
    <t>胼胝病变切除修复术</t>
  </si>
  <si>
    <t>含鸡眼切除术等</t>
  </si>
  <si>
    <t>每处病变</t>
  </si>
  <si>
    <t>331602003b</t>
  </si>
  <si>
    <t>胼胝病变切除修复术_需植皮术加收</t>
  </si>
  <si>
    <t>浅表肿物切除术</t>
  </si>
  <si>
    <t>包括全身各部位皮肤和皮下组织皮脂腺囊肿、痣、疣、脂肪瘤、纤维瘤、小血管瘤等；不含乳腺肿物和淋巴结切除</t>
  </si>
  <si>
    <t>每个肿物</t>
  </si>
  <si>
    <t>激光手术加收200元</t>
  </si>
  <si>
    <t>331602004b</t>
  </si>
  <si>
    <t>浅表肿物切除术_激光加收</t>
  </si>
  <si>
    <t>海绵状血管瘤切除术(大)</t>
  </si>
  <si>
    <t>指面积＞10cm2达到肢体一周及超过肢体1/4长度，包括体表血管瘤、脂肪血管瘤、淋巴血管瘤、纤维血管瘤、神经纤维血管瘤；不含皮瓣或组织移植</t>
  </si>
  <si>
    <t>需植皮术加收30%，激光手术加收200元</t>
  </si>
  <si>
    <t>331602005b</t>
  </si>
  <si>
    <t>海绵状血管瘤切除术(大)_需植皮术加收</t>
  </si>
  <si>
    <t>331602005c</t>
  </si>
  <si>
    <t>海绵状血管瘤切除术(大)_激光手术加收</t>
  </si>
  <si>
    <t>海绵状血管瘤切除术(中)</t>
  </si>
  <si>
    <t>指面积小于10cm2，未达肢体一周及肢体1／4长度，包括体表血管瘤、脂肪血管瘤、淋巴血管瘤、纤维血管瘤、神经纤维血管瘤；不含皮瓣或组织移植</t>
  </si>
  <si>
    <t>331602006b</t>
  </si>
  <si>
    <t>海绵状血管瘤切除术(中)_需植皮术加收</t>
  </si>
  <si>
    <t>331602006c</t>
  </si>
  <si>
    <t>海绵状血管瘤切除术(中)_激光手术加收</t>
  </si>
  <si>
    <t>海绵状血管瘤切除术(小)</t>
  </si>
  <si>
    <t>指面积在3cm2以下，包括体表血管瘤、脂肪血管瘤、淋巴血管瘤、纤维血管瘤、神经纤维血管瘤，位于躯干、四肢体表、侵犯皮肤脂肪层、浅筋膜未达深筋膜；不含皮瓣或组织移植</t>
  </si>
  <si>
    <t>331602007b</t>
  </si>
  <si>
    <t>海绵状血管瘤切除术(小)_需植皮术加收</t>
  </si>
  <si>
    <t>331602007c</t>
  </si>
  <si>
    <t>海绵状血管瘤切除术(小)_激光手术加收</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</si>
  <si>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</si>
  <si>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</si>
  <si>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</si>
  <si>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</si>
  <si>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</si>
  <si>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</si>
  <si>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</si>
  <si>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</si>
  <si>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</si>
  <si>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</si>
  <si>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</si>
  <si>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</si>
  <si>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</si>
  <si>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</si>
  <si>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</si>
  <si>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</si>
  <si>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</si>
  <si>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</si>
  <si>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</si>
  <si>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</si>
  <si>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</si>
  <si>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</si>
  <si>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</si>
  <si>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</si>
  <si>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1％体表面积</t>
  </si>
  <si>
    <t>削痂术</t>
  </si>
  <si>
    <t>取皮术</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</si>
  <si>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</si>
  <si>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</si>
  <si>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</si>
  <si>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</si>
  <si>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</si>
  <si>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</si>
  <si>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</si>
  <si>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</si>
  <si>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</si>
  <si>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</si>
  <si>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</si>
  <si>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</si>
  <si>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</si>
  <si>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</si>
  <si>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</si>
  <si>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</si>
  <si>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</si>
  <si>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</si>
  <si>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</si>
  <si>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</si>
  <si>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</si>
  <si>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</si>
  <si>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</si>
  <si>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</si>
  <si>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</si>
  <si>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</si>
  <si>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</si>
  <si>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</si>
  <si>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</si>
  <si>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</si>
  <si>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</si>
  <si>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</si>
  <si>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</si>
  <si>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</si>
  <si>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</si>
  <si>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</si>
  <si>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</si>
  <si>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</si>
  <si>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</si>
  <si>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</si>
  <si>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</si>
  <si>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</si>
  <si>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</si>
  <si>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</si>
  <si>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深度烧伤扩创关节成型术</t>
  </si>
  <si>
    <t>深度烧伤死骨摘除术</t>
  </si>
  <si>
    <t>肌腱移植术</t>
  </si>
  <si>
    <t>异体肌腱</t>
  </si>
  <si>
    <t>烧伤后肌腱延长术</t>
  </si>
  <si>
    <t>皮肤扩张器置入术</t>
  </si>
  <si>
    <t>含注液；包括扩张器及其他支撑物，包括取出术</t>
  </si>
  <si>
    <t>扩张器取出皮瓣移植术</t>
  </si>
  <si>
    <t>烧伤瘢痕切除缝合术</t>
  </si>
  <si>
    <t>烧伤瘢痕切除松解植皮术</t>
  </si>
  <si>
    <t>皮肤和皮下组织修补与重建</t>
  </si>
  <si>
    <t>瘢痕畸形矫正术</t>
  </si>
  <si>
    <t>不含面部</t>
  </si>
  <si>
    <t>慢性溃疡修复术</t>
  </si>
  <si>
    <t>包括褥疮、下肢慢性溃疡、足底溃疡等</t>
  </si>
  <si>
    <t>隆颞术</t>
  </si>
  <si>
    <t>植入假体</t>
  </si>
  <si>
    <t>隆额术</t>
  </si>
  <si>
    <t>小口畸形矫正术</t>
  </si>
  <si>
    <t>含口角畸形矫正</t>
  </si>
  <si>
    <t>唇外翻矫正术</t>
  </si>
  <si>
    <t>包括上唇、下唇；不含胡须再造术</t>
  </si>
  <si>
    <t>胡须再造术</t>
  </si>
  <si>
    <t>包括岛状头皮瓣法和游离移植法</t>
  </si>
  <si>
    <t>隆颏术</t>
  </si>
  <si>
    <t>不含截骨术</t>
  </si>
  <si>
    <t>隆颏术后继发畸形矫正术</t>
  </si>
  <si>
    <t>包括隆颞、隆额术后畸形矫正</t>
  </si>
  <si>
    <t>颌下脂肪袋整形术</t>
  </si>
  <si>
    <t>吸脂器</t>
  </si>
  <si>
    <t>酒窝再造术</t>
  </si>
  <si>
    <t>颊部缺损修复术</t>
  </si>
  <si>
    <t>面瘫畸形矫正术</t>
  </si>
  <si>
    <t>不含神经切取术</t>
  </si>
  <si>
    <t>除皱术</t>
  </si>
  <si>
    <t>包括骨膜下除皱</t>
  </si>
  <si>
    <t>每个部位或面1/3</t>
  </si>
  <si>
    <t>激光除皱加收20%</t>
  </si>
  <si>
    <t>331604014b</t>
  </si>
  <si>
    <t>除皱术_激光除皱加收</t>
  </si>
  <si>
    <t>面部瘢痕切除整形术</t>
  </si>
  <si>
    <t>2cm2</t>
  </si>
  <si>
    <t>每增加1cm2 加收30%</t>
  </si>
  <si>
    <t>331604015b</t>
  </si>
  <si>
    <t>面部瘢痕切除整形术_增加面积加收</t>
  </si>
  <si>
    <t>面部外伤清创整形术</t>
  </si>
  <si>
    <t>半侧颜面萎缩整形术</t>
  </si>
  <si>
    <t>指甲成形术</t>
  </si>
  <si>
    <t>每指</t>
  </si>
  <si>
    <t>足底缺损修复术</t>
  </si>
  <si>
    <t>包括足跟缺损；不含关节成形</t>
  </si>
  <si>
    <t>橡皮肿整形术</t>
  </si>
  <si>
    <t>不含淋巴管吻合术和静脉移植术</t>
  </si>
  <si>
    <t>毛发移植术</t>
  </si>
  <si>
    <t>包括种发、头皮游离移植；不含头皮缺损修复术</t>
  </si>
  <si>
    <t>磨削术</t>
  </si>
  <si>
    <t>50cm2</t>
  </si>
  <si>
    <t>不足50cm2按50cm2计价</t>
  </si>
  <si>
    <t>纹饰美容术</t>
  </si>
  <si>
    <t>包括纹眉、纹眼线、唇线等</t>
  </si>
  <si>
    <t>任意皮瓣形成术</t>
  </si>
  <si>
    <t>包括各种带蒂皮瓣；不含岛状皮瓣</t>
  </si>
  <si>
    <t>轴型组织瓣形成术</t>
  </si>
  <si>
    <t>包括岛状皮瓣(静脉、动脉)；不含任意皮瓣，筋膜瓣</t>
  </si>
  <si>
    <t>筋膜组织瓣形成术</t>
  </si>
  <si>
    <t>包括含轴型，非轴型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</si>
  <si>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</si>
  <si>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</si>
  <si>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</si>
  <si>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</si>
  <si>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</si>
  <si>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</si>
  <si>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</si>
  <si>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</si>
  <si>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</si>
  <si>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</si>
  <si>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17.器官移植及切取手术</t>
  </si>
  <si>
    <t>除基本物耗外的其他耗材，按实际采购价零差率销售</t>
  </si>
  <si>
    <t>器官移植手术</t>
  </si>
  <si>
    <t>包括异种器官（组织）、异位移植</t>
  </si>
  <si>
    <t>器官联合移植按手术标准分别计价。6周岁及以下儿童加收30%</t>
  </si>
  <si>
    <t>心脏移植术</t>
  </si>
  <si>
    <t>指异体同种心脏移植。含患者原位心脏切除、供体心脏术前或术中整复、供体心脏植入，以及切开、吻合、关闭、缝合等手术步骤的人力资源和基本物质资源消耗。</t>
  </si>
  <si>
    <t>黔医保发[2022]18号</t>
  </si>
  <si>
    <t>肝脏移植术</t>
  </si>
  <si>
    <t>指异体同种肝脏（全肝）移植。含患者原位肝脏切除、供体肝脏术前或术中整复、供体肝脏植入，以及切开、吻合、关闭、缝合等手术步骤的人力资源和基本物质资源消耗。</t>
  </si>
  <si>
    <t>器官段加收50%</t>
  </si>
  <si>
    <t>肺脏移植术（单侧）</t>
  </si>
  <si>
    <t>指异体同种肺脏（单侧）移植，含患者原位肺脏切除、供体肺脏术前或术中整复、供体肺脏植入，以及切开、吻合、关闭、缝合等手术步骤的人力资源和基本物质资源消耗。</t>
  </si>
  <si>
    <t>小肠移植术</t>
  </si>
  <si>
    <t>异体同种小肠（器官段）移植，含患者原位小肠切除、供体小肠术前或术中整复、供体小肠植入，以及切开、吻合、关闭、缝合等手术步骤的人力资源和基本物质资源消耗。</t>
  </si>
  <si>
    <t>胰腺移植术</t>
  </si>
  <si>
    <t>异体同种胰腺移植，供体胰腺术前或术中整复、患者原位胰腺处理、供体胰腺植入，以及切开、吻合、关闭、缝合等手术步骤的人力资源和基本物质资源消耗。</t>
  </si>
  <si>
    <t>移植器官切取</t>
  </si>
  <si>
    <t>仅限于合法进行的活体器官捐献。</t>
  </si>
  <si>
    <t>供肝切取术</t>
  </si>
  <si>
    <t>指活体供者肝脏（器官段）切取，含活体供者肝脏切取，以及切开、吻合、关闭、缝合等手术步骤的人力资源和基本物质资源消耗。</t>
  </si>
  <si>
    <t>供肺切取术</t>
  </si>
  <si>
    <t>指活体供者肺脏（器官段）切取，含活体供者肺脏切取，以及切开、吻合、关闭、缝合等手术步骤的人力资源和基本物质资源消耗。</t>
  </si>
  <si>
    <t>供小肠切取术</t>
  </si>
  <si>
    <t>指活体供者小肠（器官段）切取，含活体供者小肠切取，以及切开、吻合、关闭、缝合等手术步骤的人力资源和基本物质资源消耗。</t>
  </si>
  <si>
    <t>供胰切取术</t>
  </si>
  <si>
    <t>指活体供者胰腺（器官段）切取，含活体供者胰腺切取，以及切开、吻合、关闭、缝合等手术步骤的人力资源和基本物质资源消耗。</t>
  </si>
  <si>
    <t>(四)物理治疗与康复</t>
  </si>
  <si>
    <t>说明：本类包括物理治疗和康复检查、治疗两部分，共计76项</t>
  </si>
  <si>
    <t>1．物理治疗</t>
  </si>
  <si>
    <t>红外线治疗</t>
  </si>
  <si>
    <t>包括远、近红外线：TDP、近红外线气功治疗、红外线真空拔罐治疗红外线光浴治疗、远红外医疗舱治疗</t>
  </si>
  <si>
    <t>每个照射区</t>
  </si>
  <si>
    <t>每区照射20分钟</t>
  </si>
  <si>
    <t>可见光治疗</t>
  </si>
  <si>
    <t>包括红光照射、蓝光照射、蓝紫光照射、太阳灯照射</t>
  </si>
  <si>
    <t>偏振光照射</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</si>
  <si>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</si>
  <si>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</si>
  <si>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</si>
  <si>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</si>
  <si>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</si>
  <si>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</si>
  <si>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</si>
  <si>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t>包括直流电检查、感应电检查、直流-感应电检查、时值检查、强度-频率曲线检查、中频脉冲电检查</t>
  </si>
  <si>
    <t>每块肌肉或每条神经</t>
  </si>
  <si>
    <t>直流电治疗</t>
  </si>
  <si>
    <t>包括单纯直流电治疗、直流电药物离子导入治疗、直流电水浴治疗、（单、双、四槽浴）、电化学疗法</t>
  </si>
  <si>
    <t>低频脉冲电治疗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</si>
  <si>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</si>
  <si>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</si>
  <si>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包括中频脉冲电治疗、音频电治疗、干扰电治疗、动态干扰电治疗、立体动态干扰电治疗、调制中频电治疗、电脑中频电治疗</t>
  </si>
  <si>
    <t>共鸣火花治疗</t>
  </si>
  <si>
    <t>每5分钟</t>
  </si>
  <si>
    <t>超短波短波治疗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</si>
  <si>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</si>
  <si>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</si>
  <si>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</si>
  <si>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</si>
  <si>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</si>
  <si>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</si>
  <si>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</si>
  <si>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</si>
  <si>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空气负离子治疗</t>
  </si>
  <si>
    <t>每30分钟</t>
  </si>
  <si>
    <t>超声波治疗</t>
  </si>
  <si>
    <t>包括单纯超声、超声药物透入、超声雾化</t>
  </si>
  <si>
    <t>联合治疗加收30%</t>
  </si>
  <si>
    <t>340100017b</t>
  </si>
  <si>
    <t>超声波治疗_联合治疗加收</t>
  </si>
  <si>
    <t>电子生物反馈疗法</t>
  </si>
  <si>
    <t>包括肌电、皮温、皮电、脑电、心率各种生物反馈</t>
  </si>
  <si>
    <t>磁疗</t>
  </si>
  <si>
    <t>包括脉冲式、交变等不同机型又分低频磁、高频磁及热点磁、强磁场刺激、热磁振</t>
  </si>
  <si>
    <t>每20分钟</t>
  </si>
  <si>
    <t>铜医改发[2016]1号 
 铜医改发[2018]4号 
 黔价费［2003］127号</t>
  </si>
  <si>
    <t>水疗</t>
  </si>
  <si>
    <t>包括药物浸浴、气泡浴、哈伯特槽浴（8字槽）旋涡浴（分上肢、下肢）</t>
  </si>
  <si>
    <t>蜡疗</t>
  </si>
  <si>
    <t>包括浸蜡、刷蜡、蜡敷</t>
  </si>
  <si>
    <t>泥疗</t>
  </si>
  <si>
    <t>包括电泥疗、泥敷</t>
  </si>
  <si>
    <t>全身泥疗加收30%</t>
  </si>
  <si>
    <t>340100022a</t>
  </si>
  <si>
    <t>泥疗_全身泥疗加收</t>
  </si>
  <si>
    <t>牵引</t>
  </si>
  <si>
    <t>包括颈、腰椎土法牵引、电动牵引三维快速牵引、悬吊治疗、脊柱矫正治疗</t>
  </si>
  <si>
    <t>气压治疗</t>
  </si>
  <si>
    <t>包括肢体气压治疗、肢体正负压治疗</t>
  </si>
  <si>
    <t>冷疗</t>
  </si>
  <si>
    <t>电按摩</t>
  </si>
  <si>
    <t>包括电动按摩、电热按摩、局部电按摩</t>
  </si>
  <si>
    <t>场效应治疗</t>
  </si>
  <si>
    <t>阿氏超声波治疗</t>
  </si>
  <si>
    <t>将超声波机械作用、热作用、理化作用等多种特性作用于人体，以达到治疗目的。</t>
  </si>
  <si>
    <t>2.康复</t>
  </si>
  <si>
    <t>徒手平衡功能检查</t>
  </si>
  <si>
    <t>日常生活能力评定</t>
  </si>
  <si>
    <t>限本目录所列康复项目在具体实施中涉及的日常生活能力评价。1个疾病过程支付不超过4次</t>
  </si>
  <si>
    <t>等速肌力测定</t>
  </si>
  <si>
    <t>手功能评定</t>
  </si>
  <si>
    <t>包括徒手和仪器</t>
  </si>
  <si>
    <t>明确手功能障碍患者，总时
间不超过90天，评定间隔时
间不短于14天。</t>
  </si>
  <si>
    <t>黔人社厅发[2016]14号 
 铜医改发[2016]6号 
 铜医改发[2018]4号 
 黔人社厅发[2016]14号</t>
  </si>
  <si>
    <t>步态分析检查</t>
  </si>
  <si>
    <t>包括足底压力分析检查</t>
  </si>
  <si>
    <t>言语能力评定</t>
  </si>
  <si>
    <t>包括一般失语症检查、构音障碍检查、言语失用检查</t>
  </si>
  <si>
    <t>340200008A</t>
  </si>
  <si>
    <t>言语能力筛查</t>
  </si>
  <si>
    <t>疑似言语功能障碍患者，不包括言语功能不能恢复的患者，一个疾病过程实施不超过两次。</t>
  </si>
  <si>
    <t>失语症检查</t>
  </si>
  <si>
    <t>口吃检查</t>
  </si>
  <si>
    <t>吞咽功能障碍评定</t>
  </si>
  <si>
    <t>340200011A</t>
  </si>
  <si>
    <t>吞咽功能障碍检查</t>
  </si>
  <si>
    <t>一个住院周期医保支付不超过三次</t>
  </si>
  <si>
    <t>认知知觉功能检查</t>
  </si>
  <si>
    <t>包括计算定向思维推理检查</t>
  </si>
  <si>
    <t>记忆力评定</t>
  </si>
  <si>
    <t>包括成人记忆成套测试</t>
  </si>
  <si>
    <t>失认失用评定</t>
  </si>
  <si>
    <t>运动疗法</t>
  </si>
  <si>
    <t>包括全身肌力训练、各关节活动度训练、徒手体操、器械训练、步态平衡功能训练、呼吸训练</t>
  </si>
  <si>
    <t>45分钟/次</t>
  </si>
  <si>
    <t>限器质性病变导致的肌力、关节活动度和平衡功能障碍的患者，1个疾病过程支付不超过3个月；每日支付不超过2次（包括项目合并计算）。与偏瘫、脑瘫或截瘫肢体综合训练同时使用时只支付其中1项</t>
  </si>
  <si>
    <t>减重支持系统训练</t>
  </si>
  <si>
    <t>40分钟/次</t>
  </si>
  <si>
    <t>由神经、肌肉、骨骼疾患导致的独立行走障碍患者，医保支付不超过30天</t>
  </si>
  <si>
    <t>轮椅功能训练</t>
  </si>
  <si>
    <t>含轮椅技能训练</t>
  </si>
  <si>
    <t>需要长期使用轮椅且能够自行操作的患者，医保支付不超过30天</t>
  </si>
  <si>
    <t>电动起立床训练</t>
  </si>
  <si>
    <t>住院期间，以减少卧床并发症为治疗目的或者以直立行动为康复目标，医保支付不超过30天。</t>
  </si>
  <si>
    <t>平衡功能训练</t>
  </si>
  <si>
    <t>有明确的平衡功能障碍，一个疾病过程医保支付不超过90天</t>
  </si>
  <si>
    <t>黔人社厅发[2016]14号 
 铜医改发[2016]6号 
 铜医改发[2018]4号</t>
  </si>
  <si>
    <t>手功能训练</t>
  </si>
  <si>
    <t>含徒手手功能训练</t>
  </si>
  <si>
    <t>支具</t>
  </si>
  <si>
    <t>有明确的手功能障碍，一个疾病过程医保支付不超过90天。</t>
  </si>
  <si>
    <t>关节松动训练</t>
  </si>
  <si>
    <t>包括小关节（指关节）、大关节</t>
  </si>
  <si>
    <t>有氧训练</t>
  </si>
  <si>
    <t>氧气</t>
  </si>
  <si>
    <t>340200027A</t>
  </si>
  <si>
    <t>耐力训练</t>
  </si>
  <si>
    <t>由于疾病或损伤导致的全身运动耐力下降患者，一个疾病过程医保支付不超过90天</t>
  </si>
  <si>
    <t>文体训练</t>
  </si>
  <si>
    <t>引导式教育训练</t>
  </si>
  <si>
    <t>等速肌力训练</t>
  </si>
  <si>
    <t>作业疗法</t>
  </si>
  <si>
    <t>含日常生活动作训练</t>
  </si>
  <si>
    <t>自助具</t>
  </si>
  <si>
    <t>限器质性病变导致的生活、工作能力障碍。1个疾病过程支付不超过3个月；每日支付不超过1次</t>
  </si>
  <si>
    <t>340200031A</t>
  </si>
  <si>
    <t>日常生活动作训练</t>
  </si>
  <si>
    <t>存在日常生活活动能力障碍（ADL）的患者，重度患者医保支付不超过90天，中度患者医保支付不超过60天，轻度患者医保支付不超过30天，每14天训练经功能量表评定后取得明确功能进步才可继续医保支付</t>
  </si>
  <si>
    <t>340200031B</t>
  </si>
  <si>
    <t>精神障碍作业疗法训练</t>
  </si>
  <si>
    <t>限精神障碍康复期患者。在精神卫生机构或康复医疗机构，由具有资格的精神卫生专业人员或在其指导下的社工操作，每年医保支付不超过90天，每天医保支付不超过一次</t>
  </si>
  <si>
    <t>口吃训练</t>
  </si>
  <si>
    <t>30分钟/次</t>
  </si>
  <si>
    <t>言语训练</t>
  </si>
  <si>
    <t>限器质性病变导致的中、重度语言障碍。1个疾病过程支付不超过3个月；每日支付不超过1次</t>
  </si>
  <si>
    <t>儿童听力障碍语言训练</t>
  </si>
  <si>
    <t>6岁以下听力障碍儿童，由取得听觉口语师资格的人员开展，以个别化训练为主要方式，每周医保最多支付一次，支付不超过一年。</t>
  </si>
  <si>
    <t>构音障碍训练</t>
  </si>
  <si>
    <t>吞咽功能障碍训练</t>
  </si>
  <si>
    <t>限中、重度功能障碍；限三级医院康复科或康复专科医院使用。1个疾病过程支付不超过3个月</t>
  </si>
  <si>
    <t>认知知觉功能障碍训练</t>
  </si>
  <si>
    <t>限器质性病变导致的认知知觉功能障碍。1个疾病过程支付不超过3个月</t>
  </si>
  <si>
    <t>康复评定</t>
  </si>
  <si>
    <t>以康复评价会的形式进行。根据患者具体情
况，康复医生、康复护士、
运动、作业、语言、社会工作者、心理治疗师
、假肢技师参与评价会。
评价会对患者身体功能，家庭状况，社会环境
等材料进行收集，对患者
身体功能及残存能力进行量化，制定近期、远
期目标和训练计划的目
的，调整训练计划，在患者出院前，判定康复
治疗的效果，继续恢复的
可能性，是否达到预期的康复目标及为患者出
院后如何进行自我训练提
供依据，为回归家庭、社会提供必要的帮助。</t>
  </si>
  <si>
    <t>黔价医药[2010]150号 
 铜医改发[2018]4号</t>
  </si>
  <si>
    <t>340200039A</t>
  </si>
  <si>
    <t>康复综合评定</t>
  </si>
  <si>
    <t>含咨询</t>
  </si>
  <si>
    <t>有明确的功能障碍；评定由3名以上专业人员开展，至少包含两个评估项目；一个住院周期实施不超过三次；两次评定间隔时间不短于14天。</t>
  </si>
  <si>
    <t>偏瘫肢体综合训练</t>
  </si>
  <si>
    <t>1个疾病过程支付不超过3个月。与运动疗法同时使用时只支付其中1项</t>
  </si>
  <si>
    <t>脑瘫肢体综合训练</t>
  </si>
  <si>
    <t>限儿童。3岁以前，每年支付不超过6个月；3岁以后，每年支付不超过3个月。支付总年限不超过5年。与运动疗法同时使用时只支付其中1项</t>
  </si>
  <si>
    <t>截瘫肢体综合训练</t>
  </si>
  <si>
    <t>340200042A</t>
  </si>
  <si>
    <t>截肢肢体综合训练</t>
  </si>
  <si>
    <t>上肢训练医保支付不超过30天，下肢训练医保支付不超过20天，髋关节或肩关节离断、高位大腿截肢训练医保支付不超过90天</t>
  </si>
  <si>
    <t>盆底肌力测定与训练</t>
  </si>
  <si>
    <t>了解是否有盆底肌肌力下降等情况，通过训练辅助提高盆底肌肌力，帮助神经源膀胱、神经源直肠功能障碍的恢复。</t>
  </si>
  <si>
    <t>卒中功能评分(NIHSS)</t>
  </si>
  <si>
    <t>量表分7大项，分别检测唤醒、眼球活动、语言、肢体运动等功能，每项内根据功能缺损程度分0-5分。由专业医师一对一完成病人的问答和体格检查完成并计分。</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</si>
  <si>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</si>
  <si>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</si>
  <si>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</si>
  <si>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</si>
  <si>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四、中医及民族医疗诊疗类</t>
  </si>
  <si>
    <t>本类说明：
1.本类包括中医外治、中医骨伤、针刺、灸法、推拿治疗、中医肛肠、中医特殊疗法、中医综合类8个亚类，下设项目129项。编码范围：410000000~480000000。
2.与西医相同的诊疗项目，需在相应的西医系统诊疗项目中查找，不在此重复列项。</t>
  </si>
  <si>
    <t>(一)中医外治</t>
  </si>
  <si>
    <t>贴敷疗法</t>
  </si>
  <si>
    <t>含药物调配</t>
  </si>
  <si>
    <t>每个创面</t>
  </si>
  <si>
    <t>中药化腐清创术</t>
  </si>
  <si>
    <t>中药涂擦治疗</t>
  </si>
  <si>
    <t>10%体表面积</t>
  </si>
  <si>
    <t>大于体表面积10％加收10元</t>
  </si>
  <si>
    <t>410000003b</t>
  </si>
  <si>
    <t>中药涂擦治疗_大于全身体表面积10％加收</t>
  </si>
  <si>
    <t>中药热奄包治疗</t>
  </si>
  <si>
    <t>中药封包治疗</t>
  </si>
  <si>
    <t>按每部位面积大小分为特大、大、中、小分别计价(特大＞15cm×15cm、大＞10cm×10cm≤15cm×15cm、中＞5cm×5cm≤10cm×10cm、小≤5cm×5cm、)</t>
  </si>
  <si>
    <t>特大20元、大15元、中10元、小5元</t>
  </si>
  <si>
    <t>黔价医药[2007]280号 
 铜医改发[2016]1号</t>
  </si>
  <si>
    <t>410000005a</t>
  </si>
  <si>
    <t>中药封包治疗_特大面积</t>
  </si>
  <si>
    <t>＞15cm×15cm</t>
  </si>
  <si>
    <t>黔价医药[2007]280号 
 铜医改发[2016]1号</t>
  </si>
  <si>
    <t>410000005b</t>
  </si>
  <si>
    <t>中药封包治疗_大面积</t>
  </si>
  <si>
    <t>＞10cm×10cm,≤15cm×15cm</t>
  </si>
  <si>
    <t>410000005c</t>
  </si>
  <si>
    <t>中药封包治疗_中面积</t>
  </si>
  <si>
    <t>＞5cm×5cm,≤10cm×10cm</t>
  </si>
  <si>
    <t>410000005d</t>
  </si>
  <si>
    <t>中药封包治疗_小面积</t>
  </si>
  <si>
    <t>≤5cm×5cm</t>
  </si>
  <si>
    <t>中药熏洗治疗</t>
  </si>
  <si>
    <t>局部</t>
  </si>
  <si>
    <t>半身加收10元，全身加收20元</t>
  </si>
  <si>
    <t>410000006b</t>
  </si>
  <si>
    <t>中药熏洗治疗_半身加收</t>
  </si>
  <si>
    <t>410000006c</t>
  </si>
  <si>
    <t>中药熏洗治疗_全身加收</t>
  </si>
  <si>
    <t>中药蒸汽浴治疗</t>
  </si>
  <si>
    <t>每次半小时，超过半小时加收10元</t>
  </si>
  <si>
    <t>410000007a</t>
  </si>
  <si>
    <t>中药蒸汽浴治疗_超过30分钟加收</t>
  </si>
  <si>
    <t>中药塌渍治疗</t>
  </si>
  <si>
    <t>410000008b</t>
  </si>
  <si>
    <t>中药塌渍治疗_大于全身体表面积10％加收</t>
  </si>
  <si>
    <t>中药熏药治疗</t>
  </si>
  <si>
    <t>赘生物中药腐蚀治疗</t>
  </si>
  <si>
    <t>每个赘生物</t>
  </si>
  <si>
    <t>挑治</t>
  </si>
  <si>
    <t>割治</t>
  </si>
  <si>
    <t>甲床放血治疗</t>
  </si>
  <si>
    <t>常规消毒，将针具烧红后快速刺透甲板，放净瘀血，清洁包扎。</t>
  </si>
  <si>
    <t>每甲</t>
  </si>
  <si>
    <t>(二)中医骨伤</t>
  </si>
  <si>
    <t>不含X光透视、麻醉。部分项目参见肌肉骨骼系统手术</t>
  </si>
  <si>
    <t>骨折手法整复术</t>
  </si>
  <si>
    <t>陈旧性骨折加收100％；骨折合并脱位的加收50％；掌(跖)、指(趾)骨折按脱位的50％计价</t>
  </si>
  <si>
    <t>420000001b</t>
  </si>
  <si>
    <t>骨折手法整复术_陈旧性骨折加收</t>
  </si>
  <si>
    <t>420000001c</t>
  </si>
  <si>
    <t>骨折手法整复术_骨折合并脱位加收</t>
  </si>
  <si>
    <t>420000001d</t>
  </si>
  <si>
    <t>骨折手法整复术_掌(跖)、指(趾)骨折按脱位</t>
  </si>
  <si>
    <t>骨折橇拨复位术</t>
  </si>
  <si>
    <t>骨折经皮钳夹复位术</t>
  </si>
  <si>
    <t>骨折闭合复位经皮穿刺（钉）内固定术</t>
  </si>
  <si>
    <t>含手法复位、穿针固定</t>
  </si>
  <si>
    <t>四肢长骨干、近关节加收10%</t>
  </si>
  <si>
    <t>420000004b</t>
  </si>
  <si>
    <t>骨折闭合复位经皮穿刺（钉）内固定术_四肢长骨干加收</t>
  </si>
  <si>
    <t>420000004c</t>
  </si>
  <si>
    <t>骨折闭合复位经皮穿刺（钉）内固定术_近关节加收</t>
  </si>
  <si>
    <t>关节脱位手法整复术</t>
  </si>
  <si>
    <t>陈旧性脱位加收100％；髋关节脱位加收100％；下颌关节脱位、指(趾)间关节脱位按50％计价</t>
  </si>
  <si>
    <t>420000005b</t>
  </si>
  <si>
    <t>关节脱位手法整复术_陈旧性脱位加收</t>
  </si>
  <si>
    <t>420000005c</t>
  </si>
  <si>
    <t>关节脱位手法整复术_髋关节脱位加收</t>
  </si>
  <si>
    <t>420000005d</t>
  </si>
  <si>
    <t>关节脱位手法整复术_下颌关节脱位、指(趾)间关节脱位</t>
  </si>
  <si>
    <t>骨折外固定架固定术</t>
  </si>
  <si>
    <t>含整复固定,包括复查调整</t>
  </si>
  <si>
    <t>外固定材料</t>
  </si>
  <si>
    <t>骨折夹板外固定术</t>
  </si>
  <si>
    <t>含整复固定，包括复查调整、8字绷带外固定术、叠瓦氏外固定术</t>
  </si>
  <si>
    <t>关节错缝术</t>
  </si>
  <si>
    <t>麻醉下腰椎间盘突出症大手法治疗</t>
  </si>
  <si>
    <t>含X光透视、麻醉</t>
  </si>
  <si>
    <t>外固定架使用</t>
  </si>
  <si>
    <t>关节粘连传统松解术</t>
  </si>
  <si>
    <t>大关节加收30元</t>
  </si>
  <si>
    <t>420000011b</t>
  </si>
  <si>
    <t>关节粘连传统松解术_大关节加收</t>
  </si>
  <si>
    <t>中医定向透药治疗</t>
  </si>
  <si>
    <t>在定向药透仪的导引下，将治病或镇痛的药物直接从皮肤定向地送到组织伤害的病灶部位。含药物调配。</t>
  </si>
  <si>
    <t>大于全身体表面积10％加收11.5元。</t>
  </si>
  <si>
    <t>(三)针刺</t>
  </si>
  <si>
    <t>普通针刺</t>
  </si>
  <si>
    <t>包括体针、快速针、磁针、金针、姜针、药针等</t>
  </si>
  <si>
    <t>一个穴位</t>
  </si>
  <si>
    <t>温针</t>
  </si>
  <si>
    <t>手指点穴</t>
  </si>
  <si>
    <t>馋针</t>
  </si>
  <si>
    <t>微针针刺</t>
  </si>
  <si>
    <t>包括舌针、鼻针、腹针、腕踝针、手针、面针、口针、项针、夹髓针</t>
  </si>
  <si>
    <t>锋钩针</t>
  </si>
  <si>
    <t>头皮针</t>
  </si>
  <si>
    <t>眼针</t>
  </si>
  <si>
    <t>单眼和次</t>
  </si>
  <si>
    <t>梅花针</t>
  </si>
  <si>
    <t>火针</t>
  </si>
  <si>
    <t>包括电火针</t>
  </si>
  <si>
    <t>三个穴位</t>
  </si>
  <si>
    <t>埋针治疗</t>
  </si>
  <si>
    <t>包括穴位包埋、穴位埋线、穴位结扎</t>
  </si>
  <si>
    <t>每个穴位</t>
  </si>
  <si>
    <t>耳针</t>
  </si>
  <si>
    <t>包括耳穴压豆、耳穴埋针、磁珠压耳穴</t>
  </si>
  <si>
    <t>单耳</t>
  </si>
  <si>
    <t>芒针</t>
  </si>
  <si>
    <t>针刺运动疗法</t>
  </si>
  <si>
    <t>包括辅助运动</t>
  </si>
  <si>
    <t>针刺麻醉</t>
  </si>
  <si>
    <t>电针</t>
  </si>
  <si>
    <t>包括普通电针、电热针灸、电冷针灸</t>
  </si>
  <si>
    <t>浮针</t>
  </si>
  <si>
    <t>微波针</t>
  </si>
  <si>
    <t>激光针</t>
  </si>
  <si>
    <t>磁热疗法</t>
  </si>
  <si>
    <t>放血疗法</t>
  </si>
  <si>
    <t>包括穴位放血、静脉放血</t>
  </si>
  <si>
    <t>穴位注射</t>
  </si>
  <si>
    <t>包括穴位封闭、自血疗法</t>
  </si>
  <si>
    <t>穴位贴敷治疗</t>
  </si>
  <si>
    <t>包括药物调配</t>
  </si>
  <si>
    <t>子午流注开穴法</t>
  </si>
  <si>
    <t>包括灵龟八法</t>
  </si>
  <si>
    <t>经络穴位测评疗法</t>
  </si>
  <si>
    <t>包括体穴、耳穴、经络测评、经络导评</t>
  </si>
  <si>
    <t>(四)灸法</t>
  </si>
  <si>
    <t>灸法</t>
  </si>
  <si>
    <t>包括艾条灸、艾柱灸、艾箱灸、天灸等</t>
  </si>
  <si>
    <t>隔物灸法</t>
  </si>
  <si>
    <t>包括隔姜灸、药饼灸、隔盐灸等</t>
  </si>
  <si>
    <t>灯火灸</t>
  </si>
  <si>
    <t>包括药线点灸</t>
  </si>
  <si>
    <t>拔罐疗法</t>
  </si>
  <si>
    <t>包括火罐、电火罐、闪罐、着罐、电罐、磁疗罐、真空拔罐等</t>
  </si>
  <si>
    <t>罐</t>
  </si>
  <si>
    <t>药物罐</t>
  </si>
  <si>
    <t>包括水罐</t>
  </si>
  <si>
    <t>单罐</t>
  </si>
  <si>
    <t>游走罐</t>
  </si>
  <si>
    <t>个</t>
  </si>
  <si>
    <t>雷火灸治疗</t>
  </si>
  <si>
    <t>选用特制的雷火灸条，将一端点燃，用棉布包裹其烧着的一端，立即紧按于应灸穴位，进行灸熨，灸条冷后再燃再熨，反复灸熨5-10遍为度。</t>
  </si>
  <si>
    <t>(五)推拿疗法</t>
  </si>
  <si>
    <t>落枕推拿治疗</t>
  </si>
  <si>
    <t>颈椎病推拿治疗</t>
  </si>
  <si>
    <t>肩周炎推拿治疗</t>
  </si>
  <si>
    <t>包括肩周疾病</t>
  </si>
  <si>
    <t>黔价医药[2006]280号 
 铜医改发[2016]1号</t>
  </si>
  <si>
    <t>网球肘推拿治疗</t>
  </si>
  <si>
    <t>急性腰扭伤推拿治疗</t>
  </si>
  <si>
    <t>腰椎间盘突出推拿治疗</t>
  </si>
  <si>
    <t>包括腰部疾病</t>
  </si>
  <si>
    <t>黔价医药(2007)280号</t>
  </si>
  <si>
    <t>膝关节骨性关节炎推拿治疗</t>
  </si>
  <si>
    <t>内科疾病推拿治疗</t>
  </si>
  <si>
    <t>每次20分钟，超过10分钟加收50％</t>
  </si>
  <si>
    <t>450000008b</t>
  </si>
  <si>
    <t>内科疾病推拿治疗_超10分钟加收</t>
  </si>
  <si>
    <t>其他推拿治疗</t>
  </si>
  <si>
    <t>450000009b</t>
  </si>
  <si>
    <t>其他推拿治疗_超10分钟加收</t>
  </si>
  <si>
    <t>小儿捏脊治疗</t>
  </si>
  <si>
    <t>药棒穴位按摩治疗</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</si>
  <si>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</si>
  <si>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</si>
  <si>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腰椎小关节紊乱推拿治疗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</si>
  <si>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</si>
  <si>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(六)中医肛肠</t>
  </si>
  <si>
    <t>直肠脱出复位治疗</t>
  </si>
  <si>
    <t>三度直肠脱垂按50%加收</t>
  </si>
  <si>
    <t>460000001b</t>
  </si>
  <si>
    <t>直肠脱出复位治疗_三度直肠脱垂加收</t>
  </si>
  <si>
    <t>直肠周围硬化剂注射治疗</t>
  </si>
  <si>
    <t>内痔硬化剂注射治疗(枯痔治疗)</t>
  </si>
  <si>
    <t>每个痔核</t>
  </si>
  <si>
    <t>高位复杂肛瘘挂线治疗</t>
  </si>
  <si>
    <t>血栓性外痔切除术</t>
  </si>
  <si>
    <t>复杂性加收50元</t>
  </si>
  <si>
    <t>460000005b</t>
  </si>
  <si>
    <t>血栓性外痔切除术_复杂性加收</t>
  </si>
  <si>
    <t>环状混合痔切除术</t>
  </si>
  <si>
    <t>包括混合痔脱出嵌顿</t>
  </si>
  <si>
    <t>混合痔外剥内扎术</t>
  </si>
  <si>
    <t>460000007b</t>
  </si>
  <si>
    <t>混合痔外剥内扎术_复杂性加收</t>
  </si>
  <si>
    <t>肛周脓肿一次性根治术</t>
  </si>
  <si>
    <t>460000008b</t>
  </si>
  <si>
    <t>肛周脓肿一次性根治术_复杂性加收</t>
  </si>
  <si>
    <t>肛外括约肌折叠术</t>
  </si>
  <si>
    <t>直肠前突修补术</t>
  </si>
  <si>
    <t>肛瘘封堵术</t>
  </si>
  <si>
    <t>结肠水疗</t>
  </si>
  <si>
    <t>包括结肠灌洗治疗和肠腔内给药</t>
  </si>
  <si>
    <t>药物、一次性结肠透析管</t>
  </si>
  <si>
    <t>人工扩肛治疗</t>
  </si>
  <si>
    <t>包括器械扩肛</t>
  </si>
  <si>
    <t>化脓性肛周大汗腺炎切开清创引流术</t>
  </si>
  <si>
    <t>含合并肛门直肠周围脓肿清创引流</t>
  </si>
  <si>
    <t>以肛门为中心，炎症波及半径超过3CM以上者为复杂，另加收200元</t>
  </si>
  <si>
    <t>黔价医药〔2010〕150号 
 铜医保发[2022]18号</t>
  </si>
  <si>
    <t>460000016a</t>
  </si>
  <si>
    <t>化脓性肛周大汗腺炎切开清创引流术_复杂情况加收</t>
  </si>
  <si>
    <t>肛周坏死性筋膜炎清创术</t>
  </si>
  <si>
    <t>含合并肛门直肠周围脓肿清创</t>
  </si>
  <si>
    <t>病变范围超过肛周四分之一象限者为复杂，另加收200元</t>
  </si>
  <si>
    <t>460000017a</t>
  </si>
  <si>
    <t>肛周坏死性筋膜炎清创术_复杂情况加收</t>
  </si>
  <si>
    <t>肛门直肠周围脓腔搔刮术</t>
  </si>
  <si>
    <t>包括双侧及1个以上脓腔、窦道</t>
  </si>
  <si>
    <t>每增加一个病灶，另加收50元</t>
  </si>
  <si>
    <t>460000018a</t>
  </si>
  <si>
    <t>肛门直肠周围脓腔搔刮术_增加病灶加收</t>
  </si>
  <si>
    <t>中医肛肠术后紧线术</t>
  </si>
  <si>
    <t>含取下挂线</t>
  </si>
  <si>
    <t>含局麻</t>
  </si>
  <si>
    <t>(七)中医特殊疗法</t>
  </si>
  <si>
    <t>眼结膜囊穴位注射</t>
  </si>
  <si>
    <t>含穴位针刺</t>
  </si>
  <si>
    <t>小针刀治疗</t>
  </si>
  <si>
    <t>包括刃针治疗</t>
  </si>
  <si>
    <t>药线引流治疗</t>
  </si>
  <si>
    <t>采用桑皮纸或丝棉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t>
  </si>
  <si>
    <t>每窦道</t>
  </si>
  <si>
    <t>耳咽中药吹粉治疗</t>
  </si>
  <si>
    <t>中药硬膏热贴敷治疗</t>
  </si>
  <si>
    <t>中药直肠滴入治疗</t>
  </si>
  <si>
    <t>刮痧治疗</t>
  </si>
  <si>
    <t>黔价费［2003］127号 
 铜医改发[2016]1号</t>
  </si>
  <si>
    <t>烫熨治疗</t>
  </si>
  <si>
    <t>体表瘘管切开搔爬术</t>
  </si>
  <si>
    <t>包括耳前瘘管、乳腺瘘管</t>
  </si>
  <si>
    <t>黔价医药[2010]150号 
 铜医保发[2022]18号</t>
  </si>
  <si>
    <t>足底反射治疗</t>
  </si>
  <si>
    <t>(八)中医综合</t>
  </si>
  <si>
    <t>辩证施膳指导</t>
  </si>
  <si>
    <t>脉图诊断</t>
  </si>
  <si>
    <t>中药特殊调配</t>
  </si>
  <si>
    <t>人工煎药</t>
  </si>
  <si>
    <t>付</t>
  </si>
  <si>
    <t>煎药机煎药</t>
  </si>
  <si>
    <t>五、输血及其他类</t>
  </si>
  <si>
    <t>分为新增自费、输血二类，下设项目233项，编码范围：500000000~510000000及8字开头</t>
  </si>
  <si>
    <t>新增自费</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</si>
  <si>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</si>
  <si>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</si>
  <si>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</si>
  <si>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</si>
  <si>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</si>
  <si>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强直性脊柱炎推拿治疗</t>
  </si>
  <si>
    <t>患者俯卧位，医者用滚法、揉法、弹拨法在脊柱两侧膀胱经、夹脊穴、两侧骶棘肌上操作，松弛紧张的肌肉，施用按脊后伸法、仰卧运髋法、扩胸伸脊法、推擦脊柱法，舒筋通络，滑利关节。</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</si>
  <si>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</si>
  <si>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</si>
  <si>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</si>
  <si>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</si>
  <si>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肛周药物注射封闭术</t>
  </si>
  <si>
    <t>肛周消毒铺巾，用注射器将药物缓缓地注入病变部位的皮下或需要注射的指定部位。</t>
  </si>
  <si>
    <t>同一部位两种以上疾病同时存在同时实施治疗，计费以主诊断疾病全价，其它合并病加收不超过80%</t>
  </si>
  <si>
    <t>热敏灸</t>
  </si>
  <si>
    <t>热敏灸疗法运用特定灸具、艾条，对热敏化腧穴处进行操作。</t>
  </si>
  <si>
    <t>穴</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</si>
  <si>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</si>
  <si>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</si>
  <si>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每千克</t>
  </si>
  <si>
    <t>以处方药物重量计，不含赋形剂重量</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</si>
  <si>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</si>
  <si>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</si>
  <si>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每百克</t>
  </si>
  <si>
    <t>以处方药物重量计。如加工药品为(或含)细料药(如冬虫夏草、参、灵芝、三七等)，加收不超过80%</t>
  </si>
  <si>
    <t>磁共振单脏器弥散加权成像</t>
  </si>
  <si>
    <t>去除身体金属物品，摆放适宜线圈，摆位，扫描，对脑、心、肝、肾、前列腺等器官进行弥散加权成像，冲洗照片(胶片)，图像后处理，医生完成诊断报告。</t>
  </si>
  <si>
    <t>磁共振全身弥散加权成像</t>
  </si>
  <si>
    <t>去除身体金属物品，摆放适宜线圈，摆位，行全身(含头颈胸腹盆)弥散加权序列扫描，冲洗照片(胶片)，图像后处理，医生完成诊断报告。</t>
  </si>
  <si>
    <t>普通药物配制</t>
  </si>
  <si>
    <t>指在静脉用药集中调配中心进行的静脉用药品的配置。包括审核医嘱，核对治疗方案，准备药物，穿无菌防护服，戴无菌手套，打开层流柜，严格按无菌操作原则将药物加入相应的无菌液体中，再次核对患者信息。必要时将药物放入特殊装置，处理用物</t>
  </si>
  <si>
    <t>1、静脉用药集中调配中心须经省级或以上卫生行政部门验收合格；2、仅限在静脉用药集中调配中心配置、调配和供应的静脉用药使用；3、药品生产企业已配置的药物不得执收该项目；4、该项目是从属项目，须与其他静脉输液项目配合使用，不得单独执收</t>
  </si>
  <si>
    <t>抗菌药物配制</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</si>
  <si>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</si>
  <si>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包括利用电凝设备破坏异位于盆腹腔的子宫内膜异位病灶。</t>
  </si>
  <si>
    <t>*DIE加收50%</t>
  </si>
  <si>
    <t>泪小管填塞术</t>
  </si>
  <si>
    <t>消毒铺巾，在裂隙灯或用手术显微镜下自泪小点向泪小管置入填塞物。</t>
  </si>
  <si>
    <t>泪道栓子</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</si>
  <si>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</si>
  <si>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</si>
  <si>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特殊缝线、硅油，膨胀气体,重水，玻切套件</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</si>
  <si>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</si>
  <si>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</si>
  <si>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黏弹剂，特殊缝线</t>
  </si>
  <si>
    <t>人工晶体悬吊术</t>
  </si>
  <si>
    <t>人工晶状体、粘弹剂</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</si>
  <si>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</si>
  <si>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</si>
  <si>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
  </si>
  <si>
    <t>连续性血浆滤过吸附(CPFA)治疗</t>
  </si>
  <si>
    <t>利用专业设备，对分离出的病人血浆，进行去除致病因子的吸附处置，处置后的血浆再输回病人体内。治疗时间可以从数小时到数十小时不间断治疗。</t>
  </si>
  <si>
    <t>血浆分离器，分离管路，吸附器，血液灌流器</t>
  </si>
  <si>
    <t>大隐静脉硬化剂注射治疗</t>
  </si>
  <si>
    <t>术前准备，局部皮肤消毒，彩色多普勒超声引导下选择穿刺点。利用2支注射器及三通制备泡沫硬化剂，彩超引导下，用注射器将泡沫硬化剂注入大隐静脉，图文报告。不含超声引导。</t>
  </si>
  <si>
    <t>开胸肿瘤微波切除术</t>
  </si>
  <si>
    <t>消毒铺巾，贴膜，电刀开胸探查，于病变部位取活检组织，采用微波治疗，胸腔闭式引流。关胸。不含病理学检查。</t>
  </si>
  <si>
    <t>内固定材料，止血材料，一次性微波消融针</t>
  </si>
  <si>
    <t>开胸肿瘤射频消融术</t>
  </si>
  <si>
    <t>消毒铺巾，贴膜，电刀开胸探查，于病变部位取活检组织，采用射频消融治疗，胸腔闭式引流，关胸。不含病理学检查。</t>
  </si>
  <si>
    <t>内固定材料，止血材料，一次性消融电极</t>
  </si>
  <si>
    <t>经胸杂交技术V2区主动脉夹层腔内隔绝术</t>
  </si>
  <si>
    <t>全麻，开胸，升主动脉到双侧颈总动脉人工血管旁路术，关胸。股动脉或肱动脉穿刺主动脉造影，股总动脉切开或穿刺，植入支架人工血管，再次造影观察效果，退出输送器，缝合股总动脉及切口。</t>
  </si>
  <si>
    <t>造影导管，导丝，血管鞘，人工血管</t>
  </si>
  <si>
    <t>腹主动脉或髂总动脉入路加收不超过20%</t>
  </si>
  <si>
    <t>一氧化氮气体吸入治疗</t>
  </si>
  <si>
    <t>评估患儿病情，核对医嘱及患儿信息，为患儿取适当体位，检查一氧化氮流量控制仪、一氧化氮浓度监测仪性能，设置参数，连接呼吸机，连接患儿，并检查管路连接情况，治疗期间密切观察一氧化氮治疗效果，包括一氧化氮流量和浓度监测、一氧化氮钢瓶压力，必要时更换钢瓶，治疗期间的护理。不含呼吸机治疗。</t>
  </si>
  <si>
    <t>降主动脉瘤腔内隔绝术</t>
  </si>
  <si>
    <t>局麻或全麻，股动脉或肱动脉穿刺主动脉造影，股总动脉切开或穿刺，植入支架人工血管，再次造影观察效果，退出输送器，缝合股总动脉及切口。</t>
  </si>
  <si>
    <t>造影导管，导丝，血管鞘，人工血管，特殊缝线</t>
  </si>
  <si>
    <t>主动脉弓部瘤切除全主动脉弓置换术</t>
  </si>
  <si>
    <t xml:space="preserve">开胸，经股动脉、腋动脉、升主动脉或其它部位动脉插管建立体外循环，深低温，采用适宜的脑保护方法，以人工血管替换主动脉弓，关胸。不含体外循环。
</t>
  </si>
  <si>
    <t>人工血管，钢丝，血液回收装置，补片，特殊缝线，止血材料</t>
  </si>
  <si>
    <t>全主动脉弓置换术+降主动脉腔内人工血管植入术</t>
  </si>
  <si>
    <t xml:space="preserve">开胸，经股动脉、腋动脉、升主动脉或其它部位动脉插管建立体外循环，深低温，采用适宜的脑保护方法，向降主动脉腔内置入支架血管，以人工血管替换主动脉弓，关胸。不含体外循环。
</t>
  </si>
  <si>
    <t>支架，人工血管，钢丝，血液回收装置，补片，特殊缝线，止血材料</t>
  </si>
  <si>
    <t>主动脉根部包裹右心房分流术</t>
  </si>
  <si>
    <t>多用于主动脉根部其它术式术中出血。以自身组织或人工材料包裹主动脉根部，直接或通过人工血管与右心房分流，关胸。</t>
  </si>
  <si>
    <t>人工血管，修补材料，钢丝，血液回收装置，特殊缝线，止血材料</t>
  </si>
  <si>
    <t>三腔永久起搏器安置术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</si>
  <si>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t>
  </si>
  <si>
    <t>永久起搏器，起搏导管，造影导管，电极导管，导丝，血管鞘</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</si>
  <si>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</si>
  <si>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</si>
  <si>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</si>
  <si>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t>
  </si>
  <si>
    <t>导管，导丝，血管鞘</t>
  </si>
  <si>
    <t>以1支血管为基价，每增加1支加收不超过10%</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</si>
  <si>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</si>
  <si>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</si>
  <si>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</si>
  <si>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</si>
  <si>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以1支血管为基价，每增加1支加收不超过20%</t>
  </si>
  <si>
    <t>甲烷和氢呼气试验</t>
  </si>
  <si>
    <t>患者空腹口服底物后，用专业T管导管的器械过滤待检测气体和分离患者呼出气体肺泡内废气，每半小时呼气一次，采气6次直至底物到达大肠，检测患者呼出气体当中甲烷和氢气的含量判定是否存在小肠细菌过度生长（SIBO）。</t>
  </si>
  <si>
    <t>气囊</t>
  </si>
  <si>
    <t>胃袖状切除术</t>
  </si>
  <si>
    <t>插导尿管，逐层进腹，探查，胃底胃体大弯侧游离，袖状切除，经腹壁另戳孔置管固定，清点器具、纱布无误，冲洗腹腔，逐层关腹。</t>
  </si>
  <si>
    <t>吻合器，血管夹，特殊缝线，止血材料</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</si>
  <si>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</si>
  <si>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</si>
  <si>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麻醉恢复室监护</t>
  </si>
  <si>
    <t>在麻醉恢复室内，监测仪连续无创血压、心电图、脉搏血氧饱和度监测，经气管内导管或面罩吸氧，吸痰，拔除气管导管等呼吸道管理或呼吸机支持，静脉输液，麻醉作用拮抗等。</t>
  </si>
  <si>
    <t>麻醉监护下镇静术</t>
  </si>
  <si>
    <t>在麻醉监护下注射镇静药物和麻醉性镇痛药物，使病人处于清醒镇静状态，为有创操作创造条件。不含基本生命体征监测。</t>
  </si>
  <si>
    <t>人工鼻</t>
  </si>
  <si>
    <t>经外周动脉连续心排出量监测</t>
  </si>
  <si>
    <t>消毒，动脉和中心静脉穿刺，连接监测仪，记录各项血流动力学指标、心脏每搏量变异(SVV)、肺水等监测数据。不含中心动脉导管置入。</t>
  </si>
  <si>
    <t>体表加温治疗</t>
  </si>
  <si>
    <t>使用体表加温装置维持手术患者体温正常。</t>
  </si>
  <si>
    <t>用于急重症患者</t>
  </si>
  <si>
    <t>新生儿侧脑室穿刺术</t>
  </si>
  <si>
    <t>剃除穿刺部位毛发，消毒铺巾，定位，穿刺针刺入侧脑室，留取侧脑室液后，拔针，纱布按压，胶布固定。</t>
  </si>
  <si>
    <t>颅微动力系统</t>
  </si>
  <si>
    <t>相关消耗：铣刀刀片、磨钻磨头。</t>
  </si>
  <si>
    <t>脑氧饱和度监测</t>
  </si>
  <si>
    <t>通过放置于颅骨上的发光电极，感应脑氧饱合度的变化，监测仪自动记录分析数据变化。</t>
  </si>
  <si>
    <t>静脉血栓栓塞出血风险评估</t>
  </si>
  <si>
    <t>对所有需要预防静脉血栓栓塞风险的患者，进行出血风险的评估，动态评估预防的收益和潜在的出血风险，以根据病情变化和患者具体情况确定相应的预防方案和疗程。包括：静脉血栓栓塞风险评估。</t>
  </si>
  <si>
    <t>急性缺血性脑卒中静脉溶栓治疗</t>
  </si>
  <si>
    <t>对需静脉溶栓的患者，行静脉溶栓时收取，包含静脉溶栓治疗的评估和实施（包括溶栓前和后24小时的评估、监护和处理），急性缺血性卒中静脉溶栓的起止点；溶栓前评估到溶栓后24小的全程管理；耗费医护人员大量的人力及时间，需多科室共同参与。不含检查、检验、仪器监护、药品等费用。</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</si>
  <si>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</si>
  <si>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</si>
  <si>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针极肌电图</t>
  </si>
  <si>
    <t>针极肌电图的原理是通过用针扎到皮肤和肌肉里面作为电流的导体，然后测量肌肉电波变化反映肌肉收缩的情况。在检查肌电图的时候可以将针扎入相应的部位，然后测量肌肉静止状态下电流的波形，再让肌肉收缩，测量收缩状态下肌肉电流的波形。肌电图的波形可以通过对比就能反映肌肉，以及神经传导、损伤等情况，为临床对肌肉方面的疾病诊断提供依据。</t>
  </si>
  <si>
    <t>一次性无菌肌电针</t>
  </si>
  <si>
    <t>每块肌肉</t>
  </si>
  <si>
    <t>皮肤恶性肿物切除术</t>
  </si>
  <si>
    <t>消毒铺巾，切口设计，切除恶性肿瘤包括周围正常组织，创面止血，缝合切口。不含植皮术、皮瓣切取、病理学检查。</t>
  </si>
  <si>
    <t>经皮穿刺乳房脓肿引流术</t>
  </si>
  <si>
    <t>定位，消毒铺巾，局麻，脓肿穿刺，抽出脓液。必要时冲洗，注药或置管引流。</t>
  </si>
  <si>
    <t>经皮乳腺病灶导丝定位</t>
  </si>
  <si>
    <t>术前准备，彩色多普勒超声，选择穿刺点及深度，局部皮肤消毒、麻醉，穿刺引导套组，在超声引导下将穿刺针刺入目标内。图文报告。不含超声引导。</t>
  </si>
  <si>
    <t>腋窝前哨淋巴结活检术</t>
  </si>
  <si>
    <t>应用示踪剂在乳晕区或病灶部位注射后，在腋窝区准确解剖并切除染色前哨淋巴结送检。</t>
  </si>
  <si>
    <t>示踪剂</t>
  </si>
  <si>
    <t>腹腔淋巴结清扫术</t>
  </si>
  <si>
    <t>指各器官所属淋巴结群。逐层进腹，保护血管神经，解剖血管鞘，切取所属淋巴结群及疏松组织，置引流管，清点器具、纱布无误，冲洗腹腔，逐层关腹。</t>
  </si>
  <si>
    <t>血管夹，特殊缝线，止血材料</t>
  </si>
  <si>
    <t>腹壁缺损外露肠管处置术</t>
  </si>
  <si>
    <t>消毒，无菌纱布包扎，悬吊固定膨出组织防止扭转，定时药物湿敷防止感染，干燥。</t>
  </si>
  <si>
    <t>腹主动脉旁淋巴结切除术</t>
  </si>
  <si>
    <t>超声刀打开后腹膜，切除腹主动脉旁淋巴结。</t>
  </si>
  <si>
    <t>特殊缝线，止血材料、防粘连材料</t>
  </si>
  <si>
    <t>消化道内镜活检术</t>
  </si>
  <si>
    <t>经皮肤造口(或经口或经肛门插入内镜)，进行检查，使用活检钳于病变部位钳取活体组织，止血。图文报告。不含消化内镜检查、病理学检查。</t>
  </si>
  <si>
    <t>单(双)气囊小肠镜检查</t>
  </si>
  <si>
    <t>清洁肠道，镇静，咽部麻醉，经口或肛门插入双气囊小肠镜，采用充气-放气及牵拉的方法，逐渐将小肠镜插入，达到需检查部位，观察小肠黏膜。图文报告。不含监护、活检、病理学检查。</t>
  </si>
  <si>
    <t>经口电子胆管镜检查</t>
  </si>
  <si>
    <t>咽部麻醉，镇静，润滑，消饱，电子十二指肠镜经口插至 乳头部位，胰胆管造影，将胆管镜自母镜活检通道插入，经乳头开口沿导管插入胆管内，通过胆管镜进行检查。图文报告。不含监护、x线检查、活检、病理学检查。</t>
  </si>
  <si>
    <t>造影导管，导丝，血管夹，切开刀，活检钳，取石网篮，圈套器，细胞刷</t>
  </si>
  <si>
    <t>经口电子胰管镜按此标准进行收费。</t>
  </si>
  <si>
    <t>经电子内镜结肠黏膜剥离术(结肠ESD)</t>
  </si>
  <si>
    <t>清洁肠道，镇静，润滑肠道，电子结肠镜自肛门插入，结肠镜检查，寻查肿物，于肿物基底部注射肾上腺素甘油果糖(或高渗盐水及美蓝或靛胭脂)以抬举肿物，采用IT刀等进行切除治疗。图文报告。不含监护、病理学检查。</t>
  </si>
  <si>
    <t>血管夹</t>
  </si>
  <si>
    <t>经电子内镜食管胃十二指肠黏膜剥离术(ESD)</t>
  </si>
  <si>
    <t>咽部麻醉，润滑，消泡，经口插入电子胃镜，胃镜检查，寻查肿物，于肿物基底部注射肾上腺素甘油果糖(或高渗盐水及美蓝或靛胭脂)以抬举病变黏膜部分，采用电刀等进行剥离，切除治疗。图文报告。不含监护、病理学检查。</t>
  </si>
  <si>
    <t>基础代谢率测定-传统计算法</t>
  </si>
  <si>
    <t>病人禁食12小时，充分睡眠8小时，室温20℃左右，清晨空腹静卧半小时后测量脉博及血压，再按以下公式计算：基础代谢率(%)=每分钟脉博数+脉压差(收缩压—舒张压)—111。医生分析试验结果。</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</si>
  <si>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</si>
  <si>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与别针固定。</t>
  </si>
  <si>
    <t>胰岛素泵内置套管，一次性胰岛素泵输注管/针</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</si>
  <si>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</si>
  <si>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</si>
  <si>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经皮肾穿刺套装、扩张管、输尿管支架管、导丝、输尿管导管</t>
  </si>
  <si>
    <t>孤肾合并肾功能不全加收100%</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</si>
  <si>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</si>
  <si>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</si>
  <si>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</si>
  <si>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</si>
  <si>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t>
  </si>
  <si>
    <t>冲击波疼痛治疗</t>
  </si>
  <si>
    <t>应用体外冲击波技术，在超声波定位下，确定治疗区域。使用治疗能量为2-4巴，冲击次数500-4000次，冲击频率5-10赫兹，治疗足底筋膜炎、钙化性肌腱炎、非钙化性肌腱炎、跟腱痛、转子滑囊炎、骼胫摩擦综合征、桡侧或尺侧肱骨上髁炎、胫骨缘综合征、常见性附着肌腱炎、肌触发痛点等。不含超声引导、心电图检查、血凝检查。</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</si>
  <si>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</si>
  <si>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</si>
  <si>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吞咽障碍电刺激训练</t>
  </si>
  <si>
    <t>利用电刺激治疗仪对患者的吞咽肌群进行低频电刺激，同时进行冰刺激、舌唇、下颌运动训练、进食训练。</t>
  </si>
  <si>
    <t>肌张力评定</t>
  </si>
  <si>
    <t>采用肌张力测定仪对患者进行检查，标准测试体位，将压力传感器垂直置于被测肌腹上，依次在休息位和最大等长收缩状态下各进行5次重复测量。取同名肌双侧比较。人工报告。</t>
  </si>
  <si>
    <t>肢体形态学测量</t>
  </si>
  <si>
    <t>利用量尺对患者肢体的外观、长度、肌围度与肿胀的状况进行测量，并与对侧肢体进行比较、认真记录。人工报告。</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</si>
  <si>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</si>
  <si>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</si>
  <si>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攻击风险测评</t>
  </si>
  <si>
    <t>用于评定精神病患者的攻击风险。由两名主治医师以上精神科医师共同进行评定，共16项，根据精神检查和病史资料将患者攻击风险分为四个级别，并给出不同的处理建议。</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</si>
  <si>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</si>
  <si>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</si>
  <si>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经皮选择性静脉置管术</t>
  </si>
  <si>
    <t>患者仰卧于手术台(或病床)，局麻下穿刺静脉，置入导丝，沿导丝置入血管扩张器，退出扩张器沿导丝置入留置型静脉导管，退出导丝，回抽血液证实在静脉内，肝素盐水封管，缝合固定，透明贴外敷，照X线平片，明确导管管头位置。包括颈内静脉、股静脉、锁骨下静脉</t>
  </si>
  <si>
    <t>中心静脉导管导管，导丝，血管鞘,肝素帽</t>
  </si>
  <si>
    <t>拔管术按50%减收</t>
  </si>
  <si>
    <t>超选择脑静脉系统血栓取出术</t>
  </si>
  <si>
    <t>消毒铺巾，麻醉，穿刺置管，造影摄片，取栓，造影复查，穿刺点压迫包扎。人工报告。不含监护。</t>
  </si>
  <si>
    <t>导管，导丝，血管鞘，导引导管,颅内支撑导管，取栓系统,取栓支架,取栓器，取栓导管</t>
  </si>
  <si>
    <t>超选择脑动脉腔内血栓取出术</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</si>
  <si>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</si>
  <si>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</si>
  <si>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</si>
  <si>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</si>
  <si>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</si>
  <si>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</si>
  <si>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</si>
  <si>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</si>
  <si>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</si>
  <si>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硫酸去氢表雄酮(DHEAS)测定</t>
  </si>
  <si>
    <t>降钙素(CT)测定（定量）</t>
  </si>
  <si>
    <t>促红细胞生成素(EPO)测定</t>
  </si>
  <si>
    <t>人附睾分泌蛋白(HE4)测定</t>
  </si>
  <si>
    <t>胃泌素释放肽前体(ProGRP)测定</t>
  </si>
  <si>
    <t>黔医保发[2021]31号 
 铜医保通〔2024〕17号</t>
  </si>
  <si>
    <t>骨钙素N端中分子片段(N-MID)测定</t>
  </si>
  <si>
    <t>β-胶原降解产物(β-CTX)测定</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</si>
  <si>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</si>
  <si>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</si>
  <si>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</si>
  <si>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</si>
  <si>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抗肝细胞溶质抗原I型抗体 (LC-1)测定</t>
  </si>
  <si>
    <t>样本类型：血液。样本釆集、签收、处理，加免疫试剂，温育，检测，质控，审核结果， 录入实验室信息系统或人工登记，发送报告； 按规定处理废弃物；接 受临床相关咨询。</t>
  </si>
  <si>
    <t>抗肝肾微粒体抗体(LKM)测定</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</si>
  <si>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</si>
  <si>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</si>
  <si>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位点</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</si>
  <si>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</si>
  <si>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</si>
  <si>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抗肝细胞溶质抗原I型抗体(LC-1)测定</t>
  </si>
  <si>
    <t>高尔基体蛋白73（GP73）</t>
  </si>
  <si>
    <t>甲胎蛋白异质体测定</t>
  </si>
  <si>
    <t>乳糖不耐受班氏法</t>
  </si>
  <si>
    <t>样本类型：粪便。样本采集、签收、样本处理、计算机图像采集系统出具报告，录入实验室信息系统或人工登记，发送报告；按规定处理废弃物；接受临床相关咨询。</t>
  </si>
  <si>
    <t>抗缪勒氏管激素检测（AMH）</t>
  </si>
  <si>
    <t>样本类型：血液。样本采集、签收、样本处理、计算机图像采集系统出具报告，录入实验室信息系统或人工登记，发送报告；按规定处理废弃物；接受临床相关咨询。</t>
  </si>
  <si>
    <t>妊娠期补体因子D子痫前期测定</t>
  </si>
  <si>
    <t>用尿杯取中段尿液，取样器吸入1ml尿液加入样本稀释液稀释后，用吸管吸出，滴3滴在检测卡取样孔S内，平置10-15分钟，观察结果，检查是否子痫前期。</t>
  </si>
  <si>
    <t>高效液相色谱质谱联用分析</t>
  </si>
  <si>
    <t>指使用高效液相色谱质谱联用仪的检验分析</t>
  </si>
  <si>
    <t>其他检验项目采用高效液相色谱串联质谱方法分析的，按本项计收</t>
  </si>
  <si>
    <t>抗甲状腺过氧化物酶抗体(TPOAb)测定</t>
  </si>
  <si>
    <t>异常凝血酶原（PIVKA-II）检测</t>
  </si>
  <si>
    <t>总Ⅰ型胶原氨基端延长肽(Total-P1NP)测定</t>
  </si>
  <si>
    <t>结核感染T细胞检测</t>
  </si>
  <si>
    <t>指采用免疫学技术定量检测人外周血中结核杆菌（MTB）特异的效应T淋巴细胞在结核杆菌（MTB）特异抗原多肽刺激后分泌的γ-干扰素，用于临床疑似结核病的辅助诊断，包括免疫斑点法及γ干扰素释放实验（IGRA）。</t>
  </si>
  <si>
    <t>治疗药物浓度测定</t>
  </si>
  <si>
    <t>Ⅰ型胶原羧基端前肽(PICP)测定</t>
  </si>
  <si>
    <t>甲型流感病毒抗体测定</t>
  </si>
  <si>
    <t>糖尿病自身抗体测定</t>
  </si>
  <si>
    <t>含ICAab(120KD),ICAab(64KD),ICAab(40KD),GADab(65KD),IAAab(5.8KD)</t>
  </si>
  <si>
    <t>甲状腺球蛋白(TG)测定</t>
  </si>
  <si>
    <t>样本类型：血液。样本采集、签收、处理，定标和质控，检测样本，审核结果，录
入实验室信息系统或人工登记，发送报告；按规定处理废弃物；接受临床相关咨询。</t>
  </si>
  <si>
    <t>幽门螺杆菌现症感染快速检测</t>
  </si>
  <si>
    <t>指使用胶体金免疫层析技术，检测血清、血浆或全血中幽门螺旋杆菌IgG抗体，同时检测现症感染蛋白抗体(current infection marker, CIM)，判断受检者是否正受幽门螺旋杆菌感染。</t>
  </si>
  <si>
    <t>血栓调节蛋白检测（TM）</t>
  </si>
  <si>
    <t>血液。样本收集、接收、前处理，试剂和仪器准备，定标和质控，检测样本，审核结果，录入Lis系统或人工登记，发送报告，按规定处理废弃物，接受临床相关咨询。</t>
  </si>
  <si>
    <t>术中喉返神经监测</t>
  </si>
  <si>
    <t>本技术通过对神经进行电刺激，使神经纤维去极化，形成神经冲动向下传导并使其支配的肌肉运动产生肌电信号，且通过接收电极将肌肉信号进行放大和处理，形成肌电图波形及提示音。神经监测技术的临床应用显著降低了甲状腺及甲状旁腺术中喉神经损伤的发生。</t>
  </si>
  <si>
    <t>神经监护气管插管</t>
  </si>
  <si>
    <t>创面密封负压引流术</t>
  </si>
  <si>
    <t>清创后，将创面用无菌敷料覆盖创面，将引流管置入合适位置引出体外，创面密封膜封闭创面，连接负压吸引。</t>
  </si>
  <si>
    <t>负压护创材料</t>
  </si>
  <si>
    <t>新生儿脐血管置管术</t>
  </si>
  <si>
    <t>选择合适的脐导管并测量所需插入长度，消毒术野皮肤，铺巾，切断脐带残端，暴露脐血管(动脉或静脉)，插入导管至所需刻度，抽回血并推注输液，缝合固定，接输液器。不含监护。</t>
  </si>
  <si>
    <t>输液港植入术</t>
  </si>
  <si>
    <t>消毒铺巾，麻醉，皮肤切开，扩张皮下，穿刺置管，造影摄片，留管接输液港体，肝素盐水封管，皮下包埋输液港，皮肤缝合。人工报告，不含监护。</t>
  </si>
  <si>
    <t>输液港（含配套输液器）；取出术另收100元/次。</t>
  </si>
  <si>
    <t>持续动静脉管路加压冲洗</t>
  </si>
  <si>
    <t>应用加压设备加压持续冲管，保持管道通畅，防止堵塞。</t>
  </si>
  <si>
    <t>加压袋、药物</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</si>
  <si>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</si>
  <si>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</si>
  <si>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t>
  </si>
  <si>
    <t>鼻肠管置管术</t>
  </si>
  <si>
    <t>指经鼻腔将营养管插入到小肠（十二直肠或空肠），用于肠内营养支持治疗。</t>
  </si>
  <si>
    <t>药物及一次性鼻肠管</t>
  </si>
  <si>
    <t>注食、注药各加收50%</t>
  </si>
  <si>
    <t>导引法导尿术</t>
  </si>
  <si>
    <t>常规消毒，铺无菌巾，应用前端有孔的金属导尿管插进膀胱，通过内腔放入一根细的导丝，拔出金属导尿管，通过导丝放入气囊导尿管，置入后导尿管球囊注水固定。</t>
  </si>
  <si>
    <t>导丝、气囊导尿管、球囊</t>
  </si>
  <si>
    <t>无创血流动力学监测</t>
  </si>
  <si>
    <t>连接专用传感器，使用专用监测仪连续测定心排血量、外周血管阻力、肺水等。</t>
  </si>
  <si>
    <t>2小时后每增加1小时加收不超过10%，加收最多不超过100%</t>
  </si>
  <si>
    <t>经支气管内镜活检术</t>
  </si>
  <si>
    <t>插入支气管镜后，观察气道变化，对病变黏膜或病灶进行活检。如有出血给予冰盐水、肾上腺素盐水或凝血酶局部治疗。标本送组织学等检查。不含监护、病理学检查。</t>
  </si>
  <si>
    <t>经电子支气管镜采样刷采样</t>
  </si>
  <si>
    <t>插入电子支气管镜，观察气道变化，应用采样刷对目标肺段进行毛刷采样，标本送微生物学、细胞学等检查。不含监护、实验室检验。</t>
  </si>
  <si>
    <t>口腔黏膜切取术</t>
  </si>
  <si>
    <t>常规消毒面部，铺无菌巾，设计口腔内切口，注射局麻药，切开黏膜，黏膜下，切取黏膜。电凝止血，缝合口内创缘。修剪口腔黏膜。</t>
  </si>
  <si>
    <t>颌面微动力系统</t>
  </si>
  <si>
    <t>相关消耗：各种直径钻头、磨头、来复锯、矢状锯、摆动锯、各种锯片、各种接口。</t>
  </si>
  <si>
    <t>前庭沟加深术</t>
  </si>
  <si>
    <t>应用局部组织，黏膜和皮片进行前庭沟加深，固定，止血。</t>
  </si>
  <si>
    <t>腭黏膜游离移植术</t>
  </si>
  <si>
    <t>局部浸润或阻滞麻醉，从口内硬腭切取全层或黏膜下结缔组织，游离移植于牙槽突种植区，或需要行组织修复的牙槽突或牙根表面。</t>
  </si>
  <si>
    <t>特殊缝线，止血材料,植骨材料</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</si>
  <si>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</si>
  <si>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</si>
  <si>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肺灌注显像</t>
  </si>
  <si>
    <t>使用单光子发射计算机断层扫描仪(SPECT)进行肺灌注显像。放射性药品标记、分装和注射，摆位，静态图像采集(八个体位)，处理，人工报告，检查中防护器材使用、放射性废弃物的处理。图文报告。</t>
  </si>
  <si>
    <t>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</si>
  <si>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</si>
  <si>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正电子发射计算机断层-X线计算机体层综合显像（PET/CT）</t>
  </si>
  <si>
    <t>使用正电子发射计算机断层扫描融合显像仪（PET/CT）进行肿瘤全身显像、放射性药品标记、分装和注射，CT平扫定位、PET/CT断层图像摆位，采集，处理，衰减校正，图像融合，人工报告，检查中防护器材使用、放射性废弃物的处理。图文报告。不必要时使用的含心电监护及抢救。</t>
  </si>
  <si>
    <t>核素药物、造影剂</t>
  </si>
  <si>
    <t>经皮椎体成形术</t>
  </si>
  <si>
    <t>局麻或者全麻，仰或俯卧位，经皮穿刺，定位，注射填充物。包括髓核成形术、其他骨骼部位骨水泥注入术</t>
  </si>
  <si>
    <t>经皮穿刺针，椎体成形定向引导系统，骨导向器，内固定材料，止血材料，</t>
  </si>
  <si>
    <t>每椎体</t>
  </si>
  <si>
    <t>人工椎体置换术</t>
  </si>
  <si>
    <t>全麻，仰(或侧)卧位，前方斜(或横)切口，显露节段，切除椎体，植入人工椎体，缝合切口。不含X线引导、术中导航、取骨术、脊髓监护。</t>
  </si>
  <si>
    <t>3D椎融合器，内固定材料，人工骨，异种骨，特殊缝线，止血材料</t>
  </si>
  <si>
    <t>肌腱探查术</t>
  </si>
  <si>
    <t>消毒铺巾，气囊止血带止血，切开皮肤，显露肌腱，检视有无损伤。</t>
  </si>
  <si>
    <t>条</t>
  </si>
  <si>
    <t>每增加1条肌腱加收不超过30%</t>
  </si>
  <si>
    <t>胫骨延长术</t>
  </si>
  <si>
    <t>经胫骨前外侧入路，于胫骨干中段Z字形截骨，延长需要长度后，钢板螺钉内固定，石膏或支具保护，术后功能锻炼。不含术中透视。</t>
  </si>
  <si>
    <t>骨蜡、外固定材料，特殊缝线</t>
  </si>
  <si>
    <t>1.限先天畸形、外伤、肿瘤、感染等原因所致的骨缺损或肢体不等长，以及因疾病引起的肢体畸形。2.限三级以上综合医院或具备条件的骨科专科医院开展。</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</si>
  <si>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</si>
  <si>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</si>
  <si>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脊柱侧弯肋骨撑开术</t>
  </si>
  <si>
    <t>麻醉，摆体位，消毒，切开，剥离显露椎弓根及肋骨，C臂定位，置入椎弓根钉及椎板钩，置杠，撑开固定，C臂确认效果，锁紧固定物，缝合。不含C型臂引导。</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</si>
  <si>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</si>
  <si>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</si>
  <si>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充填材料，内固定材料，特殊缝线</t>
  </si>
  <si>
    <t>按部位</t>
  </si>
  <si>
    <t>开放骨折清创术</t>
  </si>
  <si>
    <t>无菌肥皂水刷洗创面，清除创面内污物，切除创面内坏死组织，清理骨折片及骨折端，冲洗消毒，保护骨折周血管神经，再进行骨折固定及创面覆盖手术。不含骨折固定、创面覆盖手术。</t>
  </si>
  <si>
    <t>经脊柱内镜下椎间盘髓核摘除术</t>
  </si>
  <si>
    <t>麻醉后消毒铺敷，X线引导下定位椎间盘，置入脊柱内镜，去除骨质结构、黄韧带，显露神经、硬膜囊，摘除椎间盘组织，缝合。不含取骨术和不含X线引导</t>
  </si>
  <si>
    <t>止血材料，射频消融电极</t>
  </si>
  <si>
    <t>每椎间盘</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</si>
  <si>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</si>
  <si>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</si>
  <si>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内固定材料，脊柱膜，人工骨，异种骨，特殊缝线，止血材料</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</si>
  <si>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</si>
  <si>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不含取骨术，术中导航、脊髓监护。</t>
  </si>
  <si>
    <t>内固定材料，异种骨，修补材料，止血材料，人工骨</t>
  </si>
  <si>
    <t>每增加1节椎间盘加收不超过80%</t>
  </si>
  <si>
    <t>胫骨平台骨折切开复位内固定术</t>
  </si>
  <si>
    <t>复位骨折、临时固定，安装内固定材料。</t>
  </si>
  <si>
    <t>舱内直排吸氧</t>
  </si>
  <si>
    <t>重症病人、气管切开病人占用抢救用平车位、使用舱内急救供氧管道，特制头罩直排吸氧。</t>
  </si>
  <si>
    <t>医护陪舱治疗</t>
  </si>
  <si>
    <t>病人在高压氧舱治疗中有医生或护士在舱中监护和指导治疗。</t>
  </si>
  <si>
    <t>高压氧舱内监护</t>
  </si>
  <si>
    <t>指重症病人在舱内通过特殊连接的监测线路进行心电、血压、血氧监测。检测仪需放在氧舱外，导线穿过舱体，通过密封防爆处理，连接到病人体表进行监测。</t>
  </si>
  <si>
    <t>胆囊癌根治术</t>
  </si>
  <si>
    <t>消毒，电刀逐层切开，进入腹腔，显露肿瘤组织，沿肿瘤边缘1cm处，切除部分V段+胆囊，肝断面的小血管与胆管分支要逐一切断、缝扎，肝十二指肠韧带骨骼化，逐层关闭。</t>
  </si>
  <si>
    <t>经宫腔镜输卵管镜治疗</t>
  </si>
  <si>
    <t>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t>
  </si>
  <si>
    <t>经腹腔镜单侧输卵管系膜囊肿剥除术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</si>
  <si>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t>
  </si>
  <si>
    <t>妊娠期加收不超过100%；双侧加收不超过80%</t>
  </si>
  <si>
    <t>子宫瘢痕妊娠病灶切除术</t>
  </si>
  <si>
    <t>(阴式)全麻，取膀胱截石位，消毒铺巾，排空膀胱。暴露宫颈，宫颈钳钳夹宫颈上唇并向下牵拉暴露出阴道前穹窿，水压分离膀胱间隙。在宫颈钳夹持处上方2CM处横行切开进入膀胱宫颈间隙，推开膀胱，至膀胱腹膜反折，打开腹膜。到达瘢痕处，切开疤痕处至宫腔内，行宫腔吸刮术。术中见绒毛样组织被吸出，切除周围0.5CM疤痕组织，创面电凝止血，用特殊缝线缝合子宫。盐水冲洗盆腔，不含放置防粘连材料，复位组织，缝合伤口，关闭切口。（腹腔镜）全麻，取平卧位，常规腹部消毒铺巾</t>
  </si>
  <si>
    <t>腹腔镜加收/宫腔镜加收/超声刀加收</t>
  </si>
  <si>
    <t>宫颈成形术</t>
  </si>
  <si>
    <t>外阴阴道消毒铺巾，放置窥器，暴露宫颈，以可吸收缝线视宫颈创面内翻或“8”字缝合宫颈，避免封闭宫颈管。</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</si>
  <si>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</si>
  <si>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</si>
  <si>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补片，特殊缝线，止血材料</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</si>
  <si>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</si>
  <si>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</si>
  <si>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鼓室注药治疗</t>
  </si>
  <si>
    <t>耳道消毒，用特制鼓膜穿刺长针头对鼓室注药。</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</si>
  <si>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</si>
  <si>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</si>
  <si>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</si>
  <si>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耳廓良性肿物切除术</t>
  </si>
  <si>
    <t>含耳廓痣、血管瘤、瘢痕、囊肿等切除。消毒铺巾，肿物皮下分离切除，缝合切口，如肿物因粘连等因素造成切除后局部缺皮，则需转移皮瓣缝合。不含皮瓣移植。</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</si>
  <si>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</si>
  <si>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</si>
  <si>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</si>
  <si>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</si>
  <si>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扩张管，止血材料</t>
  </si>
  <si>
    <t>标准化粪菌制备</t>
  </si>
  <si>
    <t>指粪便采集、粪菌分离纯化、粪菌保存和复苏。</t>
  </si>
  <si>
    <t>粪菌移植</t>
  </si>
  <si>
    <t>通过内镜操作，按病人实际情况，进行上消化道粪菌移植或下消化道粪菌移植。</t>
  </si>
  <si>
    <t>持续体温监测</t>
  </si>
  <si>
    <t>实时体温监测系统用于患者体温持续监测，便于及时了解体温变化并作出相应处理。</t>
  </si>
  <si>
    <t>持续亚低温治疗</t>
  </si>
  <si>
    <t>含使用亚低温治疗仪进行治疗前准备、治疗过程的疗效观察及温度监控、患儿皮肤及体温管理、做好记录，治疗后仪器消毒等</t>
  </si>
  <si>
    <t>小儿颅脑彩色多普勒超声检查</t>
  </si>
  <si>
    <t>查看申请单要求，了解患者相应病史后，观察颅内结构、形态和和颅内血管彩色血流情况，有无肿物和脑积水。作出诊断报告，图文报告。</t>
  </si>
  <si>
    <t>多普勒胎心记数</t>
  </si>
  <si>
    <t>定位胎心后，用多普勒胎心听筒计数每分钟胎心频率。</t>
  </si>
  <si>
    <t>经颅多普勒超声动脉压迫试验</t>
  </si>
  <si>
    <t>指观察颅底大脑动脉环血管的检查。在经颅多普勒超声检查(TCD)基础上，压迫单侧颈动脉，观测颅内血流及频谱变化。根据结果记录，专业医师审核。</t>
  </si>
  <si>
    <t>胎儿三维超声成像</t>
  </si>
  <si>
    <t>采用具有三维成像功能的超声仪，对胎儿获取二维图像后，合成三维超声图像，并多切面，多角度进行观察。作出诊断报告，图文报告。</t>
  </si>
  <si>
    <t>甲状腺超声增强检测</t>
  </si>
  <si>
    <t>对甲状腺超声图像进行增强，包括高回声点、回声型态、纹理、边缘与无声区域，用颜色进行标注并量化关键特征，使图像具有增强的视觉效果和量化指标，形成可视化量化报告</t>
  </si>
  <si>
    <t>高危妊娠产前常规检查</t>
  </si>
  <si>
    <t>孕妇全身主要脏器检查及评估，胎儿发育和安危评估。含产前检查项目。</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</si>
  <si>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</si>
  <si>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</si>
  <si>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前置胎盘剖宫产术</t>
  </si>
  <si>
    <t>消毒铺巾，逐层切开腹壁进入腹腔，分离推开子宫下端膀胱，切开子宫下段，取出胎儿，娩出胎盘，充分止血，清理宫腔积血，缝合子宫，缝合腹壁皮肤。包括子宫下段捆绑术、宫颈内口提拉缝合术、子宫压迫缝合术。不含新生儿早期基本护理。</t>
  </si>
  <si>
    <t>特殊缝合线、防粘连材料、止血材料</t>
  </si>
  <si>
    <t>气囊仿生助产术</t>
  </si>
  <si>
    <t>产妇取截石位，常规消毒铺巾，严格无菌操作。当宫口开到≥5cm时，先行人工破膜，扩张阴道上段2次（气囊可逐步扩张到8cm，保持时间为3-5分钟），然后扩张阴道下段1次（气囊直径达6cm即可，保持时间同前）</t>
  </si>
  <si>
    <t>院外会诊用石蜡块制作</t>
  </si>
  <si>
    <t>固定标本上重新取材，脱水，透明，石蜡包埋。</t>
  </si>
  <si>
    <t>蜡块</t>
  </si>
  <si>
    <t>全自动单独滴染HE染色制片</t>
  </si>
  <si>
    <t>石蜡包埋组织用组织切片机切片，烤片，将切片通全自动单独滴染染色系统染色，封固。病理医师在显微镜下判读结果，结合常规染色及其他检查做出病例诊断。含上述技术过程中所产生的废液、废物处理。包括全自动浸染封片。</t>
  </si>
  <si>
    <t>每张切片</t>
  </si>
  <si>
    <t>全自动免疫组织化学染色及诊断</t>
  </si>
  <si>
    <t>石蜡包埋组织用组织切片机切片，烤片，后经全自动免疫组化染色系统进行系列乙醇水化，抗原修复，一抗（单克隆或多克隆）反应，酶标记二抗，亲合物或多聚物反应，显色，对比染色，脱水、透明、封固。病理医师在显微镜下判读结果，结合常规染色及其他检查做出病例诊断。</t>
  </si>
  <si>
    <t>属于三类试剂，且明确作为靶向或免疫药物用药标准的抗体，每张玻片加收600元。单张切片标记两个抗体（双染）加收100%</t>
  </si>
  <si>
    <t>人乳头瘤病毒（HPV）E6/E7 mRNA检测</t>
  </si>
  <si>
    <t>宫颈标本进行处理释放细胞内的mRNA、经过核酸捕获、核酸扩增、检测和数据分析，判读结果，发出报告。含上述技术过程中所产生的废液、废物的处理。</t>
  </si>
  <si>
    <t>病理切片复制费</t>
  </si>
  <si>
    <t>患者转院诊疗需复制切片会诊或做其他检测,如进一步转上级医院明确诊断、肿瘤基因检测进而实现靶向药物筛选，为后续治疗方案选择提供准确参考依据。</t>
  </si>
  <si>
    <t>①打胶白片40元/片、普通白片30元/片②HE染色片50元/片</t>
  </si>
  <si>
    <t>PD-L1蛋白伴随诊断</t>
  </si>
  <si>
    <t>怀疑有PD-L1表达的标本进行组织石蜡包埋，于切片机切片，脱蜡，蛋白酶抗原修复，采用国家药监局批准的一抗和二抗显色，判读结果，含上述技术过程中所产生的废液、废物的处理。检测结果用于确诊样本的PD-L1蛋白表达，指导免疫治疗用药。</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</si>
  <si>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</si>
  <si>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</si>
  <si>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</si>
  <si>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</si>
  <si>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化学药物用药指导的基因检测</t>
  </si>
  <si>
    <t>可检测CYP2C9、CYP2C19、CYP2D6、CYP3A4等药物代谢基因。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</si>
  <si>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</si>
  <si>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</si>
  <si>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</si>
  <si>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</si>
  <si>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</si>
  <si>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</si>
  <si>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</si>
  <si>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</si>
  <si>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</si>
  <si>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</si>
  <si>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</si>
  <si>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</si>
  <si>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</si>
  <si>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</si>
  <si>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</si>
  <si>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</si>
  <si>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</si>
  <si>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</si>
  <si>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</si>
  <si>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</si>
  <si>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</si>
  <si>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</si>
  <si>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脆性X染色体核型分析</t>
  </si>
  <si>
    <t>样本类型：各种标本。样本采集、签收、处理，经培养、收获、制片、染片等步骤，分析染色体核型，审核结果，录入实验室信息系统或人工登记，发送报告；按规定处理废弃物；接受临床相关咨询。</t>
  </si>
  <si>
    <t>高分辨染色体核型分析</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</si>
  <si>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</si>
  <si>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</si>
  <si>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</si>
  <si>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4</t>
  </si>
  <si>
    <t>肝豆状核变性基因分析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</si>
  <si>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</si>
  <si>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血友病基因分析</t>
  </si>
  <si>
    <t>Y染色体性别基因分析</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</si>
  <si>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</si>
  <si>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</si>
  <si>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万古霉素耐药基因试验</t>
  </si>
  <si>
    <t>耐甲氧西林葡萄球耐药基因检测</t>
  </si>
  <si>
    <t>病原体用药指导的基因检测</t>
  </si>
  <si>
    <t>样本类型：各种标本。样本采集、签收、处理(据标本类型不同进行相应的前处理)，提取模板DNA或RNA，与质控品、阴阳性对照和内参同时扩增，分析扩增产物或杂交或测序等，进行基因分析，判断并审核结果，录入实验室信息系统或人工登记，发送报告；按规定处理废弃物；接受临床相关咨询。</t>
  </si>
  <si>
    <t>基因表达水平对肿瘤预后的判断</t>
  </si>
  <si>
    <t>样本类型：各种标本。对组织标本进行相应前处理，提取RNA，加入到包括有配制好试剂的反应管中，与阴、阳性对照同时经扩增仪进行RNA的体外扩增并进行标记，根据基因的表达量，报告肿瘤预后的风险结果，审核检验结果，发出报告，检测后标本留验及无害化处理。</t>
  </si>
  <si>
    <t>基因表达水平对肿瘤药物敏感性的判断</t>
  </si>
  <si>
    <t>外周静脉留置针护理</t>
  </si>
  <si>
    <t>含换药、封管，不得另收冲管、封管用生理盐水和注射器费用</t>
  </si>
  <si>
    <t>同时多个部位多个留置针护理的，只能收取一次；每日收取不超过2次</t>
  </si>
  <si>
    <t>粪便血红蛋白定量测定</t>
  </si>
  <si>
    <t>样本类型：粪便。样本采集，混匀，离心，分析仪检测结果，录入实验室信息系统或人工登记，发送报告；接受临床相关咨询。</t>
  </si>
  <si>
    <t>黔医保函〔2024〕5号</t>
  </si>
  <si>
    <t>血管性血友病因子(VWF)活性测定</t>
  </si>
  <si>
    <t>样本类型：血液。样本采集，分离血浆，加入试剂，测定，审核结果，录入实验室信息系统或人工登记，发送报告；按规定处理废弃物；接受临床相关咨询。</t>
  </si>
  <si>
    <t>血浆α2纤溶酶抑制物活性测定</t>
  </si>
  <si>
    <r>
      <rPr>
        <sz val="10"/>
        <rFont val="宋体"/>
        <charset val="134"/>
      </rPr>
      <t>组织纤溶酶原激活物/纤溶酶原激活物抑制剂-I复合物（tPAI</t>
    </r>
    <r>
      <rPr>
        <sz val="10"/>
        <rFont val="MS Gothic"/>
        <charset val="134"/>
      </rPr>
      <t>・</t>
    </r>
    <r>
      <rPr>
        <sz val="10"/>
        <rFont val="宋体"/>
        <charset val="134"/>
      </rPr>
      <t>C）测定</t>
    </r>
  </si>
  <si>
    <t>凝血酶抗凝血酶复合物(TAT)测定</t>
  </si>
  <si>
    <t>胰岛素样生长因子</t>
  </si>
  <si>
    <t>样本类型：血清。标本采集，签收，处理，定标和质控，检测样本，审核结果，录入实验室信息系统或人工登记，发送报告；按规定处理废弃物；接受临床相关咨询。</t>
  </si>
  <si>
    <t>胃蛋白酶原Ⅰ或Ⅱ</t>
  </si>
  <si>
    <t>干扰素(IFN)测定</t>
  </si>
  <si>
    <t>包括干扰素α、β、γ。样本类型：血液。样本采集、签收、处理，加免疫试剂，保温，温育，检测，质控，审核结果，录入实验室信息系统或人工登记，发送报告；按规定处理废弃物；接受临床相关咨询。</t>
  </si>
  <si>
    <t>血清淀粉样蛋白A测定</t>
  </si>
  <si>
    <t>血清淀粉样蛋白A（SAA）是一种急性时相反应蛋白，可用于感染性疾病、冠心病、移植排斥反应等，可作为诊断病毒感染早期敏感指标，样本类型：血液。样本采集、签收、样本处理、计算机图像采集系统出具报告，录入实验室信息系统或人工登记，发送报告；按规定处理废弃物；接受临床相关咨询。</t>
  </si>
  <si>
    <t>血浆蛋白S测定(PS)</t>
  </si>
  <si>
    <t>样本类型：新鲜血液。样本采集，使用专用抗凝管抗凝，离心分离血浆，加入试剂仪器检测，审核结果，录入实验室信息系统或人工登记，发送报告；按规定处理废弃物；接受临床相关咨询。</t>
  </si>
  <si>
    <t>雄烯二酮测定</t>
  </si>
  <si>
    <t>促肾上腺皮质激素(ACTH)测定</t>
  </si>
  <si>
    <t>血管性血友病因子(VWF)抗原测定</t>
  </si>
  <si>
    <t>心型脂肪酸结合蛋白</t>
  </si>
  <si>
    <t>中性粒细胞明胶酶相关脂质运载蛋白</t>
  </si>
  <si>
    <t>中性粒细胞明胶酶相关脂质运载蛋白（NGAL）是急性肾损伤有效生物学标志之一，也是早期糖尿病肾病的有效标志物之一。样本类型：血液。样本采集、签收、处理，加免疫试剂，温育，检测，质控，审核结果，录入实验室信息系统或人工登记，发送报告；按规定处理废弃物；接受临床相关咨询。</t>
  </si>
  <si>
    <t>真菌抗体/抗原检测</t>
  </si>
  <si>
    <t>包括半乳甘露聚糖IgM抗体、IgG抗体、IgE抗体、甘露聚糖IgG抗体、IgM抗体、IgE抗体等</t>
  </si>
  <si>
    <t>B群（族）链球菌检测</t>
  </si>
  <si>
    <t>样本采集、签收、增菌处理，培养，检测，质控，审核结果，录入实验室信息系统或人工登记，发送报告；按规定处理废弃物；接受临床相关咨询。</t>
  </si>
  <si>
    <t>贴扎技术</t>
  </si>
  <si>
    <t>利用肌内效贴胶布对患者疼痛和肿胀部位进行贴扎</t>
  </si>
  <si>
    <t>人工肘关节置换术</t>
  </si>
  <si>
    <t>适于肘关节的器质性病变患者的治疗。切除病变的肘关节，安装人工关节。不含X线检查。</t>
  </si>
  <si>
    <t>关节感染切开引流术</t>
  </si>
  <si>
    <t>麻醉后，摆体位，消毒铺巾，选择适合入路切开进入，引流脓液，清除感染组织或感染假体，冲洗，放置引流装置，包扎。</t>
  </si>
  <si>
    <t>引流装置，骨水泥</t>
  </si>
  <si>
    <t>半月板缝合术</t>
  </si>
  <si>
    <t>消毒铺巾，铺防水材料，膝关节前方入路，半月板缝合，充分止血，加压包扎。不含软骨修复、髁间窝成形。</t>
  </si>
  <si>
    <t>经皮椎弓根螺钉固定术</t>
  </si>
  <si>
    <t>在X线引导下，经皮、于椎弓根处植入螺钉。不含X线引导、术中导航。</t>
  </si>
  <si>
    <t>坐骨结节囊肿切除术</t>
  </si>
  <si>
    <t>麻醉，消毒，俯卧位，臀部沿坐骨切口，逐层切开，显露坐骨结节，切除囊肿，止血，缝合。</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</si>
  <si>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</si>
  <si>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</si>
  <si>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经尿道精囊镜检查术</t>
  </si>
  <si>
    <t>精囊镜经尿道进镜入膀胱检查，退镜至后尿道，找到精阜和两侧射精管开口，在硬膜外导管引导下沿精道解剖位置逆行进入射精管，扩张并通过输精管，进入并检查精囊，予抗生素冲洗精囊腔，退镜。</t>
  </si>
  <si>
    <t>斑马导丝、超滑导丝、亲水尿管、硅胶尿管、激光光纤、套石篮</t>
  </si>
  <si>
    <t>阴茎白膜破裂修补术</t>
  </si>
  <si>
    <t>阴茎冠状沟下皮肤及皮下筋膜脱套，暴露白膜，清除血肿，保护神经、动静脉、淋巴管，探寻白膜破裂处，修剪，间断缝合白膜破口，关闭切口。</t>
  </si>
  <si>
    <t>亲水尿管，可吸收线</t>
  </si>
  <si>
    <t>经鼻内镜低温等离子电凝止血术</t>
  </si>
  <si>
    <t>鼻内镜下寻找可疑出血点，使用低温等离子刀头，烧灼出血点</t>
  </si>
  <si>
    <t>等离子刀头、特殊填塞材料</t>
  </si>
  <si>
    <t>外鼻肿物切除术</t>
  </si>
  <si>
    <t>将肿物完整切除或扩大切除，切口拉拢缝合。不含植皮，皮瓣转移术。</t>
  </si>
  <si>
    <t>止血材料、特殊缝线</t>
  </si>
  <si>
    <t>扁桃体及口咽部活检术</t>
  </si>
  <si>
    <t>利用活检钳钳取口咽部部分组织，送检。</t>
  </si>
  <si>
    <t>经皮穿刺三叉神经半月节微球囊压迫术</t>
  </si>
  <si>
    <t>用于三叉神经疼痛的治疗。</t>
  </si>
  <si>
    <t>一次性刺探针、一次性脑科手术用球囊导管套件</t>
  </si>
  <si>
    <t>颅内感染清创术</t>
  </si>
  <si>
    <t>探查颅骨硬脑膜，硬脑膜下、脑内，清除感染组织，反复冲洗伤口。</t>
  </si>
  <si>
    <t>腰大池置管持续外引流术</t>
  </si>
  <si>
    <t>腰穿下腰大池置管持续引流脑脊液，治疗颅内、椎管内疾病</t>
  </si>
  <si>
    <t>引流装置、腰椎穿刺套件</t>
  </si>
  <si>
    <t>有晶体眼后房型人工晶体植入术（ICL）</t>
  </si>
  <si>
    <t>行角膜切口，注入粘弹剂，推助器植入人工晶体于前房，调位勾将人工晶体调位至后房睫状沟，置换粘弹剂，水密角膜切口。</t>
  </si>
  <si>
    <t>粘弹剂、有晶体眼后房型人工晶体</t>
  </si>
  <si>
    <t>虹膜还纳术</t>
  </si>
  <si>
    <t>抗生素冲洗脱出崁顿虹膜，回纳虹膜，缝合或水密切口，消毒纱布遮盖。</t>
  </si>
  <si>
    <t>黏弹剂、特殊缝线、虹膜恢复器</t>
  </si>
  <si>
    <t>无回吸口腔治疗术</t>
  </si>
  <si>
    <t>结合精准、微创的口腔治疗技术使用新的动力工具在牙体预备、去腐、窝洞制备及口腔颌面外科局部手术过程中使用的无回吸治疗术</t>
  </si>
  <si>
    <t>唇部恶性肿物扩大切除术</t>
  </si>
  <si>
    <t>唇恶性肿物扩大切除，拉拢缝合。不含颈淋巴结清扫、皮瓣置备转移、缺损修复。</t>
  </si>
  <si>
    <t>颌面颈部多间隙脓肿切开引流术</t>
  </si>
  <si>
    <t>两个间隙以上脓肿的切开引流，按照脓肿部位不同采用不同的入路。可经颞部、颌下或口内切口，分层切开局部组织，止血钳在尽可能低位钝性进入脓腔，扩大引流通道，冲洗脓腔，放置引流条。</t>
  </si>
  <si>
    <t>经皮腹膜后肿物穿刺引流术</t>
  </si>
  <si>
    <t>用影像引导对腹腔积液进行术前观察，消毒，铺巾，局麻，在影像引导下将穿刺针经皮刺入腹腔包块，抽吸活检，置管引流或注药。图文报告。含活检。不含影像引导。</t>
  </si>
  <si>
    <t>穿刺针、引流装置、活检针、导丝、导管</t>
  </si>
  <si>
    <t>经皮血管内异物（血栓）取出术</t>
  </si>
  <si>
    <t>在导丝的指引下将导引导管或抽栓导管置于血栓血栓处，外接负压抽经皮血管内异物(血吸装置抽吸行血管再通治疗，造影复查，穿刺点压迫包扎，人工报告不含影像学引导(DSA引导)。</t>
  </si>
  <si>
    <t>每支血管</t>
  </si>
  <si>
    <t>导管、导丝、血管鞘、异物取出装置、造影剂</t>
  </si>
  <si>
    <t>子宫/阴道骶骨固定术</t>
  </si>
  <si>
    <t>包括宫颈、阴道骶骨固定术</t>
  </si>
  <si>
    <t>特殊补片、特殊缝线</t>
  </si>
  <si>
    <t>肛提肌缝合术</t>
  </si>
  <si>
    <t>包括阴道后壁脱垂、子宫直肠窝疝、陈旧性会阴裂伤</t>
  </si>
  <si>
    <t>会阴部清创术</t>
  </si>
  <si>
    <t>指会阴部未愈合创面的后期去除坏死组织，过度生长的肉芽组织的手术操作，彻底清除局部坏死组织，清洗创面，止血后创面用其它组织或敷料覆盖。不含植皮术、皮瓣修复术。</t>
  </si>
  <si>
    <t>脾穿刺术</t>
  </si>
  <si>
    <t>明确诊断，穿刺引流或活检。</t>
  </si>
  <si>
    <t>穿刺套件</t>
  </si>
  <si>
    <t>经口胆道镜碎石取石术</t>
  </si>
  <si>
    <t>组织间粒子植入术</t>
  </si>
  <si>
    <t>病史采集、查体、病历书写，病人告知及培训，治疗剂量设定，治疗计划，放射性药品分装、标定，治疗中放射性气体过滤系统、摄像监控系统、放射性污染监控系统、防护器材使用，放射性“三废”（固体、液体、气体）的处理、存储(大于180天)，环境监测。不含植入术、放射治疗计划、影像学引导。包括放射性粒子植入术、化疗药物粒子植入术。</t>
  </si>
  <si>
    <t>放射性粒子、药物粒子、穿刺针、一次性导管</t>
  </si>
  <si>
    <t>131碘-甲状腺癌治疗</t>
  </si>
  <si>
    <t>病史采集、查体、病历书写，病人告知及培训，治疗剂量设定，治疗计划，放射性药品分装、标定、口服，治疗中放射性气体过滤系统、摄像监控系统、放射性污染监控系统、防护器材使用，放射性“三废”（固体、液体、气体）的处理、存储(大于180天)，环境监测。</t>
  </si>
  <si>
    <t>核素药物</t>
  </si>
  <si>
    <t>唾液腺动态显像</t>
  </si>
  <si>
    <t>使用单光子发射计算机断层扫描仪(SPECT/CT)进行唾液腺动态显像。放射性药品标记、分装和注射，摆位，动态图像采集，处理，报告，检查中防护器材使用、放射性“三废”（固体、液体、气体）的处理。不含图文报告</t>
  </si>
  <si>
    <t>核素药物、X光片、彩色胶片、数据存贮介质、注射器</t>
  </si>
  <si>
    <t>经膀胱腹腔压力测定</t>
  </si>
  <si>
    <t>通过腹内压的监测，能及时发现腹腔高压，给予治疗护理，提高危重患者的监护水平。</t>
  </si>
  <si>
    <t>测压管路</t>
  </si>
  <si>
    <t>加压快速输血</t>
  </si>
  <si>
    <t>经人工或加压设备快速补充血容量。</t>
  </si>
  <si>
    <t>留置针、输血器、敷料</t>
  </si>
  <si>
    <t>旋转调强放疗</t>
  </si>
  <si>
    <t>调用治疗计划，摆位，体位固定，机器操作及照射。</t>
  </si>
  <si>
    <t>每疗程</t>
  </si>
  <si>
    <t>痔上直肠粘膜切除吻合术</t>
  </si>
  <si>
    <t>麻醉后取适当体位，扩肛，置入肛门镜，切除粘膜缝扎，置入吻合器，用吻合器切除粘膜的同时吻合术口，止血，评估效果。</t>
  </si>
  <si>
    <t>吻合器、特殊缝线、止血材料</t>
  </si>
  <si>
    <t>经肛门直肠内异物取出术</t>
  </si>
  <si>
    <t>肛周消毒铺巾，扩肛，用手法或器械钳夹异物，将异物取出，冲洗肠腔，负压吸引器吸引，损伤部位进行肛门镜或直肠镜下缝合止血。</t>
  </si>
  <si>
    <t>主动脉根部替换术</t>
  </si>
  <si>
    <t>包括Bentall手术(主动脉瓣替换、升主动脉替换和左右冠脉移植术)等</t>
  </si>
  <si>
    <t>人工瓣膜、人工血管、止血材料、灌注液、灌注管路、特殊缝线，体外循环装置</t>
  </si>
  <si>
    <t>升主动脉替换术</t>
  </si>
  <si>
    <t>升主动脉病变，需用人工血管进行替换</t>
  </si>
  <si>
    <t>人工血管，体外循环装置</t>
  </si>
  <si>
    <t>大隐静脉腔内闭合术</t>
  </si>
  <si>
    <t>踝内侧切开或穿刺大隐静脉，插入射频或激光光纤开始治疗，小切口剥除小腿曲张静脉团，皮内缝合切口，绷带加压包扎。包括激光、射频、微波。不含大隐静脉高位结扎。</t>
  </si>
  <si>
    <t>导管，导丝</t>
  </si>
  <si>
    <t>消化内镜检查-床旁加收</t>
  </si>
  <si>
    <t>临床上存在急需做内镜检查或镜下治疗的危、重、急患者，因病情限制不能到内镜室进行，医务人员将携带内镜检查整套系统至床旁为患者进行检查及治疗。不含内镜检查及治疗、术中使用药物和器械</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</si>
  <si>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</si>
  <si>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</si>
  <si>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t>
  </si>
  <si>
    <t>心脏冷冻消融术</t>
  </si>
  <si>
    <t>消毒铺巾，局部麻醉，穿刺至深静脉，放置鞘管，监护仪监护以及血管造影机X线透视下放置标测电极。放置冷冻消融导管及环形标测电极，通过制冷剂充盈冷冻消融导管，对消融目标部位进行降温消融，温度不超过-80摄氏度，至电位消失（以电生理刺激仪反复刺激诱发并采用多通道电生理记录仪记录，证实心动过速不能诱发）。不含有创心内电生理检查、监护、DSA引导。</t>
  </si>
  <si>
    <t>冷冻消融导管、球囊型冷冻消融导管、可调控型导管鞘、心内标测电极导管、穿刺针（鞘）、导引导丝、导引导管</t>
  </si>
  <si>
    <t>子宫压迫缝合术</t>
  </si>
  <si>
    <t>包括子宫收缩乏力、胎盘粘连置入等</t>
  </si>
  <si>
    <t>止血材料、特殊缝线、防粘连材料</t>
  </si>
  <si>
    <t>胎儿系统性彩色多普勒超声筛查</t>
  </si>
  <si>
    <t>查看申请单要求，了解患者相应病史后，胎儿畸形系统性检查配有医学超声影像工作站进行标准切面图像留存，作出诊断。</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</si>
  <si>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</si>
  <si>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</si>
  <si>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胃旁路术</t>
  </si>
  <si>
    <t>切割缝合器械建立胃小囊，旷置胃、全部的十二指肠和上段空肠，将胃与远段空肠行端侧吻合，近段空肠于胃肠吻合口下行端侧吻合。止血，缝合伤口。</t>
  </si>
  <si>
    <t>吻合器、闭合器、钉仓、血管夹、特殊缝线、止血材料、一次性穿刺器、特殊胃管、一次性超声刀、防粘连材料</t>
  </si>
  <si>
    <t>甲状腺囊肿抽吸硬化术</t>
  </si>
  <si>
    <t>用彩超仪对甲状腺囊肿进行术前观察，消毒铺巾、麻醉，在B超监视下将穿刺针经皮刺入甲状腺囊肿内，抽吸囊液或活检、灌注、硬化。不含超声引导、病理报告。</t>
  </si>
  <si>
    <t>末梢血酮测定</t>
  </si>
  <si>
    <t>快速床旁血糖血酮仪测量末梢血酮（β-羟丁酸），出具结果。</t>
  </si>
  <si>
    <t>经颅多普勒超声发泡试验</t>
  </si>
  <si>
    <t>在经颅多普勒超声检查和脑血流栓子监测的基础上，用于判断心脏右向左分流的试验</t>
  </si>
  <si>
    <t>肠套叠灌肠复位术</t>
  </si>
  <si>
    <t>在彩超监视下发现套叠肠管，一次性使用小儿肠套叠灌肠复位包配置的带侧孔和气囊的肛管插入患儿肛门，充起肛管前端的气囊封闭肛门，在复位包的灌肠器上预设安全压力值，用复位包内灌肠器的注水球囊向患儿的肠道内注入温生理盐水，术中精准控制灌肠时肠管内压力，同时在B超监测下观察肠套叠头端复位情况，直至肠套叠灌肠复位成功。不含彩超监测。</t>
  </si>
  <si>
    <t>乳腺导管内窥镜检查术</t>
  </si>
  <si>
    <t>利用乳腺导管内窥镜，通过乳头部位乳腺导管开口，进行乳腺导管检查和灌洗治疗，并作出相应诊断、图文报告。</t>
  </si>
  <si>
    <t>每病变导管</t>
  </si>
  <si>
    <t>导丝</t>
  </si>
  <si>
    <t>经颅磁刺激诊断(TMS)</t>
  </si>
  <si>
    <t>接触患者，询问病情，排除非适应症，告知去除身上可移除的电、磁物品，按操作流程进行刺激、记录、分析并出具报告。</t>
  </si>
  <si>
    <t>富血小板血浆（PRP）治疗术</t>
  </si>
  <si>
    <t>将富血小板血浆（PRP）用注射、局部覆盖等方式应用于病变部位。</t>
  </si>
  <si>
    <t>1%体表面积/部位</t>
  </si>
  <si>
    <t>一次性使用材料除外、管路、富血小板血浆制备装置</t>
  </si>
  <si>
    <t>多学科会诊（MDT）</t>
  </si>
  <si>
    <t>针对某类病种，由相对固定的高资质（80%为副高以上）专家组成团队，在固定地点、固定时间，对病症复杂的患者进行多学科协作会诊。</t>
  </si>
  <si>
    <t>医学3D导板打印</t>
  </si>
  <si>
    <t>将虚拟3D模型打印或切削制作成用于治疗部位、确保植（置）入物精准到达和处理预定位置的实物模板或手术操作对治疗部位进行精确处理。涵盖3D打印或切削制作的人力资源和基本物资消耗</t>
  </si>
  <si>
    <t>3D打印材料</t>
  </si>
  <si>
    <t>医学3D模型打印</t>
  </si>
  <si>
    <r>
      <rPr>
        <sz val="10"/>
        <rFont val="宋体"/>
        <charset val="134"/>
      </rPr>
      <t>将虚拟</t>
    </r>
    <r>
      <rPr>
        <sz val="10"/>
        <rFont val="Cambria"/>
        <charset val="0"/>
      </rPr>
      <t>3D</t>
    </r>
    <r>
      <rPr>
        <sz val="10"/>
        <rFont val="宋体"/>
        <charset val="134"/>
      </rPr>
      <t>模型打印或切削制作成仅用于口腔疾病诊断、手术规划、治疗及导板设计的实体模型</t>
    </r>
  </si>
  <si>
    <t>医学3D建模</t>
  </si>
  <si>
    <t>利用医学影像检查等手段获得患者特定部位的真实信息。通过数字技术构建的虚拟3D模型，真实再现治疗部位的形态，能够满足疾病诊断、手术规划、治疗及导板设计的需要。涵盖数字化扫描、建模、存储、传输，装置设计等步骤的人力资源和基本物资消耗。</t>
  </si>
  <si>
    <t>输血</t>
  </si>
  <si>
    <t>全血</t>
  </si>
  <si>
    <t>限急诊抢救使用</t>
  </si>
  <si>
    <t>510000001a</t>
  </si>
  <si>
    <t>全血_200ml</t>
  </si>
  <si>
    <t>200ml</t>
  </si>
  <si>
    <t>黔价费[2010]63号</t>
  </si>
  <si>
    <t>510000001b</t>
  </si>
  <si>
    <t>全血_100ml</t>
  </si>
  <si>
    <t>已含分装费</t>
  </si>
  <si>
    <t>100ml</t>
  </si>
  <si>
    <t>510000001c</t>
  </si>
  <si>
    <t>全血_50ml及以下</t>
  </si>
  <si>
    <t>50ml</t>
  </si>
  <si>
    <t>510000001d</t>
  </si>
  <si>
    <t>Rh(D)阴性全血_200ml</t>
  </si>
  <si>
    <t>已含全血价格</t>
  </si>
  <si>
    <t>机采新鲜冰冻血浆_50ml及以下</t>
  </si>
  <si>
    <t>510000002a</t>
  </si>
  <si>
    <t>手工分红细胞悬液_200ml</t>
  </si>
  <si>
    <t>200ml全血制备</t>
  </si>
  <si>
    <t>每单位</t>
  </si>
  <si>
    <t>510000002b</t>
  </si>
  <si>
    <t>手工分红细胞悬液_100ml</t>
  </si>
  <si>
    <t>0.5单位</t>
  </si>
  <si>
    <t>510000002c</t>
  </si>
  <si>
    <t>手工分浓缩血小板</t>
  </si>
  <si>
    <t>510000002d</t>
  </si>
  <si>
    <t>手工分冰冻血浆_100ml</t>
  </si>
  <si>
    <t>510000002e</t>
  </si>
  <si>
    <t>手工分冰冻血浆_50ml及以下</t>
  </si>
  <si>
    <t>袋</t>
  </si>
  <si>
    <t>510000002f</t>
  </si>
  <si>
    <t>机采血小板</t>
  </si>
  <si>
    <t>每治疗量</t>
  </si>
  <si>
    <t>510000002g</t>
  </si>
  <si>
    <t>洗涤红细胞_200ml</t>
  </si>
  <si>
    <t>510000002h</t>
  </si>
  <si>
    <t>Rh(D)阴性红细胞悬液_200ml</t>
  </si>
  <si>
    <t>510000002j</t>
  </si>
  <si>
    <t>解冻去甘油Rh(D)阴性红细胞_200ml（机洗）</t>
  </si>
  <si>
    <t>200ml全血仪器制备</t>
  </si>
  <si>
    <t>510000002k</t>
  </si>
  <si>
    <t>血辐照</t>
  </si>
  <si>
    <t>每袋次</t>
  </si>
  <si>
    <t>510000002r</t>
  </si>
  <si>
    <t>解冻去甘油Rh(D)阴性红细胞_200ml</t>
  </si>
  <si>
    <t>510000002m</t>
  </si>
  <si>
    <t>机采新鲜冰冻血浆_100ml</t>
  </si>
  <si>
    <t>510000002m1</t>
  </si>
  <si>
    <t>机采新鲜冰冻血浆_200ml</t>
  </si>
  <si>
    <t>白细胞过滤费</t>
  </si>
  <si>
    <t>510000002o</t>
  </si>
  <si>
    <t>机采冰冻血小板</t>
  </si>
  <si>
    <t>≥2.5×1011血小板</t>
  </si>
  <si>
    <t>510000002p</t>
  </si>
  <si>
    <t>冷沉淀</t>
  </si>
  <si>
    <t>400ml全血制备</t>
  </si>
  <si>
    <t>每袋</t>
  </si>
  <si>
    <t>510000003a</t>
  </si>
  <si>
    <t>单采血细胞术</t>
  </si>
  <si>
    <t>510000003b</t>
  </si>
  <si>
    <t>外周血干细胞采集</t>
  </si>
  <si>
    <t>510000003c</t>
  </si>
  <si>
    <t>血浆病毒灭活（亚甲蓝法）</t>
  </si>
  <si>
    <t>510000003d</t>
  </si>
  <si>
    <t>血小板抗体检查</t>
  </si>
  <si>
    <t>510000003e</t>
  </si>
  <si>
    <t>微量淋巴细胞毒试验</t>
  </si>
  <si>
    <t>510000003f</t>
  </si>
  <si>
    <t>红细胞血型抗体筛选</t>
  </si>
  <si>
    <t>510000003j</t>
  </si>
  <si>
    <t>人类白细胞抗原（ＩⅡ）分型</t>
  </si>
  <si>
    <t>包括ABDR位点</t>
  </si>
  <si>
    <t>用血互助金</t>
  </si>
  <si>
    <t>869S018899901</t>
  </si>
  <si>
    <t>滤白红细胞悬液加收</t>
  </si>
  <si>
    <t>储血费</t>
  </si>
  <si>
    <t>六、特需医疗服务与市场调节价类</t>
  </si>
  <si>
    <t>特需医疗服务5个、其它市场调节价格类13项，共计18项。</t>
  </si>
  <si>
    <t>T01a</t>
  </si>
  <si>
    <t>特需门诊西医</t>
  </si>
  <si>
    <t>专设挂号、收费窗口及候诊室，推广预约挂号、预约就诊制。实行“一医一护”的专家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检验标本有护工专人送检，B超、放射等检查由特需服务台和相应科室进行预约。诊疗时间不少于8-10分钟</t>
  </si>
  <si>
    <t>黔发改发[2017]597号</t>
  </si>
  <si>
    <t>T01b</t>
  </si>
  <si>
    <t>特需门诊中医</t>
  </si>
  <si>
    <t>专设挂号、收费窗口及候诊室，推广预约挂号、预约就诊制。实行“一医一护”的专家服务。通过望闻问切收集中医四诊信息，依据中医理论进行辩证，分析病因、病位、病性及病机转化，作出证候诊断，提出治疗方案。同时，运用中医望闻问切四诊信息结合中医体质辨识问卷结果，对亚健康人群提供咨询和健康干预服务</t>
  </si>
  <si>
    <t>T02</t>
  </si>
  <si>
    <t>特需门诊疑难病会诊</t>
  </si>
  <si>
    <t>由首诊医师征得患者及其家属同意，开具会诊预约单并由门诊部组织3个及以上专科人员参与的疑难病会诊。需要住院的优先安排。会诊对象需满足下述三个条件之一：1、已在医院就诊三个专科或在一个专科就诊多次以上尚未明确诊断者；2、临床诊断较为明确，但病情涉及多学科、多系统、多器官，需要多个专科协同会诊者；3、已在院外接受手术或其他治疗，需进一步提供治疗方案者</t>
  </si>
  <si>
    <t>T03</t>
  </si>
  <si>
    <t>特需病房床位费</t>
  </si>
  <si>
    <t>设施设备含病床、陪伴床、衣柜、床头柜、沙发(或座椅)、床上用品、热水器、微波炉、空调、电冰箱、电视机、独立卫生间、淋浴设施等。服务含被服洗涤、病床及病区清洁消毒、饮水供应、能源（煤、水、电、油)消耗、医用垃圾（污水处理）等。病区设医生计算机工作站、一般物理诊断器械，提供住院费用查询、公示设施。根据病房所属科室性质制定具体医技及增值服务内容。</t>
  </si>
  <si>
    <t>除特需病房床位费以外的其他诊疗服务。</t>
  </si>
  <si>
    <t>特需病房床位收费仅限省、市两级直接管辖的三级医院；二级标准的市级妇幼保健院或妇女儿童专科医院可开展特需病房。</t>
  </si>
  <si>
    <t>黔发改发[2017]597号 
 医保发[2019]63号 
 黔医保发【2021】80号</t>
  </si>
  <si>
    <t>特需病房服务根据病房面积、床位数、服务设施、服务内容等分档计价。
按照《贵州省公立医疗机构病房床位价格管理办法》（黔医保发〔2019〕63号）要求分档计价并报备。</t>
  </si>
  <si>
    <t>T04</t>
  </si>
  <si>
    <t>特需孕产期服务</t>
  </si>
  <si>
    <t>孕产期保健指孕前、孕期、分娩期及产褥期各阶段的系统保健。如健康教育指导、催乳、保乳、回乳、止痛、人工喂养、乳旁加奶、导乐、早教、营养咨询、实操、特殊训练、保健培训等特需服务</t>
  </si>
  <si>
    <t>人</t>
  </si>
  <si>
    <t>待产过程中如出现必须剖宫产情况，或孕妇/家属主动要求剖宫产情况，导乐师陪同产妇进入手术室，导乐费用不退费。</t>
  </si>
  <si>
    <t>T05</t>
  </si>
  <si>
    <t>医学美容</t>
  </si>
  <si>
    <t>由具备从业资质的公立医疗机构根据《医疗美容项目分级管理目录》（卫办医政发〔2009〕220号），结合市场需求确定具体服务项目，按病种收费（即挂号诊查费+治疗费，不再按项目收费）。</t>
  </si>
  <si>
    <t>黔发改收费[2018]1363号</t>
  </si>
  <si>
    <t>T05a</t>
  </si>
  <si>
    <t>美容外科</t>
  </si>
  <si>
    <t>由具备从业资质的公立医疗机构根据经卫生行政部门批准开展的人类辅助生殖技术，结合市场需求确定具体服务项目，按病种收费（即挂号诊查费+治疗费，不再细分检验、手术等具体项目）。</t>
  </si>
  <si>
    <t>T05b</t>
  </si>
  <si>
    <t>美容牙科</t>
  </si>
  <si>
    <t>T05c</t>
  </si>
  <si>
    <t>美容皮肤科</t>
  </si>
  <si>
    <t>T05d</t>
  </si>
  <si>
    <t>美容中医科</t>
  </si>
  <si>
    <t>T06</t>
  </si>
  <si>
    <t>辅助生殖</t>
  </si>
  <si>
    <t>限获得卫生行政主管部门人类辅助生殖技术准入许可并依法取得医疗机构执业许可的公立医疗机构开展。</t>
  </si>
  <si>
    <t>T07</t>
  </si>
  <si>
    <t>飞秒激光</t>
  </si>
  <si>
    <t>T07a</t>
  </si>
  <si>
    <t>飞秒激光辅助准分子激光原位角膜磨镶术</t>
  </si>
  <si>
    <t>调试飞秒激光机，输入患者信息及角膜参数。眼部表面麻醉，置手术贴膜，开眼睑，在显微镜下进行操作，负压吸引，固定眼球，使用飞秒激光制瓣，然后将患者转换至准分子激光机进行显微镜下准分子激光切削</t>
  </si>
  <si>
    <t>负压环PI</t>
  </si>
  <si>
    <t>每眼</t>
  </si>
  <si>
    <t>T07b</t>
  </si>
  <si>
    <t>飞秒激光角膜基质透镜切除术</t>
  </si>
  <si>
    <t>调试飞秒激光机，输入患者信息及角膜参数。眼部表面麻醉，置手术贴膜，开眼睑，在显微镜下进行操作，负压吸引，固定眼球，使用飞秒激光对角膜进行上下两层，掀开角膜瓣，取出分离组织，角膜瓣复位。</t>
  </si>
  <si>
    <t>T07c</t>
  </si>
  <si>
    <t>飞秒激光小切口角膜基质透镜切除术</t>
  </si>
  <si>
    <t>调试飞秒激光机，输入患者信息及角膜参数。眼部表面麻醉，置手术贴膜，开眼睑，在显微镜下进行操作，负压吸引，固定眼球，使用飞秒激光对角膜进行上下两层分离，通过小切口取出分离组织。</t>
  </si>
  <si>
    <t>T08</t>
  </si>
  <si>
    <t>心理咨询</t>
  </si>
  <si>
    <t>精神科医师或具备二级以上心理咨询师资格者，就来访者的心理困惑，提供建设性的指导和建议。</t>
  </si>
  <si>
    <t>原311503023项目及编码取消</t>
  </si>
  <si>
    <t>T09</t>
  </si>
  <si>
    <t>机器人辅助手术操作</t>
  </si>
  <si>
    <t>使用内窥镜手术器械控制系统进行腹腔、盆腔、胸腔、心包、纵膈、头颈部、腹膜后等部位的手术操作，包括肿瘤切除、淋巴结清扫、各器官脏器的完全和部分切除、血管达桥、消化道吻合重建等。</t>
  </si>
  <si>
    <t>黔医保发[2020]41号</t>
  </si>
  <si>
    <t>T10</t>
  </si>
  <si>
    <t>医学营养</t>
  </si>
  <si>
    <t>由具备从业资质的公立医疗机构根据《临床营养科建设与管理指南》（卫医政管便函[2009]270号），结合市场需求合理制定实行市场调节价的医疗服务价格项目，并保持相对稳定。</t>
  </si>
  <si>
    <t>一、</t>
  </si>
  <si>
    <t>综合医疗服务类</t>
  </si>
  <si>
    <t>1.本类包括一般医疗服务、一般检查治疗、社区卫生及预防保健项目、其它医疗服务项目、诊疗费,共计五类，三级分类39项。项目共计249个。本类编码范围：100000000~150100000。
2．多科室共同使用的医疗服务项目列入本类之中，如护理、抢救、注射、换药等。
3.  有下列情况之一者不另收挂号费和诊查费：
（1）同日内由医生指定在院内换科诊断。
（2）一次处方连续注射、治疗等。
4.输液同时输血除收输液费外，还应收输血费。
5.出、入院时间的计算：一日内不论什么时间入院按一天计算住院天数，一日内无论什么时间出院均不计算住院天数。</t>
  </si>
  <si>
    <t>①60岁以上的主任医师②任主任医师级职称五年以上:③45岁以上博士生导师:④享受政府津贴的专家</t>
  </si>
  <si>
    <t>含诊查、护理等</t>
  </si>
  <si>
    <t>干部床</t>
  </si>
  <si>
    <t>新建改建病房</t>
  </si>
  <si>
    <t>2020年1月1日起竣工验收投入使用病房按本标准执行。原新建改建病房不再受原管理规定中10%的限制。5人间病房仍执行公立医疗机构综合改革标准。加床费用执行5人间标准。</t>
  </si>
  <si>
    <t>使用面积50-90平方米</t>
  </si>
  <si>
    <t>使用面积20-40平方米</t>
  </si>
  <si>
    <t>使用面积≥40平方米</t>
  </si>
  <si>
    <t>机械辅助排痰</t>
  </si>
  <si>
    <t>指无力自主排痰的机械振动辅助治疗</t>
  </si>
  <si>
    <t>持续吸氧按天计算;间断吸氧按小时计算;加压给氧加收</t>
  </si>
  <si>
    <t>医保支付每天不超过1次</t>
  </si>
  <si>
    <t>限参保人群，由市医保局支付；</t>
  </si>
  <si>
    <t>二、</t>
  </si>
  <si>
    <t>医技诊疗类</t>
  </si>
  <si>
    <t>1.医技诊疗类包括医学影像、超声检查、核医学、放射治疗 、检验、血型与配血、病理检查7类，总分类码为2，二级分类码为21—27，三级分类41项，四级分类36项，项目数共计1440项。编码范围：210100000~270800000
2.使用放射免疫学方法的各种检验项目不统一列在核医学类下，请在检验类查找。
3.“核医学内照射治疗类”（分页码2306）项目均为开放性核素治疗。封闭性核素治疗项目列入“放射治疗”类之“后装治疗”类中（分类码2404）。
4.肿瘤的非放射性物理治疗项目（如射频热疗、高强度超声聚焦治疗等）列入“其它”  类中（分类码2407）。
5.肿瘤细胞的化疗药物敏感实验项目列于“临床微生物学检查”类之“药物敏感试验”类中（分类码250502）。
6.组织器官移植所需的各项检验（HLA检查等）列入“血型与配血”类中，项目编码为260000023 —260000026。
7.检验类项目均以检查目的立项。因许多检验项目可用成本差异悬殊的多种技术方法实现，本规范将成本差异悬殊的技术方法分档列在检验类项目的说明栏目中，各地可按所列不同方法分别定价。
8.取各种检验及检查结果均不另收取其他费用。</t>
  </si>
  <si>
    <t>使用电视屏的，可加收50%。</t>
  </si>
  <si>
    <t>1．计价部位分为颅脑、眼眶、垂体、中耳、颈部、胸部、心脏、上腹部、颈椎、胸椎、腰椎、双髋关节、膝关节、颞颌关节、其他；2．计价场强：以场强0．5-1T为基价， 超过或不足时上下浮动一定百分数；3．使用心电或呼吸门控设备加收10%</t>
  </si>
  <si>
    <r>
      <rPr>
        <vertAlign val="superscript"/>
        <sz val="10"/>
        <rFont val="宋体"/>
        <charset val="134"/>
      </rPr>
      <t>90</t>
    </r>
    <r>
      <rPr>
        <sz val="10"/>
        <rFont val="宋体"/>
        <charset val="134"/>
      </rPr>
      <t>锶贴敷治疗</t>
    </r>
  </si>
  <si>
    <t>限外阴上皮非瘤样病变</t>
  </si>
  <si>
    <t>凡说明栏中用①②③④注明不同方法的，可分别计价</t>
  </si>
  <si>
    <t>包括①全血细胞计数②全血细胞计数+分类③全血细胞计数+五分类</t>
  </si>
  <si>
    <t>白血病残留病灶检测（荧光定量PCR法）</t>
  </si>
  <si>
    <t>每项检测计费一次。</t>
  </si>
  <si>
    <t>每种因子检测计费一次</t>
  </si>
  <si>
    <t>标本每稀释一个浓度另计费一次</t>
  </si>
  <si>
    <t>①干化学法(仪器法)②化学法③免疫比浊法</t>
  </si>
  <si>
    <t>血清转铁蛋白测定（免疫比浊法）</t>
  </si>
  <si>
    <t>血清转铁蛋白测定（化学发光法）</t>
  </si>
  <si>
    <t>血清转铁蛋白测定（定时散射比浊法）</t>
  </si>
  <si>
    <t>①干化学法②各种酶法③酶电极法；床边血糖仪检测加收2元</t>
  </si>
  <si>
    <t>①干化学法②火焰分光光度法或离子选择电极法③酶促动力学法</t>
  </si>
  <si>
    <t>①干化学法②离子选择电极法③滴定法</t>
  </si>
  <si>
    <t>①干化学法②比色法③分光光度法④离子选择电极法</t>
  </si>
  <si>
    <t>①手工法②干化学法③速率法</t>
  </si>
  <si>
    <t>①干化学法②化学法或比色法③酶促法</t>
  </si>
  <si>
    <t>①干化学法②速率法③化学发光法</t>
  </si>
  <si>
    <t>①干化学法②干免疫法③各种免疫学方法④化学发光法</t>
  </si>
  <si>
    <t>血清肌钙蛋白T测定(定量)--干化学法、干免疫法、化学发光法</t>
  </si>
  <si>
    <t>①干化学法②化学法③酶促动力学法</t>
  </si>
  <si>
    <t>①干化学法②比色法③速率法</t>
  </si>
  <si>
    <t>血清生长激素测定（各种免疫学方法）</t>
  </si>
  <si>
    <t>血清生长激素测定（化学发光法）</t>
  </si>
  <si>
    <t>血清反T3测定（各种免疫学方法）</t>
  </si>
  <si>
    <t>血清反T3测定（化学发光法）</t>
  </si>
  <si>
    <t>尿17-酮类固醇测定(各种免疫学方法)</t>
  </si>
  <si>
    <t>尿17-酮类固醇测定(化学发光法)</t>
  </si>
  <si>
    <t>尿17-酮类固醇测定（微柱法）</t>
  </si>
  <si>
    <t>雌三醇测定(各种免疫学法)</t>
  </si>
  <si>
    <t>雌三醇测定(化学发光法)</t>
  </si>
  <si>
    <t>PCR定量；限乙肝患者使用，否为全自费</t>
  </si>
  <si>
    <t>定量分析加收</t>
  </si>
  <si>
    <t>①各种免疫学方法②单扩法③印迹法</t>
  </si>
  <si>
    <t>癌胚抗原测定(CEA)_各种免疫学方法、化学发光法</t>
  </si>
  <si>
    <t>甲胎蛋白测定(AFP)(定量）</t>
  </si>
  <si>
    <t>250404002a</t>
  </si>
  <si>
    <t>甲胎蛋白测定(AFP)（定性）_各种免疫学方法、化学发光法</t>
  </si>
  <si>
    <t>总前列腺特异性抗原测定(TPSA)_各种免疫学方法、化学发光法</t>
  </si>
  <si>
    <t>游离前列腺特异性抗原测定(FPSA)_各种免疫学方法、化学发光法</t>
  </si>
  <si>
    <t>糖类抗原测定_各种免疫学方法、化学发光法</t>
  </si>
  <si>
    <t>①培养法②免疫学法③电镜法</t>
  </si>
  <si>
    <t>①凝集法②免疫学法③电镜法</t>
  </si>
  <si>
    <t>以两个蜡块为基价，超过两个加收30%</t>
  </si>
  <si>
    <t>以两个蜡块为基价，超过两个加收30%；塑料包埋加收30%</t>
  </si>
  <si>
    <t>以两个蜡块为基价，超过两个加收30%；不脱钙直接切片标本加收30%</t>
  </si>
  <si>
    <t>三、</t>
  </si>
  <si>
    <t>临床诊疗类</t>
  </si>
  <si>
    <r>
      <rPr>
        <b/>
        <sz val="10"/>
        <rFont val="宋体"/>
        <charset val="134"/>
      </rPr>
      <t>本类说明:
1．本类包括临床各系统诊疗、经血管介入诊疗、手术治疗、物理治疗与康复，共计四类，三级分类40项，四级分类138项，下设项目共计3409项。本类编码范围：310100000~340200000。
2．在第二—第四级分类中已经注明的共性除外内容，在第五级诊疗项目中不再一一列出。
3．在诊疗项目服务中，不足一个计价单位的按一个计价单位计算。一个服务项目在同一时间经多次操作方能完成，也应按一次计价。诊疗中所需的特殊医用消耗材料(如特殊穿刺针、消融电极、特殊导丝、导管、支架、</t>
    </r>
    <r>
      <rPr>
        <b/>
        <sz val="10"/>
        <color rgb="FFFF0000"/>
        <rFont val="宋体"/>
        <charset val="134"/>
      </rPr>
      <t>球囊</t>
    </r>
    <r>
      <rPr>
        <b/>
        <sz val="10"/>
        <rFont val="宋体"/>
        <charset val="134"/>
      </rPr>
      <t>、特殊缝线、特殊缝针、钛夹、扩张器等)、药品、化学粒子均为除外内容。凡在项目内涵中已含的不在单独收费。
4．说明中的“酌情加收”是指该项目的技术难度或成本因素增大较多，故在定价时应考虑适当增加一定的百分比例。在同一项目中使用激光、射频、微波、冷冻、超声聚焦、臭氧、离子、红外、电切、汽化、电灼、电凝、电化学等方法分别计价。
5．所有诊疗项目中的活检均不含病理诊断的服务内容。诊疗中采用各种内镜治疗的可在原价基础上灼情加收。
6．经血管介入诊疗项目单独分类立项，其它介入诊疗项目按国际疾病分类（ICD—9—CM)方式分列在各相关系统项目中。</t>
    </r>
  </si>
  <si>
    <t>说明：
1.本类包括神经系统、内分泌系统、眼、耳鼻咽喉、口腔颌面、呼吸系统、心脏及血管系统、血液及淋巴系统、消化系统、泌尿系统、男、女性生殖系统、肌肉骨骼系统、体被系统、精神心理卫生15个第三级分类，共1118项。
2.在临床各系统诊疗项目中的“XX术”是指以诊疗为主要目的非手术操作方式的服务项目。
3.诊疗中所需的特殊医用消耗材料(如特殊穿刺针、消融电极、特殊导丝、导管、支架、球囊、特殊缝线、特殊缝针、钛夹、扩张器、取物（石）网篮、药品、化学粒子均为除外内容。凡在项目内涵中已含的不再单独收费。
4.在同一项目中使用激光、射频、微波、冷冻、超声聚焦、臭氧、离子、红外、电切、汽化、电灼、电凝、电化学等方法分别计价。
5.诊疗中采用各种内镜治疗的可在原价基础上一次性加收50%。（项目名称及内涵已包含内镜治疗的不得另行加收）。
6.双侧器官同时实行的检查或治疗，在相应单侧治疗费基础上加收80%。</t>
  </si>
  <si>
    <t>医保限住院支付</t>
  </si>
  <si>
    <t>视频镜加收</t>
  </si>
  <si>
    <t>电子镜加收140元、双气囊小肠镜加收</t>
  </si>
  <si>
    <r>
      <rPr>
        <sz val="10"/>
        <rFont val="宋体"/>
        <charset val="134"/>
      </rPr>
      <t>激光、微波、药物注射、</t>
    </r>
    <r>
      <rPr>
        <vertAlign val="superscript"/>
        <sz val="10"/>
        <rFont val="宋体"/>
        <charset val="134"/>
      </rPr>
      <t>90</t>
    </r>
    <r>
      <rPr>
        <sz val="10"/>
        <rFont val="宋体"/>
        <charset val="134"/>
      </rPr>
      <t>钇等法可分别加收50元</t>
    </r>
  </si>
  <si>
    <t>指对肝病患者不同阶段的肝脏硬度进行定量测定，较准确的诊断出患者的纤维化和硬化程度</t>
  </si>
  <si>
    <t>B超下采卵术</t>
  </si>
  <si>
    <t>胚胎移植术</t>
  </si>
  <si>
    <t>冻融胚胎加收30%</t>
  </si>
  <si>
    <t>311201041b</t>
  </si>
  <si>
    <t>胚胎移植术_冻融胚胎加收</t>
  </si>
  <si>
    <t>单精子显微镜下卵细胞内授精术</t>
  </si>
  <si>
    <t>输卵管内胚子移植术</t>
  </si>
  <si>
    <t>宫腔内人工授精术</t>
  </si>
  <si>
    <t>精子来源</t>
  </si>
  <si>
    <t>阴道内人工授精术</t>
  </si>
  <si>
    <t>1，人流术（﹥孕10周）110元；2，人流术（＜孕10周）90元。</t>
  </si>
  <si>
    <t>体外受精早期胚胎辅助卵化</t>
  </si>
  <si>
    <t>含透明带切割、打孔、削薄，胚胎显微操作</t>
  </si>
  <si>
    <t>囊胚培养</t>
  </si>
  <si>
    <t>黔价医药[2007]280号修改编码</t>
  </si>
  <si>
    <t>说明：
1. 本类包括静脉、动脉、门脉、心脏、冠脉、脑血管介入6项第三级分类， 共计55项。
2. 以诊断为目的的第一次介入检查完成之后立即进行介入治疗时，分别计算检查与治疗的费用。
3. 曾进行过介入检查已明确诊断，仅是作为介入治疗前进行的常规介入检查(第二次)及治疗后的复查(立即进行)时，则按检查费的50% 收取。
4. 介入治疗原则上以经一根血管的介入治疗为起点， 每增加一根血管的治疗按相应价格的20%加收。
5. “ 造影剂” 全部除外， 导丝、导管、球囊、球囊导管、支架、滤网等特殊材料均为除外内容。</t>
  </si>
  <si>
    <t>说明:
1．本类包括麻醉、神经系统、内分泌系统、眼、耳、鼻口咽、呼吸系统、心血管系统、造血及淋巴系统、消化系统、泌尿系统、男、女性生殖系统、产科、肌肉骨骼系统、体被系统16个第三级分类的手术项目，共计2110项。
2．手术中所需的常规器械和低值医用消耗品，（如一次性无菌巾、消毒药品、冲洗盐水、一般缝线、敷料等）在定价时应列入手术成本因素中考虑，均不另行计价。
3．手术中所需的特殊医用消耗材料(如特殊穿刺针、特殊导丝、导管、支架、球囊、动脉鞘、特殊缝线、特殊缝针、钛夹、钛钉、钛板、扩张器、吻合器、缝合器、固定器、超声刀头、等离子刀头、取物（石）网篮等)、特殊药品、组织器官移植供体、人工植入体等均为除外内容，凡在项目内涵中已含的不再单独收费。
4．使用各种手术显微镜在原价基础上可加收150元。
5.在同一项目中使用激光、微波、射频、冷冻等方法可分别计价。使用超声刀、等离子刀加收200元、使用激光刀、高频电刀、氩氦刀、射频刀、 氩汽刀、微波刀等加收150元。
6.相同的手术，采用内镜或腔镜进行手术治疗的，在原计价基础上加收50%。（已定价的不变；项目名称已包含内镜、显微镜、腔镜治疗的不得另行加收）
(1)经同一切口进行的两种不同疾病的手术，其中另一手术按其一定比例加收50%:
(2)经两个切口的两种不同疾病的手术，按手术标准分别计价:
(3)同一手术项目中两个以上切口的手术，按比例加收20%:
(4)双侧器官同时实行的手术，在相应单侧手术收费基础上一次性加收80%。
以上四种情况，麻醉费不再另外加收。
7．中医传统手术项目如肛肠、中医骨伤，需在中医相应的诊疗项目中查找，不在此重复列项，使用微动力系统加收1170元。
8.脚部外伤、骨折、脱位等手术，没有明确项目的按照手部外伤、骨折、脱位等手术项目标准计价。
9.超声刀头、等离子刀头使用限三级及以上手术操作</t>
  </si>
  <si>
    <t>330100000a5</t>
  </si>
  <si>
    <t>手术措施_使用电子喉镜加收</t>
  </si>
  <si>
    <t>每增加1小时加收20%；无痛检查、人工流产麻醉时间不足1小时的按50%计价。</t>
  </si>
  <si>
    <t>医保支付限肿瘤化疗或癌性疼痛病人</t>
  </si>
  <si>
    <t>自主定价</t>
  </si>
  <si>
    <t>包括活检及咽喉异物取出</t>
  </si>
  <si>
    <t>纤维喉镜加收</t>
  </si>
  <si>
    <t>包括早期脓胸及晚期脓胸的引流清除、脓性纤维膜剥脱胸腔冲洗引流</t>
  </si>
  <si>
    <t>包括单心房间隔再造术，Ⅰ、Ⅱ孔房缺</t>
  </si>
  <si>
    <t>包括经腹</t>
  </si>
  <si>
    <t>包括痔、肛裂、息肉、疣、肥大肛乳头、痣等切除或套扎及肛周肿物切除术；不含复杂肛瘘、高位肛瘘</t>
  </si>
  <si>
    <t>医保支付限精液常规正常</t>
  </si>
  <si>
    <t>包括经腹、经宫腔镜。</t>
  </si>
  <si>
    <r>
      <rPr>
        <sz val="10"/>
        <rFont val="宋体"/>
        <charset val="134"/>
      </rPr>
      <t>不含</t>
    </r>
    <r>
      <rPr>
        <sz val="10"/>
        <color rgb="FFFF0000"/>
        <rFont val="宋体"/>
        <charset val="134"/>
      </rPr>
      <t>产程观察</t>
    </r>
  </si>
  <si>
    <r>
      <rPr>
        <sz val="10"/>
        <rFont val="宋体"/>
        <charset val="134"/>
      </rPr>
      <t>含</t>
    </r>
    <r>
      <rPr>
        <sz val="10"/>
        <color rgb="FFFF0000"/>
        <rFont val="宋体"/>
        <charset val="134"/>
      </rPr>
      <t>产程观察</t>
    </r>
    <r>
      <rPr>
        <sz val="10"/>
        <rFont val="宋体"/>
        <charset val="134"/>
      </rPr>
      <t>、阴道或肛门检查，胎心监测及脐带处理，会阴裂伤修补及侧切</t>
    </r>
  </si>
  <si>
    <r>
      <rPr>
        <sz val="10"/>
        <rFont val="宋体"/>
        <charset val="134"/>
      </rPr>
      <t>含</t>
    </r>
    <r>
      <rPr>
        <sz val="10"/>
        <color rgb="FFFF0000"/>
        <rFont val="宋体"/>
        <charset val="134"/>
      </rPr>
      <t>产程观察</t>
    </r>
    <r>
      <rPr>
        <sz val="10"/>
        <rFont val="宋体"/>
        <charset val="134"/>
      </rPr>
      <t>、阴道或肛门检查、胎心监测及脐带处理、会阴裂伤修补及侧切</t>
    </r>
  </si>
  <si>
    <t>含产程观察、阴道或肛门检查，胎心监测及脐带处理，会阴裂伤修补及侧切;包括臀位助产、臀位牵引、胎头吸引、胎头旋转、产钳助产</t>
  </si>
  <si>
    <t>包括椎间盘摘除、减压术</t>
  </si>
  <si>
    <t>肾脏移植术（单肾）</t>
  </si>
  <si>
    <t>异体同种肾脏（单肾）移植，含供体肾脏术前或术中整复、患者原位肾处理、供体肾脏植入，以及切开、吻合、关闭、缝合等手术步骤的人力资源和基本物质资源消耗。</t>
  </si>
  <si>
    <t>双肾加收50%</t>
  </si>
  <si>
    <t>角膜移植术（单侧）</t>
  </si>
  <si>
    <t>异体同种角膜（单侧）移植，含患者原位角膜切除、供体角膜术前或术中整复、供体角膜植入，以及切开、吻合、关闭、缝合等手术步骤的人力资源和基本物质资源消耗。</t>
  </si>
  <si>
    <t>供肾切取术</t>
  </si>
  <si>
    <t>指活体供者肾脏（单侧）切取，含活体供者肾脏切取，以及切开、吻合、关闭、缝合等手术步骤的人力资源和基本物质资源消耗。</t>
  </si>
  <si>
    <t>以康复评价会的形式进行。根据患者具体情况，康复医生、康复护士、
运动、作业、语言、社会工作者、心理治疗师、假肢技师参与评价会。
评价会对患者身体功能，家庭状况，社会环境等材料进行收集，对患者
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</si>
  <si>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一个疗程医保支付不超过2次</t>
  </si>
  <si>
    <t>四、</t>
  </si>
  <si>
    <t>中医及民族医疗诊疗类</t>
  </si>
  <si>
    <t>本类说明：
1.本类包括中医外治、中医骨伤、针刺、灸法、推拿治疗、中医肛肠、中医特殊疗法、中医综合、苗医治疗法类9个亚类，下设项目179项。编码范围：410000000~490000000。
2.与西医相同的诊疗项目，需在相应的西医系统诊疗项目中查找，不在此重复列项。
3.民族医诊疗项目由各省（市）自治区自行制定。</t>
  </si>
  <si>
    <t>特大23元、大17.3元、中11.5元、小5.8元</t>
  </si>
  <si>
    <t>大于全身体表面积10％加收11.5元。医保支付每天不超过1次</t>
  </si>
  <si>
    <t>采用桑皮纸或丝棉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
注：搓制药线的技术很重要，硬度应如钢丝状，以便顺利插入较窄、较深的窦道。</t>
  </si>
  <si>
    <t>（九）苗医治疗法</t>
  </si>
  <si>
    <t>共计22项，本类编码4900000。</t>
  </si>
  <si>
    <t>五、</t>
  </si>
  <si>
    <t>输血及其他类</t>
  </si>
  <si>
    <t>分为新增自费、输血二类，下设项目326项，编码范围：500000000~510000000</t>
  </si>
  <si>
    <t>导引导管，导引导丝，血管鞘，取栓导管</t>
  </si>
  <si>
    <t>输液港（含配套输液器）</t>
  </si>
  <si>
    <t>取出术按50%减收</t>
  </si>
  <si>
    <t>六、</t>
  </si>
  <si>
    <t>特需医疗服务与市场调节价类</t>
  </si>
  <si>
    <t>分为特需医疗服务、市场调节价二类，其中特需医疗服务类项目5项、市场调节价格类13项，共计18项。</t>
  </si>
  <si>
    <t>市场调节价</t>
  </si>
  <si>
    <t>T0301</t>
  </si>
  <si>
    <t>特需病房--产科单间（大）</t>
  </si>
  <si>
    <t>480元</t>
  </si>
  <si>
    <t>面积：28㎡</t>
  </si>
  <si>
    <t>T0302</t>
  </si>
  <si>
    <t>特需病房--产科单间（小）</t>
  </si>
  <si>
    <t>380元</t>
  </si>
  <si>
    <t>面积：20㎡</t>
  </si>
  <si>
    <t xml:space="preserve">T030 </t>
  </si>
  <si>
    <t>特需病房--肿瘤科单间</t>
  </si>
  <si>
    <t>200元</t>
  </si>
  <si>
    <t>T0303</t>
  </si>
  <si>
    <t>特需病房--单间</t>
  </si>
  <si>
    <t>T030</t>
  </si>
  <si>
    <t>特需病房--小儿感染科单间</t>
  </si>
  <si>
    <t>T0401</t>
  </si>
  <si>
    <t>特需孕产期服务--健康教育指导</t>
  </si>
  <si>
    <t>包括饮食营养（孕期、产后、哺乳期）、卫生保健、生育计划、自然分娩、母乳喂养、新生儿护理（包括实际操作），呼吸减痛法，海姆立克急救法。</t>
  </si>
  <si>
    <t>50元</t>
  </si>
  <si>
    <t>全部课为八次，按实际上课次数收费。</t>
  </si>
  <si>
    <t>T0402</t>
  </si>
  <si>
    <t>特需孕产期服务--导乐治疗</t>
  </si>
  <si>
    <t>一对一陪伴产妇，进行心理疏导，指导其调整情绪和心态，增强她们即将成为人母的幸福感和愉悦感，转移对疼痛的注意力，强化促进自然分娩的信心，平均待产时间10小时。</t>
  </si>
  <si>
    <t>1498元</t>
  </si>
  <si>
    <t>待产过程中出现必须剖宫产终止妊娠者，导乐费用只收一半。</t>
  </si>
  <si>
    <t>T0403</t>
  </si>
  <si>
    <t>特需孕产期服务--新生儿早教</t>
  </si>
  <si>
    <t>新生儿视觉激发、新生儿被动操、新生儿游泳、新生儿音乐启蒙。由工作人员给新生儿看黑白卡，黑白对比强烈，轮廓鲜明的黑白卡来让宝宝练习注视和追视，以促进视力发展，预防对眼、斜视。可以锻炼全身肌肉和关节，而且可以尽快改变在宫内的娃状姿势，使孩子更放松、更有安全感。舒缓的音乐可以帮助新生儿培养愉悦稳定的情绪，增加听觉记忆力。</t>
  </si>
  <si>
    <t>T0404</t>
  </si>
  <si>
    <t xml:space="preserve"> 特需孕产期服务--催乳</t>
  </si>
  <si>
    <t>针对哺乳期妈妈，由护士进行知识指导、手法进行乳房按摩、推拿达到催乳目的，帮助妈妈顺利哺乳。</t>
  </si>
  <si>
    <t>98元</t>
  </si>
  <si>
    <t>部分妈妈需要加仪器治疗，但不另行收费。一般5-6次为一疗程。</t>
  </si>
  <si>
    <t>T0405</t>
  </si>
  <si>
    <t>特需孕产期服务--乳腺疏通</t>
  </si>
  <si>
    <t>针对哺乳期妈妈泌乳延迟、乳胀、乳腺管堵塞、乳腺炎、乳头扁平凹陷、乳头损伤和疼痛及婴儿吸吮困难等，护士进行知识指导，利用仪器（20分钟）+手法（30分钟）进行乳房按摩、推拿达到通乳目的，帮助妈妈顺利哺乳。</t>
  </si>
  <si>
    <t>176元</t>
  </si>
  <si>
    <t>一般5-6次为一疗程。</t>
  </si>
  <si>
    <t>T0406</t>
  </si>
  <si>
    <t>特需孕产期服务--产后疲劳修复</t>
  </si>
  <si>
    <t>针对产后妈妈在住院期间以及产后哺乳期的腰酸胀痛的现象进行疲劳缓解修复治疗，目的是加快全身经络传导，促进体循环放松全身，治疗时间：顺产产妇回病房后生命体征平稳即可治疗，剖宫产产妇24小时生命体征平稳后即可治疗，仪器治疗时间：30分钟，每天一次或每天两次，两次治疗时间间隔最短3小时。</t>
  </si>
  <si>
    <t>T0407</t>
  </si>
  <si>
    <t>特需孕产期服务---产后熏蒸＋开背</t>
  </si>
  <si>
    <t>女性在生育之后多气血亏虚，是由于生育时大量耗损气、血、精，脏腑阴阳失调，组织器官功能紊乱所导致。一般来说 ，常伴有肝肾不足，精血亏虚，经络瘀滞等。使得产妇免疫力下降，饱受怕风、出汗、食欲不振、容易感冒的困扰。中药督脉熏蒸通过调理气血、疏通经络调理产妇内分泌，以达到提高免疫力的目的。</t>
  </si>
  <si>
    <t>214元</t>
  </si>
  <si>
    <t>T0408</t>
  </si>
  <si>
    <t>特需孕产期服务---产后盆底评估</t>
  </si>
  <si>
    <t>妊娠和分娩导致广大女性在孕期和产后盆底功能发生异常变化，在产后42天到半年用表面肌电的方式对盆底肌功能进行评估，盆底表面肌电 Glazer 评估：用生物刺激反馈仪（阴道电极）直观地反映盆底肌在静息状态和进行一系列收缩放松时的一、二类纤维的肌力、稳定性、肌纤维的募集放松时间、耐力等指标。</t>
  </si>
  <si>
    <t>147.8元</t>
  </si>
  <si>
    <t>T0409</t>
  </si>
  <si>
    <t>特需孕产期服务---产后盆底治疗</t>
  </si>
  <si>
    <t>按照盆底康复治疗的原则，根据病人评估结果以及个体情况制定治疗方案，采用不同的程序进行电刺激、生物反馈、放松训练、镇痛等治疗。治疗前中后要进行两次以上的盆底表面肌电 Glazer 评估以了解疗效，及时调整治疗方案。</t>
  </si>
  <si>
    <t>一疗程</t>
  </si>
  <si>
    <t>一疗程为10次，治疗材料和两次评估不另收费。</t>
  </si>
  <si>
    <t>T0410</t>
  </si>
  <si>
    <t>特需孕产期服务---产后腹直肌分离治疗</t>
  </si>
  <si>
    <t>由于妊娠和分娩导致的腹直肌分离即是腹白线被拉伸和变薄，使原本平行并列的两条腹直肌从腹白线处的位置分开，它的发生是由于产后腹部肌肉松弛，腹壁紧张度下降，但又不能很快恢复到原有的位置和形态，多余的赘肉就会在腹部堆积突起；现在我们主要是针对产后42天产妇的腹直肌分离进行评估和治疗，观察治疗效果。</t>
  </si>
  <si>
    <t>一疗程为10次，三次评估不另收费。</t>
  </si>
  <si>
    <t>T0411</t>
  </si>
  <si>
    <t>特需孕产期服务--产后腹部塑形</t>
  </si>
  <si>
    <t xml:space="preserve"> 由于妊娠和分娩后哺乳营养过剩，导致很多女性在妊娠和分娩后形体变化，为了能加快体内脂肪分解及消减，加快纤维组织弹性恢复，从而达到减少腹围，紧致臀围及大小腿围，治疗时间：顺产及剖宫产术后30天，恶露完全干净以后，针对 脐周及腰侧最松弛部位进行电刺激及手法治疗。</t>
  </si>
  <si>
    <t>T0412</t>
  </si>
  <si>
    <t>特需孕产期服务--乳汁分析</t>
  </si>
  <si>
    <t>针对产后妈妈的哺乳喂养问题及婴幼儿的发育问题，主要方法是通过乳汁分析仪，利用超声波通过机械振动在媒质中传播，频率高，功率大、波长短、穿透力强、方向性好的性能，测量超声波通过乳液中蛋白、脂肪、乳糖、矿物质等介质的速度计算出乳汁中的各种营养含量，从而对母乳的成分进行分析。根据乳母哺乳期的生理情况和乳汁情况，以及婴儿生长发育的特殊营养需求，结合中国居民膳食指南、哺乳期平衡膳食宝塔对哺乳期的乳母进行营养干预和膳食指导、母乳喂养指导、婴儿辅食添加指导等。</t>
  </si>
  <si>
    <t>90元</t>
  </si>
  <si>
    <t>限公立医院</t>
  </si>
  <si>
    <t>T05b01</t>
  </si>
  <si>
    <t>（一）眼部美容手术</t>
  </si>
  <si>
    <t>T05a0101a</t>
  </si>
  <si>
    <t>重睑术-埋线法</t>
  </si>
  <si>
    <t xml:space="preserve">1. 设计重睑线，在标志线上分七点，确定缝针的位置。
2. 用2%的利多卡因沿切口线全长行局部浸润麻醉。用11号尖刀挑开最侧的少许皮肤，作为进出针点。用睑板保护器涂红霉素眼膏伸入至上睑穹窿部位，用6-0单丝尼龙线行贯穿睑板的褥式缝合，深浅交替，剪线后用针尖挑起切缘上方皮肤，回纳线头。观察重睑线满意，双侧对称。
</t>
  </si>
  <si>
    <t>T05a0101b</t>
  </si>
  <si>
    <t>重睑术-小切口法</t>
  </si>
  <si>
    <t>局麻，设计重睑线，切开，去除部分组织以及眶上脂肪，止血，缝合。</t>
  </si>
  <si>
    <t>单侧3000</t>
  </si>
  <si>
    <t>T05a0101c</t>
  </si>
  <si>
    <t>重睑术-切开法</t>
  </si>
  <si>
    <t xml:space="preserve">患者取平卧位，常规75％酒精消毒面部皮肤3次，铺无菌巾。
   术前设计上睑皮肤预切线，距睑缘 2 mm，拟去除皮肤宽度为5 mm。1％利多卡因＋1：20万肾上腺素局部浸润麻醉。先行右侧上睑手术，沿设计线切开皮肤，切除上睑多余皮肤，将设计范围内及切口前下方眼轮匝肌去除，显露睑板前筋膜。彻底止血后用7－0单丝带睑板前筋膜间断缝合皮肤。同法行对侧手术。
</t>
  </si>
  <si>
    <t>单侧3000，翘睫毛加收2000，脂肪去除加收1000，皮肤去除加收1000。</t>
  </si>
  <si>
    <t>T05a0102</t>
  </si>
  <si>
    <t>内眦赘皮矫正术</t>
  </si>
  <si>
    <t>消毒铺巾，根据手术切口的设计，改形(墨氏法或Z字形)切开内眦，电凝或压迫止血，缝合。</t>
  </si>
  <si>
    <t>T05a0103</t>
  </si>
  <si>
    <t>外眦开大术</t>
  </si>
  <si>
    <t>患者取平卧位，常规75％酒精消毒面部皮肤3次，铺无菌巾单。
术前设计皮肤切口，约距离目前睑缘约3mm。以0.5％利多卡因＋1：20万肾上腺素局部浸润麻醉。于外眦处自皮肤与结膜接合处纵行切开，分离皮下组织。沿皮肤设计线横行切开皮肤约3mm，修整外眦皮肤，按水平方向将球结膜牵拉至外眦，切口顶端固定一针，修剪多余的皮肤和结膜，使睑缘呈适当弧度，电凝彻底止血后用7－0单丝尼龙线将结膜和皮肤对合缝合。同法行对侧手术。</t>
  </si>
  <si>
    <t>T05a0104</t>
  </si>
  <si>
    <r>
      <rPr>
        <sz val="11"/>
        <rFont val="宋体"/>
        <charset val="134"/>
      </rPr>
      <t>重睑成形术</t>
    </r>
    <r>
      <rPr>
        <sz val="11"/>
        <rFont val="Calibri"/>
        <charset val="0"/>
      </rPr>
      <t>+</t>
    </r>
    <r>
      <rPr>
        <sz val="11"/>
        <rFont val="宋体"/>
        <charset val="134"/>
      </rPr>
      <t>内眦开大术</t>
    </r>
  </si>
  <si>
    <t>患者取平卧位，常规75％酒精消毒面部皮肤3次，铺无菌巾单。术前设计重睑线，距睑缘6mm，拟去除皮肤宽度为2mm。0.5％利多卡因＋1：20万肾上腺素局部浸润麻醉。先行右侧上睑手术，沿设计线切开皮肤，将设计范围内及切口前下方眼轮匝肌去除，显露睑板前筋膜。打开眶隔，去除外侧脱垂脂肪。内眦处Z字切开，形成两个三角皮瓣对位交换，电凝彻底止血后用7－0单丝尼龙线带睑板前筋膜间断缝合皮肤切口。同法行对侧手术。</t>
  </si>
  <si>
    <t>T05a0105a</t>
  </si>
  <si>
    <t>上睑除皱术（眉下切口）</t>
  </si>
  <si>
    <t>患者平卧,消毒铺巾,用加少许肾上腺素的l％利多卡因局部浸润麻醉,两侧注射的量要大致相同,沿眉下切口切开皮肤、皮下组织，,去除设计线内的多余皮肤及皮下肌肉组织，止血，缝合切口，伤口涂擦抗生素眼膏,局部压迫15min,不需纱布包扎,术后5天拆线.</t>
  </si>
  <si>
    <t>泪腺脱垂还纳加收1000</t>
  </si>
  <si>
    <t>T05a0106a</t>
  </si>
  <si>
    <t>眼袋祛除术
（经结膜入路）</t>
  </si>
  <si>
    <t>内切口（患者取平卧位，常规75％酒精消毒面部皮肤3次，铺无菌巾。
     翻转右下睑，先于右侧下睑术区1％利多卡因＋1：20万肾上腺素局部浸润麻醉，于睑板下缘手术切口，约1.5CM。沿切开粘膜，向下分离至眶缘，分别去除内、中、外部分脂肪，充分止血。同法行对侧手术。加压包扎，术毕。）</t>
  </si>
  <si>
    <t>眶隔脂肪释放、泪沟填充加收、苹果肌复位术分别加收1000。</t>
  </si>
  <si>
    <t xml:space="preserve">T05a0106b </t>
  </si>
  <si>
    <t>眼袋祛除术
（经皮肤入路）</t>
  </si>
  <si>
    <t>外切口（ 患者取平卧位，常规75％酒精消毒面部皮肤3次，铺无菌巾。
     美兰设计下睑缘手术切口，先于右侧下睑术区1％利多卡因＋1：20万肾上腺素局部浸润麻醉。沿设计线切开皮肤、皮下，于皮下向下分离至眶缘，分别去除内、中、外部分脂肪，充分止血，缝合眶隔。嘱患者上看去除下睑多余皮肤，7－0单丝间断缝合切口。同法行对侧手术。加压包扎）</t>
  </si>
  <si>
    <t>T05a0109</t>
  </si>
  <si>
    <t>提眉术</t>
  </si>
  <si>
    <t>术前设计，消毒铺巾，局部浸润麻醉，切开皮肤和皮下组织，切除设计区皮肤，双极电凝止血，缝合皮下组织和皮肤，包扎固定。包括眉下切开和眉上切开.</t>
  </si>
  <si>
    <t xml:space="preserve">T05b02 </t>
  </si>
  <si>
    <t>（二）鼻部手术</t>
  </si>
  <si>
    <t>若需全身麻醉另收：麻醉费、镇痛泵费、术前检查费、术后用药治疗费</t>
  </si>
  <si>
    <t xml:space="preserve">T05b0201 </t>
  </si>
  <si>
    <t>鼻尖矫形术</t>
  </si>
  <si>
    <t>消毒铺巾，设计鼻孔缘鼻前庭切口，局部麻醉，分离腔隙，修整鼻尖部位皮下组织，双极电凝止血，取耳甲腔软骨或肋软骨或鼻中隔软骨或人工材料，修剪后置于鼻尖相应位置，缝合切口。不含软骨采取术。</t>
  </si>
  <si>
    <t>软骨植入1000
自体耳骨植入3500
自体鼻中隔软骨植入4000
自体肋软骨6000</t>
  </si>
  <si>
    <t>T05b0202</t>
  </si>
  <si>
    <t>鼻翼肥大整形</t>
  </si>
  <si>
    <t>消毒铺巾，设计鼻孔缘及鼻前庭切口，局部麻醉，分离皮下腔隙，去除多余皮下组织，游离鼻翼软骨并悬吊缝合，双极电凝止血，缝合切口。</t>
  </si>
  <si>
    <t>T05b0203</t>
  </si>
  <si>
    <t>鼻假体取出术（硅胶）</t>
  </si>
  <si>
    <t>1. 患者取仰卧位，75%酒精消毒面部三遍，碘酊、酒精/碘伏消毒左/右侧耳部，铺无菌巾、单。2. 用碘伏消毒鼻腔3遍。美兰标记鼻部重要标志线，行眶下神经阻滞、鼻部局部浸润麻醉。沿右侧鼻孔缘切开皮肤、皮下组织，游离双侧鼻翼软骨，剥离假体周围组织，暴露鼻假体，完整取出鼻背假体，仔细分离形成相应的假体植入腔隙。</t>
  </si>
  <si>
    <t>T05b0204</t>
  </si>
  <si>
    <t>鼻假体取出术（膨
体、注射材料取出术）</t>
  </si>
  <si>
    <t>T05b0205</t>
  </si>
  <si>
    <t>驼峰鼻矫正术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</si>
  <si>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</si>
  <si>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复杂型（宽骨缩窄截骨内推）加收100%。</t>
  </si>
  <si>
    <t>T05b0206</t>
  </si>
  <si>
    <t>鼻翼塌陷矫正术</t>
  </si>
  <si>
    <t>消毒铺巾，设计切口，局部麻醉，暴露缺损，游离鼻翼软骨，调整鼻翼形态，双极电凝止血，局部皮瓣转移，必要时植皮，缝合切口。不含植皮术。</t>
  </si>
  <si>
    <t>T05b0207</t>
  </si>
  <si>
    <t>鼻部畸形矫正术</t>
  </si>
  <si>
    <t>切开患侧鼻翼缘，游离鼻翼软骨，调整至适当位置，缝合。鼻翼缘切口，设计鼻翼软骨黏膜瓣，调整鼻部形态，缝合。</t>
  </si>
  <si>
    <t>T05b0208</t>
  </si>
  <si>
    <t>综合鼻整形术</t>
  </si>
  <si>
    <t>患者取平卧位，用碘伏棉签消毒鼻腔，常规75%酒精消毒面部3次，铺无菌巾。
于双侧耳甲腔用美兰标记拟切取的软骨范围。用0.5%的利多卡因行局部浸润麻醉。沿标记线切开皮肤，分离软骨膜表面的软组织，将适当大小的耳廓软骨连同软骨膜一同取下，备用。5-0丝线缝合切口并打包堆加压包扎。用美蓝于患者右侧鼻翼缘设计切口，依照患者要求及患者鼻部解剖基础雕刻鼻假体，雕刻满意后备用。1％利多卡因＋1：20万肾上腺素局部浸润麻醉，沿设计线切开皮肤，组织钳紧贴鼻翼软骨及鼻骨表面骨膜下分离，形成恰当腔隙后，置入雕刻好假体，确定其位置良好，与鼻骨贴合充分，患者满意后，5－0丝线缝合切口，术毕</t>
  </si>
  <si>
    <t>鼻三个亚单位及以上</t>
  </si>
  <si>
    <t xml:space="preserve">T05b03 </t>
  </si>
  <si>
    <t>（三）吸脂塑形</t>
  </si>
  <si>
    <t>T05b0301</t>
  </si>
  <si>
    <t>吸脂术</t>
  </si>
  <si>
    <t>1． 患者站立位设计脂肪吸引范围，臀部脂肪注射范围。
2． 碘伏消毒患者双大小腿及腰腹、会阴。常规铺无菌中单、整形单，患者卧于手术台上。
3． 配制含0.04%利多卡因的肿胀吸脂液。吸脂区各注入肿胀吸脂液
4． 以o.04%的和多卡因加1/100万肾上腺素生理盐水溶液切口麻醉后，
5． 在双侧腹股沟处内外侧各做做2个长约3mm切口，切开皮肤，沿双侧大腿部设计区域注射肿胀液。使用2.5mm/3孔钝头吸脂针接负压在双侧大腿前内侧设计区皮下脂肪层做房形抽吸至满意效果。</t>
  </si>
  <si>
    <t>腹部10000
双腰部4000
后背部3000
腹部环吸15000
双大腿5000
双小腿3000
双上臂4000
双臀部3000
颏下4000
颈部3000
下面部4000
中面部2000</t>
  </si>
  <si>
    <t>另收：麻醉费、镇痛泵费、术前检查费、术后用药治疗费</t>
  </si>
  <si>
    <t>T05b0302</t>
  </si>
  <si>
    <t>自体脂肪胶创面治疗术</t>
  </si>
  <si>
    <t>消毒铺巾、清创、脂肪抽吸、静置、离心、脂肪胶制备、离心、注射</t>
  </si>
  <si>
    <t>ml</t>
  </si>
  <si>
    <t>T05b04</t>
  </si>
  <si>
    <t>（四）自体脂肪填充</t>
  </si>
  <si>
    <t>T05b0401</t>
  </si>
  <si>
    <t>乳房脂肪填充</t>
  </si>
  <si>
    <t>局麻设计，受区局麻，切口，注射纯化之颗粒脂肪，供区加压包扎。</t>
  </si>
  <si>
    <t>第一次12000
第二次8000
第三次6000</t>
  </si>
  <si>
    <t>T05b0402</t>
  </si>
  <si>
    <t>鼻梁脂肪填充</t>
  </si>
  <si>
    <t>取仰卧位，根据术前标记注射范围，常规消毒，铺巾，将准备好的总体脂肪注射于标记区域</t>
  </si>
  <si>
    <t>第一次3000
第二次2000
第三次1000</t>
  </si>
  <si>
    <t>T05b0403</t>
  </si>
  <si>
    <t>下颏脂肪填充</t>
  </si>
  <si>
    <t>第一次4000
第二次3000
第三次2000</t>
  </si>
  <si>
    <t>T05b0404</t>
  </si>
  <si>
    <t>颞部脂肪填充</t>
  </si>
  <si>
    <t>第一次5000
第二次4000
第三次3000</t>
  </si>
  <si>
    <t>T05b0405</t>
  </si>
  <si>
    <t>前额脂肪填充</t>
  </si>
  <si>
    <t>T05b0406</t>
  </si>
  <si>
    <t>鼻唇沟脂肪填充</t>
  </si>
  <si>
    <t>T05b0407</t>
  </si>
  <si>
    <t>上下唇脂肪填充</t>
  </si>
  <si>
    <t>T05b0408</t>
  </si>
  <si>
    <t>全脸填充术
（超过3个部位）</t>
  </si>
  <si>
    <t>T05b0409</t>
  </si>
  <si>
    <t>瘢痕填充术</t>
  </si>
  <si>
    <t>cm2</t>
  </si>
  <si>
    <t>T05b0410</t>
  </si>
  <si>
    <t>其他部位凹陷脂肪填充</t>
  </si>
  <si>
    <t>第一次1500
第二次1000</t>
  </si>
  <si>
    <t>T05b05</t>
  </si>
  <si>
    <t>（五）唇部手术</t>
  </si>
  <si>
    <t xml:space="preserve"> 另收：麻醉费、镇痛泵费、术前检查费、术后用药治疗费</t>
  </si>
  <si>
    <t>T05b0501</t>
  </si>
  <si>
    <t>上唇人中缩短术</t>
  </si>
  <si>
    <t>消毒铺巾，设计切口，局部麻醉，局部改形、皮瓣转移以形成人中沟，双极电凝止血，缝合切口。</t>
  </si>
  <si>
    <t>T05b0502</t>
  </si>
  <si>
    <r>
      <rPr>
        <sz val="11"/>
        <rFont val="Calibri"/>
        <charset val="0"/>
      </rPr>
      <t>M</t>
    </r>
    <r>
      <rPr>
        <sz val="11"/>
        <rFont val="宋体"/>
        <charset val="134"/>
      </rPr>
      <t>唇成形术</t>
    </r>
  </si>
  <si>
    <t>上唇3800
下唇2800</t>
  </si>
  <si>
    <t>T05b0503</t>
  </si>
  <si>
    <t>厚唇改薄术</t>
  </si>
  <si>
    <t>上唇2000
下唇2000</t>
  </si>
  <si>
    <t>T05b06</t>
  </si>
  <si>
    <t>（六）面部整形</t>
  </si>
  <si>
    <t>T05b0601</t>
  </si>
  <si>
    <t>隆颏术（市）</t>
  </si>
  <si>
    <t>患者取仰卧位，常规75%酒精消毒术区三次，稀释碘伏消毒口腔。依照患者要求及患者颏部解剖基础设计假体植入区及雕刻假体，满意后备用。1％利多卡因＋1：20万肾上腺素局部浸润麻醉，于患者下颌齿龈沟唇侧横行设计切口，切开粘膜、肌肉组织，至下颌骨颏突骨膜下，骨膜剥离子紧贴骨质分离至颏部，按预先设计范围分出骨膜下腔隙，置入雕刻好之假体，术中见假体位置满意，无偏斜，逐层缝合粘膜组织，术毕。无菌敷料加压包扎。</t>
  </si>
  <si>
    <t>T05b0602</t>
  </si>
  <si>
    <t>下颌假体取出术</t>
  </si>
  <si>
    <t>局部麻醉，切开颌部至硅橡胶充填层次，游离、取出假体，彻底清洗，放置引流片，缝合，加压包扎。</t>
  </si>
  <si>
    <t>硅胶2000
膨体3000</t>
  </si>
  <si>
    <t>T05b0603</t>
  </si>
  <si>
    <t>双侧颞、颧部填充术</t>
  </si>
  <si>
    <t>局部麻醉，设计，用填充材料，清洗纯化，用表皮生长因子清洗，注射移植到颞部，加压包扎。</t>
  </si>
  <si>
    <t>国产人工材料3000
进口人工材料5000
仿生材料8000</t>
  </si>
  <si>
    <t>T05b07</t>
  </si>
  <si>
    <t>（七）注射治疗</t>
  </si>
  <si>
    <t>T05b0701</t>
  </si>
  <si>
    <t>微创精致瘦脸</t>
  </si>
  <si>
    <t>取仰卧位，根据术前标记注射范围，常规消毒，铺巾，将生理盐水加注射用A型肉毒毒素注射于标记区域</t>
  </si>
  <si>
    <t>A型肉毒毒素针剂</t>
  </si>
  <si>
    <t>T05b0702</t>
  </si>
  <si>
    <t>疤痕局部药物注射</t>
  </si>
  <si>
    <t>根据术前标记注射范围，常规消毒，铺巾，将生理盐水加曲安奈德i注射于标记区域</t>
  </si>
  <si>
    <r>
      <rPr>
        <sz val="11"/>
        <rFont val="宋体"/>
        <charset val="134"/>
      </rPr>
      <t>两个注射部位以上加收</t>
    </r>
    <r>
      <rPr>
        <sz val="11"/>
        <rFont val="Calibri"/>
        <charset val="0"/>
      </rPr>
      <t>50/</t>
    </r>
    <r>
      <rPr>
        <sz val="11"/>
        <rFont val="宋体"/>
        <charset val="134"/>
      </rPr>
      <t>部位</t>
    </r>
    <r>
      <rPr>
        <sz val="11"/>
        <rFont val="Calibri"/>
        <charset val="0"/>
      </rPr>
      <t>/</t>
    </r>
    <r>
      <rPr>
        <sz val="11"/>
        <rFont val="宋体"/>
        <charset val="134"/>
      </rPr>
      <t>次</t>
    </r>
  </si>
  <si>
    <t>T05b0703</t>
  </si>
  <si>
    <t>微整形祛除动态皱纹</t>
  </si>
  <si>
    <t>额纹、眉毛间纹、鱼尾纹同时做3000</t>
  </si>
  <si>
    <t>T05b0704</t>
  </si>
  <si>
    <t>瘦肩（双肩）</t>
  </si>
  <si>
    <t>A型肉毒毒素针剂费</t>
  </si>
  <si>
    <t>T05b0705</t>
  </si>
  <si>
    <t>瘦小腿（双侧）</t>
  </si>
  <si>
    <t>T05b0706</t>
  </si>
  <si>
    <t>治疗多汗症</t>
  </si>
  <si>
    <t>T05b0707</t>
  </si>
  <si>
    <t>治疗腋臭</t>
  </si>
  <si>
    <t>T05b0708</t>
  </si>
  <si>
    <t>改善颈纹</t>
  </si>
  <si>
    <t>T05b0709</t>
  </si>
  <si>
    <t>面部透明质酸填充</t>
  </si>
  <si>
    <t>取仰卧位，根据术前标记注射范围，常规消毒，铺巾，将透明质酸素注射于标记区域</t>
  </si>
  <si>
    <t>透明质酸针剂</t>
  </si>
  <si>
    <t>1个部位1000
全面部填充6000</t>
  </si>
  <si>
    <t>T05b0710</t>
  </si>
  <si>
    <t>水光针面部年轻化</t>
  </si>
  <si>
    <t>取仰卧位，根据术前标记注射范围，常规消毒，铺巾，将水光针注射于标记区域</t>
  </si>
  <si>
    <t>水光针针剂</t>
  </si>
  <si>
    <t>T05b0711</t>
  </si>
  <si>
    <r>
      <rPr>
        <sz val="11"/>
        <rFont val="Calibri"/>
        <charset val="0"/>
      </rPr>
      <t>PRP</t>
    </r>
    <r>
      <rPr>
        <sz val="11"/>
        <rFont val="宋体"/>
        <charset val="134"/>
      </rPr>
      <t>面部年轻化</t>
    </r>
  </si>
  <si>
    <t>取仰卧位，根据术前标记注射范围，常规消毒，铺巾，将准备好的PRP注射于于标记区域</t>
  </si>
  <si>
    <t>PRP制备</t>
  </si>
  <si>
    <t>T05b08</t>
  </si>
  <si>
    <t>（八）其他手术</t>
  </si>
  <si>
    <t>T05b0801</t>
  </si>
  <si>
    <t>富贵包微创治疗</t>
  </si>
  <si>
    <t xml:space="preserve">1.患者俯卧位设计颈肩部脂肪吸引范围，臀部脂肪注射范围。
2.碘伏消毒患者颈肩部。常规铺无菌中单、整形单，患者俯卧于手术台上。
3.配制含0.04%利多卡因的肿胀吸脂液。吸脂区各注入肿胀吸脂液
4.以o.04%的和多卡因加1/100万肾上腺素生理盐水溶液切口麻醉后，
5.在颈肩部富贵包下侧做1个长约3mm切口，切开皮肤，沿设计区域注射肿胀液。使用2.5mm/3孔钝头吸脂针接负压在设计区皮下脂肪层做房形抽吸至满意效果。并用挫脂针及组织剪修剪纤维隔，加压包扎。
</t>
  </si>
  <si>
    <t>T05b0802</t>
  </si>
  <si>
    <t>腋臭根治术</t>
  </si>
  <si>
    <t>患者仰卧位平卧，常规碘伏消毒面部，铺无菌巾单。于双侧腋下以美兰划线标记毛发分布范围及手术切口，见毛发分布约8×9cm，面积较大，原手术切口无法波及，遂设计平行附加切口。以0.5％利多卡因局麻浸润生效后，沿线切开皮肤全层，牵引线牵开皮肤，以射频刀刺入皮下，低温烧灼皮下粗大腺体，至表面毛发可轻易拔除。创面充分止血，冲洗创面后，以5/0单丝缝合皮肤。于原手术切口瘢痕处设计切除范围，0.5％利多卡因局麻浸润生效后，沿线切开皮肤，考虑局部张力较大，仅切除部分瘢痕组织。创面充分止血，以5-0单丝缝合创缘。留置引流条4枚。术区清洁，加压包扎固定。</t>
  </si>
  <si>
    <t>单侧2800
双侧4500</t>
  </si>
  <si>
    <t>T05b0803</t>
  </si>
  <si>
    <t>二次腋臭手术</t>
  </si>
  <si>
    <t>患者仰卧位平卧，常规碘伏消毒面部，铺无菌巾单。于双侧腋下以美兰划线标记毛发分布范围及手术切口，见毛发分布约8×9cm，面积较大，原手术切口无法波及，遂设计平行附加切口。以0.5％利多卡因局麻浸润生效后，沿线切开皮肤全层，牵引线牵开皮肤，以射频刀刺入皮下，低温烧灼皮下粗大腺体，至表面毛发可轻易拔除。创面充分止血，冲洗创面后，以5/0单丝缝合皮肤。于原手术切口瘢痕处设计切除范围，0.5％利多卡因局麻浸润生效后，沿线切开皮肤，考虑局部张力较大，仅切除部分瘢痕组织。创面充分止血，以5-0单丝缝合创缘。留置引流条4枚。术区清洁，加压包扎固定，</t>
  </si>
  <si>
    <t>单侧3200
双侧5500</t>
  </si>
  <si>
    <t>T05b0804</t>
  </si>
  <si>
    <t>毛发移植术（市）</t>
  </si>
  <si>
    <t>1.取俯图位，供区为后枕部。修剪供区头发，保留约3 长的毛于，用亚甲蓝标记术区，常规100 000肾上腺素)局部浸润麻醉，用内径为而的电动75%酒精消毒术区。0.5%利多卡因(合1:毛囊提取机提取毛囊，将所取下的毛囊单位分拣备用。2.毛发种植:根据术前用亚甲蓝标记范围，用含0.5%利多卡因溶液于受植区皮下浸润麻醉。按术前设计的形态和范围，以30度角，用针头穿刺打孔,种植制备好的毛发。</t>
  </si>
  <si>
    <t>每个单位</t>
  </si>
  <si>
    <t>T05b0805</t>
  </si>
  <si>
    <t>中面部线雕提升术</t>
  </si>
  <si>
    <t>取仰卧位，根据术前标记注射范围，常规消毒，铺巾，将线埋于标记区域</t>
  </si>
  <si>
    <t>10根（10000）15根（15000）</t>
  </si>
  <si>
    <t>T05b0806</t>
  </si>
  <si>
    <t>激光除皱</t>
  </si>
  <si>
    <t>局部表面麻醉后，调整激光能量参数，反复对治疗区哉进行。</t>
  </si>
  <si>
    <t>T05b0807</t>
  </si>
  <si>
    <t>私密抗衰</t>
  </si>
  <si>
    <t>1个脉冲</t>
  </si>
  <si>
    <t>T05b0808</t>
  </si>
  <si>
    <t>妊娠纹（1cm2）</t>
  </si>
  <si>
    <t>T05b0809</t>
  </si>
  <si>
    <t>瘢痕光电修复术</t>
  </si>
  <si>
    <t xml:space="preserve">T05b01 </t>
  </si>
  <si>
    <t>牙齿美容修复技术</t>
  </si>
  <si>
    <t>T05b0103</t>
  </si>
  <si>
    <t>牙齿漂白（高效美白）</t>
  </si>
  <si>
    <t>树脂屏障、光固化、研磨抛光、美白材料费</t>
  </si>
  <si>
    <t>第一次1800
第二次1200
第三次880</t>
  </si>
  <si>
    <t>T05b0106</t>
  </si>
  <si>
    <t>复合树脂粘结修复</t>
  </si>
  <si>
    <t>因龋病、外伤、磨损、楔状缺损、酸蚀和发育畸形等原因所致牙体缺损，采用复合树脂进行充填。</t>
  </si>
  <si>
    <t xml:space="preserve">
3M350元
可乐丽菲露500元
其他280元</t>
  </si>
  <si>
    <t>T05b02</t>
  </si>
  <si>
    <t>牙周美容技术操作</t>
  </si>
  <si>
    <t>不含检验、口腔X线一次成像</t>
  </si>
  <si>
    <t>T05b0201</t>
  </si>
  <si>
    <t>洁治术</t>
  </si>
  <si>
    <t>含菌斑颜色去除，口腔卫生指导，抛光</t>
  </si>
  <si>
    <t>T05b03</t>
  </si>
  <si>
    <t>牙合畸形美容矫治</t>
  </si>
  <si>
    <t>T05b0307</t>
  </si>
  <si>
    <t>活动性矫治器矫治（隐形矫正青少年不拔牙）</t>
  </si>
  <si>
    <t>正畸粘接剂系统，复诊费</t>
  </si>
  <si>
    <t>隐形矫正加工费</t>
  </si>
  <si>
    <t>T05b0308</t>
  </si>
  <si>
    <t>活动性矫治器矫治（隐形矫正青少年拔牙）</t>
  </si>
  <si>
    <t>T05b0309</t>
  </si>
  <si>
    <t>活动性矫治器矫治（隐形矫正成人不拔牙）</t>
  </si>
  <si>
    <t>T05b0310</t>
  </si>
  <si>
    <t>活动性矫治器矫治（隐形矫正成人拔牙）</t>
  </si>
  <si>
    <t>T05b0314</t>
  </si>
  <si>
    <t>替牙期传统固定矫治</t>
  </si>
  <si>
    <t>替牙期错合、全口牙病系统检查与治疗设计、错颌畸形初检、下颌运动检查、颞颌关节系统检查设计、口腔模型制备、数字化摄影(DR)、错颌畸形治疗设计、错颌畸形治疗设计。</t>
  </si>
  <si>
    <t>托槽</t>
  </si>
  <si>
    <t xml:space="preserve">T05b0405 </t>
  </si>
  <si>
    <t>固定矫治器矫治（不拔牙）</t>
  </si>
  <si>
    <t>包含正畸粘接剂系统、粘结、恒牙期安氏I类错颌固定矫治器治疗、口腔模型制备、正畸保持器治疗、牙科膜片，不包含开、深覆、牙周伴错颌畸形、埋伏牙等复杂疑难病例。</t>
  </si>
  <si>
    <t xml:space="preserve">11000
</t>
  </si>
  <si>
    <t xml:space="preserve">T05b0406 </t>
  </si>
  <si>
    <t>固定矫治器矫治（拔牙）</t>
  </si>
  <si>
    <t xml:space="preserve">13000
</t>
  </si>
  <si>
    <t>T05b0418</t>
  </si>
  <si>
    <t>固定矫治器矫治（复杂疑难病例加收）</t>
  </si>
  <si>
    <t>伴前牙严重开、深覆颌和反颌等疑难病例、阻生齿开窗矫治、磨牙拔除、牙周病伴错颌畸形固定矫治，包含开、深覆颌和反颌、牙周伴错颌畸形、埋伏牙复等复杂疑难病例。</t>
  </si>
  <si>
    <t>T05b05001</t>
  </si>
  <si>
    <t>普通烤瓷牙</t>
  </si>
  <si>
    <t>包括牙体预备、取模型、排龈、戴牙、粘结、调颌、调改义齿</t>
  </si>
  <si>
    <t>颗</t>
  </si>
  <si>
    <t>T05b05002</t>
  </si>
  <si>
    <t>数码钴铬烤瓷牙</t>
  </si>
  <si>
    <t>T05b05003</t>
  </si>
  <si>
    <t>数码银钯烤瓷牙</t>
  </si>
  <si>
    <t>T05b05004</t>
  </si>
  <si>
    <t>纯钛烤瓷牙</t>
  </si>
  <si>
    <t>T05b05005</t>
  </si>
  <si>
    <t>丽齿氧化锆全瓷牙或嵌体</t>
  </si>
  <si>
    <t>T05b05006</t>
  </si>
  <si>
    <t>瓷倍健氧化锆全瓷牙或嵌体</t>
  </si>
  <si>
    <t>T05b05007</t>
  </si>
  <si>
    <t>拉瓦氧化锆全瓷牙或嵌体</t>
  </si>
  <si>
    <t>T05b05008</t>
  </si>
  <si>
    <t>罗兰高强度氧化锆全瓷牙或嵌体</t>
  </si>
  <si>
    <t>T05b05009</t>
  </si>
  <si>
    <t>威兰德臻瓷氧化锆全瓷牙或嵌体</t>
  </si>
  <si>
    <t>T05b05010</t>
  </si>
  <si>
    <t>数码瓷贴面</t>
  </si>
  <si>
    <t>T05b05011</t>
  </si>
  <si>
    <t>隐形义齿</t>
  </si>
  <si>
    <t>包括牙体预备、取模型、咬合重建、取正中关系位、戴牙、调颌、调改义齿</t>
  </si>
  <si>
    <t>T05b05012</t>
  </si>
  <si>
    <t>维他灵支架（小支架）</t>
  </si>
  <si>
    <t xml:space="preserve">包括牙体预备、取模型、咬合重建、取正中关系位、戴牙、调颌、调改义齿
</t>
  </si>
  <si>
    <t>T05b05013</t>
  </si>
  <si>
    <t>维他灵支架（大支架）</t>
  </si>
  <si>
    <t>T05b05014</t>
  </si>
  <si>
    <t>普通胶托排塑钢牙</t>
  </si>
  <si>
    <t>T05b05015</t>
  </si>
  <si>
    <t>普通胶托排高丝磨牙</t>
  </si>
  <si>
    <t>T05b05016</t>
  </si>
  <si>
    <t>普通钢托排塑钢牙</t>
  </si>
  <si>
    <t>T05b05017</t>
  </si>
  <si>
    <t>普通钢托排高丝磨牙</t>
  </si>
  <si>
    <t>T05b05018</t>
  </si>
  <si>
    <t>钴铬钢托排高丝磨牙</t>
  </si>
  <si>
    <t>T05b05019</t>
  </si>
  <si>
    <t>钴铬钢托排塑钢牙</t>
  </si>
  <si>
    <t>T05b05020</t>
  </si>
  <si>
    <t>排塑钢牙</t>
  </si>
  <si>
    <t>T05b05021</t>
  </si>
  <si>
    <t>排高丝磨牙</t>
  </si>
  <si>
    <t>T05b05022</t>
  </si>
  <si>
    <t>加软衬</t>
  </si>
  <si>
    <t>包括牙体预备、取模型、咬合重建、取正中关系位、戴牙、调颌、调改义齿、软衬垫</t>
  </si>
  <si>
    <t>T05b05023</t>
  </si>
  <si>
    <t>半口义齿（充普通胶+14颗普通胶牙）</t>
  </si>
  <si>
    <t>包括牙取模型、咬合重建、取正中关系位、戴牙、调改义齿</t>
  </si>
  <si>
    <t>半口</t>
  </si>
  <si>
    <t>T05b05024</t>
  </si>
  <si>
    <t>全口义齿普通胶托（充普通胶+28颗普通胶牙）</t>
  </si>
  <si>
    <t>一口</t>
  </si>
  <si>
    <t>T05b05025</t>
  </si>
  <si>
    <t>吸附性义齿（含14颗牙）</t>
  </si>
  <si>
    <t>T05b05026</t>
  </si>
  <si>
    <t>吸附性义齿（含28颗牙）</t>
  </si>
  <si>
    <t>全口</t>
  </si>
  <si>
    <t>T05b05027</t>
  </si>
  <si>
    <t>加金属网</t>
  </si>
  <si>
    <t>包括牙取模型、咬合重建、取正中关系位</t>
  </si>
  <si>
    <t>T05b05028</t>
  </si>
  <si>
    <t>半口不碎胶（含14颗牙）</t>
  </si>
  <si>
    <t>包括牙取模型、咬合重建、取正中关系位、戴牙、调改义齿（含14颗牙）</t>
  </si>
  <si>
    <t>T05b05029</t>
  </si>
  <si>
    <t>全口不碎胶（含28颗牙）</t>
  </si>
  <si>
    <t>包括牙取模型、咬合重建、取正中关系位、戴牙、调改义齿（含28颗牙）</t>
  </si>
  <si>
    <t>T05b05030</t>
  </si>
  <si>
    <t>义齿型间隙活动保持器（隐形基托）</t>
  </si>
  <si>
    <t>包括牙体预备、取模型、咬合重建、取正中关
系位、戴牙、调颌、调改义齿</t>
  </si>
  <si>
    <t>T05b05031</t>
  </si>
  <si>
    <t>前牙、前磨牙或磨牙根管治疗并牙体美容修复术</t>
  </si>
  <si>
    <t>根管治疗+树脂充填美容修复</t>
  </si>
  <si>
    <t>不含显微下</t>
  </si>
  <si>
    <t>每增加1根管加收200元</t>
  </si>
  <si>
    <t>T05b05032</t>
  </si>
  <si>
    <t>前牙、前磨牙或磨牙根管再治疗并牙体美容修复术</t>
  </si>
  <si>
    <t>根管再治疗+树脂充填美容修复</t>
  </si>
  <si>
    <t>T07a1</t>
  </si>
  <si>
    <t>飞秒激光辅助准分子激光原位角膜磨镶术（FS-LASIK）</t>
  </si>
  <si>
    <t>调试飞秒激光机，输入患者信息及角膜参数。眼部表面麻醉，置手术贴膜，开眼睑，在显微镜下进行操作，负压吸引，固定眼球，使用飞秒激光制瓣，然后将患者转换至准分子激光机进行显微镜下准分子激光切削。</t>
  </si>
  <si>
    <t>T07a2</t>
  </si>
  <si>
    <t>准分子激光屈光性角膜切削术（ photo refractive keratectomy , PRK )</t>
  </si>
  <si>
    <t xml:space="preserve">调试准分子激光治疗仪，计算机中输入患者信息及角膜参数。眼部表面麻醉，置手术贴膜，开脸器开睑，用平衡盐液冲洗角膜，再采用准分子激光仪对角膜进行机械切削。                                                      </t>
  </si>
  <si>
    <t>T07a3</t>
  </si>
  <si>
    <t>准分子激光角膜上皮瓣下磨镶术（ laser - assisted subepithelial keratomileusis , LASEK )</t>
  </si>
  <si>
    <t>调试准分子激光治疗仪，计算机中输入患者信息及角膜参数。眼部表面麻醉，置手术贴膜，开脸器开睑，清洗结膜囊。用角膜上皮乙醇溶液罩置于角膜上，滴入20％的乙醇，维持30~40s后吸干乙醇，用平衡盐液冲洗。分离上皮，暴露角膜后用行激光切削。激光切削后，使用平衡盐液冲洗创面；翻转复位上皮瓣 。</t>
  </si>
  <si>
    <t>T07a4</t>
  </si>
  <si>
    <t xml:space="preserve">准分子激光原位角膜磨镶术（ laser in situ keratomileusis , LASIK )
</t>
  </si>
  <si>
    <t xml:space="preserve">调试准分子激光治疗仪，计算机中输入患者信息及角膜参数。眼部表面麻醉，置手术贴膜，开脸器开睑，清洗结膜囊。机械角膜刀制瓣，掀开角膜瓣以准分子激光系统作基质切削， 用平衡盐水冲洗，复位角膜瓣。
</t>
  </si>
  <si>
    <t>T07a5</t>
  </si>
  <si>
    <t>经上皮准分子激光TPRK ( trans - epithelial photorefractive keratectomy , Trans - PRK )</t>
  </si>
  <si>
    <t>调试准分子激光治疗仪，计算机中输入患者信息及角膜参数。眼部表面麻醉，置手术贴膜，开脸器开睑，清洗结膜囊。以角膜视觉中心为切削中心对角膜进行 TransPRK 模式切削。切削之后，用平衡盐水冲洗。</t>
  </si>
  <si>
    <t>飞秒激光角膜基质透镜切除术FLex</t>
  </si>
  <si>
    <t>飞秒激光小切口角膜基质透镜切除术（SMILE）</t>
  </si>
  <si>
    <t xml:space="preserve">调试飞秒激光机，输入患者信息及角膜参数。眼部表面麻醉，置手术贴膜，开眼睑，在显微镜下进行操作，负压吸引，固定眼球，使用飞秒激光对角膜进行上下两层分离，通过小切口取出分离组织。
</t>
  </si>
  <si>
    <r>
      <rPr>
        <sz val="11"/>
        <color rgb="FF000000"/>
        <rFont val="宋体"/>
        <charset val="134"/>
      </rPr>
      <t>t1010</t>
    </r>
  </si>
  <si>
    <r>
      <rPr>
        <sz val="10"/>
        <color rgb="FF000000"/>
        <rFont val="宋体"/>
        <charset val="134"/>
      </rPr>
      <t>个性化营养食谱制定</t>
    </r>
  </si>
  <si>
    <r>
      <rPr>
        <sz val="10"/>
        <color rgb="FF000000"/>
        <rFont val="宋体"/>
        <charset val="134"/>
      </rPr>
      <t>指具有专业资质的临床营养（医）师，根据患者病情编制个体化的食谱，并出具食谱。</t>
    </r>
  </si>
  <si>
    <r>
      <rPr>
        <sz val="10"/>
        <color rgb="FF000000"/>
        <rFont val="宋体"/>
        <charset val="134"/>
      </rPr>
      <t>次</t>
    </r>
  </si>
  <si>
    <r>
      <rPr>
        <sz val="11"/>
        <color rgb="FF000000"/>
        <rFont val="宋体"/>
        <charset val="134"/>
      </rPr>
      <t>t1011</t>
    </r>
  </si>
  <si>
    <r>
      <rPr>
        <sz val="10"/>
        <color rgb="FF000000"/>
        <rFont val="宋体"/>
        <charset val="134"/>
      </rPr>
      <t>医学营养减重</t>
    </r>
  </si>
  <si>
    <r>
      <rPr>
        <sz val="10"/>
        <color rgb="FF000000"/>
        <rFont val="宋体"/>
        <charset val="134"/>
      </rPr>
      <t>指具有专业资质的临床营养（医）师针对超重、肥胖人群进行营养管理，制定体重管理方案，时间以1个月为1个营养管理周期，含2次人体成分检测，2次个体化营养指导、1次个性化营养食谱制定。</t>
    </r>
  </si>
  <si>
    <r>
      <rPr>
        <sz val="10"/>
        <color rgb="FF000000"/>
        <rFont val="宋体"/>
        <charset val="134"/>
      </rPr>
      <t>食材、特医食品和膳食补充剂、肠内营养配制费及营养袋</t>
    </r>
  </si>
  <si>
    <r>
      <rPr>
        <sz val="10"/>
        <color rgb="FF000000"/>
        <rFont val="宋体"/>
        <charset val="134"/>
      </rPr>
      <t>月</t>
    </r>
  </si>
  <si>
    <r>
      <rPr>
        <sz val="11"/>
        <color rgb="FF000000"/>
        <rFont val="宋体"/>
        <charset val="134"/>
      </rPr>
      <t>t1012</t>
    </r>
  </si>
  <si>
    <r>
      <rPr>
        <sz val="10"/>
        <color rgb="FF000000"/>
        <rFont val="宋体"/>
        <charset val="134"/>
      </rPr>
      <t>围手术期营养管理</t>
    </r>
  </si>
  <si>
    <r>
      <rPr>
        <sz val="10"/>
        <color rgb="FF000000"/>
        <rFont val="宋体"/>
        <charset val="134"/>
      </rPr>
      <t>指具有专业资质的临床营养（医）师针对围手期病人进行营养综合测评，对营养存在风险的病人制定合理的营养管理方案，包括营养宣教、饮食指导、食谱制定及肠内肠外营养治疗方案制定。</t>
    </r>
  </si>
  <si>
    <r>
      <rPr>
        <sz val="10"/>
        <color rgb="FF000000"/>
        <rFont val="宋体"/>
        <charset val="134"/>
      </rPr>
      <t>食材、肠内营养制剂、肠内营养配制费及营养袋</t>
    </r>
  </si>
  <si>
    <r>
      <rPr>
        <sz val="11"/>
        <color rgb="FF000000"/>
        <rFont val="宋体"/>
        <charset val="134"/>
      </rPr>
      <t>t1013</t>
    </r>
  </si>
  <si>
    <r>
      <rPr>
        <sz val="10"/>
        <color rgb="FF000000"/>
        <rFont val="宋体"/>
        <charset val="134"/>
      </rPr>
      <t>ERAS营养管理</t>
    </r>
  </si>
  <si>
    <r>
      <rPr>
        <sz val="10"/>
        <color rgb="FF000000"/>
        <rFont val="宋体"/>
        <charset val="134"/>
      </rPr>
      <t>指具有专业资质的临床营养（医）师针对住院病人，运用ERAS营养管理流程对病人实施营养全程管理，含1次营养风险筛查、2次营养综合测评、2次个体化营养指导、1次居家营养指导。</t>
    </r>
  </si>
  <si>
    <r>
      <rPr>
        <sz val="10"/>
        <color rgb="FF000000"/>
        <rFont val="宋体"/>
        <charset val="134"/>
      </rPr>
      <t>周</t>
    </r>
  </si>
  <si>
    <r>
      <rPr>
        <sz val="11"/>
        <color rgb="FF000000"/>
        <rFont val="宋体"/>
        <charset val="134"/>
      </rPr>
      <t>t1014</t>
    </r>
  </si>
  <si>
    <r>
      <rPr>
        <sz val="10"/>
        <color rgb="FF000000"/>
        <rFont val="宋体"/>
        <charset val="134"/>
      </rPr>
      <t>孕产期营养管理</t>
    </r>
  </si>
  <si>
    <t>指具有专业资质的临床营养（医）师针对孕产妇在孕期、产褥期相关营养问题进行营养管理，如孕期及产褥期体重管理方案、个体化营养指导方案等。</t>
  </si>
  <si>
    <r>
      <rPr>
        <sz val="10"/>
        <color rgb="FF000000"/>
        <rFont val="宋体"/>
        <charset val="134"/>
      </rPr>
      <t>人体成分分析、特医食品和膳食补充剂、肠内营养配制费</t>
    </r>
  </si>
  <si>
    <r>
      <rPr>
        <sz val="11"/>
        <color rgb="FF000000"/>
        <rFont val="宋体"/>
        <charset val="134"/>
      </rPr>
      <t>t1015</t>
    </r>
  </si>
  <si>
    <r>
      <rPr>
        <sz val="10"/>
        <color rgb="FF000000"/>
        <rFont val="宋体"/>
        <charset val="134"/>
      </rPr>
      <t>儿童营养管理</t>
    </r>
  </si>
  <si>
    <t>指具有专业资质的临床营养（医）师根据不同年龄段的儿童身体健康状况，通过调查其饮食、养育、生长发育等情况进行综合营养评估，对存在营养风险的儿童进行个性化营养指导，如婴幼儿营养喂养指导、纠正学龄前及学龄儿童不良进食行为、针对特殊儿童人群（高考学生、营养不良、肥胖、糖尿病儿童等）进行营养咨询。（适合门诊患儿）</t>
  </si>
  <si>
    <r>
      <rPr>
        <sz val="10"/>
        <color rgb="FF000000"/>
        <rFont val="宋体"/>
        <charset val="134"/>
      </rPr>
      <t>特医食品和膳食补充剂、肠内营养配制费</t>
    </r>
  </si>
  <si>
    <r>
      <rPr>
        <sz val="11"/>
        <color rgb="FF000000"/>
        <rFont val="宋体"/>
        <charset val="134"/>
      </rPr>
      <t>t1016</t>
    </r>
  </si>
  <si>
    <r>
      <rPr>
        <sz val="10"/>
        <color rgb="FF000000"/>
        <rFont val="宋体"/>
        <charset val="134"/>
      </rPr>
      <t>检后慢病营养管理</t>
    </r>
  </si>
  <si>
    <r>
      <rPr>
        <sz val="10"/>
        <color rgb="FF000000"/>
        <rFont val="宋体"/>
        <charset val="134"/>
      </rPr>
      <t>指具有专业资质的临床营养（医）师针对体检后存在慢病营养潜在风险的人群进行营养管理，如个性化营养食谱制定；个体化营养指导，含全日膳食营养推荐摄入量、膳食结构方案、特医食品和膳食补充剂的使用等方案。</t>
    </r>
  </si>
  <si>
    <r>
      <rPr>
        <sz val="11"/>
        <color rgb="FF000000"/>
        <rFont val="宋体"/>
        <charset val="134"/>
      </rPr>
      <t>t1017</t>
    </r>
  </si>
  <si>
    <r>
      <rPr>
        <sz val="10"/>
        <color rgb="FF000000"/>
        <rFont val="宋体"/>
        <charset val="134"/>
      </rPr>
      <t>体适能测评</t>
    </r>
  </si>
  <si>
    <t>健康体适能测评与运动管理主要针对常见慢性病，系统即通过问卷调查患者的疾病家族史、自身健康状况、运动习惯、运动禁忌等来预估和降低运动风险。利用体检医疗指标综合心肺适能、肌肉适能、身体成分、柔韧适能等基本素质指标评估患者，运用心肺耐力测试仪测试患者心肺耐力情况再结合体检中的血糖、血脂、血压等指标，了解到每个人不同的运动风险、运动强度以及靶心率的范围。开具一个个性体化的医学运动处方。慢病的干预方式主要有运动干预、饮食干预和心理干预。其中，饮食和心理评估的干预主要通过量表实现，运动干预可以通过运动强度、时间、频率等要素量化。临床实践表明，通过运动干预进行慢病管理的效果更为显著，而且是最为廉价的慢病干预手段，其在慢病管理中发挥着不可替代的作用。但长期以来，健康教育是目前医务人员指导患者执行运动处方的主要手段，但难以实现科学化及个性化。因此需要一套科学的、具有临床效果的系统来出具有效运动处方。</t>
  </si>
  <si>
    <r>
      <rPr>
        <sz val="11"/>
        <color rgb="FF000000"/>
        <rFont val="宋体"/>
        <charset val="134"/>
      </rPr>
      <t>t1018</t>
    </r>
  </si>
  <si>
    <r>
      <rPr>
        <sz val="10"/>
        <color rgb="FF000000"/>
        <rFont val="宋体"/>
        <charset val="134"/>
      </rPr>
      <t>婴幼儿奶粉配制</t>
    </r>
  </si>
  <si>
    <r>
      <rPr>
        <sz val="10"/>
        <color rgb="FF000000"/>
        <rFont val="宋体"/>
        <charset val="134"/>
      </rPr>
      <t>需添加配方奶的新生儿，在记录中记录喂养指针、使用配方奶的数量和次数，严格按照配奶间管理和流程操作。</t>
    </r>
  </si>
  <si>
    <r>
      <rPr>
        <sz val="10"/>
        <color rgb="FF000000"/>
        <rFont val="宋体"/>
        <charset val="134"/>
      </rPr>
      <t>奶粉、一次性使用奶瓶</t>
    </r>
  </si>
  <si>
    <r>
      <rPr>
        <sz val="10"/>
        <color rgb="FF000000"/>
        <rFont val="宋体"/>
        <charset val="134"/>
      </rPr>
      <t>天</t>
    </r>
  </si>
  <si>
    <t>T1001</t>
  </si>
  <si>
    <t>围产期健康咨询指导</t>
  </si>
  <si>
    <t>指营养（医）师向患者解答孕前、孕期、产褥期相关营养问题。如孕前、孕期及产褥期各阶段的营养需要，如何进行营养状况评估，如何进行膳食补充，如何进行合并症的营养治疗等，以及产前注意事项、运动等。</t>
  </si>
  <si>
    <t>t0902</t>
  </si>
  <si>
    <t>营养状况评估与咨询</t>
  </si>
  <si>
    <t>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根据评估结果为患者提供个体化营养指导。</t>
  </si>
  <si>
    <t>t090</t>
  </si>
  <si>
    <t>人体成分分析</t>
  </si>
  <si>
    <t>指采用多频率生物电阻抗测试方法，利用人体成分分析仪测定体重、体脂肪率、脂肪量、去脂肪重、肌肉量、体水分率、BMI、细胞外液 、细胞内液、内脏脂肪等，分析基础代谢量，进行肌肉和脂肪综合评价等，为肥胖、脂肪肝、肾病、营养不良、代谢综合征等病人的营养状况的评价和合理营养支持提供依据。</t>
  </si>
  <si>
    <t>t0903</t>
  </si>
  <si>
    <t>营养代谢功能测定</t>
  </si>
  <si>
    <t>通过分析患者消耗氧气和呼出二氧化碳量计算患者的基础代谢量（BMR）及呼吸商，计算人体碳水化合物、脂肪、蛋白质的消耗量。对营养支持做出客观依据。</t>
  </si>
  <si>
    <t>一次性面罩、一次性导管</t>
  </si>
  <si>
    <t>t0904</t>
  </si>
  <si>
    <t>营养风险筛查</t>
  </si>
  <si>
    <t>指经过临床营养专业知识培训过的医护人员，采用各种特定营养风险筛查量表（如：NRS2002或MUST或MNA简表或儿童筛查表等）筛查患者是否存在影响临床治疗的营养风险，含营养风险筛查表及报告。</t>
  </si>
  <si>
    <t>t0905</t>
  </si>
  <si>
    <t>医学营养治疗</t>
  </si>
  <si>
    <t>指针对特殊营养需求疾病（包括但不限于糖尿病、肥胖、肾病、高脂血症、高尿酸血症、肿瘤、危重症）患者，由具有资质的营养医师及营养师根据患者的营养筛查及营养评估结果，结合患者的病情，按照营养五阶梯治疗原则制定个体化营养干预方案。通过营养教育、治疗膳食、ONS、肠内、肠外营养的干预方式进行实施，根据病情定期评价干预效果、调整干预方式。</t>
  </si>
  <si>
    <t>膳食、肠内营养制剂、营养风筛和测评、一次性营养袋</t>
  </si>
  <si>
    <t>t0906</t>
  </si>
  <si>
    <t>肠内营养泵输注</t>
  </si>
  <si>
    <t>指经鼻置入胃管，小肠营养管，小肠造瘘，胃造瘘药物泵入肠内营养液。评估患者病情及管路情况，核对医嘱及患者信息，配制营养液或药物等，调节适宜温度，解释其目的取得配合，取适当体位，调节速度，使用肠内营养管经营养泵注入肠内营养液，确定管路位置并妥善固定，观察腹部体征，排泄情况及相关并发症等，泵入完毕冲洗管路，记录，做好健康教育及心理护理。</t>
  </si>
  <si>
    <t>t097</t>
  </si>
  <si>
    <t>全合一肠外营养液非集中配制</t>
  </si>
  <si>
    <t>指在层流箱内，遵个体化医嘱将氨基酸（支链氨基酸、复方、肾用、肝用、单体氨基酸）、脂肪乳（中长链、ω-3、ω-9）、碳水化合物、电解质（钠、钾、钙、镁）、维生素（脂溶性、水溶性）、微量元素等营养素在层流净化台上，严格按无菌操作和药物相容性配伍禁忌原则，分类进行配制，将配置好的多瓶营养制剂按顺序进行滤过、混合、灌入专用营养袋，配置成全合一营养液。</t>
  </si>
  <si>
    <t>不含静脉输液袋、药品、各型号注射器</t>
  </si>
  <si>
    <t>t098</t>
  </si>
  <si>
    <t>肠内营养配制</t>
  </si>
  <si>
    <t>指遵个体化医嘱将各类食材、肠内营养制剂和特殊医学用途配方食品，按无菌技术规范准备、称重、研磨、灌装、制熟、消毒、核对等进行配制。</t>
  </si>
  <si>
    <t>不含一次性营养袋、食材、肠内营养制剂、特殊医学用途配方食品。</t>
  </si>
  <si>
    <t>具备肠内营养配制室才能加收此项目。</t>
  </si>
  <si>
    <t>T10-07</t>
  </si>
  <si>
    <t>营养综合测评</t>
  </si>
  <si>
    <t>指具有专业资质的临床营养（医）师，调查基本膳食状况、疾病状况、用药史等(含婴儿母乳喂养状况)，计算每日膳食能量及营养素摄入量，测定能量消耗，测量人体身高、体重、腰围、臀围、上臂围、生化实验室检查等，计算体重指数，对患者的营养状况进行全面评估，确定营养不良的类型，为营养干预提供依据。（适合门诊和住院患者）</t>
  </si>
  <si>
    <t>营养风险复查、营养治疗、身体成分分析</t>
  </si>
  <si>
    <r>
      <rPr>
        <sz val="11"/>
        <color rgb="FF000000"/>
        <rFont val="宋体"/>
        <charset val="134"/>
      </rPr>
      <t>住院患者每周</t>
    </r>
    <r>
      <rPr>
        <sz val="11"/>
        <rFont val="宋体"/>
        <charset val="134"/>
      </rPr>
      <t>不超过1次</t>
    </r>
  </si>
  <si>
    <t>T10-09</t>
  </si>
  <si>
    <t>个性化营养指导</t>
  </si>
  <si>
    <t>指具有专业资质的临床营养（医）师，为患者提供各种营养相关性疾病（慢性病、营养缺乏性疾病等)个体化营养指导，含全日膳食营养推荐摄入量、膳食结构方案、特医食品和膳食补充剂的使用等方案。</t>
  </si>
  <si>
    <t>T10-12</t>
  </si>
  <si>
    <t>膳食营养分析</t>
  </si>
  <si>
    <r>
      <rPr>
        <sz val="11"/>
        <color theme="1"/>
        <rFont val="宋体"/>
        <charset val="134"/>
      </rPr>
      <t>指通过</t>
    </r>
    <r>
      <rPr>
        <sz val="11"/>
        <rFont val="宋体"/>
        <charset val="134"/>
      </rPr>
      <t>营养系统、软件或仪器，</t>
    </r>
    <r>
      <rPr>
        <sz val="11"/>
        <color theme="1"/>
        <rFont val="宋体"/>
        <charset val="134"/>
      </rPr>
      <t>由专业资质的临床营养（医）师进行膳食结构评估、营养成分摄入分析。营养分析含能量、蛋白质、碳水化合物、脂肪、维生素、矿物质及膳食纤维的分析报告。</t>
    </r>
  </si>
  <si>
    <t>医保支付类别：普通诊疗项目为甲类，特殊诊疗项目为乙类，自费诊疗项目为全自费。</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</si>
</sst>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Red]0.00"/>
    <numFmt numFmtId="178" formatCode="0.0"/>
    <numFmt numFmtId="179" formatCode="0.00_);[Red]\(0.00\)"/>
  </numFmts>
  <fonts count="56">
    <font>
      <sz val="11"/>
      <color theme="1"/>
      <name val="宋体"/>
      <charset val="134"/>
      <scheme val="minor"/>
    </font>
    <font>
      <sz val="10"/>
      <color theme="1"/>
      <name val="宋体"/>
      <charset val="134"/>
    </font>
    <font>
      <sz val="11"/>
      <color theme="1"/>
      <name val="宋体"/>
      <charset val="134"/>
    </font>
    <font>
      <sz val="10"/>
      <name val="宋体"/>
      <charset val="134"/>
    </font>
    <font>
      <sz val="10"/>
      <color rgb="FFFF0000"/>
      <name val="宋体"/>
      <charset val="134"/>
    </font>
    <font>
      <b/>
      <sz val="16"/>
      <color theme="1"/>
      <name val="宋体"/>
      <charset val="134"/>
    </font>
    <font>
      <b/>
      <sz val="16"/>
      <name val="宋体"/>
      <charset val="134"/>
    </font>
    <font>
      <b/>
      <sz val="11"/>
      <color theme="1"/>
      <name val="宋体"/>
      <charset val="134"/>
    </font>
    <font>
      <b/>
      <sz val="11"/>
      <name val="宋体"/>
      <charset val="134"/>
    </font>
    <font>
      <b/>
      <sz val="10"/>
      <name val="宋体"/>
      <charset val="134"/>
    </font>
    <font>
      <strike/>
      <sz val="10"/>
      <name val="宋体"/>
      <charset val="134"/>
    </font>
    <font>
      <vertAlign val="superscript"/>
      <sz val="10"/>
      <name val="宋体"/>
      <charset val="134"/>
    </font>
    <font>
      <sz val="9"/>
      <name val="宋体"/>
      <charset val="134"/>
    </font>
    <font>
      <b/>
      <sz val="10"/>
      <color rgb="FFFF0000"/>
      <name val="宋体"/>
      <charset val="134"/>
    </font>
    <font>
      <sz val="11"/>
      <name val="宋体"/>
      <charset val="134"/>
    </font>
    <font>
      <b/>
      <sz val="9"/>
      <name val="宋体"/>
      <charset val="134"/>
    </font>
    <font>
      <b/>
      <sz val="9"/>
      <name val="宋体"/>
      <charset val="0"/>
    </font>
    <font>
      <sz val="9"/>
      <name val="宋体"/>
      <charset val="134"/>
      <scheme val="minor"/>
    </font>
    <font>
      <b/>
      <sz val="9"/>
      <name val="Microsoft YaHei"/>
      <charset val="134"/>
    </font>
    <font>
      <strike/>
      <sz val="9"/>
      <name val="宋体"/>
      <charset val="134"/>
    </font>
    <font>
      <sz val="9"/>
      <name val="宋体"/>
      <charset val="204"/>
    </font>
    <font>
      <sz val="9"/>
      <name val="宋体"/>
      <charset val="0"/>
    </font>
    <font>
      <vertAlign val="superscript"/>
      <sz val="9"/>
      <name val="宋体"/>
      <charset val="134"/>
    </font>
    <font>
      <sz val="9"/>
      <name val="仿宋_GB2312"/>
      <charset val="134"/>
    </font>
    <font>
      <b/>
      <sz val="9"/>
      <name val="宋体"/>
      <charset val="1"/>
    </font>
    <font>
      <sz val="10"/>
      <name val="宋体"/>
      <charset val="134"/>
      <scheme val="minor"/>
    </font>
    <font>
      <b/>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color rgb="FF000000"/>
      <name val="宋体"/>
      <charset val="134"/>
    </font>
    <font>
      <sz val="12"/>
      <name val="宋体"/>
      <charset val="134"/>
    </font>
    <font>
      <sz val="11"/>
      <name val="Calibri"/>
      <charset val="0"/>
    </font>
    <font>
      <sz val="10"/>
      <color rgb="FF000000"/>
      <name val="宋体"/>
      <charset val="134"/>
    </font>
    <font>
      <sz val="9"/>
      <name val="Arial"/>
      <charset val="204"/>
    </font>
    <font>
      <sz val="10"/>
      <name val="Cambria"/>
      <charset val="0"/>
    </font>
    <font>
      <sz val="10"/>
      <name val="MS Gothic"/>
      <charset val="134"/>
    </font>
    <font>
      <sz val="9"/>
      <name val="宋体"/>
      <charset val="134"/>
    </font>
    <font>
      <b/>
      <sz val="9"/>
      <name val="宋体"/>
      <charset val="134"/>
    </font>
  </fonts>
  <fills count="35">
    <fill>
      <patternFill patternType="none"/>
    </fill>
    <fill>
      <patternFill patternType="gray125"/>
    </fill>
    <fill>
      <patternFill patternType="solid">
        <fgColor theme="5" tint="0.4"/>
        <bgColor indexed="64"/>
      </patternFill>
    </fill>
    <fill>
      <patternFill patternType="solid">
        <fgColor theme="8"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0" fillId="4" borderId="5"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6" applyNumberFormat="0" applyFill="0" applyAlignment="0" applyProtection="0">
      <alignment vertical="center"/>
    </xf>
    <xf numFmtId="0" fontId="33" fillId="0" borderId="6" applyNumberFormat="0" applyFill="0" applyAlignment="0" applyProtection="0">
      <alignment vertical="center"/>
    </xf>
    <xf numFmtId="0" fontId="34" fillId="0" borderId="7" applyNumberFormat="0" applyFill="0" applyAlignment="0" applyProtection="0">
      <alignment vertical="center"/>
    </xf>
    <xf numFmtId="0" fontId="34" fillId="0" borderId="0" applyNumberFormat="0" applyFill="0" applyBorder="0" applyAlignment="0" applyProtection="0">
      <alignment vertical="center"/>
    </xf>
    <xf numFmtId="0" fontId="35" fillId="5" borderId="8" applyNumberFormat="0" applyAlignment="0" applyProtection="0">
      <alignment vertical="center"/>
    </xf>
    <xf numFmtId="0" fontId="36" fillId="6" borderId="9" applyNumberFormat="0" applyAlignment="0" applyProtection="0">
      <alignment vertical="center"/>
    </xf>
    <xf numFmtId="0" fontId="37" fillId="6" borderId="8" applyNumberFormat="0" applyAlignment="0" applyProtection="0">
      <alignment vertical="center"/>
    </xf>
    <xf numFmtId="0" fontId="38" fillId="7" borderId="10" applyNumberFormat="0" applyAlignment="0" applyProtection="0">
      <alignment vertical="center"/>
    </xf>
    <xf numFmtId="0" fontId="39" fillId="0" borderId="11" applyNumberFormat="0" applyFill="0" applyAlignment="0" applyProtection="0">
      <alignment vertical="center"/>
    </xf>
    <xf numFmtId="0" fontId="40" fillId="0" borderId="12" applyNumberFormat="0" applyFill="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5"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5" fillId="28" borderId="0" applyNumberFormat="0" applyBorder="0" applyAlignment="0" applyProtection="0">
      <alignment vertical="center"/>
    </xf>
    <xf numFmtId="0" fontId="45"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4" fillId="34" borderId="0" applyNumberFormat="0" applyBorder="0" applyAlignment="0" applyProtection="0">
      <alignment vertical="center"/>
    </xf>
    <xf numFmtId="0" fontId="3" fillId="0" borderId="0">
      <alignment vertical="top" wrapText="1"/>
    </xf>
    <xf numFmtId="0" fontId="46" fillId="0" borderId="0" applyBorder="0">
      <protection locked="0"/>
    </xf>
    <xf numFmtId="0" fontId="46" fillId="0" borderId="0" applyBorder="0">
      <protection locked="0"/>
    </xf>
    <xf numFmtId="0" fontId="47" fillId="0" borderId="0" applyBorder="0">
      <protection locked="0"/>
    </xf>
    <xf numFmtId="0" fontId="46" fillId="0" borderId="0" applyBorder="0">
      <protection locked="0"/>
    </xf>
    <xf numFmtId="0" fontId="48" fillId="0" borderId="0" applyBorder="0">
      <protection locked="0"/>
    </xf>
    <xf numFmtId="0" fontId="48" fillId="0" borderId="0" applyBorder="0">
      <protection locked="0"/>
    </xf>
    <xf numFmtId="0" fontId="46" fillId="0" borderId="0" applyBorder="0">
      <protection locked="0"/>
    </xf>
    <xf numFmtId="0" fontId="46" fillId="0" borderId="0" applyBorder="0">
      <protection locked="0"/>
    </xf>
    <xf numFmtId="0" fontId="47" fillId="0" borderId="0" applyBorder="0">
      <protection locked="0"/>
    </xf>
    <xf numFmtId="0" fontId="48" fillId="0" borderId="0" applyBorder="0">
      <protection locked="0"/>
    </xf>
    <xf numFmtId="0" fontId="48" fillId="0" borderId="0" applyBorder="0">
      <protection locked="0"/>
    </xf>
    <xf numFmtId="0" fontId="46" fillId="0" borderId="0" applyBorder="0">
      <protection locked="0"/>
    </xf>
    <xf numFmtId="0" fontId="48" fillId="0" borderId="0" applyBorder="0">
      <protection locked="0"/>
    </xf>
    <xf numFmtId="0" fontId="46" fillId="0" borderId="0" applyBorder="0">
      <protection locked="0"/>
    </xf>
    <xf numFmtId="0" fontId="46" fillId="0" borderId="0" applyBorder="0">
      <protection locked="0"/>
    </xf>
    <xf numFmtId="0" fontId="46" fillId="0" borderId="0" applyBorder="0">
      <protection locked="0"/>
    </xf>
    <xf numFmtId="0" fontId="47" fillId="0" borderId="0" applyBorder="0">
      <protection locked="0"/>
    </xf>
    <xf numFmtId="0" fontId="47" fillId="0" borderId="0" applyBorder="0">
      <protection locked="0"/>
    </xf>
  </cellStyleXfs>
  <cellXfs count="258">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1"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1" fillId="0" borderId="0" xfId="0" applyFont="1" applyFill="1" applyBorder="1" applyAlignment="1">
      <alignment vertical="center" wrapText="1"/>
    </xf>
    <xf numFmtId="0" fontId="4" fillId="0" borderId="0" xfId="0" applyFont="1" applyFill="1" applyBorder="1" applyAlignment="1">
      <alignment vertical="center" wrapText="1"/>
    </xf>
    <xf numFmtId="0" fontId="1" fillId="0" borderId="0" xfId="0" applyFont="1" applyFill="1" applyBorder="1" applyAlignment="1">
      <alignment horizontal="center" vertical="center"/>
    </xf>
    <xf numFmtId="0" fontId="3" fillId="0" borderId="0" xfId="0" applyFont="1" applyFill="1" applyBorder="1" applyAlignment="1">
      <alignment vertic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8"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9" fillId="0" borderId="4" xfId="0"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9" fillId="0" borderId="4" xfId="0" applyFont="1" applyFill="1" applyBorder="1" applyAlignment="1" applyProtection="1">
      <alignment horizontal="centerContinuous" vertical="center" wrapText="1"/>
    </xf>
    <xf numFmtId="0" fontId="9" fillId="0" borderId="1" xfId="0" applyFont="1" applyFill="1" applyBorder="1" applyAlignment="1">
      <alignment horizontal="left" vertical="center" wrapText="1"/>
    </xf>
    <xf numFmtId="0" fontId="9" fillId="0" borderId="2"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vertical="center" wrapText="1"/>
    </xf>
    <xf numFmtId="0" fontId="3" fillId="0" borderId="4" xfId="0" applyNumberFormat="1" applyFont="1" applyFill="1" applyBorder="1" applyAlignment="1">
      <alignment horizontal="center" vertical="center" wrapText="1"/>
    </xf>
    <xf numFmtId="176" fontId="3" fillId="0" borderId="4" xfId="0" applyNumberFormat="1" applyFont="1" applyFill="1" applyBorder="1" applyAlignment="1">
      <alignment horizontal="center" vertical="center" wrapText="1"/>
    </xf>
    <xf numFmtId="49" fontId="3" fillId="0" borderId="4" xfId="0" applyNumberFormat="1" applyFont="1" applyFill="1" applyBorder="1" applyAlignment="1">
      <alignment vertical="center" wrapText="1"/>
    </xf>
    <xf numFmtId="0" fontId="3" fillId="0" borderId="4" xfId="0" applyNumberFormat="1" applyFont="1" applyFill="1" applyBorder="1" applyAlignment="1" applyProtection="1">
      <alignment horizontal="center" vertical="center" wrapText="1"/>
    </xf>
    <xf numFmtId="0" fontId="3" fillId="0" borderId="4" xfId="0"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xf>
    <xf numFmtId="177" fontId="3"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xf>
    <xf numFmtId="0" fontId="9" fillId="0" borderId="3" xfId="0" applyFont="1" applyFill="1" applyBorder="1" applyAlignment="1">
      <alignment horizontal="left" vertical="center" wrapText="1"/>
    </xf>
    <xf numFmtId="49" fontId="3" fillId="0" borderId="4"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176" fontId="3" fillId="0" borderId="4" xfId="0" applyNumberFormat="1" applyFont="1" applyFill="1" applyBorder="1" applyAlignment="1">
      <alignment horizontal="centerContinuous" vertical="center" wrapText="1"/>
    </xf>
    <xf numFmtId="0" fontId="3" fillId="0" borderId="4" xfId="0" applyFont="1" applyFill="1" applyBorder="1" applyAlignment="1">
      <alignment horizontal="left" vertical="top" wrapText="1"/>
    </xf>
    <xf numFmtId="0" fontId="1" fillId="0" borderId="4" xfId="0" applyFont="1" applyFill="1" applyBorder="1" applyAlignment="1">
      <alignment vertical="center" wrapText="1"/>
    </xf>
    <xf numFmtId="49" fontId="3" fillId="0" borderId="4" xfId="0" applyNumberFormat="1" applyFont="1" applyFill="1" applyBorder="1" applyAlignment="1">
      <alignment horizontal="left" vertical="center" wrapText="1"/>
    </xf>
    <xf numFmtId="0" fontId="10" fillId="0" borderId="4" xfId="0" applyFont="1" applyFill="1" applyBorder="1" applyAlignment="1">
      <alignment horizontal="center" vertical="center" wrapText="1"/>
    </xf>
    <xf numFmtId="0" fontId="3" fillId="0" borderId="4" xfId="0" applyFont="1" applyFill="1" applyBorder="1" applyAlignment="1" applyProtection="1">
      <alignment horizontal="left" vertical="center" wrapText="1"/>
    </xf>
    <xf numFmtId="0" fontId="10" fillId="0" borderId="4" xfId="0" applyFont="1" applyFill="1" applyBorder="1" applyAlignment="1">
      <alignment vertical="center" wrapText="1"/>
    </xf>
    <xf numFmtId="0" fontId="3" fillId="0" borderId="4" xfId="0" applyFont="1" applyFill="1" applyBorder="1" applyAlignment="1" applyProtection="1">
      <alignment vertical="center" wrapText="1"/>
    </xf>
    <xf numFmtId="0" fontId="3" fillId="0" borderId="4" xfId="49" applyFont="1" applyFill="1" applyBorder="1" applyAlignment="1">
      <alignment horizontal="left" vertical="center" wrapText="1"/>
    </xf>
    <xf numFmtId="0" fontId="3" fillId="0" borderId="4" xfId="0" applyNumberFormat="1" applyFont="1" applyFill="1" applyBorder="1" applyAlignment="1" applyProtection="1">
      <alignment vertical="center" wrapText="1"/>
    </xf>
    <xf numFmtId="0" fontId="3" fillId="0" borderId="4" xfId="0" applyFont="1" applyFill="1" applyBorder="1" applyAlignment="1">
      <alignment horizontal="center" vertical="top" wrapText="1"/>
    </xf>
    <xf numFmtId="0" fontId="3" fillId="0" borderId="4" xfId="0" applyFont="1" applyFill="1" applyBorder="1" applyAlignment="1">
      <alignment vertical="top" wrapText="1"/>
    </xf>
    <xf numFmtId="176" fontId="3" fillId="0" borderId="4" xfId="0" applyNumberFormat="1" applyFont="1" applyFill="1" applyBorder="1" applyAlignment="1">
      <alignment horizontal="center" vertical="top" wrapText="1"/>
    </xf>
    <xf numFmtId="178" fontId="3" fillId="0" borderId="4" xfId="0" applyNumberFormat="1" applyFont="1" applyFill="1" applyBorder="1" applyAlignment="1">
      <alignment horizontal="center" vertical="center" wrapText="1"/>
    </xf>
    <xf numFmtId="0" fontId="11" fillId="0" borderId="4" xfId="0" applyFont="1" applyFill="1" applyBorder="1" applyAlignment="1">
      <alignment vertical="center" wrapText="1"/>
    </xf>
    <xf numFmtId="0" fontId="3" fillId="0" borderId="4"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3" fillId="0" borderId="3" xfId="0" applyFont="1" applyFill="1" applyBorder="1" applyAlignment="1">
      <alignment horizontal="left" vertical="center" wrapText="1"/>
    </xf>
    <xf numFmtId="179" fontId="3" fillId="0" borderId="4" xfId="0"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NumberFormat="1" applyFont="1" applyFill="1" applyBorder="1" applyAlignment="1">
      <alignment horizontal="center" vertical="center" wrapText="1"/>
    </xf>
    <xf numFmtId="0" fontId="12" fillId="0" borderId="4" xfId="0" applyNumberFormat="1" applyFont="1" applyFill="1" applyBorder="1" applyAlignment="1">
      <alignment horizontal="left" vertical="center" wrapText="1"/>
    </xf>
    <xf numFmtId="49" fontId="12" fillId="0" borderId="4" xfId="0" applyNumberFormat="1" applyFont="1" applyFill="1" applyBorder="1" applyAlignment="1">
      <alignment horizontal="left" vertical="center" wrapText="1"/>
    </xf>
    <xf numFmtId="49" fontId="12" fillId="0" borderId="4" xfId="0" applyNumberFormat="1" applyFont="1" applyFill="1" applyBorder="1" applyAlignment="1">
      <alignment vertical="center" wrapText="1"/>
    </xf>
    <xf numFmtId="49" fontId="12" fillId="0" borderId="4" xfId="0" applyNumberFormat="1" applyFont="1" applyFill="1" applyBorder="1" applyAlignment="1">
      <alignment horizontal="center" vertical="center" wrapText="1"/>
    </xf>
    <xf numFmtId="0" fontId="12" fillId="0" borderId="4" xfId="0" applyFont="1" applyFill="1" applyBorder="1" applyAlignment="1">
      <alignment horizontal="left" vertical="center" wrapText="1"/>
    </xf>
    <xf numFmtId="0" fontId="12" fillId="0" borderId="4" xfId="0" applyFont="1" applyFill="1" applyBorder="1" applyAlignment="1">
      <alignment vertical="center" wrapText="1"/>
    </xf>
    <xf numFmtId="0" fontId="3" fillId="0" borderId="4" xfId="0" applyFont="1" applyFill="1" applyBorder="1" applyAlignment="1">
      <alignment horizontal="centerContinuous" vertical="center" wrapText="1"/>
    </xf>
    <xf numFmtId="0" fontId="13" fillId="0" borderId="4" xfId="0" applyFont="1" applyFill="1" applyBorder="1" applyAlignment="1">
      <alignment horizontal="center" vertical="center" wrapText="1"/>
    </xf>
    <xf numFmtId="0" fontId="9" fillId="0" borderId="4" xfId="0" applyNumberFormat="1" applyFont="1" applyFill="1" applyBorder="1" applyAlignment="1">
      <alignment horizontal="left" vertical="center" wrapText="1"/>
    </xf>
    <xf numFmtId="9" fontId="3" fillId="0" borderId="4" xfId="0" applyNumberFormat="1" applyFont="1" applyFill="1" applyBorder="1" applyAlignment="1">
      <alignment horizontal="center" vertical="center" wrapText="1"/>
    </xf>
    <xf numFmtId="9" fontId="3" fillId="0" borderId="4" xfId="0" applyNumberFormat="1" applyFont="1" applyFill="1" applyBorder="1" applyAlignment="1">
      <alignment vertical="center" wrapText="1"/>
    </xf>
    <xf numFmtId="49" fontId="9" fillId="0" borderId="4" xfId="0" applyNumberFormat="1" applyFont="1" applyFill="1" applyBorder="1" applyAlignment="1">
      <alignment vertical="center" wrapText="1"/>
    </xf>
    <xf numFmtId="49" fontId="3" fillId="0" borderId="4" xfId="50" applyNumberFormat="1" applyFont="1" applyFill="1" applyBorder="1" applyAlignment="1" applyProtection="1">
      <alignment vertical="center" wrapText="1"/>
    </xf>
    <xf numFmtId="0" fontId="3" fillId="0" borderId="4" xfId="50" applyFont="1" applyFill="1" applyBorder="1" applyAlignment="1" applyProtection="1">
      <alignment horizontal="left" vertical="center" wrapText="1"/>
    </xf>
    <xf numFmtId="0" fontId="3" fillId="0" borderId="4" xfId="50" applyFont="1" applyFill="1" applyBorder="1" applyAlignment="1" applyProtection="1">
      <alignment vertical="center" wrapText="1"/>
    </xf>
    <xf numFmtId="0" fontId="3" fillId="0" borderId="4" xfId="50" applyFont="1" applyFill="1" applyBorder="1" applyAlignment="1" applyProtection="1">
      <alignment horizontal="center" vertical="center" wrapText="1"/>
    </xf>
    <xf numFmtId="49" fontId="3" fillId="0" borderId="4" xfId="51" applyNumberFormat="1" applyFont="1" applyFill="1" applyBorder="1" applyAlignment="1" applyProtection="1">
      <alignment vertical="center" wrapText="1"/>
    </xf>
    <xf numFmtId="49" fontId="3" fillId="0" borderId="4" xfId="52" applyNumberFormat="1" applyFont="1" applyFill="1" applyBorder="1" applyAlignment="1" applyProtection="1">
      <alignment vertical="center" wrapText="1"/>
    </xf>
    <xf numFmtId="0" fontId="3" fillId="0" borderId="4" xfId="52" applyFont="1" applyFill="1" applyBorder="1" applyAlignment="1" applyProtection="1">
      <alignment horizontal="left" vertical="center" wrapText="1"/>
    </xf>
    <xf numFmtId="0" fontId="3" fillId="0" borderId="4" xfId="52" applyFont="1" applyFill="1" applyBorder="1" applyAlignment="1" applyProtection="1">
      <alignment vertical="center" wrapText="1"/>
    </xf>
    <xf numFmtId="0" fontId="3" fillId="0" borderId="4" xfId="52" applyFont="1" applyFill="1" applyBorder="1" applyAlignment="1" applyProtection="1">
      <alignment horizontal="center" vertical="center" wrapText="1"/>
    </xf>
    <xf numFmtId="49" fontId="3" fillId="0" borderId="4" xfId="53" applyNumberFormat="1" applyFont="1" applyFill="1" applyBorder="1" applyAlignment="1" applyProtection="1">
      <alignment vertical="center" wrapText="1"/>
    </xf>
    <xf numFmtId="0" fontId="3" fillId="0" borderId="4" xfId="53" applyFont="1" applyFill="1" applyBorder="1" applyAlignment="1" applyProtection="1">
      <alignment horizontal="left" vertical="center" wrapText="1"/>
    </xf>
    <xf numFmtId="0" fontId="3" fillId="0" borderId="4" xfId="53" applyFont="1" applyFill="1" applyBorder="1" applyAlignment="1" applyProtection="1">
      <alignment vertical="center" wrapText="1"/>
    </xf>
    <xf numFmtId="0" fontId="3" fillId="0" borderId="4" xfId="53" applyFont="1" applyFill="1" applyBorder="1" applyAlignment="1" applyProtection="1">
      <alignment horizontal="center" vertical="center" wrapText="1"/>
    </xf>
    <xf numFmtId="0" fontId="3" fillId="0" borderId="4" xfId="54" applyNumberFormat="1" applyFont="1" applyFill="1" applyBorder="1" applyAlignment="1" applyProtection="1">
      <alignment horizontal="left" vertical="center" wrapText="1"/>
    </xf>
    <xf numFmtId="0" fontId="3" fillId="0" borderId="4" xfId="54" applyNumberFormat="1" applyFont="1" applyFill="1" applyBorder="1" applyAlignment="1" applyProtection="1">
      <alignment vertical="center" wrapText="1"/>
    </xf>
    <xf numFmtId="0" fontId="3" fillId="0" borderId="4" xfId="54" applyNumberFormat="1" applyFont="1" applyFill="1" applyBorder="1" applyAlignment="1" applyProtection="1">
      <alignment horizontal="center" vertical="center" wrapText="1"/>
    </xf>
    <xf numFmtId="0" fontId="3" fillId="0" borderId="4" xfId="53" applyNumberFormat="1" applyFont="1" applyFill="1" applyBorder="1" applyAlignment="1" applyProtection="1">
      <alignment horizontal="center" vertical="center" wrapText="1"/>
    </xf>
    <xf numFmtId="0" fontId="3" fillId="0" borderId="4" xfId="54" applyFont="1" applyFill="1" applyBorder="1" applyAlignment="1" applyProtection="1">
      <alignment horizontal="left" vertical="center" wrapText="1"/>
    </xf>
    <xf numFmtId="0" fontId="3" fillId="0" borderId="4" xfId="54" applyFont="1" applyFill="1" applyBorder="1" applyAlignment="1" applyProtection="1">
      <alignment vertical="center" wrapText="1"/>
    </xf>
    <xf numFmtId="0" fontId="3" fillId="0" borderId="4" xfId="54" applyFont="1" applyFill="1" applyBorder="1" applyAlignment="1" applyProtection="1">
      <alignment horizontal="center" vertical="center" wrapText="1"/>
    </xf>
    <xf numFmtId="49" fontId="3" fillId="0" borderId="4" xfId="55" applyNumberFormat="1" applyFont="1" applyFill="1" applyBorder="1" applyAlignment="1" applyProtection="1">
      <alignment vertical="center" wrapText="1"/>
    </xf>
    <xf numFmtId="0" fontId="3" fillId="0" borderId="4" xfId="55" applyFont="1" applyFill="1" applyBorder="1" applyAlignment="1" applyProtection="1">
      <alignment horizontal="left" vertical="center" wrapText="1"/>
    </xf>
    <xf numFmtId="0" fontId="3" fillId="0" borderId="4" xfId="55" applyFont="1" applyFill="1" applyBorder="1" applyAlignment="1" applyProtection="1">
      <alignment vertical="center" wrapText="1"/>
    </xf>
    <xf numFmtId="0" fontId="3" fillId="0" borderId="4" xfId="55" applyFont="1" applyFill="1" applyBorder="1" applyAlignment="1" applyProtection="1">
      <alignment horizontal="center" vertical="center" wrapText="1"/>
    </xf>
    <xf numFmtId="49" fontId="3" fillId="0" borderId="4" xfId="56" applyNumberFormat="1" applyFont="1" applyFill="1" applyBorder="1" applyAlignment="1" applyProtection="1">
      <alignment vertical="center" wrapText="1"/>
    </xf>
    <xf numFmtId="0" fontId="3" fillId="0" borderId="4" xfId="56" applyFont="1" applyFill="1" applyBorder="1" applyAlignment="1" applyProtection="1">
      <alignment horizontal="left" vertical="center" wrapText="1"/>
    </xf>
    <xf numFmtId="0" fontId="3" fillId="0" borderId="4" xfId="56" applyFont="1" applyFill="1" applyBorder="1" applyAlignment="1" applyProtection="1">
      <alignment vertical="center" wrapText="1"/>
    </xf>
    <xf numFmtId="0" fontId="3" fillId="0" borderId="4" xfId="56" applyFont="1" applyFill="1" applyBorder="1" applyAlignment="1" applyProtection="1">
      <alignment horizontal="center" vertical="center" wrapText="1"/>
    </xf>
    <xf numFmtId="0" fontId="3" fillId="0" borderId="4" xfId="53" applyNumberFormat="1" applyFont="1" applyFill="1" applyBorder="1" applyAlignment="1" applyProtection="1">
      <alignment horizontal="left" vertical="center" wrapText="1"/>
    </xf>
    <xf numFmtId="0" fontId="3" fillId="0" borderId="4" xfId="53" applyNumberFormat="1" applyFont="1" applyFill="1" applyBorder="1" applyAlignment="1" applyProtection="1">
      <alignment vertical="center" wrapText="1"/>
    </xf>
    <xf numFmtId="49" fontId="3" fillId="0" borderId="4" xfId="57" applyNumberFormat="1" applyFont="1" applyFill="1" applyBorder="1" applyAlignment="1" applyProtection="1">
      <alignment vertical="center" wrapText="1"/>
    </xf>
    <xf numFmtId="0" fontId="3" fillId="0" borderId="4" xfId="57" applyFont="1" applyFill="1" applyBorder="1" applyAlignment="1" applyProtection="1">
      <alignment horizontal="left" vertical="center" wrapText="1"/>
    </xf>
    <xf numFmtId="0" fontId="3" fillId="0" borderId="4" xfId="57" applyFont="1" applyFill="1" applyBorder="1" applyAlignment="1" applyProtection="1">
      <alignment horizontal="center" vertical="center" wrapText="1"/>
    </xf>
    <xf numFmtId="49" fontId="3" fillId="0" borderId="4" xfId="50" applyNumberFormat="1" applyFont="1" applyFill="1" applyBorder="1" applyAlignment="1" applyProtection="1">
      <alignment horizontal="left" vertical="center" wrapText="1"/>
    </xf>
    <xf numFmtId="49" fontId="3" fillId="0" borderId="4" xfId="50" applyNumberFormat="1" applyFont="1" applyFill="1" applyBorder="1" applyAlignment="1" applyProtection="1">
      <alignment horizontal="center" vertical="center" wrapText="1"/>
    </xf>
    <xf numFmtId="0" fontId="3" fillId="0" borderId="4" xfId="57" applyFont="1" applyFill="1" applyBorder="1" applyAlignment="1" applyProtection="1">
      <alignment vertical="center" wrapText="1"/>
    </xf>
    <xf numFmtId="49" fontId="3" fillId="0" borderId="4" xfId="58" applyNumberFormat="1" applyFont="1" applyFill="1" applyBorder="1" applyAlignment="1" applyProtection="1">
      <alignment vertical="center" wrapText="1"/>
    </xf>
    <xf numFmtId="0" fontId="3" fillId="0" borderId="4" xfId="58" applyFont="1" applyFill="1" applyBorder="1" applyAlignment="1" applyProtection="1">
      <alignment horizontal="left" vertical="center" wrapText="1"/>
    </xf>
    <xf numFmtId="0" fontId="3" fillId="0" borderId="4" xfId="58" applyFont="1" applyFill="1" applyBorder="1" applyAlignment="1" applyProtection="1">
      <alignment vertical="center" wrapText="1"/>
    </xf>
    <xf numFmtId="0" fontId="3" fillId="0" borderId="4" xfId="58" applyFont="1" applyFill="1" applyBorder="1" applyAlignment="1" applyProtection="1">
      <alignment horizontal="center" vertical="center" wrapText="1"/>
    </xf>
    <xf numFmtId="49" fontId="3" fillId="0" borderId="4" xfId="59" applyNumberFormat="1" applyFont="1" applyFill="1" applyBorder="1" applyAlignment="1" applyProtection="1">
      <alignment vertical="center" wrapText="1"/>
    </xf>
    <xf numFmtId="0" fontId="3" fillId="0" borderId="4" xfId="59" applyFont="1" applyFill="1" applyBorder="1" applyAlignment="1" applyProtection="1">
      <alignment horizontal="left" vertical="center" wrapText="1"/>
    </xf>
    <xf numFmtId="0" fontId="3" fillId="0" borderId="4" xfId="59" applyFont="1" applyFill="1" applyBorder="1" applyAlignment="1" applyProtection="1">
      <alignment vertical="center" wrapText="1"/>
    </xf>
    <xf numFmtId="0" fontId="3" fillId="0" borderId="4" xfId="59" applyFont="1" applyFill="1" applyBorder="1" applyAlignment="1" applyProtection="1">
      <alignment horizontal="center" vertical="center" wrapText="1"/>
    </xf>
    <xf numFmtId="49" fontId="3" fillId="0" borderId="4" xfId="53" applyNumberFormat="1" applyFont="1" applyFill="1" applyBorder="1" applyAlignment="1" applyProtection="1">
      <alignment horizontal="left" vertical="center" wrapText="1"/>
    </xf>
    <xf numFmtId="49" fontId="3" fillId="0" borderId="4" xfId="53" applyNumberFormat="1" applyFont="1" applyFill="1" applyBorder="1" applyAlignment="1" applyProtection="1">
      <alignment horizontal="center" vertical="center" wrapText="1"/>
    </xf>
    <xf numFmtId="49" fontId="3" fillId="0" borderId="4" xfId="61" applyNumberFormat="1" applyFont="1" applyFill="1" applyBorder="1" applyAlignment="1" applyProtection="1">
      <alignment vertical="center" wrapText="1"/>
    </xf>
    <xf numFmtId="0" fontId="3" fillId="0" borderId="4" xfId="61" applyFont="1" applyFill="1" applyBorder="1" applyAlignment="1" applyProtection="1">
      <alignment horizontal="left" vertical="center" wrapText="1"/>
    </xf>
    <xf numFmtId="0" fontId="3" fillId="0" borderId="4" xfId="61" applyFont="1" applyFill="1" applyBorder="1" applyAlignment="1" applyProtection="1">
      <alignment horizontal="center" vertical="center" wrapText="1"/>
    </xf>
    <xf numFmtId="49" fontId="3" fillId="0" borderId="4" xfId="62" applyNumberFormat="1" applyFont="1" applyFill="1" applyBorder="1" applyAlignment="1" applyProtection="1">
      <alignment vertical="center" wrapText="1"/>
    </xf>
    <xf numFmtId="0" fontId="3" fillId="0" borderId="4" xfId="51" applyFont="1" applyFill="1" applyBorder="1" applyAlignment="1" applyProtection="1">
      <alignment horizontal="left" vertical="center" wrapText="1"/>
    </xf>
    <xf numFmtId="0" fontId="3" fillId="0" borderId="4" xfId="62" applyFont="1" applyFill="1" applyBorder="1" applyAlignment="1" applyProtection="1">
      <alignment horizontal="center" vertical="center" wrapText="1"/>
    </xf>
    <xf numFmtId="0" fontId="3" fillId="0" borderId="4" xfId="62" applyFont="1" applyFill="1" applyBorder="1" applyAlignment="1" applyProtection="1">
      <alignment horizontal="left" vertical="center" wrapText="1"/>
    </xf>
    <xf numFmtId="179" fontId="3" fillId="0" borderId="4" xfId="51" applyNumberFormat="1" applyFont="1" applyFill="1" applyBorder="1" applyAlignment="1" applyProtection="1">
      <alignment horizontal="left" vertical="center" wrapText="1"/>
    </xf>
    <xf numFmtId="179" fontId="3" fillId="0" borderId="4" xfId="51" applyNumberFormat="1" applyFont="1" applyFill="1" applyBorder="1" applyAlignment="1" applyProtection="1">
      <alignment vertical="center" wrapText="1"/>
    </xf>
    <xf numFmtId="179" fontId="3" fillId="0" borderId="4" xfId="51" applyNumberFormat="1" applyFont="1" applyFill="1" applyBorder="1" applyAlignment="1" applyProtection="1">
      <alignment horizontal="center" vertical="center" wrapText="1"/>
    </xf>
    <xf numFmtId="0" fontId="3" fillId="0" borderId="4" xfId="51" applyFont="1" applyFill="1" applyBorder="1" applyAlignment="1" applyProtection="1">
      <alignment vertical="center" wrapText="1"/>
    </xf>
    <xf numFmtId="0" fontId="3" fillId="0" borderId="4" xfId="51" applyFont="1" applyFill="1" applyBorder="1" applyAlignment="1" applyProtection="1">
      <alignment horizontal="center" vertical="center" wrapText="1"/>
    </xf>
    <xf numFmtId="0" fontId="3" fillId="0" borderId="4" xfId="0" applyNumberFormat="1" applyFont="1" applyFill="1" applyBorder="1" applyAlignment="1">
      <alignment vertical="center" wrapText="1"/>
    </xf>
    <xf numFmtId="0" fontId="3" fillId="0" borderId="4" xfId="60" applyFont="1" applyFill="1" applyBorder="1" applyAlignment="1" applyProtection="1">
      <alignment vertical="center" wrapText="1"/>
    </xf>
    <xf numFmtId="49" fontId="3" fillId="0" borderId="4" xfId="60" applyNumberFormat="1" applyFont="1" applyFill="1" applyBorder="1" applyAlignment="1" applyProtection="1">
      <alignment vertical="center" wrapText="1"/>
    </xf>
    <xf numFmtId="0" fontId="3" fillId="0" borderId="4" xfId="60" applyFont="1" applyFill="1" applyBorder="1" applyAlignment="1" applyProtection="1">
      <alignment horizontal="left" vertical="center" wrapText="1"/>
    </xf>
    <xf numFmtId="0" fontId="3" fillId="0" borderId="4" xfId="60" applyFont="1" applyFill="1" applyBorder="1" applyAlignment="1" applyProtection="1">
      <alignment horizontal="center" vertical="center" wrapText="1"/>
    </xf>
    <xf numFmtId="49" fontId="3" fillId="0" borderId="4" xfId="63" applyNumberFormat="1" applyFont="1" applyFill="1" applyBorder="1" applyAlignment="1" applyProtection="1">
      <alignment vertical="center" wrapText="1"/>
    </xf>
    <xf numFmtId="0" fontId="3" fillId="0" borderId="4" xfId="63" applyFont="1" applyFill="1" applyBorder="1" applyAlignment="1" applyProtection="1">
      <alignment horizontal="left" vertical="center" wrapText="1"/>
    </xf>
    <xf numFmtId="0" fontId="3" fillId="0" borderId="4" xfId="63" applyFont="1" applyFill="1" applyBorder="1" applyAlignment="1" applyProtection="1">
      <alignment vertical="center" wrapText="1"/>
    </xf>
    <xf numFmtId="0" fontId="3" fillId="0" borderId="4" xfId="63" applyFont="1" applyFill="1" applyBorder="1" applyAlignment="1" applyProtection="1">
      <alignment horizontal="center" vertical="center" wrapText="1"/>
    </xf>
    <xf numFmtId="0" fontId="3" fillId="0" borderId="4" xfId="64" applyFont="1" applyFill="1" applyBorder="1" applyAlignment="1" applyProtection="1">
      <alignment horizontal="left" vertical="center" wrapText="1"/>
    </xf>
    <xf numFmtId="0" fontId="3" fillId="0" borderId="4" xfId="61" applyFont="1" applyFill="1" applyBorder="1" applyAlignment="1" applyProtection="1">
      <alignment vertical="center" wrapText="1"/>
    </xf>
    <xf numFmtId="0" fontId="3" fillId="0" borderId="4" xfId="52" applyNumberFormat="1" applyFont="1" applyFill="1" applyBorder="1" applyAlignment="1" applyProtection="1">
      <alignment horizontal="left" vertical="center" wrapText="1"/>
    </xf>
    <xf numFmtId="49" fontId="3" fillId="0" borderId="4" xfId="65" applyNumberFormat="1" applyFont="1" applyFill="1" applyBorder="1" applyAlignment="1" applyProtection="1">
      <alignment vertical="center" wrapText="1"/>
    </xf>
    <xf numFmtId="0" fontId="3" fillId="0" borderId="4" xfId="65" applyFont="1" applyFill="1" applyBorder="1" applyAlignment="1" applyProtection="1">
      <alignment horizontal="left" vertical="center" wrapText="1"/>
    </xf>
    <xf numFmtId="0" fontId="3" fillId="0" borderId="4" xfId="65" applyFont="1" applyFill="1" applyBorder="1" applyAlignment="1" applyProtection="1">
      <alignment vertical="center" wrapText="1"/>
    </xf>
    <xf numFmtId="0" fontId="3" fillId="0" borderId="4" xfId="65" applyFont="1" applyFill="1" applyBorder="1" applyAlignment="1" applyProtection="1">
      <alignment horizontal="center" vertical="center" wrapText="1"/>
    </xf>
    <xf numFmtId="0" fontId="3" fillId="0" borderId="4" xfId="67" applyFont="1" applyFill="1" applyBorder="1" applyAlignment="1" applyProtection="1">
      <alignment horizontal="center" vertical="center" wrapText="1"/>
    </xf>
    <xf numFmtId="179" fontId="3" fillId="0" borderId="4" xfId="50" applyNumberFormat="1" applyFont="1" applyFill="1" applyBorder="1" applyAlignment="1" applyProtection="1">
      <alignment horizontal="left" vertical="center" wrapText="1"/>
    </xf>
    <xf numFmtId="179" fontId="3" fillId="0" borderId="4" xfId="50" applyNumberFormat="1" applyFont="1" applyFill="1" applyBorder="1" applyAlignment="1" applyProtection="1">
      <alignment vertical="center" wrapText="1"/>
    </xf>
    <xf numFmtId="179" fontId="3" fillId="0" borderId="4" xfId="50" applyNumberFormat="1" applyFont="1" applyFill="1" applyBorder="1" applyAlignment="1" applyProtection="1">
      <alignment horizontal="center" vertical="center" wrapText="1"/>
    </xf>
    <xf numFmtId="49" fontId="3" fillId="0" borderId="4" xfId="66" applyNumberFormat="1" applyFont="1" applyFill="1" applyBorder="1" applyAlignment="1" applyProtection="1">
      <alignment vertical="center" wrapText="1"/>
    </xf>
    <xf numFmtId="0" fontId="3" fillId="0" borderId="4" xfId="66" applyNumberFormat="1" applyFont="1" applyFill="1" applyBorder="1" applyAlignment="1" applyProtection="1">
      <alignment horizontal="left" vertical="center" wrapText="1"/>
    </xf>
    <xf numFmtId="0" fontId="3" fillId="0" borderId="4" xfId="66" applyNumberFormat="1" applyFont="1" applyFill="1" applyBorder="1" applyAlignment="1" applyProtection="1">
      <alignment vertical="center" wrapText="1"/>
    </xf>
    <xf numFmtId="0" fontId="3" fillId="0" borderId="4" xfId="66" applyNumberFormat="1" applyFont="1" applyFill="1" applyBorder="1" applyAlignment="1" applyProtection="1">
      <alignment horizontal="center" vertical="center" wrapText="1"/>
    </xf>
    <xf numFmtId="179" fontId="3" fillId="0" borderId="4" xfId="66" applyNumberFormat="1" applyFont="1" applyFill="1" applyBorder="1" applyAlignment="1" applyProtection="1">
      <alignment horizontal="left" vertical="center" wrapText="1"/>
    </xf>
    <xf numFmtId="179" fontId="3" fillId="0" borderId="4" xfId="66" applyNumberFormat="1" applyFont="1" applyFill="1" applyBorder="1" applyAlignment="1" applyProtection="1">
      <alignment vertical="center" wrapText="1"/>
    </xf>
    <xf numFmtId="179" fontId="3" fillId="0" borderId="4" xfId="66" applyNumberFormat="1" applyFont="1" applyFill="1" applyBorder="1" applyAlignment="1" applyProtection="1">
      <alignment horizontal="center" vertical="center" wrapText="1"/>
    </xf>
    <xf numFmtId="179" fontId="3" fillId="0" borderId="4" xfId="0" applyNumberFormat="1" applyFont="1" applyFill="1" applyBorder="1" applyAlignment="1">
      <alignment horizontal="left" vertical="center" wrapText="1"/>
    </xf>
    <xf numFmtId="179" fontId="3" fillId="0" borderId="4" xfId="0" applyNumberFormat="1" applyFont="1" applyFill="1" applyBorder="1" applyAlignment="1">
      <alignment vertical="center" wrapText="1"/>
    </xf>
    <xf numFmtId="0" fontId="14" fillId="0" borderId="4" xfId="0" applyFont="1" applyFill="1" applyBorder="1" applyAlignment="1">
      <alignment horizontal="centerContinuous" vertical="center" wrapText="1"/>
    </xf>
    <xf numFmtId="0" fontId="2" fillId="0" borderId="4" xfId="0" applyFont="1" applyFill="1" applyBorder="1" applyAlignment="1">
      <alignment horizontal="left" vertical="center" wrapText="1"/>
    </xf>
    <xf numFmtId="0" fontId="0" fillId="0" borderId="0" xfId="0" applyAlignment="1">
      <alignment vertical="center"/>
    </xf>
    <xf numFmtId="0" fontId="0" fillId="0" borderId="0" xfId="0" applyAlignment="1">
      <alignment vertical="center" wrapText="1"/>
    </xf>
    <xf numFmtId="0" fontId="5" fillId="0" borderId="0"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8" fillId="2" borderId="4" xfId="0" applyNumberFormat="1" applyFont="1" applyFill="1" applyBorder="1" applyAlignment="1">
      <alignment horizontal="center" vertical="center"/>
    </xf>
    <xf numFmtId="0" fontId="8" fillId="2" borderId="4" xfId="0" applyNumberFormat="1" applyFont="1" applyFill="1" applyBorder="1" applyAlignment="1">
      <alignment horizontal="center" vertical="center" wrapText="1"/>
    </xf>
    <xf numFmtId="0" fontId="15" fillId="0" borderId="4" xfId="0" applyNumberFormat="1" applyFont="1" applyFill="1" applyBorder="1" applyAlignment="1">
      <alignment vertical="center" wrapText="1"/>
    </xf>
    <xf numFmtId="0" fontId="15" fillId="0" borderId="4" xfId="0" applyFont="1" applyFill="1" applyBorder="1" applyAlignment="1" applyProtection="1">
      <alignment vertical="center" wrapText="1"/>
    </xf>
    <xf numFmtId="0" fontId="15" fillId="0" borderId="1" xfId="0" applyFont="1" applyFill="1" applyBorder="1" applyAlignment="1">
      <alignment horizontal="justify" vertical="center" wrapText="1"/>
    </xf>
    <xf numFmtId="0" fontId="15" fillId="0" borderId="2" xfId="0" applyFont="1" applyFill="1" applyBorder="1" applyAlignment="1">
      <alignment horizontal="justify" vertical="center" wrapText="1"/>
    </xf>
    <xf numFmtId="0" fontId="15" fillId="0" borderId="4" xfId="0" applyFont="1" applyFill="1" applyBorder="1" applyAlignment="1">
      <alignment vertical="center" wrapText="1"/>
    </xf>
    <xf numFmtId="176" fontId="15" fillId="0" borderId="4" xfId="0" applyNumberFormat="1" applyFont="1" applyFill="1" applyBorder="1" applyAlignment="1">
      <alignment vertical="center" wrapText="1"/>
    </xf>
    <xf numFmtId="0" fontId="12" fillId="0" borderId="4" xfId="0" applyNumberFormat="1" applyFont="1" applyFill="1" applyBorder="1" applyAlignment="1">
      <alignment vertical="center" wrapText="1"/>
    </xf>
    <xf numFmtId="0" fontId="16" fillId="0" borderId="4" xfId="0" applyFont="1" applyFill="1" applyBorder="1" applyAlignment="1">
      <alignment vertical="center" wrapText="1"/>
    </xf>
    <xf numFmtId="0" fontId="12" fillId="0" borderId="4" xfId="0" applyNumberFormat="1" applyFont="1" applyFill="1" applyBorder="1" applyAlignment="1" applyProtection="1">
      <alignment vertical="center" wrapText="1"/>
    </xf>
    <xf numFmtId="0" fontId="12" fillId="0" borderId="4" xfId="0" applyFont="1" applyFill="1" applyBorder="1" applyAlignment="1" applyProtection="1">
      <alignment vertical="center" wrapText="1"/>
      <protection locked="0"/>
    </xf>
    <xf numFmtId="0" fontId="17" fillId="0" borderId="4" xfId="0" applyFont="1" applyFill="1" applyBorder="1" applyAlignment="1">
      <alignment vertical="center" wrapText="1"/>
    </xf>
    <xf numFmtId="0" fontId="12" fillId="0" borderId="0" xfId="0" applyFont="1" applyFill="1" applyBorder="1" applyAlignment="1">
      <alignment vertical="center" wrapText="1"/>
    </xf>
    <xf numFmtId="0" fontId="7" fillId="2" borderId="3" xfId="0" applyFont="1" applyFill="1" applyBorder="1" applyAlignment="1">
      <alignment horizontal="center" vertical="center"/>
    </xf>
    <xf numFmtId="0" fontId="7" fillId="3" borderId="4" xfId="0" applyFont="1" applyFill="1" applyBorder="1" applyAlignment="1">
      <alignment horizontal="center" vertical="center"/>
    </xf>
    <xf numFmtId="0" fontId="8" fillId="3" borderId="4" xfId="0" applyFont="1" applyFill="1" applyBorder="1" applyAlignment="1">
      <alignment horizontal="center" vertical="center" wrapText="1"/>
    </xf>
    <xf numFmtId="0" fontId="15" fillId="0" borderId="3" xfId="0" applyFont="1" applyFill="1" applyBorder="1" applyAlignment="1">
      <alignment horizontal="justify" vertical="center" wrapText="1"/>
    </xf>
    <xf numFmtId="0" fontId="12" fillId="0" borderId="4" xfId="0" applyFont="1" applyFill="1" applyBorder="1" applyAlignment="1" applyProtection="1">
      <alignment vertical="center" wrapText="1"/>
    </xf>
    <xf numFmtId="0" fontId="12" fillId="0" borderId="4" xfId="0" applyFont="1" applyFill="1" applyBorder="1" applyAlignment="1">
      <alignment vertical="top" wrapText="1"/>
    </xf>
    <xf numFmtId="176" fontId="18" fillId="0" borderId="4" xfId="0" applyNumberFormat="1" applyFont="1" applyFill="1" applyBorder="1" applyAlignment="1">
      <alignment vertical="center" wrapText="1"/>
    </xf>
    <xf numFmtId="0" fontId="19" fillId="0" borderId="4" xfId="0" applyFont="1" applyFill="1" applyBorder="1" applyAlignment="1">
      <alignment vertical="center" wrapText="1"/>
    </xf>
    <xf numFmtId="0" fontId="20" fillId="0" borderId="4" xfId="0" applyFont="1" applyFill="1" applyBorder="1" applyAlignment="1">
      <alignment vertical="center" wrapText="1"/>
    </xf>
    <xf numFmtId="0" fontId="12" fillId="0" borderId="4" xfId="49" applyFont="1" applyFill="1" applyBorder="1" applyAlignment="1">
      <alignment vertical="center" wrapText="1"/>
    </xf>
    <xf numFmtId="176" fontId="12" fillId="0" borderId="4" xfId="0" applyNumberFormat="1" applyFont="1" applyFill="1" applyBorder="1" applyAlignment="1">
      <alignment vertical="center" wrapText="1"/>
    </xf>
    <xf numFmtId="0" fontId="12" fillId="0" borderId="4" xfId="0" applyNumberFormat="1" applyFont="1" applyFill="1" applyBorder="1" applyAlignment="1">
      <alignment vertical="top" wrapText="1"/>
    </xf>
    <xf numFmtId="0" fontId="21" fillId="0" borderId="4" xfId="0" applyFont="1" applyFill="1" applyBorder="1" applyAlignment="1">
      <alignment vertical="top" wrapText="1"/>
    </xf>
    <xf numFmtId="176" fontId="15" fillId="0" borderId="4" xfId="0" applyNumberFormat="1" applyFont="1" applyFill="1" applyBorder="1" applyAlignment="1">
      <alignment vertical="top" wrapText="1"/>
    </xf>
    <xf numFmtId="0" fontId="22" fillId="0" borderId="4" xfId="0" applyFont="1" applyFill="1" applyBorder="1" applyAlignment="1">
      <alignment vertical="center" wrapText="1"/>
    </xf>
    <xf numFmtId="0" fontId="21" fillId="0" borderId="4" xfId="0" applyFont="1" applyFill="1" applyBorder="1" applyAlignment="1">
      <alignment vertical="center" wrapText="1"/>
    </xf>
    <xf numFmtId="0" fontId="16" fillId="0" borderId="4" xfId="0" applyNumberFormat="1" applyFont="1" applyFill="1" applyBorder="1" applyAlignment="1">
      <alignment vertical="center" wrapText="1"/>
    </xf>
    <xf numFmtId="0" fontId="20" fillId="0" borderId="4" xfId="0" applyFont="1" applyFill="1" applyBorder="1" applyAlignment="1">
      <alignment vertical="top" wrapText="1"/>
    </xf>
    <xf numFmtId="49" fontId="20" fillId="0" borderId="4" xfId="0" applyNumberFormat="1" applyFont="1" applyFill="1" applyBorder="1" applyAlignment="1">
      <alignment vertical="center" wrapText="1"/>
    </xf>
    <xf numFmtId="0" fontId="12" fillId="0" borderId="1" xfId="0" applyFont="1" applyFill="1" applyBorder="1" applyAlignment="1">
      <alignment vertical="center" wrapText="1"/>
    </xf>
    <xf numFmtId="0" fontId="12" fillId="0" borderId="2" xfId="0" applyFont="1" applyFill="1" applyBorder="1" applyAlignment="1">
      <alignment vertical="center" wrapText="1"/>
    </xf>
    <xf numFmtId="0" fontId="12" fillId="0" borderId="3" xfId="0" applyFont="1" applyFill="1" applyBorder="1" applyAlignment="1">
      <alignment vertical="center" wrapText="1"/>
    </xf>
    <xf numFmtId="176" fontId="23" fillId="0" borderId="4" xfId="0" applyNumberFormat="1" applyFont="1" applyFill="1" applyBorder="1" applyAlignment="1">
      <alignment vertical="center" wrapText="1"/>
    </xf>
    <xf numFmtId="49" fontId="15" fillId="0" borderId="4" xfId="0" applyNumberFormat="1" applyFont="1" applyFill="1" applyBorder="1" applyAlignment="1">
      <alignment vertical="center" wrapText="1"/>
    </xf>
    <xf numFmtId="0" fontId="24" fillId="0" borderId="4" xfId="0" applyFont="1" applyFill="1" applyBorder="1" applyAlignment="1">
      <alignment vertical="center" wrapText="1"/>
    </xf>
    <xf numFmtId="0" fontId="25" fillId="0" borderId="4" xfId="0" applyNumberFormat="1" applyFont="1" applyFill="1" applyBorder="1" applyAlignment="1">
      <alignment vertical="center" wrapText="1"/>
    </xf>
    <xf numFmtId="0" fontId="12" fillId="0" borderId="4" xfId="50" applyFont="1" applyFill="1" applyBorder="1" applyAlignment="1" applyProtection="1">
      <alignment vertical="center" wrapText="1"/>
    </xf>
    <xf numFmtId="9" fontId="12" fillId="0" borderId="4" xfId="0" applyNumberFormat="1" applyFont="1" applyFill="1" applyBorder="1" applyAlignment="1">
      <alignment vertical="center" wrapText="1"/>
    </xf>
    <xf numFmtId="0" fontId="15" fillId="0" borderId="1" xfId="0" applyFont="1" applyFill="1" applyBorder="1" applyAlignment="1">
      <alignment vertical="center" wrapText="1"/>
    </xf>
    <xf numFmtId="0" fontId="15" fillId="0" borderId="2" xfId="0" applyFont="1" applyFill="1" applyBorder="1" applyAlignment="1">
      <alignment vertical="center" wrapText="1"/>
    </xf>
    <xf numFmtId="0" fontId="15" fillId="0" borderId="3" xfId="0" applyFont="1" applyFill="1" applyBorder="1" applyAlignment="1">
      <alignment vertical="center" wrapText="1"/>
    </xf>
    <xf numFmtId="49" fontId="12" fillId="0" borderId="4" xfId="50" applyNumberFormat="1" applyFont="1" applyFill="1" applyBorder="1" applyAlignment="1" applyProtection="1">
      <alignment vertical="center" wrapText="1"/>
    </xf>
    <xf numFmtId="0" fontId="12" fillId="0" borderId="4" xfId="0" applyFont="1" applyFill="1" applyBorder="1" applyAlignment="1">
      <alignment vertical="center"/>
    </xf>
    <xf numFmtId="0" fontId="17" fillId="0" borderId="4" xfId="66" applyFont="1" applyFill="1" applyBorder="1" applyAlignment="1" applyProtection="1">
      <alignment vertical="center" wrapText="1"/>
    </xf>
    <xf numFmtId="49" fontId="12" fillId="0" borderId="4" xfId="51" applyNumberFormat="1" applyFont="1" applyFill="1" applyBorder="1" applyAlignment="1" applyProtection="1">
      <alignment vertical="center" wrapText="1"/>
    </xf>
    <xf numFmtId="49" fontId="12" fillId="0" borderId="4" xfId="52" applyNumberFormat="1" applyFont="1" applyFill="1" applyBorder="1" applyAlignment="1" applyProtection="1">
      <alignment vertical="center" wrapText="1"/>
    </xf>
    <xf numFmtId="0" fontId="12" fillId="0" borderId="4" xfId="52" applyFont="1" applyFill="1" applyBorder="1" applyAlignment="1" applyProtection="1">
      <alignment vertical="center" wrapText="1"/>
    </xf>
    <xf numFmtId="49" fontId="12" fillId="0" borderId="4" xfId="53" applyNumberFormat="1" applyFont="1" applyFill="1" applyBorder="1" applyAlignment="1" applyProtection="1">
      <alignment vertical="center" wrapText="1"/>
    </xf>
    <xf numFmtId="0" fontId="12" fillId="0" borderId="4" xfId="53" applyNumberFormat="1" applyFont="1" applyFill="1" applyBorder="1" applyAlignment="1" applyProtection="1">
      <alignment vertical="center" wrapText="1"/>
    </xf>
    <xf numFmtId="0" fontId="12" fillId="0" borderId="4" xfId="53" applyFont="1" applyFill="1" applyBorder="1" applyAlignment="1" applyProtection="1">
      <alignment vertical="center" wrapText="1"/>
    </xf>
    <xf numFmtId="0" fontId="12" fillId="0" borderId="4" xfId="54" applyNumberFormat="1" applyFont="1" applyFill="1" applyBorder="1" applyAlignment="1" applyProtection="1">
      <alignment vertical="center" wrapText="1"/>
    </xf>
    <xf numFmtId="0" fontId="12" fillId="0" borderId="4" xfId="54" applyFont="1" applyFill="1" applyBorder="1" applyAlignment="1" applyProtection="1">
      <alignment vertical="center" wrapText="1"/>
    </xf>
    <xf numFmtId="49" fontId="12" fillId="0" borderId="4" xfId="55" applyNumberFormat="1" applyFont="1" applyFill="1" applyBorder="1" applyAlignment="1" applyProtection="1">
      <alignment vertical="center" wrapText="1"/>
    </xf>
    <xf numFmtId="0" fontId="12" fillId="0" borderId="4" xfId="55" applyFont="1" applyFill="1" applyBorder="1" applyAlignment="1" applyProtection="1">
      <alignment vertical="center" wrapText="1"/>
    </xf>
    <xf numFmtId="49" fontId="12" fillId="0" borderId="4" xfId="56" applyNumberFormat="1" applyFont="1" applyFill="1" applyBorder="1" applyAlignment="1" applyProtection="1">
      <alignment vertical="center" wrapText="1"/>
    </xf>
    <xf numFmtId="0" fontId="12" fillId="0" borderId="4" xfId="56" applyFont="1" applyFill="1" applyBorder="1" applyAlignment="1" applyProtection="1">
      <alignment vertical="center" wrapText="1"/>
    </xf>
    <xf numFmtId="49" fontId="12" fillId="0" borderId="4" xfId="57" applyNumberFormat="1" applyFont="1" applyFill="1" applyBorder="1" applyAlignment="1" applyProtection="1">
      <alignment vertical="center" wrapText="1"/>
    </xf>
    <xf numFmtId="0" fontId="12" fillId="0" borderId="4" xfId="57" applyFont="1" applyFill="1" applyBorder="1" applyAlignment="1" applyProtection="1">
      <alignment vertical="center" wrapText="1"/>
    </xf>
    <xf numFmtId="49" fontId="12" fillId="0" borderId="4" xfId="58" applyNumberFormat="1" applyFont="1" applyFill="1" applyBorder="1" applyAlignment="1" applyProtection="1">
      <alignment vertical="center" wrapText="1"/>
    </xf>
    <xf numFmtId="0" fontId="12" fillId="0" borderId="4" xfId="58" applyFont="1" applyFill="1" applyBorder="1" applyAlignment="1" applyProtection="1">
      <alignment vertical="center" wrapText="1"/>
    </xf>
    <xf numFmtId="49" fontId="12" fillId="0" borderId="4" xfId="59" applyNumberFormat="1" applyFont="1" applyFill="1" applyBorder="1" applyAlignment="1" applyProtection="1">
      <alignment vertical="center" wrapText="1"/>
    </xf>
    <xf numFmtId="0" fontId="12" fillId="0" borderId="4" xfId="59" applyFont="1" applyFill="1" applyBorder="1" applyAlignment="1" applyProtection="1">
      <alignment vertical="center" wrapText="1"/>
    </xf>
    <xf numFmtId="0" fontId="12" fillId="0" borderId="4" xfId="60" applyNumberFormat="1" applyFont="1" applyFill="1" applyBorder="1" applyAlignment="1" applyProtection="1">
      <alignment vertical="center" wrapText="1"/>
    </xf>
    <xf numFmtId="49" fontId="12" fillId="0" borderId="4" xfId="61" applyNumberFormat="1" applyFont="1" applyFill="1" applyBorder="1" applyAlignment="1" applyProtection="1">
      <alignment vertical="center" wrapText="1"/>
    </xf>
    <xf numFmtId="0" fontId="12" fillId="0" borderId="4" xfId="61" applyFont="1" applyFill="1" applyBorder="1" applyAlignment="1" applyProtection="1">
      <alignment vertical="center" wrapText="1"/>
    </xf>
    <xf numFmtId="49" fontId="12" fillId="0" borderId="4" xfId="62" applyNumberFormat="1" applyFont="1" applyFill="1" applyBorder="1" applyAlignment="1" applyProtection="1">
      <alignment vertical="center" wrapText="1"/>
    </xf>
    <xf numFmtId="0" fontId="12" fillId="0" borderId="4" xfId="62" applyFont="1" applyFill="1" applyBorder="1" applyAlignment="1" applyProtection="1">
      <alignment vertical="center" wrapText="1"/>
    </xf>
    <xf numFmtId="0" fontId="12" fillId="0" borderId="4" xfId="51" applyFont="1" applyFill="1" applyBorder="1" applyAlignment="1" applyProtection="1">
      <alignment vertical="center" wrapText="1"/>
    </xf>
    <xf numFmtId="179" fontId="12" fillId="0" borderId="4" xfId="51" applyNumberFormat="1" applyFont="1" applyFill="1" applyBorder="1" applyAlignment="1" applyProtection="1">
      <alignment vertical="center" wrapText="1"/>
    </xf>
    <xf numFmtId="0" fontId="12" fillId="0" borderId="4" xfId="60" applyFont="1" applyFill="1" applyBorder="1" applyAlignment="1" applyProtection="1">
      <alignment vertical="center" wrapText="1"/>
    </xf>
    <xf numFmtId="176" fontId="17" fillId="0" borderId="4" xfId="0" applyNumberFormat="1" applyFont="1" applyFill="1" applyBorder="1" applyAlignment="1">
      <alignment vertical="center" wrapText="1"/>
    </xf>
    <xf numFmtId="49" fontId="12" fillId="0" borderId="4" xfId="60" applyNumberFormat="1" applyFont="1" applyFill="1" applyBorder="1" applyAlignment="1" applyProtection="1">
      <alignment vertical="center" wrapText="1"/>
    </xf>
    <xf numFmtId="49" fontId="12" fillId="0" borderId="4" xfId="63" applyNumberFormat="1" applyFont="1" applyFill="1" applyBorder="1" applyAlignment="1" applyProtection="1">
      <alignment vertical="center" wrapText="1"/>
    </xf>
    <xf numFmtId="0" fontId="12" fillId="0" borderId="4" xfId="63" applyFont="1" applyFill="1" applyBorder="1" applyAlignment="1" applyProtection="1">
      <alignment vertical="center" wrapText="1"/>
    </xf>
    <xf numFmtId="0" fontId="12" fillId="0" borderId="4" xfId="64" applyFont="1" applyFill="1" applyBorder="1" applyAlignment="1" applyProtection="1">
      <alignment vertical="center" wrapText="1"/>
    </xf>
    <xf numFmtId="0" fontId="12" fillId="0" borderId="4" xfId="52" applyNumberFormat="1" applyFont="1" applyFill="1" applyBorder="1" applyAlignment="1" applyProtection="1">
      <alignment vertical="center" wrapText="1"/>
    </xf>
    <xf numFmtId="49" fontId="12" fillId="0" borderId="4" xfId="65" applyNumberFormat="1" applyFont="1" applyFill="1" applyBorder="1" applyAlignment="1" applyProtection="1">
      <alignment vertical="center" wrapText="1"/>
    </xf>
    <xf numFmtId="0" fontId="12" fillId="0" borderId="4" xfId="65" applyFont="1" applyFill="1" applyBorder="1" applyAlignment="1" applyProtection="1">
      <alignment vertical="center" wrapText="1"/>
    </xf>
    <xf numFmtId="0" fontId="12" fillId="0" borderId="4" xfId="67" applyFont="1" applyFill="1" applyBorder="1" applyAlignment="1" applyProtection="1">
      <alignment vertical="center" wrapText="1"/>
    </xf>
    <xf numFmtId="179" fontId="12" fillId="0" borderId="4" xfId="50" applyNumberFormat="1" applyFont="1" applyFill="1" applyBorder="1" applyAlignment="1" applyProtection="1">
      <alignment vertical="center" wrapText="1"/>
    </xf>
    <xf numFmtId="49" fontId="12" fillId="0" borderId="4" xfId="66" applyNumberFormat="1" applyFont="1" applyFill="1" applyBorder="1" applyAlignment="1" applyProtection="1">
      <alignment vertical="center" wrapText="1"/>
    </xf>
    <xf numFmtId="0" fontId="12" fillId="0" borderId="4" xfId="66" applyNumberFormat="1" applyFont="1" applyFill="1" applyBorder="1" applyAlignment="1" applyProtection="1">
      <alignment vertical="center" wrapText="1"/>
    </xf>
    <xf numFmtId="179" fontId="12" fillId="0" borderId="4" xfId="66" applyNumberFormat="1" applyFont="1" applyFill="1" applyBorder="1" applyAlignment="1" applyProtection="1">
      <alignment vertical="center" wrapText="1"/>
    </xf>
    <xf numFmtId="179" fontId="12" fillId="0" borderId="4" xfId="0" applyNumberFormat="1" applyFont="1" applyFill="1" applyBorder="1" applyAlignment="1">
      <alignment vertical="center" wrapText="1"/>
    </xf>
    <xf numFmtId="0" fontId="3" fillId="0" borderId="4" xfId="0" applyFont="1" applyFill="1" applyBorder="1" applyAlignment="1" applyProtection="1">
      <alignment vertical="center"/>
    </xf>
    <xf numFmtId="0" fontId="25" fillId="0" borderId="4" xfId="0" applyFont="1" applyFill="1" applyBorder="1" applyAlignment="1">
      <alignment vertical="center" wrapText="1"/>
    </xf>
    <xf numFmtId="0" fontId="26" fillId="0" borderId="4" xfId="0" applyFont="1" applyFill="1" applyBorder="1" applyAlignment="1">
      <alignment vertical="center" wrapText="1"/>
    </xf>
    <xf numFmtId="0" fontId="25" fillId="0" borderId="4" xfId="0" applyFont="1" applyFill="1" applyBorder="1" applyAlignment="1" applyProtection="1">
      <alignment vertical="center" wrapText="1"/>
    </xf>
    <xf numFmtId="0" fontId="25" fillId="0" borderId="4" xfId="0" applyNumberFormat="1" applyFont="1" applyFill="1" applyBorder="1" applyAlignment="1" quotePrefix="1">
      <alignment vertical="center" wrapText="1"/>
    </xf>
    <xf numFmtId="0" fontId="3" fillId="0" borderId="4" xfId="0" applyFont="1" applyFill="1" applyBorder="1" applyAlignment="1" quotePrefix="1">
      <alignment horizontal="center" vertical="center" wrapText="1"/>
    </xf>
    <xf numFmtId="0" fontId="3" fillId="0" borderId="4" xfId="0" applyNumberFormat="1" applyFont="1" applyFill="1" applyBorder="1" applyAlignment="1" quotePrefix="1">
      <alignment horizontal="center" vertical="center" wrapText="1"/>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5" xfId="49"/>
    <cellStyle name="常规 2" xfId="50"/>
    <cellStyle name="常规 2 2" xfId="51"/>
    <cellStyle name="常规 10" xfId="52"/>
    <cellStyle name="常规 47" xfId="53"/>
    <cellStyle name="常规_Sheet1" xfId="54"/>
    <cellStyle name="常规 9" xfId="55"/>
    <cellStyle name="常规 48" xfId="56"/>
    <cellStyle name="常规 28" xfId="57"/>
    <cellStyle name="常规 2 3" xfId="58"/>
    <cellStyle name="常规 4" xfId="59"/>
    <cellStyle name="常规_复件 最终" xfId="60"/>
    <cellStyle name="常规 29" xfId="61"/>
    <cellStyle name="常规_整理090610" xfId="62"/>
    <cellStyle name="常规 2 12" xfId="63"/>
    <cellStyle name="Excel Built-in Normal" xfId="64"/>
    <cellStyle name="常规 30" xfId="65"/>
    <cellStyle name="常规 6" xfId="66"/>
    <cellStyle name="常规 32" xfId="67"/>
  </cellStyles>
  <dxfs count="5">
    <dxf>
      <font>
        <color rgb="FF9C6500"/>
      </font>
      <fill>
        <patternFill patternType="solid">
          <bgColor rgb="FFFFEB9C"/>
        </patternFill>
      </fill>
    </dxf>
    <dxf>
      <font>
        <color rgb="FF006100"/>
      </font>
      <fill>
        <patternFill patternType="solid">
          <bgColor rgb="FFC6EFCE"/>
        </patternFill>
      </fill>
    </dxf>
    <dxf>
      <font>
        <color rgb="FF9C0006"/>
      </font>
      <fill>
        <patternFill patternType="solid">
          <bgColor rgb="FFFFC7CE"/>
        </patternFill>
      </fill>
    </dxf>
    <dxf>
      <font>
        <b val="0"/>
        <i val="0"/>
        <strike val="0"/>
        <u val="none"/>
        <sz val="10"/>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www.wps.cn/officeDocument/2023/relationships/customStorage" Target="customStorage/customStorage.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externalLinks/_rels/externalLink1.xml.rels><?xml version="1.0" encoding="UTF-8" standalone="yes"?>
<Relationships xmlns="http://schemas.openxmlformats.org/package/2006/relationships"><Relationship Id="rId1" Type="http://schemas.openxmlformats.org/officeDocument/2006/relationships/externalLinkPath" Target="\&#20215;&#26684;\&#12298;&#36149;&#24030;&#30465;&#21307;&#30103;&#26381;&#21153;&#20215;&#26684;&#12299;&#21450;&#21518;&#32493;&#34917;&#20805;&#25991;&#20214;&#20869;&#23481;&#65288;2024&#24180;8&#26376;5&#26085;&#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5;&#26684;\&#38108;&#20161;&#24066;&#20844;&#31435;&#25913;&#38761;&#21307;&#30103;&#26426;&#26500;&#21307;&#30103;&#26381;&#21153;&#20215;&#26684;&#24037;&#20855;&#20070;(2025&#24180;6&#26376;&#29256;,&#21307;&#20445;&#38480;&#21046;&#25903;&#20184;&#26465;&#20214;&#20026;&#24066;&#23616;&#31649;&#29702;&#32773;&#29992;&#19981;&#20316;&#20026;&#20020;&#24202;&#21442;&#29031;&#65289;(1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综合医疗服务类"/>
      <sheetName val="医技诊疗类"/>
      <sheetName val="临床诊疗类"/>
      <sheetName val="中医及民族医诊疗类"/>
      <sheetName val="2019年新增医疗服务项目"/>
      <sheetName val="新增部分康复项目"/>
      <sheetName val="2021年第一批新项目"/>
      <sheetName val="2021年修订价格"/>
      <sheetName val="2021年第二批新项目"/>
      <sheetName val="项目编码"/>
      <sheetName val="Sheet1"/>
      <sheetName val="2021年修订项目"/>
      <sheetName val="2021年定价项目"/>
      <sheetName val="第三批新增自主定价"/>
      <sheetName val="2022年调价项目"/>
      <sheetName val="2022年新增修订医疗服务项目"/>
      <sheetName val="贵州省2022年修订医疗服务价格项目目录"/>
      <sheetName val="2021年82号"/>
      <sheetName val="2021年31号（未定价）"/>
      <sheetName val="2012版医疗服务价格"/>
      <sheetName val="铜仁市修订版 (修改)"/>
      <sheetName val="铜仁市修订版"/>
      <sheetName val="2023版"/>
      <sheetName val="公示版"/>
      <sheetName val="Sheet2"/>
    </sheetNames>
    <sheetDataSet>
      <sheetData sheetId="0"/>
      <sheetData sheetId="1"/>
      <sheetData sheetId="2"/>
      <sheetData sheetId="3"/>
      <sheetData sheetId="4"/>
      <sheetData sheetId="5"/>
      <sheetData sheetId="6">
        <row r="2">
          <cell r="C2" t="str">
            <v>项目名称</v>
          </cell>
          <cell r="D2" t="str">
            <v>项目内涵</v>
          </cell>
          <cell r="E2" t="str">
            <v>除外内容</v>
          </cell>
          <cell r="F2" t="str">
            <v>计价单位</v>
          </cell>
          <cell r="G2" t="str">
            <v>说明</v>
          </cell>
          <cell r="H2" t="str">
            <v>备注</v>
          </cell>
          <cell r="I2" t="str">
            <v>定价</v>
          </cell>
        </row>
        <row r="3">
          <cell r="C3" t="str">
            <v>寰枢关节失稳推拿治疗</v>
          </cell>
          <cell r="D3"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3">
          <cell r="F3" t="str">
            <v>次</v>
          </cell>
          <cell r="G3" t="str">
            <v>此项不得与“颈椎小关节紊乱推拿治疗”同时收取</v>
          </cell>
          <cell r="H3" t="str">
            <v>一</v>
          </cell>
          <cell r="I3">
            <v>110</v>
          </cell>
        </row>
        <row r="4">
          <cell r="C4" t="str">
            <v>胸椎小关节紊乱推拿治疗</v>
          </cell>
          <cell r="D4" t="str">
            <v>患者俯卧位，医者用滚法、一指禅推法、揉法、弹拨法在胸背部，松解椎旁上下软组织，重点刺激椎旁小关节痛点。施用俯卧推按法、旋转按压法、端坐顶推法等，纠正胸椎后关节紊乱，最后以推法、擦法等结束整理。</v>
          </cell>
        </row>
        <row r="4">
          <cell r="F4" t="str">
            <v>次</v>
          </cell>
        </row>
        <row r="4">
          <cell r="H4" t="str">
            <v>一</v>
          </cell>
          <cell r="I4">
            <v>110</v>
          </cell>
        </row>
        <row r="5">
          <cell r="C5" t="str">
            <v>强直性脊柱炎推拿治疗</v>
          </cell>
          <cell r="D5" t="str">
            <v>患者俯卧位，医者用滚法、揉法、弹拨法在脊柱两侧膀胱经、夹脊穴、两侧骶棘肌上操作，松弛紧张的肌肉，施用按脊后伸法、仰卧运髋法、扩胸伸脊法、推擦脊柱法，舒筋通络，滑利关节。</v>
          </cell>
        </row>
        <row r="5">
          <cell r="F5" t="str">
            <v>次</v>
          </cell>
        </row>
        <row r="5">
          <cell r="H5" t="str">
            <v>一</v>
          </cell>
          <cell r="I5">
            <v>110</v>
          </cell>
        </row>
        <row r="6">
          <cell r="C6" t="str">
            <v>退行性脊柱炎推拿治疗</v>
          </cell>
          <cell r="D6" t="str">
            <v>松解手法：患者俯卧位，医者用滚法、掌根按揉法、弹拨法在腰脊柱两侧骶棘肌及下肢操作，缓解腰肌痉挛，松解局部粘连，施用腰椎微调手法调整关节，用擦法直擦腰骶部督脉及膀胱经，结束整理。</v>
          </cell>
        </row>
        <row r="6">
          <cell r="F6" t="str">
            <v>次</v>
          </cell>
        </row>
        <row r="6">
          <cell r="H6" t="str">
            <v>一</v>
          </cell>
          <cell r="I6">
            <v>110</v>
          </cell>
        </row>
        <row r="7">
          <cell r="C7" t="str">
            <v>督灸治疗</v>
          </cell>
          <cell r="D7"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7">
          <cell r="F7" t="str">
            <v>次</v>
          </cell>
        </row>
        <row r="7">
          <cell r="H7" t="str">
            <v>一</v>
          </cell>
          <cell r="I7">
            <v>180</v>
          </cell>
        </row>
        <row r="8">
          <cell r="C8" t="str">
            <v>肛周药物注射封闭术</v>
          </cell>
          <cell r="D8" t="str">
            <v>肛周消毒铺巾，用注射器将药物缓缓地注入病变部位的皮下或需要注射的指定部位。</v>
          </cell>
        </row>
        <row r="8">
          <cell r="F8" t="str">
            <v>次</v>
          </cell>
          <cell r="G8" t="str">
            <v>同一部位两种以上疾病同时存在同时实施治疗，计费以主诊断疾病全价，其它合并病加收不超过80%</v>
          </cell>
          <cell r="H8" t="str">
            <v>一</v>
          </cell>
          <cell r="I8">
            <v>237</v>
          </cell>
        </row>
        <row r="9">
          <cell r="C9" t="str">
            <v>热敏灸</v>
          </cell>
          <cell r="D9" t="str">
            <v>热敏灸疗法运用特定灸具、艾条，对热敏化腧穴处进行操作。</v>
          </cell>
        </row>
        <row r="9">
          <cell r="F9" t="str">
            <v>穴</v>
          </cell>
        </row>
        <row r="9">
          <cell r="H9" t="str">
            <v>一</v>
          </cell>
          <cell r="I9">
            <v>10</v>
          </cell>
        </row>
        <row r="10">
          <cell r="C10" t="str">
            <v>中药膏剂临方加工</v>
          </cell>
          <cell r="D10"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10">
          <cell r="F10" t="str">
            <v>每千克</v>
          </cell>
          <cell r="G10" t="str">
            <v>以处方药物重量计，不含赋形剂重量</v>
          </cell>
        </row>
        <row r="10">
          <cell r="I10" t="str">
            <v>未定价</v>
          </cell>
        </row>
        <row r="11">
          <cell r="C11" t="str">
            <v>中药原粉胶囊剂临方加工</v>
          </cell>
          <cell r="D1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11">
          <cell r="F11" t="str">
            <v>每百克</v>
          </cell>
          <cell r="G11" t="str">
            <v>以处方药物重量计。如加工药品为(或含)细料药(如冬虫夏草、参、灵芝、三七等)，加收不超过80%</v>
          </cell>
        </row>
        <row r="11">
          <cell r="I11" t="e">
            <v>#N/A</v>
          </cell>
        </row>
        <row r="12">
          <cell r="C12" t="str">
            <v>磁共振单脏器弥散加权成像</v>
          </cell>
          <cell r="D12" t="str">
            <v>去除身体金属物品，摆放适宜线圈，摆位，扫描，对脑、心、肝、肾、前列腺等器官进行弥散加权成像，冲洗照片(胶片)，图像后处理，医生完成诊断报告。</v>
          </cell>
        </row>
        <row r="12">
          <cell r="F12" t="str">
            <v>次</v>
          </cell>
        </row>
        <row r="12">
          <cell r="H12" t="str">
            <v>一</v>
          </cell>
          <cell r="I12">
            <v>368</v>
          </cell>
        </row>
        <row r="13">
          <cell r="C13" t="str">
            <v>磁共振全身弥散加权成像</v>
          </cell>
          <cell r="D13" t="str">
            <v>去除身体金属物品，摆放适宜线圈，摆位，行全身(含头颈胸腹盆)弥散加权序列扫描，冲洗照片(胶片)，图像后处理，医生完成诊断报告。</v>
          </cell>
        </row>
        <row r="13">
          <cell r="F13" t="str">
            <v>次</v>
          </cell>
        </row>
        <row r="13">
          <cell r="H13" t="str">
            <v>一</v>
          </cell>
          <cell r="I13">
            <v>2208</v>
          </cell>
        </row>
        <row r="14">
          <cell r="C14" t="str">
            <v>普通药物配制</v>
          </cell>
          <cell r="D14" t="str">
            <v>指在静脉用药集中调配中心进行的静脉用药品的配置。包括审核医嘱，核对治疗方案，准备药物，穿无菌防护服，戴无菌手套，打开层流柜，严格按无菌操作原则将药物加入相应的无菌液体中，再次核对患者信息。必要时将药物放入特殊装置，处理用物</v>
          </cell>
        </row>
        <row r="14">
          <cell r="F14" t="str">
            <v>组</v>
          </cell>
          <cell r="G14" t="str">
            <v>1、静脉用药集中调配中心须经省级或以上卫生行政部门验收合格；2、仅限在静脉用药集中调配中心配置、调配和供应的静脉用药使用；3、药品生产企业已配置的药物不得执收该项目；4、该项目是从属项目，须与其他静脉输液项目配合使用，不得单独执收</v>
          </cell>
        </row>
        <row r="14">
          <cell r="I14" t="e">
            <v>#N/A</v>
          </cell>
        </row>
        <row r="15">
          <cell r="C15" t="str">
            <v>抗菌药物配制</v>
          </cell>
          <cell r="D15" t="str">
            <v>指在静脉用药集中调配中心进行的静脉用药品的配置。包括审核医嘱，核对治疗方案，准备药物，穿无菌防护服，戴无菌手套，打开层流柜，严格按无菌操作原则将药物加入相应的无菌液体中，再次核对患者信息。必要时将药物放入特殊装置，处理用物</v>
          </cell>
        </row>
        <row r="15">
          <cell r="F15" t="str">
            <v>组</v>
          </cell>
          <cell r="G15" t="str">
            <v>1、静脉用药集中调配中心须经省级或以上卫生行政部门验收合格；2、仅限在静脉用药集中调配中心配置、调配和供应的静脉用药使用；3、药品生产企业已配置的药物不得执收该项目；4、该项目是从属项目，须与其他静脉输液项目配合使用，不得单独执收</v>
          </cell>
        </row>
        <row r="15">
          <cell r="I15" t="e">
            <v>#N/A</v>
          </cell>
        </row>
        <row r="16">
          <cell r="C16" t="str">
            <v>泪小管填塞术</v>
          </cell>
          <cell r="D16" t="str">
            <v>消毒铺巾，在裂隙灯或用手术显微镜下自泪小点向泪小管置入填塞物。</v>
          </cell>
          <cell r="E16" t="str">
            <v>泪道栓子</v>
          </cell>
          <cell r="F16" t="str">
            <v>单侧</v>
          </cell>
        </row>
        <row r="16">
          <cell r="H16" t="str">
            <v>一</v>
          </cell>
          <cell r="I16">
            <v>350</v>
          </cell>
        </row>
        <row r="17">
          <cell r="C17" t="str">
            <v>经结膜微创玻璃体切除术</v>
          </cell>
          <cell r="D17"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E17" t="str">
            <v>特殊缝线、硅油，膨胀气体,重水，玻切套件</v>
          </cell>
          <cell r="F17" t="str">
            <v>单侧</v>
          </cell>
        </row>
        <row r="17">
          <cell r="H17" t="str">
            <v>一</v>
          </cell>
          <cell r="I17">
            <v>1410</v>
          </cell>
        </row>
        <row r="18">
          <cell r="C18" t="str">
            <v>房水引流物置入术</v>
          </cell>
          <cell r="D18"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E18" t="str">
            <v>黏弹剂，特殊缝线</v>
          </cell>
          <cell r="F18" t="str">
            <v>单侧</v>
          </cell>
        </row>
        <row r="18">
          <cell r="H18" t="str">
            <v>一</v>
          </cell>
          <cell r="I18">
            <v>580</v>
          </cell>
        </row>
        <row r="19">
          <cell r="C19" t="str">
            <v>人工晶体悬吊术</v>
          </cell>
        </row>
        <row r="19">
          <cell r="E19" t="str">
            <v>人工晶状体、粘弹剂</v>
          </cell>
          <cell r="F19" t="str">
            <v>单眼</v>
          </cell>
        </row>
        <row r="19">
          <cell r="H19" t="str">
            <v>一</v>
          </cell>
          <cell r="I19">
            <v>540</v>
          </cell>
        </row>
        <row r="20">
          <cell r="C20" t="str">
            <v>骨髓红细胞去除</v>
          </cell>
          <cell r="D20" t="str">
            <v>指ABO血型主要不合的供者。将骨髓血袋混匀，取样人工白细胞计数，称重，加入羟乙基淀粉沉降，待红细胞完全沉降后将红细胞分流至另一血袋中，分别混匀，取样人工白细胞计数，称重，热合封口，贴标签。</v>
          </cell>
          <cell r="E20" t="str">
            <v/>
          </cell>
          <cell r="F20" t="str">
            <v>次</v>
          </cell>
        </row>
        <row r="20">
          <cell r="I20" t="e">
            <v>#N/A</v>
          </cell>
        </row>
        <row r="21">
          <cell r="C21" t="str">
            <v>连续性血浆滤过吸附(CPFA)治疗</v>
          </cell>
          <cell r="D21" t="str">
            <v>利用专业设备，对分离出的病人血浆，进行去除致病因子的吸附处置，处置后的血浆再输回病人体内。治疗时间可以从数小时到数十小时不间断治疗。</v>
          </cell>
          <cell r="E21" t="str">
            <v>血浆分离器，分离管路，吸附器，血液灌流器</v>
          </cell>
          <cell r="F21" t="str">
            <v>小时</v>
          </cell>
        </row>
        <row r="21">
          <cell r="I21" t="e">
            <v>#N/A</v>
          </cell>
        </row>
        <row r="22">
          <cell r="C22" t="str">
            <v>大隐静脉硬化剂注射治疗</v>
          </cell>
          <cell r="D22" t="str">
            <v>术前准备，局部皮肤消毒，彩色多普勒超声引导下选择穿刺点。利用2支注射器及三通制备泡沫硬化剂，彩超引导下，用注射器将泡沫硬化剂注入大隐静脉，图文报告。不含超声引导。</v>
          </cell>
        </row>
        <row r="22">
          <cell r="F22" t="str">
            <v>每根血管</v>
          </cell>
        </row>
        <row r="22">
          <cell r="H22" t="str">
            <v>一</v>
          </cell>
          <cell r="I22">
            <v>1560</v>
          </cell>
        </row>
        <row r="23">
          <cell r="C23" t="str">
            <v>开胸肿瘤微波切除术</v>
          </cell>
          <cell r="D23" t="str">
            <v>消毒铺巾，贴膜，电刀开胸探查，于病变部位取活检组织，采用微波治疗，胸腔闭式引流。关胸。不含病理学检查。</v>
          </cell>
          <cell r="E23" t="str">
            <v>内固定材料，止血材料，一次性微波消融针</v>
          </cell>
          <cell r="F23" t="str">
            <v>次</v>
          </cell>
          <cell r="G23" t="str">
            <v/>
          </cell>
          <cell r="H23" t="str">
            <v>一</v>
          </cell>
          <cell r="I23">
            <v>1300</v>
          </cell>
        </row>
        <row r="24">
          <cell r="C24" t="str">
            <v>开胸肿瘤射频消融术</v>
          </cell>
          <cell r="D24" t="str">
            <v>消毒铺巾，贴膜，电刀开胸探查，于病变部位取活检组织，采用射频消融治疗，胸腔闭式引流，关胸。不含病理学检查。</v>
          </cell>
          <cell r="E24" t="str">
            <v>内固定材料，止血材料，一次性消融电极</v>
          </cell>
          <cell r="F24" t="str">
            <v>次</v>
          </cell>
          <cell r="G24" t="str">
            <v/>
          </cell>
          <cell r="H24" t="str">
            <v>一</v>
          </cell>
          <cell r="I24">
            <v>1300</v>
          </cell>
        </row>
        <row r="25">
          <cell r="C25" t="str">
            <v>经胸杂交技术V2区主动脉夹层腔内隔绝术</v>
          </cell>
          <cell r="D25" t="str">
            <v>全麻，开胸，升主动脉到双侧颈总动脉人工血管旁路术，关胸。股动脉或肱动脉穿刺主动脉造影，股总动脉切开或穿刺，植入支架人工血管，再次造影观察效果，退出输送器，缝合股总动脉及切口。</v>
          </cell>
          <cell r="E25" t="str">
            <v>造影导管，导丝，血管鞘，人工血管</v>
          </cell>
          <cell r="F25" t="str">
            <v>次</v>
          </cell>
          <cell r="G25" t="str">
            <v>腹主动脉或髂总动脉入路加收不超过20%</v>
          </cell>
        </row>
        <row r="25">
          <cell r="I25" t="e">
            <v>#N/A</v>
          </cell>
        </row>
        <row r="26">
          <cell r="C26" t="str">
            <v>一氧化氮气体吸入治疗</v>
          </cell>
          <cell r="D26" t="str">
            <v>评估患儿病情，核对医嘱及患儿信息，为患儿取适当体位，检查一氧化氮流量控制仪、一氧化氮浓度监测仪性能，设置参数，连接呼吸机，连接患儿，并检查管路连接情况，治疗期间密切观察一氧化氮治疗效果，包括一氧化氮流量和浓度监测、一氧化氮钢瓶压力，必要时更换钢瓶，治疗期间的护理。不含呼吸机治疗。</v>
          </cell>
        </row>
        <row r="26">
          <cell r="F26" t="str">
            <v>小时</v>
          </cell>
        </row>
        <row r="26">
          <cell r="H26" t="str">
            <v>一</v>
          </cell>
          <cell r="I26">
            <v>60</v>
          </cell>
        </row>
        <row r="27">
          <cell r="C27" t="str">
            <v>降主动脉瘤腔内隔绝术</v>
          </cell>
          <cell r="D27" t="str">
            <v>局麻或全麻，股动脉或肱动脉穿刺主动脉造影，股总动脉切开或穿刺，植入支架人工血管，再次造影观察效果，退出输送器，缝合股总动脉及切口。</v>
          </cell>
          <cell r="E27" t="str">
            <v>造影导管，导丝，血管鞘，人工血管，特殊缝线</v>
          </cell>
          <cell r="F27" t="str">
            <v>次</v>
          </cell>
          <cell r="G27" t="str">
            <v>腹主动脉或髂总动脉入路加收不超过20%</v>
          </cell>
        </row>
        <row r="27">
          <cell r="I27" t="e">
            <v>#N/A</v>
          </cell>
        </row>
        <row r="28">
          <cell r="C28" t="str">
            <v>主动脉弓部瘤切除全主动脉弓置换术</v>
          </cell>
          <cell r="D28" t="str">
            <v>开胸，经股动脉、腋动脉、升主动脉或其它部位动脉插管建立体外循环，深低温，采用适宜的脑保护方法，以人工血管替换主动脉弓，关胸。不含体外循环。
</v>
          </cell>
          <cell r="E28" t="str">
            <v>人工血管，钢丝，血液回收装置，补片，特殊缝线，止血材料</v>
          </cell>
          <cell r="F28" t="str">
            <v>次</v>
          </cell>
          <cell r="G28" t="str">
            <v/>
          </cell>
        </row>
        <row r="28">
          <cell r="I28" t="e">
            <v>#N/A</v>
          </cell>
        </row>
        <row r="29">
          <cell r="C29" t="str">
            <v>全主动脉弓置换术+降主动脉腔内人工血管植入术</v>
          </cell>
          <cell r="D29" t="str">
            <v>开胸，经股动脉、腋动脉、升主动脉或其它部位动脉插管建立体外循环，深低温，采用适宜的脑保护方法，向降主动脉腔内置入支架血管，以人工血管替换主动脉弓，关胸。不含体外循环。
</v>
          </cell>
          <cell r="E29" t="str">
            <v>支架，人工血管，钢丝，血液回收装置，补片，特殊缝线，止血材料</v>
          </cell>
          <cell r="F29" t="str">
            <v>次</v>
          </cell>
          <cell r="G29" t="str">
            <v/>
          </cell>
        </row>
        <row r="29">
          <cell r="I29" t="e">
            <v>#N/A</v>
          </cell>
        </row>
        <row r="30">
          <cell r="C30" t="str">
            <v>主动脉根部包裹右心房分流术</v>
          </cell>
          <cell r="D30" t="str">
            <v>多用于主动脉根部其它术式术中出血。以自身组织或人工材料包裹主动脉根部，直接或通过人工血管与右心房分流，关胸。</v>
          </cell>
          <cell r="E30" t="str">
            <v>人工血管，修补材料，钢丝，血液回收装置，特殊缝线，止血材料</v>
          </cell>
          <cell r="F30" t="str">
            <v>次</v>
          </cell>
        </row>
        <row r="30">
          <cell r="I30" t="e">
            <v>#N/A</v>
          </cell>
        </row>
        <row r="31">
          <cell r="C31" t="str">
            <v>三腔永久起搏器安置术</v>
          </cell>
          <cell r="D31"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E31" t="str">
            <v>永久起搏器，起搏导管，造影导管，电极导管，导丝，血管鞘</v>
          </cell>
          <cell r="F31" t="str">
            <v>次</v>
          </cell>
        </row>
        <row r="31">
          <cell r="H31" t="str">
            <v>一</v>
          </cell>
          <cell r="I31">
            <v>5000</v>
          </cell>
        </row>
        <row r="32">
          <cell r="C32" t="str">
            <v>心脏再同步化治疗的程控功能检查</v>
          </cell>
          <cell r="D32" t="str">
            <v>在超声心动图评价心脏同步化程度的基础上，对三腔起搏器的房室间期和心室间差异间期等参数进行程控，比较不同参数设置下的心脏同步化程度，最终达到最佳设置。不含影像学检查。</v>
          </cell>
          <cell r="E32" t="str">
            <v/>
          </cell>
          <cell r="F32" t="str">
            <v>次</v>
          </cell>
        </row>
        <row r="32">
          <cell r="H32" t="str">
            <v>一</v>
          </cell>
          <cell r="I32">
            <v>120</v>
          </cell>
        </row>
        <row r="33">
          <cell r="C33" t="str">
            <v>冠脉光学相干断层扫描(OCT)检查</v>
          </cell>
          <cell r="D33"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cell r="E33" t="str">
            <v>导管，导丝，血管鞘</v>
          </cell>
          <cell r="F33" t="str">
            <v>次</v>
          </cell>
          <cell r="G33" t="str">
            <v>以1支血管为基价，每增加1支加收不超过10%</v>
          </cell>
          <cell r="H33" t="str">
            <v>一</v>
          </cell>
          <cell r="I33">
            <v>3200</v>
          </cell>
        </row>
        <row r="34">
          <cell r="C34" t="str">
            <v>冠脉血管内压力导丝测定术</v>
          </cell>
          <cell r="D34"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E34" t="str">
            <v>导管，导丝，血管鞘</v>
          </cell>
          <cell r="F34" t="str">
            <v>次</v>
          </cell>
          <cell r="G34" t="str">
            <v>以1支血管为基价，每增加1支加收不超过10%</v>
          </cell>
          <cell r="H34" t="str">
            <v>一</v>
          </cell>
          <cell r="I34">
            <v>2100</v>
          </cell>
        </row>
        <row r="35">
          <cell r="C35" t="str">
            <v>冠状动脉内血栓抽吸术</v>
          </cell>
          <cell r="D35"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E35" t="str">
            <v>导管，导丝，血管鞘</v>
          </cell>
          <cell r="F35" t="str">
            <v>次</v>
          </cell>
          <cell r="G35" t="str">
            <v>以1支血管为基价，每增加1支加收不超过20%</v>
          </cell>
          <cell r="H35" t="str">
            <v>一</v>
          </cell>
          <cell r="I35">
            <v>2600</v>
          </cell>
        </row>
        <row r="36">
          <cell r="C36" t="str">
            <v>甲烷和氢呼气试验</v>
          </cell>
          <cell r="D36" t="str">
            <v>患者空腹口服底物后，用专业T管导管的器械过滤待检测气体和分离患者呼出气体肺泡内废气，每半小时呼气一次，采气6次直至底物到达大肠，检测患者呼出气体当中甲烷和氢气的含量判定是否存在小肠细菌过度生长（SIBO）。</v>
          </cell>
          <cell r="E36" t="str">
            <v>气囊</v>
          </cell>
          <cell r="F36" t="str">
            <v>次</v>
          </cell>
        </row>
        <row r="36">
          <cell r="I36" t="e">
            <v>#N/A</v>
          </cell>
        </row>
        <row r="37">
          <cell r="C37" t="str">
            <v>胃袖状切除术</v>
          </cell>
          <cell r="D37" t="str">
            <v>插导尿管，逐层进腹，探查，胃底胃体大弯侧游离，袖状切除，经腹壁另戳孔置管固定，清点器具、纱布无误，冲洗腹腔，逐层关腹。</v>
          </cell>
          <cell r="E37" t="str">
            <v>吻合器，血管夹，特殊缝线，止血材料</v>
          </cell>
          <cell r="F37" t="str">
            <v>次</v>
          </cell>
        </row>
        <row r="37">
          <cell r="H37" t="str">
            <v>一、五</v>
          </cell>
          <cell r="I37">
            <v>2200</v>
          </cell>
        </row>
        <row r="38">
          <cell r="C38" t="str">
            <v>周围神经减压镇痛术</v>
          </cell>
          <cell r="D38"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E38" t="str">
            <v/>
          </cell>
          <cell r="F38" t="str">
            <v>次</v>
          </cell>
          <cell r="G38" t="str">
            <v/>
          </cell>
          <cell r="H38" t="str">
            <v>一</v>
          </cell>
          <cell r="I38">
            <v>1200</v>
          </cell>
        </row>
        <row r="39">
          <cell r="C39" t="str">
            <v>麻醉恢复室监护</v>
          </cell>
          <cell r="D39" t="str">
            <v>在麻醉恢复室内，监测仪连续无创血压、心电图、脉搏血氧饱和度监测，经气管内导管或面罩吸氧，吸痰，拔除气管导管等呼吸道管理或呼吸机支持，静脉输液，麻醉作用拮抗等。</v>
          </cell>
        </row>
        <row r="39">
          <cell r="F39" t="str">
            <v>小时</v>
          </cell>
        </row>
        <row r="39">
          <cell r="H39" t="str">
            <v>一</v>
          </cell>
          <cell r="I39">
            <v>80</v>
          </cell>
        </row>
        <row r="40">
          <cell r="C40" t="str">
            <v>麻醉监护下镇静术</v>
          </cell>
          <cell r="D40" t="str">
            <v>在麻醉监护下注射镇静药物和麻醉性镇痛药物，使病人处于清醒镇静状态，为有创操作创造条件。不含基本生命体征监测。</v>
          </cell>
          <cell r="E40" t="str">
            <v>人工鼻</v>
          </cell>
          <cell r="F40" t="str">
            <v>2小时</v>
          </cell>
        </row>
        <row r="40">
          <cell r="H40" t="str">
            <v>一</v>
          </cell>
          <cell r="I40">
            <v>200</v>
          </cell>
        </row>
        <row r="41">
          <cell r="C41" t="str">
            <v>经外周动脉连续心排出量监测</v>
          </cell>
          <cell r="D41" t="str">
            <v>消毒，动脉和中心静脉穿刺，连接监测仪，记录各项血流动力学指标、心脏每搏量变异(SVV)、肺水等监测数据。不含中心动脉导管置入。</v>
          </cell>
          <cell r="E41" t="str">
            <v>传感器</v>
          </cell>
          <cell r="F41" t="str">
            <v>2小时</v>
          </cell>
          <cell r="G41" t="str">
            <v>2小时后每增加1小时加收不超过50%</v>
          </cell>
          <cell r="H41" t="str">
            <v>一</v>
          </cell>
          <cell r="I41">
            <v>30</v>
          </cell>
        </row>
        <row r="42">
          <cell r="C42" t="str">
            <v>体表加温治疗</v>
          </cell>
          <cell r="D42" t="str">
            <v>使用体表加温装置维持手术患者体温正常。</v>
          </cell>
        </row>
        <row r="42">
          <cell r="F42" t="str">
            <v>小时</v>
          </cell>
          <cell r="G42" t="str">
            <v>用于急重症患者</v>
          </cell>
          <cell r="H42" t="str">
            <v>一</v>
          </cell>
          <cell r="I42">
            <v>20</v>
          </cell>
        </row>
        <row r="43">
          <cell r="C43" t="str">
            <v>新生儿侧脑室穿刺术</v>
          </cell>
          <cell r="D43" t="str">
            <v>剃除穿刺部位毛发，消毒铺巾，定位，穿刺针刺入侧脑室，留取侧脑室液后，拔针，纱布按压，胶布固定。</v>
          </cell>
        </row>
        <row r="43">
          <cell r="F43" t="str">
            <v>次</v>
          </cell>
        </row>
        <row r="43">
          <cell r="I43" t="e">
            <v>#N/A</v>
          </cell>
        </row>
        <row r="44">
          <cell r="C44" t="str">
            <v>颅微动力系统</v>
          </cell>
          <cell r="D44" t="str">
            <v>相关消耗：铣刀刀片、磨钻磨头。</v>
          </cell>
        </row>
        <row r="44">
          <cell r="F44" t="str">
            <v>次</v>
          </cell>
        </row>
        <row r="44">
          <cell r="H44" t="str">
            <v>一</v>
          </cell>
          <cell r="I44">
            <v>1300</v>
          </cell>
        </row>
        <row r="45">
          <cell r="C45" t="str">
            <v>脑氧饱和度监测</v>
          </cell>
          <cell r="D45" t="str">
            <v>通过放置于颅骨上的发光电极，感应脑氧饱合度的变化，监测仪自动记录分析数据变化。</v>
          </cell>
        </row>
        <row r="45">
          <cell r="F45" t="str">
            <v>2小时</v>
          </cell>
          <cell r="G45" t="str">
            <v>2小时后每增加1小时加收不超过50%</v>
          </cell>
          <cell r="H45" t="str">
            <v>一</v>
          </cell>
          <cell r="I45">
            <v>200</v>
          </cell>
        </row>
        <row r="46">
          <cell r="C46" t="str">
            <v>静脉血栓栓塞出血风险评估</v>
          </cell>
          <cell r="D46" t="str">
            <v>对所有需要预防静脉血栓栓塞风险的患者，进行出血风险的评估，动态评估预防的收益和潜在的出血风险，以根据病情变化和患者具体情况确定相应的预防方案和疗程。包括：静脉血栓栓塞风险评估。</v>
          </cell>
        </row>
        <row r="46">
          <cell r="F46" t="str">
            <v>次</v>
          </cell>
        </row>
        <row r="46">
          <cell r="H46" t="str">
            <v>一、四</v>
          </cell>
          <cell r="I46">
            <v>30</v>
          </cell>
        </row>
        <row r="47">
          <cell r="C47" t="str">
            <v>急性缺血性脑卒中静脉溶栓治疗</v>
          </cell>
          <cell r="D47" t="str">
            <v>对需静脉溶栓的患者，行静脉溶栓时收取，包含静脉溶栓治疗的评估和实施（包括溶栓前和后24小时的评估、监护和处理），急性缺血性卒中静脉溶栓的起止点；溶栓前评估到溶栓后24小的全程管理；耗费医护人员大量的人力及时间，需多科室共同参与。不含检查、检验、仪器监护、药品等费用。</v>
          </cell>
        </row>
        <row r="47">
          <cell r="F47" t="str">
            <v>次</v>
          </cell>
        </row>
        <row r="47">
          <cell r="H47" t="str">
            <v>一</v>
          </cell>
          <cell r="I47">
            <v>2290</v>
          </cell>
        </row>
        <row r="48">
          <cell r="C48" t="str">
            <v>术中神经电生理监测</v>
          </cell>
          <cell r="D48"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48">
          <cell r="F48" t="str">
            <v>小时</v>
          </cell>
        </row>
        <row r="48">
          <cell r="H48" t="str">
            <v>一</v>
          </cell>
          <cell r="I48">
            <v>400</v>
          </cell>
        </row>
        <row r="49">
          <cell r="C49" t="str">
            <v>针极肌电图</v>
          </cell>
          <cell r="D49" t="str">
            <v>针极肌电图的原理是通过用针扎到皮肤和肌肉里面作为电流的导体，然后测量肌肉电波变化反映肌肉收缩的情况。在检查肌电图的时候可以将针扎入相应的部位，然后测量肌肉静止状态下电流的波形，再让肌肉收缩，测量收缩状态下肌肉电流的波形。肌电图的波形可以通过对比就能反映肌肉，以及神经传导、损伤等情况，为临床对肌肉方面的疾病诊断提供依据。</v>
          </cell>
          <cell r="E49" t="str">
            <v>一次性无菌肌电针</v>
          </cell>
          <cell r="F49" t="str">
            <v>每块肌肉</v>
          </cell>
        </row>
        <row r="49">
          <cell r="H49" t="str">
            <v>一</v>
          </cell>
          <cell r="I49">
            <v>35</v>
          </cell>
        </row>
        <row r="50">
          <cell r="C50" t="str">
            <v>皮肤恶性肿物切除术</v>
          </cell>
          <cell r="D50" t="str">
            <v>消毒铺巾，切口设计，切除恶性肿瘤包括周围正常组织，创面止血，缝合切口。不含植皮术、皮瓣切取、病理学检查。</v>
          </cell>
        </row>
        <row r="50">
          <cell r="F50" t="str">
            <v>次</v>
          </cell>
        </row>
        <row r="50">
          <cell r="H50" t="str">
            <v>一</v>
          </cell>
          <cell r="I50">
            <v>1200</v>
          </cell>
        </row>
        <row r="51">
          <cell r="C51" t="str">
            <v>经皮穿刺乳房脓肿引流术</v>
          </cell>
          <cell r="D51" t="str">
            <v>定位，消毒铺巾，局麻，脓肿穿刺，抽出脓液。必要时冲洗，注药或置管引流。</v>
          </cell>
        </row>
        <row r="51">
          <cell r="F51" t="str">
            <v>单侧</v>
          </cell>
        </row>
        <row r="51">
          <cell r="H51" t="str">
            <v>一</v>
          </cell>
          <cell r="I51">
            <v>290</v>
          </cell>
        </row>
        <row r="52">
          <cell r="C52" t="str">
            <v>经皮乳腺病灶导丝定位</v>
          </cell>
          <cell r="D52" t="str">
            <v>术前准备，彩色多普勒超声，选择穿刺点及深度，局部皮肤消毒、麻醉，穿刺引导套组，在超声引导下将穿刺针刺入目标内。图文报告。不含超声引导。</v>
          </cell>
        </row>
        <row r="52">
          <cell r="F52" t="str">
            <v>次</v>
          </cell>
        </row>
        <row r="52">
          <cell r="H52" t="str">
            <v>一</v>
          </cell>
          <cell r="I52">
            <v>300</v>
          </cell>
        </row>
        <row r="53">
          <cell r="C53" t="str">
            <v>腋窝前哨淋巴结活检术</v>
          </cell>
          <cell r="D53" t="str">
            <v>应用示踪剂在乳晕区或病灶部位注射后，在腋窝区准确解剖并切除染色前哨淋巴结送检。</v>
          </cell>
          <cell r="E53" t="str">
            <v>示踪剂</v>
          </cell>
          <cell r="F53" t="str">
            <v>次</v>
          </cell>
        </row>
        <row r="53">
          <cell r="H53" t="str">
            <v>一</v>
          </cell>
          <cell r="I53">
            <v>490</v>
          </cell>
        </row>
        <row r="54">
          <cell r="C54" t="str">
            <v>腹腔淋巴结清扫术</v>
          </cell>
          <cell r="D54" t="str">
            <v>指各器官所属淋巴结群。逐层进腹，保护血管神经，解剖血管鞘，切取所属淋巴结群及疏松组织，置引流管，清点器具、纱布无误，冲洗腹腔，逐层关腹。</v>
          </cell>
          <cell r="E54" t="str">
            <v>血管夹，特殊缝线，止血材料</v>
          </cell>
          <cell r="F54" t="str">
            <v>次</v>
          </cell>
        </row>
        <row r="54">
          <cell r="H54" t="str">
            <v>一、五</v>
          </cell>
          <cell r="I54">
            <v>2000</v>
          </cell>
        </row>
        <row r="55">
          <cell r="C55" t="str">
            <v>腹壁缺损外露肠管处置术</v>
          </cell>
          <cell r="D55" t="str">
            <v>消毒，无菌纱布包扎，悬吊固定膨出组织防止扭转，定时药物湿敷防止感染，干燥。</v>
          </cell>
          <cell r="E55" t="str">
            <v>特殊缝线</v>
          </cell>
          <cell r="F55" t="str">
            <v>次</v>
          </cell>
        </row>
        <row r="55">
          <cell r="H55" t="str">
            <v>一</v>
          </cell>
          <cell r="I55">
            <v>1000</v>
          </cell>
        </row>
        <row r="56">
          <cell r="C56" t="str">
            <v>腹主动脉旁淋巴结切除术</v>
          </cell>
          <cell r="D56" t="str">
            <v>超声刀打开后腹膜，切除腹主动脉旁淋巴结。</v>
          </cell>
          <cell r="E56" t="str">
            <v>特殊缝线，止血材料、防粘连材料</v>
          </cell>
          <cell r="F56" t="str">
            <v>次</v>
          </cell>
        </row>
        <row r="56">
          <cell r="H56" t="str">
            <v>一</v>
          </cell>
          <cell r="I56">
            <v>1760</v>
          </cell>
        </row>
        <row r="57">
          <cell r="C57" t="str">
            <v>消化道内镜活检术</v>
          </cell>
          <cell r="D57" t="str">
            <v>经皮肤造口(或经口或经肛门插入内镜)，进行检查，使用活检钳于病变部位钳取活体组织，止血。图文报告。不含消化内镜检查、病理学检查。</v>
          </cell>
          <cell r="E57" t="str">
            <v>止血材料</v>
          </cell>
          <cell r="F57" t="str">
            <v>次</v>
          </cell>
        </row>
        <row r="57">
          <cell r="H57" t="str">
            <v>一</v>
          </cell>
          <cell r="I57">
            <v>100</v>
          </cell>
        </row>
        <row r="58">
          <cell r="C58" t="str">
            <v>单(双)气囊小肠镜检查</v>
          </cell>
          <cell r="D58" t="str">
            <v>清洁肠道，镇静，咽部麻醉，经口或肛门插入双气囊小肠镜，采用充气-放气及牵拉的方法，逐渐将小肠镜插入，达到需检查部位，观察小肠黏膜。图文报告。不含监护、活检、病理学检查。</v>
          </cell>
          <cell r="E58" t="str">
            <v/>
          </cell>
          <cell r="F58" t="str">
            <v>次</v>
          </cell>
          <cell r="G58" t="str">
            <v/>
          </cell>
        </row>
        <row r="58">
          <cell r="I58" t="e">
            <v>#N/A</v>
          </cell>
        </row>
        <row r="59">
          <cell r="C59" t="str">
            <v>经口电子胆管镜检查</v>
          </cell>
          <cell r="D59" t="str">
            <v>咽部麻醉，镇静，润滑，消饱，电子十二指肠镜经口插至 乳头部位，胰胆管造影，将胆管镜自母镜活检通道插入，经乳头开口沿导管插入胆管内，通过胆管镜进行检查。图文报告。不含监护、x线检查、活检、病理学检查。</v>
          </cell>
          <cell r="E59" t="str">
            <v>造影导管，导丝，血管夹，切开刀，活检钳，取石网篮，圈套器，细胞刷</v>
          </cell>
          <cell r="F59" t="str">
            <v>次</v>
          </cell>
          <cell r="G59" t="str">
            <v>经口电子胰管镜按此标准进行收费。</v>
          </cell>
          <cell r="H59" t="str">
            <v>一</v>
          </cell>
          <cell r="I59">
            <v>1600</v>
          </cell>
        </row>
        <row r="60">
          <cell r="C60" t="str">
            <v>经电子内镜结肠黏膜剥离术(结肠ESD)</v>
          </cell>
          <cell r="D60" t="str">
            <v>清洁肠道，镇静，润滑肠道，电子结肠镜自肛门插入，结肠镜检查，寻查肿物，于肿物基底部注射肾上腺素甘油果糖(或高渗盐水及美蓝或靛胭脂)以抬举肿物，采用IT刀等进行切除治疗。图文报告。不含监护、病理学检查。</v>
          </cell>
          <cell r="E60" t="str">
            <v>血管夹</v>
          </cell>
          <cell r="F60" t="str">
            <v>次</v>
          </cell>
        </row>
        <row r="60">
          <cell r="H60" t="str">
            <v>一</v>
          </cell>
          <cell r="I60">
            <v>6500</v>
          </cell>
        </row>
        <row r="61">
          <cell r="C61" t="str">
            <v>经电子内镜食管胃十二指肠黏膜剥离术(ESD)</v>
          </cell>
          <cell r="D61" t="str">
            <v>咽部麻醉，润滑，消泡，经口插入电子胃镜，胃镜检查，寻查肿物，于肿物基底部注射肾上腺素甘油果糖(或高渗盐水及美蓝或靛胭脂)以抬举病变黏膜部分，采用电刀等进行剥离，切除治疗。图文报告。不含监护、病理学检查。</v>
          </cell>
          <cell r="E61" t="str">
            <v>血管夹</v>
          </cell>
          <cell r="F61" t="str">
            <v>次</v>
          </cell>
        </row>
        <row r="61">
          <cell r="H61" t="str">
            <v>一</v>
          </cell>
          <cell r="I61">
            <v>6800</v>
          </cell>
        </row>
        <row r="62">
          <cell r="C62" t="str">
            <v>基础代谢率测定-传统计算法</v>
          </cell>
          <cell r="D62" t="str">
            <v>病人禁食12小时，充分睡眠8小时，室温20℃左右，清晨空腹静卧半小时后测量脉博及血压，再按以下公式计算：基础代谢率(%)=每分钟脉博数+脉压差(收缩压—舒张压)—111。医生分析试验结果。</v>
          </cell>
          <cell r="E62" t="str">
            <v/>
          </cell>
          <cell r="F62" t="str">
            <v>次</v>
          </cell>
        </row>
        <row r="62">
          <cell r="H62" t="str">
            <v>一</v>
          </cell>
          <cell r="I62">
            <v>35</v>
          </cell>
        </row>
        <row r="63">
          <cell r="C63" t="str">
            <v>胰岛素泵安装术</v>
          </cell>
          <cell r="D63" t="str">
            <v>安装胰岛素泵电池调节时间等各项设置，遵医嘱设定基础量(具体由医生精确计算而得)，所用一次性胰岛素泵耗材登记，取下腹部最佳输注部位，皮肤消毒待干燥后将针头插入皮下，透明贴膜固定并贴上穿刺时间，与别针固定。</v>
          </cell>
          <cell r="E63" t="str">
            <v>胰岛素泵内置套管，一次性胰岛素泵输注管/针</v>
          </cell>
          <cell r="F63" t="str">
            <v>次</v>
          </cell>
        </row>
        <row r="63">
          <cell r="H63" t="str">
            <v>一</v>
          </cell>
          <cell r="I63">
            <v>90</v>
          </cell>
        </row>
        <row r="64">
          <cell r="C64" t="str">
            <v>经皮肾镜激光碎石取石术</v>
          </cell>
          <cell r="D64" t="str">
            <v>消毒，一次性穿刺针穿刺，插入导丝，扩张管套装扩张通道，插入肾镜检查，激光碎石系统碎石，取石，检查各组肾盏，留置肾造瘘管，缝合固定。不含经膀胱镜输尿管插管术、超声引导、X线引导。</v>
          </cell>
          <cell r="E64" t="str">
            <v>经皮肾穿刺套装、扩张管、输尿管支架管、导丝、输尿管导管</v>
          </cell>
          <cell r="F64" t="str">
            <v>次</v>
          </cell>
          <cell r="G64" t="str">
            <v>孤肾合并肾功能不全加收100%</v>
          </cell>
          <cell r="H64" t="str">
            <v>一</v>
          </cell>
          <cell r="I64">
            <v>3800</v>
          </cell>
        </row>
        <row r="65">
          <cell r="C65" t="str">
            <v>隐匿阴茎包皮成形筋膜固定术</v>
          </cell>
          <cell r="D65"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E65" t="str">
            <v>特殊缝线，止血材料</v>
          </cell>
          <cell r="F65" t="str">
            <v>次</v>
          </cell>
        </row>
        <row r="65">
          <cell r="H65" t="str">
            <v>一</v>
          </cell>
          <cell r="I65">
            <v>1600</v>
          </cell>
        </row>
        <row r="66">
          <cell r="C66" t="str">
            <v>经皮肾镜超声气压弹道碎石取石术</v>
          </cell>
          <cell r="D66" t="str">
            <v>腰腹部消毒，确定穿刺部位，切开皮肤，穿刺，插入导丝，扩张管套装扩张通道，插入肾镜，检查，超声气压弹道碎石治疗，留置造瘘管，缝合固定。不含超声引导、X线引导。</v>
          </cell>
          <cell r="E66" t="str">
            <v>扩张管，导丝，输尿管支架管</v>
          </cell>
          <cell r="F66" t="str">
            <v>次</v>
          </cell>
        </row>
        <row r="66">
          <cell r="H66" t="str">
            <v>一</v>
          </cell>
          <cell r="I66">
            <v>3600</v>
          </cell>
        </row>
        <row r="67">
          <cell r="C67" t="str">
            <v>放射式冲击波疼痛治疗(RSWT)</v>
          </cell>
          <cell r="D67"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67">
          <cell r="F67" t="str">
            <v>次</v>
          </cell>
        </row>
        <row r="67">
          <cell r="H67" t="str">
            <v>一</v>
          </cell>
          <cell r="I67">
            <v>200</v>
          </cell>
        </row>
        <row r="68">
          <cell r="C68" t="str">
            <v>持续性被动关节活动范围训练(CPM)</v>
          </cell>
          <cell r="D68" t="str">
            <v>利用持续性被动关节活动范围训练专用设备，对患者肩、肘、腕、髋、膝、踝关节，设定持续性被动关节活动范围训练的时间、阻力、速度和间歇时间等参数，在监测的状况下，进行被动关节活动范围的训练。</v>
          </cell>
          <cell r="E68" t="str">
            <v/>
          </cell>
          <cell r="F68" t="str">
            <v>次</v>
          </cell>
        </row>
        <row r="68">
          <cell r="H68" t="str">
            <v>一</v>
          </cell>
          <cell r="I68">
            <v>45</v>
          </cell>
        </row>
        <row r="69">
          <cell r="C69" t="str">
            <v>吞咽障碍电刺激训练</v>
          </cell>
          <cell r="D69" t="str">
            <v>利用电刺激治疗仪对患者的吞咽肌群进行低频电刺激，同时进行冰刺激、舌唇、下颌运动训练、进食训练。</v>
          </cell>
          <cell r="E69" t="str">
            <v/>
          </cell>
          <cell r="F69" t="str">
            <v>次</v>
          </cell>
        </row>
        <row r="69">
          <cell r="H69" t="str">
            <v>一</v>
          </cell>
          <cell r="I69">
            <v>120</v>
          </cell>
        </row>
        <row r="70">
          <cell r="C70" t="str">
            <v>肌张力评定</v>
          </cell>
          <cell r="D70" t="str">
            <v>采用肌张力测定仪对患者进行检查，标准测试体位，将压力传感器垂直置于被测肌腹上，依次在休息位和最大等长收缩状态下各进行5次重复测量。取同名肌双侧比较。人工报告。</v>
          </cell>
          <cell r="E70" t="str">
            <v/>
          </cell>
          <cell r="F70" t="str">
            <v>次</v>
          </cell>
        </row>
        <row r="70">
          <cell r="H70" t="str">
            <v>一</v>
          </cell>
          <cell r="I70">
            <v>200</v>
          </cell>
        </row>
        <row r="71">
          <cell r="C71" t="str">
            <v>肢体形态学测量</v>
          </cell>
          <cell r="D71" t="str">
            <v>利用量尺对患者肢体的外观、长度、肌围度与肿胀的状况进行测量，并与对侧肢体进行比较、认真记录。人工报告。</v>
          </cell>
          <cell r="E71" t="str">
            <v/>
          </cell>
          <cell r="F71" t="str">
            <v>次</v>
          </cell>
        </row>
        <row r="71">
          <cell r="H71" t="str">
            <v>一</v>
          </cell>
          <cell r="I71">
            <v>120</v>
          </cell>
        </row>
        <row r="72">
          <cell r="C72" t="str">
            <v>自杀风险测评</v>
          </cell>
          <cell r="D72"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E72" t="str">
            <v/>
          </cell>
          <cell r="F72" t="str">
            <v>次</v>
          </cell>
          <cell r="G72" t="str">
            <v/>
          </cell>
          <cell r="H72" t="str">
            <v>一</v>
          </cell>
          <cell r="I72">
            <v>50</v>
          </cell>
        </row>
        <row r="73">
          <cell r="C73" t="str">
            <v>攻击风险测评</v>
          </cell>
          <cell r="D73" t="str">
            <v>用于评定精神病患者的攻击风险。由两名主治医师以上精神科医师共同进行评定，共16项，根据精神检查和病史资料将患者攻击风险分为四个级别，并给出不同的处理建议。</v>
          </cell>
          <cell r="E73" t="str">
            <v/>
          </cell>
          <cell r="F73" t="str">
            <v>次</v>
          </cell>
          <cell r="G73" t="str">
            <v/>
          </cell>
          <cell r="H73" t="str">
            <v>一</v>
          </cell>
          <cell r="I73">
            <v>50</v>
          </cell>
        </row>
        <row r="74">
          <cell r="C74" t="str">
            <v>酒精戒断综合征量表测评</v>
          </cell>
          <cell r="D74"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E74" t="str">
            <v/>
          </cell>
          <cell r="F74" t="str">
            <v>次</v>
          </cell>
        </row>
        <row r="74">
          <cell r="H74" t="str">
            <v>一</v>
          </cell>
          <cell r="I74">
            <v>50</v>
          </cell>
        </row>
        <row r="75">
          <cell r="C75" t="str">
            <v>经皮选择性静脉置管术</v>
          </cell>
          <cell r="D75" t="str">
            <v>患者仰卧于手术台(或病床)，局麻下穿刺静脉，置入导丝，沿导丝置入血管扩张器，退出扩张器沿导丝置入留置型静脉导管，退出导丝，回抽血液证实在静脉内，肝素盐水封管，缝合固定，透明贴外敷，照X线平片，明确导管管头位置。包括颈内静脉、股静脉、锁骨下静脉</v>
          </cell>
          <cell r="E75" t="str">
            <v>中心静脉导管导管，导丝，血管鞘,肝素帽</v>
          </cell>
          <cell r="F75" t="str">
            <v>次</v>
          </cell>
          <cell r="G75" t="str">
            <v>拔管术按50%减收</v>
          </cell>
          <cell r="H75" t="str">
            <v>一</v>
          </cell>
          <cell r="I75">
            <v>370</v>
          </cell>
        </row>
        <row r="76">
          <cell r="C76" t="str">
            <v>超选择脑静脉系统血栓取出术</v>
          </cell>
          <cell r="D76" t="str">
            <v>消毒铺巾，麻醉，穿刺置管，造影摄片，取栓，造影复查，穿刺点压迫包扎。人工报告。不含监护。</v>
          </cell>
          <cell r="E76" t="str">
            <v>导管，导丝，血管鞘，导引导管,颅内支撑导管，取栓系统,取栓支架,取栓器，取栓导管</v>
          </cell>
          <cell r="F76" t="str">
            <v>次</v>
          </cell>
        </row>
        <row r="76">
          <cell r="H76" t="str">
            <v>一</v>
          </cell>
          <cell r="I76">
            <v>2980</v>
          </cell>
        </row>
        <row r="77">
          <cell r="C77" t="str">
            <v>超选择脑动脉腔内血栓取出术</v>
          </cell>
          <cell r="D77" t="str">
            <v>消毒铺巾，麻醉，穿刺置管，造影摄片，取栓，造影复查，穿刺点压迫包扎。人工报告。不含监护。</v>
          </cell>
          <cell r="E77" t="str">
            <v>导管，导丝，血管鞘，导引导管,颅内支撑导管，取栓系统,取栓支架,取栓器，取栓导管</v>
          </cell>
          <cell r="F77" t="str">
            <v>次</v>
          </cell>
        </row>
        <row r="77">
          <cell r="H77" t="str">
            <v>一</v>
          </cell>
          <cell r="I77">
            <v>2980</v>
          </cell>
        </row>
        <row r="78">
          <cell r="C78" t="str">
            <v>病原体脱氧核糖核酸扩增定性检测</v>
          </cell>
          <cell r="D7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78">
          <cell r="F78" t="str">
            <v>项</v>
          </cell>
          <cell r="G78" t="str">
            <v>每个病原体为一个计价单位</v>
          </cell>
          <cell r="H78" t="str">
            <v>一</v>
          </cell>
          <cell r="I78">
            <v>100</v>
          </cell>
        </row>
        <row r="79">
          <cell r="C79" t="str">
            <v>病原体脱氧核糖核酸扩增定量检测</v>
          </cell>
          <cell r="D79"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79">
          <cell r="F79" t="str">
            <v>项</v>
          </cell>
          <cell r="G79" t="str">
            <v>每个病原体为一个计价单位</v>
          </cell>
          <cell r="H79" t="str">
            <v>一、四</v>
          </cell>
          <cell r="I79">
            <v>90</v>
          </cell>
        </row>
        <row r="80">
          <cell r="C80" t="str">
            <v>病原体核糖核酸扩增定性检测</v>
          </cell>
          <cell r="D8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80">
          <cell r="F80" t="str">
            <v>项</v>
          </cell>
          <cell r="G80" t="str">
            <v>每个病原体为一个计价单位</v>
          </cell>
        </row>
        <row r="81">
          <cell r="C81" t="str">
            <v>病原体核糖核酸扩增定量检测</v>
          </cell>
          <cell r="D8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81">
          <cell r="F81" t="str">
            <v>项</v>
          </cell>
          <cell r="G81" t="str">
            <v>每个病原体为一个计价单位</v>
          </cell>
        </row>
        <row r="81">
          <cell r="I81" t="e">
            <v>#N/A</v>
          </cell>
        </row>
        <row r="82">
          <cell r="C82" t="str">
            <v>硫酸去氢表雄酮(DHEAS)测定</v>
          </cell>
          <cell r="D82" t="str">
            <v>样本类型：血液。样本采集、签收、处理，定标和质控，检测样本，审核结果，录入实验室信息系统或人工登记，发送报告；按规定处理废弃物；接受临床相关咨询。</v>
          </cell>
        </row>
        <row r="82">
          <cell r="F82" t="str">
            <v>项</v>
          </cell>
        </row>
        <row r="82">
          <cell r="I82" t="e">
            <v>#N/A</v>
          </cell>
        </row>
        <row r="83">
          <cell r="C83" t="str">
            <v>降钙素(CT)测定（定量）</v>
          </cell>
          <cell r="D83" t="str">
            <v>样本类型：血液。样本采集、签收、处理，定标和质控，检测样本，审核结果，录入实验室信息系统或人工登记，发送报告；按规定处理废弃物；接受临床相关咨询。</v>
          </cell>
        </row>
        <row r="83">
          <cell r="F83" t="str">
            <v>项</v>
          </cell>
        </row>
        <row r="83">
          <cell r="H83" t="str">
            <v>三</v>
          </cell>
          <cell r="I83">
            <v>80</v>
          </cell>
        </row>
        <row r="84">
          <cell r="C84" t="str">
            <v>促红细胞生成素(EPO)测定</v>
          </cell>
          <cell r="D84" t="str">
            <v>样本类型：血液。样本采集、签收、处理，定标和质控，检测样本，审核结果，录入实验室信息系统或人工登记，发送报告；按规定处理废弃物；接受临床相关咨询。</v>
          </cell>
        </row>
        <row r="84">
          <cell r="F84" t="str">
            <v>项</v>
          </cell>
        </row>
        <row r="84">
          <cell r="H84" t="str">
            <v>二</v>
          </cell>
          <cell r="I84">
            <v>100</v>
          </cell>
        </row>
        <row r="85">
          <cell r="C85" t="str">
            <v>人附睾分泌蛋白(HE4)测定</v>
          </cell>
          <cell r="D85" t="str">
            <v>样本类型：血液。样本采集、签收、处理，加免疫试剂，温育，检测，质控，审核结果，录入实验室信息系统或人工登记，发送报告；按规定处理废弃物；接受临床相关咨询。</v>
          </cell>
        </row>
        <row r="85">
          <cell r="F85" t="str">
            <v>次</v>
          </cell>
        </row>
        <row r="85">
          <cell r="H85" t="str">
            <v>一</v>
          </cell>
          <cell r="I85">
            <v>80</v>
          </cell>
        </row>
        <row r="86">
          <cell r="C86" t="str">
            <v>胃泌素释放肽前体(ProGRP)测定</v>
          </cell>
          <cell r="D86" t="str">
            <v>样本类型：血液。样本采集、签收、处理，定标和质控，检测样本，审核结果，录入实验室信息系统或人工登记，发送报告；按规定处理废弃物；接受临床相关咨询。</v>
          </cell>
        </row>
        <row r="86">
          <cell r="F86" t="str">
            <v>项</v>
          </cell>
        </row>
        <row r="86">
          <cell r="H86" t="str">
            <v>一</v>
          </cell>
          <cell r="I86">
            <v>80</v>
          </cell>
        </row>
        <row r="87">
          <cell r="C87" t="str">
            <v>骨钙素N端中分子片段(N-MID)测定</v>
          </cell>
          <cell r="D87" t="str">
            <v>样本类型：血液。样本采集、签收、处理，定标和质控，检测样本，审核结果，录入实验室信息系统或人工登记，发送报告；按规定处理废弃物；接受临床相关咨询。</v>
          </cell>
        </row>
        <row r="87">
          <cell r="F87" t="str">
            <v>项</v>
          </cell>
        </row>
        <row r="87">
          <cell r="H87" t="str">
            <v>二</v>
          </cell>
          <cell r="I87">
            <v>80</v>
          </cell>
        </row>
        <row r="88">
          <cell r="C88" t="str">
            <v>β-胶原降解产物(β-CTX)测定</v>
          </cell>
          <cell r="D88" t="str">
            <v>样本类型：血液。样本采集、签收、处理，定标和质控，检测样本，审核结果，录入实验室信息系统或人工登记，发送报告；按规定处理废弃物；接受临床相关咨询。</v>
          </cell>
        </row>
        <row r="88">
          <cell r="F88" t="str">
            <v>项</v>
          </cell>
        </row>
        <row r="88">
          <cell r="H88" t="str">
            <v>二</v>
          </cell>
          <cell r="I88">
            <v>80</v>
          </cell>
        </row>
        <row r="89">
          <cell r="C89" t="str">
            <v>分枝杆菌培养</v>
          </cell>
          <cell r="D89"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89">
          <cell r="F89" t="str">
            <v>次</v>
          </cell>
        </row>
        <row r="89">
          <cell r="I89" t="e">
            <v>#N/A</v>
          </cell>
        </row>
        <row r="90">
          <cell r="C90" t="str">
            <v>分枝杆菌培养+鉴定+药敏</v>
          </cell>
          <cell r="D90"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90">
          <cell r="F90" t="str">
            <v>次</v>
          </cell>
        </row>
        <row r="90">
          <cell r="I90" t="e">
            <v>#N/A</v>
          </cell>
        </row>
        <row r="91">
          <cell r="C91" t="str">
            <v>抗肝细胞溶质抗原Ⅰ型抗体(LC-1)测定</v>
          </cell>
          <cell r="D91" t="str">
            <v>样本类型：血液。样本采集、签收、处理，加免疫试剂，温育，检测，质控，审核结果，录入实验室信息系统或人工登记，发送报告；按规定处理废弃物；接受临床相关咨询。</v>
          </cell>
        </row>
        <row r="91">
          <cell r="F91" t="str">
            <v>次</v>
          </cell>
        </row>
        <row r="91">
          <cell r="I91" t="e">
            <v>#N/A</v>
          </cell>
        </row>
        <row r="92">
          <cell r="C92" t="str">
            <v>抗肝肾微粒体抗体(LKM)测定</v>
          </cell>
          <cell r="D92" t="str">
            <v>样本类型：血液。样本采集、签收、处理，加免疫试剂，温育，检测，质控，审核结果，录入实验室信息系统或人工登记，发送报告；按规定处理废弃物；接受临床相关咨询。</v>
          </cell>
        </row>
        <row r="92">
          <cell r="F92" t="str">
            <v>次</v>
          </cell>
        </row>
        <row r="92">
          <cell r="I92" t="e">
            <v>#N/A</v>
          </cell>
        </row>
        <row r="93">
          <cell r="C93" t="str">
            <v>血液病相关基因定性检测</v>
          </cell>
          <cell r="D93"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93">
          <cell r="F93" t="str">
            <v>位点</v>
          </cell>
        </row>
        <row r="93">
          <cell r="H93" t="str">
            <v>二</v>
          </cell>
          <cell r="I93">
            <v>100</v>
          </cell>
        </row>
        <row r="94">
          <cell r="C94" t="str">
            <v>血液病相关基因定量检测</v>
          </cell>
          <cell r="D94"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94">
          <cell r="F94" t="str">
            <v>位点</v>
          </cell>
        </row>
        <row r="94">
          <cell r="H94" t="str">
            <v>二</v>
          </cell>
          <cell r="I94">
            <v>500</v>
          </cell>
        </row>
        <row r="95">
          <cell r="C95" t="str">
            <v>抗肝细胞溶质抗原I型抗体(LC-1)测定</v>
          </cell>
          <cell r="D95" t="str">
            <v>样本类型：血液。样本采集、签收、处理，加免疫试剂，温育，检测，质控，审核结果，录入实验室信息系统或人工登记，发送报告；按规定处理废弃物；接受临床相关咨询。</v>
          </cell>
        </row>
        <row r="95">
          <cell r="F95" t="str">
            <v>项</v>
          </cell>
        </row>
        <row r="95">
          <cell r="I95" t="e">
            <v>#N/A</v>
          </cell>
        </row>
        <row r="96">
          <cell r="C96" t="str">
            <v>高尔基体蛋白73（GP73）</v>
          </cell>
          <cell r="D96" t="str">
            <v>样本类型：血液。样本采集、签收、处理，加免疫试剂，温育，检测，质控，审核结果，录入实验室信息系统或人工登记，发送报告；按规定处理废弃物；接受临床相关咨询。</v>
          </cell>
        </row>
        <row r="96">
          <cell r="F96" t="str">
            <v>次</v>
          </cell>
        </row>
        <row r="96">
          <cell r="H96" t="str">
            <v>二</v>
          </cell>
          <cell r="I96">
            <v>160</v>
          </cell>
        </row>
        <row r="97">
          <cell r="C97" t="str">
            <v>甲胎蛋白异质体测定</v>
          </cell>
          <cell r="D97" t="str">
            <v>样本类型：血液。样本采集、签收、处理，加免疫试剂，温育，检测，质控，审核结果，录入实验室信息系统或人工登记，发送报告；按规定处理废弃物；接受临床相关咨询。</v>
          </cell>
        </row>
        <row r="97">
          <cell r="F97" t="str">
            <v>次</v>
          </cell>
        </row>
        <row r="97">
          <cell r="H97" t="str">
            <v>二</v>
          </cell>
          <cell r="I97">
            <v>150</v>
          </cell>
        </row>
        <row r="98">
          <cell r="C98" t="str">
            <v>乳糖不耐受班氏法</v>
          </cell>
          <cell r="D98" t="str">
            <v>样本类型：粪便。样本采集、签收、样本处理、计算机图像采集系统出具报告，录入实验室信息系统或人工登记，发送报告；按规定处理废弃物；接受临床相关咨询。</v>
          </cell>
        </row>
        <row r="98">
          <cell r="F98" t="str">
            <v>项</v>
          </cell>
        </row>
        <row r="98">
          <cell r="H98" t="str">
            <v>一</v>
          </cell>
          <cell r="I98">
            <v>18</v>
          </cell>
        </row>
        <row r="99">
          <cell r="C99" t="str">
            <v>抗缪勒氏管激素检测（AMH）</v>
          </cell>
          <cell r="D99" t="str">
            <v>样本类型：血液。样本采集、签收、样本处理、计算机图像采集系统出具报告，录入实验室信息系统或人工登记，发送报告；按规定处理废弃物；接受临床相关咨询。</v>
          </cell>
        </row>
        <row r="99">
          <cell r="F99" t="str">
            <v>次</v>
          </cell>
        </row>
        <row r="99">
          <cell r="H99" t="str">
            <v>一</v>
          </cell>
          <cell r="I99">
            <v>250</v>
          </cell>
        </row>
        <row r="100">
          <cell r="C100" t="str">
            <v>妊娠期补体因子D子痫前期测定</v>
          </cell>
          <cell r="D100" t="str">
            <v>用尿杯取中段尿液，取样器吸入1ml尿液加入样本稀释液稀释后，用吸管吸出，滴3滴在检测卡取样孔S内，平置10-15分钟，观察结果，检查是否子痫前期。</v>
          </cell>
        </row>
        <row r="100">
          <cell r="F100" t="str">
            <v>次</v>
          </cell>
        </row>
        <row r="100">
          <cell r="I100" t="e">
            <v>#N/A</v>
          </cell>
        </row>
        <row r="101">
          <cell r="C101" t="str">
            <v>高效液相色谱质谱联用分析</v>
          </cell>
          <cell r="D101" t="str">
            <v>指使用高效液相色谱质谱联用仪的检验分析</v>
          </cell>
        </row>
        <row r="101">
          <cell r="F101" t="str">
            <v>项</v>
          </cell>
          <cell r="G101" t="str">
            <v>其他检验项目采用高效液相色谱串联质谱方法分析的，按本项计收</v>
          </cell>
        </row>
        <row r="101">
          <cell r="I101" t="e">
            <v>#N/A</v>
          </cell>
        </row>
        <row r="102">
          <cell r="C102" t="str">
            <v>抗甲状腺过氧化物酶抗体(TPOAb)测定</v>
          </cell>
          <cell r="D102" t="str">
            <v>样本类型：血液。样本采集、签收、处理，加免疫试剂，温育，检测，质控，审核结果，录入实验室信息系统或人工登记，发送报告；按规定处理废弃物；接受临床相关咨询。</v>
          </cell>
        </row>
        <row r="102">
          <cell r="F102" t="str">
            <v>次</v>
          </cell>
          <cell r="G102" t="str">
            <v>①各种免疫学方法②化学发光法</v>
          </cell>
          <cell r="H102" t="str">
            <v>一</v>
          </cell>
          <cell r="I102">
            <v>60</v>
          </cell>
        </row>
        <row r="103">
          <cell r="C103" t="str">
            <v>异常凝血酶原（PIVKA-II）检测</v>
          </cell>
          <cell r="D103" t="str">
            <v>样本类型：血液。样本采集、签收、处理，加免疫试剂，温育，检测，质控，审核结果，录入实验室信息系统或人工登记，发送报告；按规定处理废弃物；接受临床相关咨询。</v>
          </cell>
        </row>
        <row r="103">
          <cell r="F103" t="str">
            <v>次</v>
          </cell>
        </row>
        <row r="103">
          <cell r="H103" t="str">
            <v>二</v>
          </cell>
          <cell r="I103">
            <v>120</v>
          </cell>
        </row>
        <row r="104">
          <cell r="C104" t="str">
            <v>总Ⅰ型胶原氨基端延长肽(Total-P1NP)测定</v>
          </cell>
          <cell r="D104" t="str">
            <v>样本类型：血液。样本采集、签收、处理，加免疫试剂，温育，检测，质控，审核结果，录入实验室信息系统或人工登记，发送报告；按规定处理废弃物；接受临床相关咨询。</v>
          </cell>
        </row>
        <row r="104">
          <cell r="F104" t="str">
            <v>次</v>
          </cell>
        </row>
        <row r="104">
          <cell r="H104" t="str">
            <v>三</v>
          </cell>
          <cell r="I104">
            <v>80</v>
          </cell>
        </row>
        <row r="105">
          <cell r="C105" t="str">
            <v>结核感染T细胞检测</v>
          </cell>
          <cell r="D105" t="str">
            <v>指采用免疫学技术定量检测人外周血中结核杆菌（MTB）特异的效应T淋巴细胞在结核杆菌（MTB）特异抗原多肽刺激后分泌的γ-干扰素，用于临床疑似结核病的辅助诊断，包括免疫斑点法及γ干扰素释放实验（IGRA）。</v>
          </cell>
        </row>
        <row r="105">
          <cell r="F105" t="str">
            <v>项</v>
          </cell>
        </row>
        <row r="105">
          <cell r="H105" t="str">
            <v>二</v>
          </cell>
          <cell r="I105">
            <v>600</v>
          </cell>
        </row>
        <row r="106">
          <cell r="C106" t="str">
            <v>治疗药物浓度测定</v>
          </cell>
          <cell r="D106" t="str">
            <v>样本类型：血液。样本采集、签收、处理，定标和质控，检测样本，审核结果，录入实验室信息系统或人工登记，发送报告；按规定处理废弃物；接受临床相关咨询。</v>
          </cell>
        </row>
        <row r="106">
          <cell r="F106" t="str">
            <v>项</v>
          </cell>
        </row>
        <row r="106">
          <cell r="H106" t="str">
            <v>一</v>
          </cell>
          <cell r="I106" t="str">
            <v>普通120
特殊280</v>
          </cell>
        </row>
        <row r="107">
          <cell r="C107" t="str">
            <v>Ⅰ型胶原羧基端前肽(PICP)测定</v>
          </cell>
          <cell r="D107" t="str">
            <v>样本类型：血液。样本采集、签收、处理，定标和质控，检测样本，审核结果，录入实验室信息系统或人工登记，发送报告；按规定处理废弃物；接受临床相关咨询。</v>
          </cell>
        </row>
        <row r="107">
          <cell r="F107" t="str">
            <v>项</v>
          </cell>
        </row>
        <row r="107">
          <cell r="I107" t="e">
            <v>#N/A</v>
          </cell>
        </row>
        <row r="108">
          <cell r="C108" t="str">
            <v>甲型流感病毒抗体测定</v>
          </cell>
          <cell r="D108" t="str">
            <v>样本类型：血液。样本采集、签收、处理，加免疫试剂，温育，检测，质控，审核结果，录入实验室信息系统或人工登记，发送报告；按规定处理废弃物；接受临床相关咨询。</v>
          </cell>
        </row>
        <row r="108">
          <cell r="F108" t="str">
            <v>次</v>
          </cell>
        </row>
        <row r="108">
          <cell r="I108" t="e">
            <v>#N/A</v>
          </cell>
        </row>
        <row r="109">
          <cell r="C109" t="str">
            <v>糖尿病自身抗体测定</v>
          </cell>
          <cell r="D109" t="str">
            <v>含ICAab(120KD),ICAab(64KD),ICAab(40KD),GADab(65KD),IAAab(5.8KD)</v>
          </cell>
        </row>
        <row r="109">
          <cell r="F109" t="str">
            <v>次</v>
          </cell>
        </row>
        <row r="109">
          <cell r="H109" t="str">
            <v>二</v>
          </cell>
          <cell r="I109">
            <v>200</v>
          </cell>
        </row>
        <row r="110">
          <cell r="C110" t="str">
            <v>甲状腺球蛋白(TG)测定</v>
          </cell>
          <cell r="D110" t="str">
            <v>样本类型：血液。样本采集、签收、处理，定标和质控，检测样本，审核结果，录
入实验室信息系统或人工登记，发送报告；按规定处理废弃物；接受临床相关咨询。</v>
          </cell>
        </row>
        <row r="110">
          <cell r="F110" t="str">
            <v>项</v>
          </cell>
        </row>
        <row r="110">
          <cell r="H110" t="str">
            <v>二</v>
          </cell>
          <cell r="I110">
            <v>80</v>
          </cell>
        </row>
        <row r="111">
          <cell r="C111" t="str">
            <v>幽门螺杆菌现症感染快速检测</v>
          </cell>
          <cell r="D111" t="str">
            <v>指使用胶体金免疫层析技术，检测血清、血浆或全血中幽门螺旋杆菌IgG抗体，同时检测现症感染蛋白抗体(current infection marker, CIM)，判断受检者是否正受幽门螺旋杆菌感染。</v>
          </cell>
        </row>
        <row r="111">
          <cell r="F111" t="str">
            <v>项</v>
          </cell>
        </row>
        <row r="111">
          <cell r="H111" t="str">
            <v>二</v>
          </cell>
          <cell r="I111">
            <v>80</v>
          </cell>
        </row>
        <row r="112">
          <cell r="C112" t="str">
            <v>血栓调节蛋白检测（TM）</v>
          </cell>
          <cell r="D112" t="str">
            <v>血液。样本收集、接收、前处理，试剂和仪器准备，定标和质控，检测样本，审核结果，录入Lis系统或人工登记，发送报告，按规定处理废弃物，接受临床相关咨询。</v>
          </cell>
        </row>
        <row r="112">
          <cell r="F112" t="str">
            <v>次</v>
          </cell>
        </row>
        <row r="112">
          <cell r="H112" t="str">
            <v>三</v>
          </cell>
          <cell r="I112">
            <v>135</v>
          </cell>
        </row>
        <row r="113">
          <cell r="C113" t="str">
            <v>术中喉返神经监测</v>
          </cell>
          <cell r="D113" t="str">
            <v>本技术通过对神经进行电刺激，使神经纤维去极化，形成神经冲动向下传导并使其支配的肌肉运动产生肌电信号，且通过接收电极将肌肉信号进行放大和处理，形成肌电图波形及提示音。神经监测技术的临床应用显著降低了甲状腺及甲状旁腺术中喉神经损伤的发生。</v>
          </cell>
          <cell r="E113" t="str">
            <v>神经监护气管插管</v>
          </cell>
          <cell r="F113" t="str">
            <v>侧</v>
          </cell>
        </row>
        <row r="113">
          <cell r="H113" t="str">
            <v>一</v>
          </cell>
          <cell r="I113">
            <v>800</v>
          </cell>
        </row>
        <row r="114">
          <cell r="C114" t="str">
            <v>创面密封负压引流术</v>
          </cell>
          <cell r="D114" t="str">
            <v>清创后，将创面用无菌敷料覆盖创面，将引流管置入合适位置引出体外，创面密封膜封闭创面，连接负压吸引。</v>
          </cell>
          <cell r="E114" t="str">
            <v>负压护创材料</v>
          </cell>
          <cell r="F114" t="str">
            <v>部位</v>
          </cell>
          <cell r="G114" t="str">
            <v/>
          </cell>
          <cell r="H114" t="str">
            <v>一</v>
          </cell>
          <cell r="I114">
            <v>260</v>
          </cell>
        </row>
        <row r="115">
          <cell r="C115" t="str">
            <v>新生儿脐血管置管术</v>
          </cell>
          <cell r="D115" t="str">
            <v>选择合适的脐导管并测量所需插入长度，消毒术野皮肤，铺巾，切断脐带残端，暴露脐血管(动脉或静脉)，插入导管至所需刻度，抽回血并推注输液，缝合固定，接输液器。不含监护。</v>
          </cell>
          <cell r="E115" t="str">
            <v>特殊缝线</v>
          </cell>
          <cell r="F115" t="str">
            <v>次</v>
          </cell>
        </row>
        <row r="115">
          <cell r="H115" t="str">
            <v>一</v>
          </cell>
          <cell r="I115">
            <v>350</v>
          </cell>
        </row>
        <row r="116">
          <cell r="C116" t="str">
            <v>输液港植入术</v>
          </cell>
          <cell r="D116" t="str">
            <v>消毒铺巾，麻醉，皮肤切开，扩张皮下，穿刺置管，造影摄片，留管接输液港体，肝素盐水封管，皮下包埋输液港，皮肤缝合。人工报告，不含监护。</v>
          </cell>
          <cell r="E116" t="str">
            <v>输液港（含配套输液器）</v>
          </cell>
          <cell r="F116" t="str">
            <v>次</v>
          </cell>
          <cell r="G116" t="str">
            <v>取出术按50%减收</v>
          </cell>
          <cell r="H116" t="str">
            <v>一</v>
          </cell>
          <cell r="I116">
            <v>1000</v>
          </cell>
        </row>
        <row r="117">
          <cell r="C117" t="str">
            <v>持续动静脉管路加压冲洗</v>
          </cell>
          <cell r="D117" t="str">
            <v>应用加压设备加压持续冲管，保持管道通畅，防止堵塞。</v>
          </cell>
          <cell r="E117" t="str">
            <v>加压袋、药物</v>
          </cell>
          <cell r="F117" t="str">
            <v>日</v>
          </cell>
        </row>
        <row r="117">
          <cell r="H117" t="str">
            <v>一</v>
          </cell>
          <cell r="I117">
            <v>10</v>
          </cell>
        </row>
        <row r="118">
          <cell r="C118" t="str">
            <v>胃管置管术</v>
          </cell>
          <cell r="D118"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E118" t="str">
            <v>三腔胃管</v>
          </cell>
          <cell r="F118" t="str">
            <v>次</v>
          </cell>
        </row>
        <row r="118">
          <cell r="H118" t="str">
            <v>一、五</v>
          </cell>
          <cell r="I118">
            <v>26</v>
          </cell>
        </row>
        <row r="119">
          <cell r="C119" t="str">
            <v>鼻肠管置管术</v>
          </cell>
          <cell r="D119" t="str">
            <v>指经鼻腔将营养管插入到小肠（十二直肠或空肠），用于肠内营养支持治疗。</v>
          </cell>
          <cell r="E119" t="str">
            <v>药物及一次性鼻肠管</v>
          </cell>
          <cell r="F119" t="str">
            <v>次</v>
          </cell>
          <cell r="G119" t="str">
            <v>注食、注药各加收50%</v>
          </cell>
          <cell r="H119" t="str">
            <v>一、五</v>
          </cell>
          <cell r="I119">
            <v>220</v>
          </cell>
        </row>
        <row r="120">
          <cell r="C120" t="str">
            <v>导引法导尿术</v>
          </cell>
          <cell r="D120" t="str">
            <v>常规消毒，铺无菌巾，应用前端有孔的金属导尿管插进膀胱，通过内腔放入一根细的导丝，拔出金属导尿管，通过导丝放入气囊导尿管，置入后导尿管球囊注水固定。</v>
          </cell>
          <cell r="E120" t="str">
            <v>导丝、气囊导尿管、球囊</v>
          </cell>
          <cell r="F120" t="str">
            <v>次</v>
          </cell>
        </row>
        <row r="120">
          <cell r="H120" t="str">
            <v>一</v>
          </cell>
          <cell r="I120">
            <v>260</v>
          </cell>
        </row>
        <row r="121">
          <cell r="C121" t="str">
            <v>无创血流动力学监测</v>
          </cell>
          <cell r="D121" t="str">
            <v>连接专用传感器，使用专用监测仪连续测定心排血量、外周血管阻力、肺水等。</v>
          </cell>
          <cell r="E121" t="str">
            <v>传感器</v>
          </cell>
          <cell r="F121" t="str">
            <v>2小时</v>
          </cell>
          <cell r="G121" t="str">
            <v>2小时后每增加1小时加收不超过10%，加收最多不超过100%</v>
          </cell>
          <cell r="H121" t="str">
            <v>一</v>
          </cell>
          <cell r="I121">
            <v>80</v>
          </cell>
        </row>
        <row r="122">
          <cell r="C122" t="str">
            <v>经支气管内镜活检术</v>
          </cell>
          <cell r="D122" t="str">
            <v>插入支气管镜后，观察气道变化，对病变黏膜或病灶进行活检。如有出血给予冰盐水、肾上腺素盐水或凝血酶局部治疗。标本送组织学等检查。不含监护、病理学检查。</v>
          </cell>
        </row>
        <row r="122">
          <cell r="F122" t="str">
            <v>次</v>
          </cell>
        </row>
        <row r="122">
          <cell r="H122" t="str">
            <v>一</v>
          </cell>
          <cell r="I122">
            <v>150</v>
          </cell>
        </row>
        <row r="123">
          <cell r="C123" t="str">
            <v>经电子支气管镜采样刷采样</v>
          </cell>
          <cell r="D123" t="str">
            <v>插入电子支气管镜，观察气道变化，应用采样刷对目标肺段进行毛刷采样，标本送微生物学、细胞学等检查。不含监护、实验室检验。</v>
          </cell>
        </row>
        <row r="123">
          <cell r="F123" t="str">
            <v>次</v>
          </cell>
        </row>
        <row r="123">
          <cell r="H123" t="str">
            <v>一、五</v>
          </cell>
          <cell r="I123">
            <v>150</v>
          </cell>
        </row>
        <row r="124">
          <cell r="C124" t="str">
            <v>口腔黏膜切取术</v>
          </cell>
          <cell r="D124" t="str">
            <v>常规消毒面部，铺无菌巾，设计口腔内切口，注射局麻药，切开黏膜，黏膜下，切取黏膜。电凝止血，缝合口内创缘。修剪口腔黏膜。</v>
          </cell>
          <cell r="E124" t="str">
            <v>特殊缝线</v>
          </cell>
          <cell r="F124" t="str">
            <v>次</v>
          </cell>
          <cell r="G124" t="str">
            <v/>
          </cell>
          <cell r="H124" t="str">
            <v>一</v>
          </cell>
          <cell r="I124">
            <v>280</v>
          </cell>
        </row>
        <row r="125">
          <cell r="C125" t="str">
            <v>颌面微动力系统</v>
          </cell>
          <cell r="D125" t="str">
            <v>相关消耗：各种直径钻头、磨头、来复锯、矢状锯、摆动锯、各种锯片、各种接口。</v>
          </cell>
        </row>
        <row r="125">
          <cell r="F125" t="str">
            <v>次</v>
          </cell>
        </row>
        <row r="125">
          <cell r="H125" t="str">
            <v>一</v>
          </cell>
          <cell r="I125" t="str">
            <v>停用</v>
          </cell>
        </row>
        <row r="126">
          <cell r="C126" t="str">
            <v>前庭沟加深术</v>
          </cell>
          <cell r="D126" t="str">
            <v>应用局部组织，黏膜和皮片进行前庭沟加深，固定，止血。</v>
          </cell>
          <cell r="E126" t="str">
            <v>特殊缝线，止血材料</v>
          </cell>
          <cell r="F126" t="str">
            <v>次</v>
          </cell>
        </row>
        <row r="126">
          <cell r="I126" t="e">
            <v>#N/A</v>
          </cell>
        </row>
        <row r="127">
          <cell r="C127" t="str">
            <v>腭黏膜游离移植术</v>
          </cell>
          <cell r="D127" t="str">
            <v>局部浸润或阻滞麻醉，从口内硬腭切取全层或黏膜下结缔组织，游离移植于牙槽突种植区，或需要行组织修复的牙槽突或牙根表面。</v>
          </cell>
          <cell r="E127" t="str">
            <v>特殊缝线，止血材料,植骨材料</v>
          </cell>
          <cell r="F127" t="str">
            <v>次</v>
          </cell>
        </row>
        <row r="127">
          <cell r="I127" t="e">
            <v>#N/A</v>
          </cell>
        </row>
        <row r="128">
          <cell r="C128" t="str">
            <v>甲状旁腺显像</v>
          </cell>
          <cell r="D128"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28">
          <cell r="F128" t="str">
            <v>次</v>
          </cell>
        </row>
        <row r="128">
          <cell r="H128" t="str">
            <v>一</v>
          </cell>
          <cell r="I128">
            <v>848</v>
          </cell>
        </row>
        <row r="129">
          <cell r="C129" t="str">
            <v>肺灌注显像</v>
          </cell>
          <cell r="D129" t="str">
            <v>使用单光子发射计算机断层扫描仪(SPECT)进行肺灌注显像。放射性药品标记、分装和注射，摆位，静态图像采集(八个体位)，处理，人工报告，检查中防护器材使用、放射性废弃物的处理。图文报告。</v>
          </cell>
        </row>
        <row r="129">
          <cell r="F129" t="str">
            <v>次</v>
          </cell>
        </row>
        <row r="129">
          <cell r="I129" t="e">
            <v>#N/A</v>
          </cell>
        </row>
        <row r="130">
          <cell r="C130" t="str">
            <v>肺通气显像</v>
          </cell>
          <cell r="D130" t="str">
            <v>使用单光子发射计算机断层扫描仪(SPECT)进行肺通气显像(锝气法)。放射性药品高温氩气化制备和经口吸入，摆位，静态图像采集(八个体位)，处理，人工报告，检查中防护器材使用、放射性废弃物的处理。图文报告。</v>
          </cell>
        </row>
        <row r="130">
          <cell r="F130" t="str">
            <v>次</v>
          </cell>
        </row>
        <row r="130">
          <cell r="I130" t="e">
            <v>#N/A</v>
          </cell>
        </row>
        <row r="131">
          <cell r="C131" t="str">
            <v>正电子发射计算机断层-X线计算机体层综合显像（PET/CT）</v>
          </cell>
          <cell r="D131" t="str">
            <v>使用正电子发射计算机断层扫描融合显像仪（PET/CT）进行肿瘤全身显像、放射性药品标记、分装和注射，CT平扫定位、PET/CT断层图像摆位，采集，处理，衰减校正，图像融合，人工报告，检查中防护器材使用、放射性废弃物的处理。图文报告。不必要时使用的含心电监护及抢救。</v>
          </cell>
          <cell r="E131" t="str">
            <v>核素药物、造影剂</v>
          </cell>
          <cell r="F131" t="str">
            <v>次</v>
          </cell>
        </row>
        <row r="131">
          <cell r="I131" t="e">
            <v>#N/A</v>
          </cell>
        </row>
        <row r="132">
          <cell r="C132" t="str">
            <v>经皮椎体成形术</v>
          </cell>
          <cell r="D132" t="str">
            <v>局麻或者全麻，仰或俯卧位，经皮穿刺，定位，注射填充物。包括髓核成形术、其他骨骼部位骨水泥注入术</v>
          </cell>
          <cell r="E132" t="str">
            <v>经皮穿刺针，椎体成形定向引导系统，骨导向器，内固定材料，止血材料，</v>
          </cell>
          <cell r="F132" t="str">
            <v>每椎体</v>
          </cell>
        </row>
        <row r="132">
          <cell r="H132" t="str">
            <v>一、五</v>
          </cell>
          <cell r="I132">
            <v>2100</v>
          </cell>
        </row>
        <row r="133">
          <cell r="C133" t="str">
            <v>人工椎体置换术</v>
          </cell>
          <cell r="D133" t="str">
            <v>全麻，仰(或侧)卧位，前方斜(或横)切口，显露节段，切除椎体，植入人工椎体，缝合切口。不含X线引导、术中导航、取骨术、脊髓监护。</v>
          </cell>
          <cell r="E133" t="str">
            <v>3D椎融合器，内固定材料，人工骨，异种骨，特殊缝线，止血材料</v>
          </cell>
          <cell r="F133" t="str">
            <v>每椎体</v>
          </cell>
        </row>
        <row r="133">
          <cell r="H133" t="str">
            <v>一</v>
          </cell>
          <cell r="I133">
            <v>2800</v>
          </cell>
        </row>
        <row r="134">
          <cell r="C134" t="str">
            <v>肌腱探查术</v>
          </cell>
          <cell r="D134" t="str">
            <v>消毒铺巾，气囊止血带止血，切开皮肤，显露肌腱，检视有无损伤。</v>
          </cell>
          <cell r="E134" t="str">
            <v/>
          </cell>
          <cell r="F134" t="str">
            <v>条</v>
          </cell>
          <cell r="G134" t="str">
            <v>每增加1条肌腱加收不超过30%</v>
          </cell>
          <cell r="H134" t="str">
            <v>一</v>
          </cell>
          <cell r="I134">
            <v>600</v>
          </cell>
        </row>
        <row r="135">
          <cell r="C135" t="str">
            <v>胫骨延长术</v>
          </cell>
          <cell r="D135" t="str">
            <v>经胫骨前外侧入路，于胫骨干中段Z字形截骨，延长需要长度后，钢板螺钉内固定，石膏或支具保护，术后功能锻炼。不含术中透视。</v>
          </cell>
          <cell r="E135" t="str">
            <v>骨蜡、外固定材料，特殊缝线</v>
          </cell>
          <cell r="F135" t="str">
            <v>单侧</v>
          </cell>
          <cell r="G135" t="str">
            <v>1.限先天畸形、外伤、肿瘤、感染等原因所致的骨缺损或肢体不等长，以及因疾病引起的肢体畸形。2.限三级以上综合医院或具备条件的骨科专科医院开展。</v>
          </cell>
          <cell r="H135" t="str">
            <v>一、五</v>
          </cell>
          <cell r="I135">
            <v>2000</v>
          </cell>
        </row>
        <row r="136">
          <cell r="C136" t="str">
            <v>关节镜下肘关节探查术</v>
          </cell>
          <cell r="D136"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cell r="E136" t="str">
            <v>特殊缝线</v>
          </cell>
          <cell r="F136" t="str">
            <v>单侧</v>
          </cell>
        </row>
        <row r="136">
          <cell r="H136" t="str">
            <v>一</v>
          </cell>
          <cell r="I136">
            <v>700</v>
          </cell>
        </row>
        <row r="137">
          <cell r="C137" t="str">
            <v>脊柱侧弯肋骨撑开术</v>
          </cell>
          <cell r="D137" t="str">
            <v>麻醉，摆体位，消毒，切开，剥离显露椎弓根及肋骨，C臂定位，置入椎弓根钉及椎板钩，置杠，撑开固定，C臂确认效果，锁紧固定物，缝合。不含C型臂引导。</v>
          </cell>
          <cell r="E137" t="str">
            <v>内固定材料，特殊缝线</v>
          </cell>
          <cell r="F137" t="str">
            <v>次</v>
          </cell>
        </row>
        <row r="137">
          <cell r="H137" t="str">
            <v>一</v>
          </cell>
          <cell r="I137">
            <v>3400</v>
          </cell>
        </row>
        <row r="138">
          <cell r="C138" t="str">
            <v>四肢关节感染性病灶清除植骨融合术</v>
          </cell>
          <cell r="D13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cell r="E138" t="str">
            <v>充填材料，内固定材料，特殊缝线</v>
          </cell>
          <cell r="F138" t="str">
            <v>按部位</v>
          </cell>
        </row>
        <row r="138">
          <cell r="H138" t="str">
            <v>一</v>
          </cell>
          <cell r="I138">
            <v>1865</v>
          </cell>
        </row>
        <row r="139">
          <cell r="C139" t="str">
            <v>开放骨折清创术</v>
          </cell>
          <cell r="D139" t="str">
            <v>无菌肥皂水刷洗创面，清除创面内污物，切除创面内坏死组织，清理骨折片及骨折端，冲洗消毒，保护骨折周血管神经，再进行骨折固定及创面覆盖手术。不含骨折固定、创面覆盖手术。</v>
          </cell>
          <cell r="E139" t="str">
            <v/>
          </cell>
          <cell r="F139" t="str">
            <v>部位</v>
          </cell>
        </row>
        <row r="139">
          <cell r="H139" t="str">
            <v>一、五</v>
          </cell>
          <cell r="I139">
            <v>1200</v>
          </cell>
        </row>
        <row r="140">
          <cell r="C140" t="str">
            <v>经脊柱内镜下椎间盘髓核摘除术</v>
          </cell>
          <cell r="D140" t="str">
            <v>麻醉后消毒铺敷，X线引导下定位椎间盘，置入脊柱内镜，去除骨质结构、黄韧带，显露神经、硬膜囊，摘除椎间盘组织，缝合。不含取骨术和不含X线引导</v>
          </cell>
          <cell r="E140" t="str">
            <v>止血材料，射频消融电极</v>
          </cell>
          <cell r="F140" t="str">
            <v>每椎间盘</v>
          </cell>
        </row>
        <row r="140">
          <cell r="H140" t="str">
            <v>一</v>
          </cell>
          <cell r="I140">
            <v>5300</v>
          </cell>
        </row>
        <row r="141">
          <cell r="C141" t="str">
            <v>颈椎椎管扩大减压神经根管减压植骨融合内固定术</v>
          </cell>
          <cell r="D141" t="str">
            <v>麻醉后消毒铺巾，显露棘突、椎板和关节突、横突，X线引导下置入内固定。必要时术中导航，切除部分或全部椎板，显露硬膜和神经根，神经根管减压，植骨融合，覆盖脊柱膜，置引流缝合。不含X线引导、术中导航、取骨术。</v>
          </cell>
          <cell r="E141" t="str">
            <v>内固定材料，脊柱膜，人工骨，异种骨，特殊缝线，止血材料</v>
          </cell>
          <cell r="F141" t="str">
            <v>每椎体</v>
          </cell>
        </row>
        <row r="141">
          <cell r="H141" t="str">
            <v>一</v>
          </cell>
          <cell r="I141">
            <v>4300</v>
          </cell>
        </row>
        <row r="142">
          <cell r="C142" t="str">
            <v>前路颈椎间盘切除椎间植骨融合内固定术</v>
          </cell>
          <cell r="D142"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不含取骨术，术中导航、脊髓监护。</v>
          </cell>
          <cell r="E142" t="str">
            <v>内固定材料，异种骨，修补材料，止血材料，人工骨</v>
          </cell>
          <cell r="F142" t="str">
            <v>每椎间盘</v>
          </cell>
          <cell r="G142" t="str">
            <v>每增加1节椎间盘加收不超过80%</v>
          </cell>
          <cell r="H142" t="str">
            <v>一</v>
          </cell>
          <cell r="I142">
            <v>4300</v>
          </cell>
        </row>
        <row r="143">
          <cell r="C143" t="str">
            <v>胫骨平台骨折切开复位内固定术</v>
          </cell>
          <cell r="D143" t="str">
            <v>复位骨折、临时固定，安装内固定材料。</v>
          </cell>
          <cell r="E143" t="str">
            <v>内固定材料</v>
          </cell>
          <cell r="F143" t="str">
            <v>单侧</v>
          </cell>
        </row>
        <row r="143">
          <cell r="H143" t="str">
            <v>一、五</v>
          </cell>
          <cell r="I143">
            <v>2000</v>
          </cell>
        </row>
        <row r="144">
          <cell r="C144" t="str">
            <v>舱内直排吸氧</v>
          </cell>
          <cell r="D144" t="str">
            <v>重症病人、气管切开病人占用抢救用平车位、使用舱内急救供氧管道，特制头罩直排吸氧。</v>
          </cell>
          <cell r="E144" t="str">
            <v/>
          </cell>
          <cell r="F144" t="str">
            <v>次</v>
          </cell>
        </row>
        <row r="144">
          <cell r="H144" t="str">
            <v>一、五</v>
          </cell>
          <cell r="I144">
            <v>150</v>
          </cell>
        </row>
        <row r="145">
          <cell r="C145" t="str">
            <v>医护陪舱治疗</v>
          </cell>
          <cell r="D145" t="str">
            <v>病人在高压氧舱治疗中有医生或护士在舱中监护和指导治疗。</v>
          </cell>
          <cell r="E145" t="str">
            <v/>
          </cell>
          <cell r="F145" t="str">
            <v>次</v>
          </cell>
        </row>
        <row r="145">
          <cell r="H145" t="str">
            <v>一、五</v>
          </cell>
          <cell r="I145">
            <v>100</v>
          </cell>
        </row>
        <row r="146">
          <cell r="C146" t="str">
            <v>高压氧舱内监护</v>
          </cell>
          <cell r="D146" t="str">
            <v>指重症病人在舱内通过特殊连接的监测线路进行心电、血压、血氧监测。检测仪需放在氧舱外，导线穿过舱体，通过密封防爆处理，连接到病人体表进行监测。</v>
          </cell>
          <cell r="E146" t="str">
            <v/>
          </cell>
          <cell r="F146" t="str">
            <v>小时</v>
          </cell>
        </row>
        <row r="146">
          <cell r="H146" t="str">
            <v>一</v>
          </cell>
          <cell r="I146">
            <v>15</v>
          </cell>
        </row>
        <row r="147">
          <cell r="C147" t="str">
            <v>胆囊癌根治术</v>
          </cell>
          <cell r="D147" t="str">
            <v>消毒，电刀逐层切开，进入腹腔，显露肿瘤组织，沿肿瘤边缘1cm处，切除部分V段+胆囊，肝断面的小血管与胆管分支要逐一切断、缝扎，肝十二指肠韧带骨骼化，逐层关闭。</v>
          </cell>
          <cell r="E147" t="str">
            <v>特殊缝线，止血材料</v>
          </cell>
          <cell r="F147" t="str">
            <v>次</v>
          </cell>
        </row>
        <row r="147">
          <cell r="H147" t="str">
            <v>一、五</v>
          </cell>
          <cell r="I147">
            <v>3000</v>
          </cell>
        </row>
        <row r="148">
          <cell r="C148" t="str">
            <v>经宫腔镜输卵管镜治疗</v>
          </cell>
          <cell r="D148"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E148" t="str">
            <v>止血材料</v>
          </cell>
          <cell r="F148" t="str">
            <v>次</v>
          </cell>
        </row>
        <row r="148">
          <cell r="H148" t="str">
            <v>一</v>
          </cell>
          <cell r="I148">
            <v>360</v>
          </cell>
        </row>
        <row r="149">
          <cell r="C149" t="str">
            <v>经腹腔镜单侧输卵管系膜囊肿剥除术</v>
          </cell>
          <cell r="D149"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E149" t="str">
            <v>特殊缝线，止血材料</v>
          </cell>
          <cell r="F149" t="str">
            <v>单侧</v>
          </cell>
          <cell r="G149" t="str">
            <v>妊娠期加收不超过100%；双侧加收不超过80%</v>
          </cell>
          <cell r="H149" t="str">
            <v>一、五</v>
          </cell>
          <cell r="I149">
            <v>800</v>
          </cell>
        </row>
        <row r="150">
          <cell r="C150" t="str">
            <v>子宫瘢痕妊娠病灶切除术</v>
          </cell>
          <cell r="D150" t="str">
            <v>(阴式)全麻，取膀胱截石位，消毒铺巾，排空膀胱。暴露宫颈，宫颈钳钳夹宫颈上唇并向下牵拉暴露出阴道前穹窿，水压分离膀胱间隙。在宫颈钳夹持处上方2CM处横行切开进入膀胱宫颈间隙，推开膀胱，至膀胱腹膜反折，打开腹膜。到达瘢痕处，切开疤痕处至宫腔内，行宫腔吸刮术。术中见绒毛样组织被吸出，切除周围0.5CM疤痕组织，创面电凝止血，用特殊缝线缝合子宫。盐水冲洗盆腔，不含放置防粘连材料，复位组织，缝合伤口，关闭切口。（腹腔镜）全麻，取平卧位，常规腹部消毒铺巾</v>
          </cell>
          <cell r="E150" t="str">
            <v>特殊缝线，止血材料、防粘连材料</v>
          </cell>
          <cell r="F150" t="str">
            <v>次</v>
          </cell>
          <cell r="G150" t="str">
            <v>腹腔镜加收/宫腔镜加收/超声刀加收</v>
          </cell>
          <cell r="H150" t="str">
            <v>一</v>
          </cell>
          <cell r="I150">
            <v>1612</v>
          </cell>
        </row>
        <row r="151">
          <cell r="C151" t="str">
            <v>宫颈成形术</v>
          </cell>
          <cell r="D151" t="str">
            <v>外阴阴道消毒铺巾，放置窥器，暴露宫颈，以可吸收缝线视宫颈创面内翻或“8”字缝合宫颈，避免封闭宫颈管。</v>
          </cell>
          <cell r="E151" t="str">
            <v>特殊缝线，止血材料</v>
          </cell>
          <cell r="F151" t="str">
            <v>次</v>
          </cell>
        </row>
        <row r="151">
          <cell r="H151" t="str">
            <v>一</v>
          </cell>
          <cell r="I151">
            <v>1209</v>
          </cell>
        </row>
        <row r="152">
          <cell r="C152" t="str">
            <v>阴道断端骶棘韧带悬吊术</v>
          </cell>
          <cell r="D152"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E152" t="str">
            <v>补片，特殊缝线，止血材料</v>
          </cell>
          <cell r="F152" t="str">
            <v>次</v>
          </cell>
        </row>
        <row r="152">
          <cell r="H152" t="str">
            <v>一</v>
          </cell>
          <cell r="I152">
            <v>2310</v>
          </cell>
        </row>
        <row r="153">
          <cell r="C153" t="str">
            <v>耳石复位治疗</v>
          </cell>
          <cell r="D153"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153">
          <cell r="F153" t="str">
            <v>次</v>
          </cell>
        </row>
        <row r="153">
          <cell r="H153" t="str">
            <v>一</v>
          </cell>
          <cell r="I153">
            <v>164</v>
          </cell>
        </row>
        <row r="154">
          <cell r="C154" t="str">
            <v>鼓室注药治疗</v>
          </cell>
          <cell r="D154" t="str">
            <v>耳道消毒，用特制鼓膜穿刺长针头对鼓室注药。</v>
          </cell>
        </row>
        <row r="154">
          <cell r="F154" t="str">
            <v>单侧</v>
          </cell>
        </row>
        <row r="154">
          <cell r="H154" t="str">
            <v>一</v>
          </cell>
          <cell r="I154">
            <v>160</v>
          </cell>
        </row>
        <row r="155">
          <cell r="C155" t="str">
            <v>电子耳蜗置入术</v>
          </cell>
          <cell r="D155" t="str">
            <v>全麻，消毒铺巾，耳后切开，乳突骨骼化，保留外耳道后上壁。开放面神经隐窝，自蜗窗导入电极用脂肪充填或生物胶加固。于颅骨上做一骨龛放置体外感应器，缝合切口，包扎。不含移植材料切取。</v>
          </cell>
          <cell r="E155" t="str">
            <v>电子耳蜗</v>
          </cell>
          <cell r="F155" t="str">
            <v>单侧</v>
          </cell>
        </row>
        <row r="155">
          <cell r="H155" t="str">
            <v>一</v>
          </cell>
          <cell r="I155">
            <v>4000</v>
          </cell>
        </row>
        <row r="156">
          <cell r="C156" t="str">
            <v>耳廓良性肿物切除术</v>
          </cell>
          <cell r="D156" t="str">
            <v>含耳廓痣、血管瘤、瘢痕、囊肿等切除。消毒铺巾，肿物皮下分离切除，缝合切口，如肿物因粘连等因素造成切除后局部缺皮，则需转移皮瓣缝合。不含皮瓣移植。</v>
          </cell>
        </row>
        <row r="156">
          <cell r="F156" t="str">
            <v>单侧</v>
          </cell>
        </row>
        <row r="156">
          <cell r="H156" t="str">
            <v>一</v>
          </cell>
          <cell r="I156">
            <v>800</v>
          </cell>
        </row>
        <row r="157">
          <cell r="C157" t="str">
            <v>颈外径路咽旁间隙肿物摘除术</v>
          </cell>
          <cell r="D157"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E157" t="str">
            <v>内固定材料</v>
          </cell>
          <cell r="F157" t="str">
            <v>次</v>
          </cell>
        </row>
        <row r="157">
          <cell r="H157" t="str">
            <v>一</v>
          </cell>
          <cell r="I157">
            <v>2400</v>
          </cell>
        </row>
        <row r="158">
          <cell r="C158" t="str">
            <v>鼻咽闭锁矫正术</v>
          </cell>
          <cell r="D158"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E158" t="str">
            <v>扩张管，止血材料</v>
          </cell>
          <cell r="F158" t="str">
            <v>次</v>
          </cell>
        </row>
        <row r="158">
          <cell r="H158" t="str">
            <v>一</v>
          </cell>
          <cell r="I158">
            <v>2200</v>
          </cell>
        </row>
        <row r="159">
          <cell r="C159" t="str">
            <v>标准化粪菌制备</v>
          </cell>
          <cell r="D159" t="str">
            <v>指粪便采集、粪菌分离纯化、粪菌保存和复苏。</v>
          </cell>
        </row>
        <row r="159">
          <cell r="F159" t="str">
            <v>次</v>
          </cell>
        </row>
        <row r="159">
          <cell r="I159" t="e">
            <v>#N/A</v>
          </cell>
        </row>
        <row r="160">
          <cell r="C160" t="str">
            <v>粪菌移植</v>
          </cell>
          <cell r="D160" t="str">
            <v>通过内镜操作，按病人实际情况，进行上消化道粪菌移植或下消化道粪菌移植。</v>
          </cell>
        </row>
        <row r="160">
          <cell r="F160" t="str">
            <v>次</v>
          </cell>
        </row>
        <row r="160">
          <cell r="I160" t="e">
            <v>#N/A</v>
          </cell>
        </row>
        <row r="161">
          <cell r="C161" t="str">
            <v>持续体温监测</v>
          </cell>
          <cell r="D161" t="str">
            <v>实时体温监测系统用于患者体温持续监测，便于及时了解体温变化并作出相应处理。</v>
          </cell>
        </row>
        <row r="161">
          <cell r="F161" t="str">
            <v>小时</v>
          </cell>
        </row>
        <row r="161">
          <cell r="H161" t="str">
            <v>一</v>
          </cell>
          <cell r="I161">
            <v>6</v>
          </cell>
        </row>
        <row r="162">
          <cell r="C162" t="str">
            <v>持续亚低温治疗</v>
          </cell>
          <cell r="D162" t="str">
            <v>含使用亚低温治疗仪进行治疗前准备、治疗过程的疗效观察及温度监控、患儿皮肤及体温管理、做好记录，治疗后仪器消毒等</v>
          </cell>
        </row>
        <row r="162">
          <cell r="F162" t="str">
            <v>小时</v>
          </cell>
        </row>
        <row r="162">
          <cell r="H162" t="str">
            <v>一</v>
          </cell>
          <cell r="I162">
            <v>8</v>
          </cell>
        </row>
        <row r="163">
          <cell r="C163" t="str">
            <v>小儿颅脑彩色多普勒超声检查</v>
          </cell>
          <cell r="D163" t="str">
            <v>查看申请单要求，了解患者相应病史后，观察颅内结构、形态和和颅内血管彩色血流情况，有无肿物和脑积水。作出诊断报告，图文报告。</v>
          </cell>
          <cell r="E163" t="str">
            <v/>
          </cell>
          <cell r="F163" t="str">
            <v>次</v>
          </cell>
        </row>
        <row r="163">
          <cell r="H163" t="str">
            <v>一、五</v>
          </cell>
          <cell r="I163">
            <v>220</v>
          </cell>
        </row>
        <row r="164">
          <cell r="C164" t="str">
            <v>多普勒胎心记数</v>
          </cell>
          <cell r="D164" t="str">
            <v>定位胎心后，用多普勒胎心听筒计数每分钟胎心频率。</v>
          </cell>
          <cell r="E164" t="str">
            <v/>
          </cell>
          <cell r="F164" t="str">
            <v>次</v>
          </cell>
        </row>
        <row r="164">
          <cell r="H164" t="str">
            <v>一</v>
          </cell>
          <cell r="I164">
            <v>18</v>
          </cell>
        </row>
        <row r="165">
          <cell r="C165" t="str">
            <v>经颅多普勒超声动脉压迫试验</v>
          </cell>
          <cell r="D165" t="str">
            <v>指观察颅底大脑动脉环血管的检查。在经颅多普勒超声检查(TCD)基础上，压迫单侧颈动脉，观测颅内血流及频谱变化。根据结果记录，专业医师审核。</v>
          </cell>
          <cell r="E165" t="str">
            <v/>
          </cell>
          <cell r="F165" t="str">
            <v>次</v>
          </cell>
        </row>
        <row r="165">
          <cell r="H165" t="str">
            <v>一</v>
          </cell>
          <cell r="I165">
            <v>18</v>
          </cell>
        </row>
        <row r="166">
          <cell r="C166" t="str">
            <v>胎儿三维超声成像</v>
          </cell>
          <cell r="D166" t="str">
            <v>采用具有三维成像功能的超声仪，对胎儿获取二维图像后，合成三维超声图像，并多切面，多角度进行观察。作出诊断报告，图文报告。</v>
          </cell>
          <cell r="E166" t="str">
            <v/>
          </cell>
          <cell r="F166" t="str">
            <v>部位</v>
          </cell>
          <cell r="G166" t="str">
            <v/>
          </cell>
          <cell r="H166" t="str">
            <v>一</v>
          </cell>
          <cell r="I166">
            <v>100</v>
          </cell>
        </row>
        <row r="167">
          <cell r="C167" t="str">
            <v>甲状腺超声增强检测</v>
          </cell>
          <cell r="D167" t="str">
            <v>对甲状腺超声图像进行增强，包括高回声点、回声型态、纹理、边缘与无声区域，用颜色进行标注并量化关键特征，使图像具有增强的视觉效果和量化指标，形成可视化量化报告</v>
          </cell>
        </row>
        <row r="167">
          <cell r="F167" t="str">
            <v>次</v>
          </cell>
        </row>
        <row r="167">
          <cell r="H167" t="str">
            <v>一</v>
          </cell>
          <cell r="I167">
            <v>130</v>
          </cell>
        </row>
        <row r="168">
          <cell r="C168" t="str">
            <v>高危妊娠产前常规检查</v>
          </cell>
          <cell r="D168" t="str">
            <v>孕妇全身主要脏器检查及评估，胎儿发育和安危评估。含产前检查项目。</v>
          </cell>
          <cell r="E168" t="str">
            <v/>
          </cell>
          <cell r="F168" t="str">
            <v>次</v>
          </cell>
        </row>
        <row r="168">
          <cell r="H168" t="str">
            <v>一、五</v>
          </cell>
          <cell r="I168">
            <v>30</v>
          </cell>
        </row>
        <row r="169">
          <cell r="C169" t="str">
            <v>产程观察</v>
          </cell>
          <cell r="D169"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169">
          <cell r="F169" t="str">
            <v>小时</v>
          </cell>
        </row>
        <row r="169">
          <cell r="H169" t="str">
            <v>一、五</v>
          </cell>
          <cell r="I169">
            <v>80</v>
          </cell>
        </row>
        <row r="170">
          <cell r="C170" t="str">
            <v>前置胎盘剖宫产术</v>
          </cell>
          <cell r="D170" t="str">
            <v>消毒铺巾，逐层切开腹壁进入腹腔，分离推开子宫下端膀胱，切开子宫下段，取出胎儿，娩出胎盘，充分止血，清理宫腔积血，缝合子宫，缝合腹壁皮肤。包括子宫下段捆绑术、宫颈内口提拉缝合术、子宫压迫缝合术。不含新生儿早期基本护理。</v>
          </cell>
          <cell r="E170" t="str">
            <v>特殊缝合线、防粘连材料、止血材料</v>
          </cell>
          <cell r="F170" t="str">
            <v>次</v>
          </cell>
        </row>
        <row r="170">
          <cell r="H170" t="str">
            <v>一、五</v>
          </cell>
          <cell r="I170">
            <v>2800</v>
          </cell>
        </row>
        <row r="171">
          <cell r="C171" t="str">
            <v>气囊仿生助产术</v>
          </cell>
          <cell r="D171" t="str">
            <v>产妇取截石位，常规消毒铺巾，严格无菌操作。当宫口开到≥5cm时，先行人工破膜，扩张阴道上段2次（气囊可逐步扩张到8cm，保持时间为3-5分钟），然后扩张阴道下段1次（气囊直径达6cm即可，保持时间同前）</v>
          </cell>
          <cell r="E171" t="str">
            <v>气囊</v>
          </cell>
          <cell r="F171" t="str">
            <v>次</v>
          </cell>
        </row>
        <row r="171">
          <cell r="I171" t="e">
            <v>#N/A</v>
          </cell>
        </row>
        <row r="172">
          <cell r="C172" t="str">
            <v>院外会诊用石蜡块制作</v>
          </cell>
          <cell r="D172" t="str">
            <v>固定标本上重新取材，脱水，透明，石蜡包埋。</v>
          </cell>
          <cell r="E172" t="str">
            <v/>
          </cell>
          <cell r="F172" t="str">
            <v>蜡块</v>
          </cell>
        </row>
        <row r="172">
          <cell r="H172" t="str">
            <v>一</v>
          </cell>
          <cell r="I172">
            <v>55</v>
          </cell>
        </row>
        <row r="173">
          <cell r="C173" t="str">
            <v>全自动单独滴染HE染色制片</v>
          </cell>
          <cell r="D173" t="str">
            <v>石蜡包埋组织用组织切片机切片，烤片，将切片通全自动单独滴染染色系统染色，封固。病理医师在显微镜下判读结果，结合常规染色及其他检查做出病例诊断。含上述技术过程中所产生的废液、废物处理。包括全自动浸染封片。</v>
          </cell>
        </row>
        <row r="173">
          <cell r="F173" t="str">
            <v>每张切片</v>
          </cell>
        </row>
        <row r="173">
          <cell r="H173" t="str">
            <v>一</v>
          </cell>
          <cell r="I173">
            <v>45</v>
          </cell>
        </row>
        <row r="174">
          <cell r="C174" t="str">
            <v>全自动免疫组织化学染色及诊断</v>
          </cell>
          <cell r="D174" t="str">
            <v>石蜡包埋组织用组织切片机切片，烤片，后经全自动免疫组化染色系统进行系列乙醇水化，抗原修复，一抗（单克隆或多克隆）反应，酶标记二抗，亲合物或多聚物反应，显色，对比染色，脱水、透明、封固。病理医师在显微镜下判读结果，结合常规染色及其他检查做出病例诊断。</v>
          </cell>
        </row>
        <row r="174">
          <cell r="F174" t="str">
            <v>每张切片</v>
          </cell>
          <cell r="G174" t="str">
            <v>属于三类试剂，且明确作为靶向或免疫药物用药标准的抗体，每张玻片加收600元。单张切片标记两个抗体（双染）加收100%</v>
          </cell>
          <cell r="H174" t="str">
            <v>一</v>
          </cell>
          <cell r="I174">
            <v>160</v>
          </cell>
        </row>
        <row r="175">
          <cell r="C175" t="str">
            <v>人乳头瘤病毒（HPV）E6/E7 mRNA检测</v>
          </cell>
          <cell r="D175" t="str">
            <v>宫颈标本进行处理释放细胞内的mRNA、经过核酸捕获、核酸扩增、检测和数据分析，判读结果，发出报告。含上述技术过程中所产生的废液、废物的处理。</v>
          </cell>
        </row>
        <row r="175">
          <cell r="F175" t="str">
            <v>例</v>
          </cell>
        </row>
        <row r="175">
          <cell r="H175" t="str">
            <v>一</v>
          </cell>
          <cell r="I175">
            <v>415</v>
          </cell>
        </row>
        <row r="176">
          <cell r="C176" t="str">
            <v>病理切片复制费</v>
          </cell>
          <cell r="D176" t="str">
            <v>患者转院诊疗需复制切片会诊或做其他检测,如进一步转上级医院明确诊断、肿瘤基因检测进而实现靶向药物筛选，为后续治疗方案选择提供准确参考依据。</v>
          </cell>
        </row>
        <row r="176">
          <cell r="F176" t="str">
            <v>片</v>
          </cell>
          <cell r="G176" t="str">
            <v>①打胶白片40元/片、普通白片30元/片②HE染色片50元/片</v>
          </cell>
          <cell r="H176" t="str">
            <v>一</v>
          </cell>
          <cell r="I176" t="str">
            <v>①打胶白片40元/片、普通白片30元/片②HE染色片50元/片</v>
          </cell>
        </row>
        <row r="177">
          <cell r="C177" t="str">
            <v>PD-L1蛋白伴随诊断</v>
          </cell>
          <cell r="D177" t="str">
            <v>怀疑有PD-L1表达的标本进行组织石蜡包埋，于切片机切片，脱蜡，蛋白酶抗原修复，采用国家药监局批准的一抗和二抗显色，判读结果，含上述技术过程中所产生的废液、废物的处理。检测结果用于确诊样本的PD-L1蛋白表达，指导免疫治疗用药。</v>
          </cell>
        </row>
        <row r="177">
          <cell r="F177" t="str">
            <v>次</v>
          </cell>
        </row>
        <row r="177">
          <cell r="H177" t="str">
            <v>一</v>
          </cell>
          <cell r="I177" t="str">
            <v>22C3抗体： 4050元/例  SP263抗体：1620元/例 </v>
          </cell>
        </row>
        <row r="178">
          <cell r="C178" t="str">
            <v>单基因遗传病基因突变检查</v>
          </cell>
          <cell r="D178"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78">
          <cell r="F178" t="str">
            <v>每个位点</v>
          </cell>
        </row>
        <row r="178">
          <cell r="H178" t="str">
            <v>一</v>
          </cell>
          <cell r="I178">
            <v>150</v>
          </cell>
        </row>
        <row r="179">
          <cell r="C179" t="str">
            <v>遗传性耳聋基因检测</v>
          </cell>
          <cell r="D179"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79">
          <cell r="F179" t="str">
            <v>每个位点</v>
          </cell>
        </row>
        <row r="179">
          <cell r="H179" t="str">
            <v>一</v>
          </cell>
          <cell r="I179">
            <v>450</v>
          </cell>
        </row>
        <row r="180">
          <cell r="C180" t="str">
            <v>化学药物用药指导的基因检测</v>
          </cell>
          <cell r="D180" t="str">
            <v>可检测CYP2C9、CYP2C19、CYP2D6、CYP3A4等药物代谢基因。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80">
          <cell r="F180" t="str">
            <v>每个位点</v>
          </cell>
        </row>
        <row r="180">
          <cell r="H180" t="str">
            <v>一</v>
          </cell>
          <cell r="I180">
            <v>250</v>
          </cell>
        </row>
        <row r="181">
          <cell r="C181" t="str">
            <v>血细胞荧光原位杂交分析</v>
          </cell>
          <cell r="D181"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81">
          <cell r="F181" t="str">
            <v>次</v>
          </cell>
        </row>
        <row r="181">
          <cell r="H181" t="str">
            <v>一</v>
          </cell>
          <cell r="I181">
            <v>90</v>
          </cell>
        </row>
        <row r="182">
          <cell r="C182" t="str">
            <v>染色体荧光原位杂交分析</v>
          </cell>
          <cell r="D182"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82">
          <cell r="F182" t="str">
            <v>次</v>
          </cell>
        </row>
        <row r="182">
          <cell r="H182" t="str">
            <v>一</v>
          </cell>
          <cell r="I182">
            <v>90</v>
          </cell>
        </row>
        <row r="183">
          <cell r="C183" t="str">
            <v>组织/细胞荧光原位杂交检查诊断</v>
          </cell>
          <cell r="D183" t="str">
            <v>细胞涂片，系列乙醇水化，荧光素标记探针杂交反应(一种探针)，洗涤，复染，荧光显微镜观察，图像记录处理及判读结果。包括技术对照。含上述技术过程中所产生的废液、废物的处理。</v>
          </cell>
        </row>
        <row r="183">
          <cell r="F183" t="str">
            <v>项</v>
          </cell>
        </row>
        <row r="183">
          <cell r="H183" t="str">
            <v>一</v>
          </cell>
          <cell r="I183">
            <v>1500</v>
          </cell>
        </row>
        <row r="184">
          <cell r="C184" t="str">
            <v>组织/细胞多色荧光原位杂交检查诊断</v>
          </cell>
          <cell r="D184"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184">
          <cell r="F184" t="str">
            <v>项</v>
          </cell>
        </row>
        <row r="184">
          <cell r="H184" t="str">
            <v>一</v>
          </cell>
          <cell r="I184">
            <v>2600</v>
          </cell>
        </row>
        <row r="185">
          <cell r="C185" t="str">
            <v>组织/细胞荧光原位杂交技术计量分析诊断</v>
          </cell>
          <cell r="D185"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185">
          <cell r="F185" t="str">
            <v>项</v>
          </cell>
        </row>
        <row r="185">
          <cell r="H185" t="str">
            <v>一</v>
          </cell>
          <cell r="I185">
            <v>2800</v>
          </cell>
        </row>
        <row r="186">
          <cell r="C186" t="str">
            <v>组织/细胞原位脱氧核糖核酸(DNA)多聚酶链式反应检查诊断</v>
          </cell>
          <cell r="D186" t="str">
            <v>石蜡包埋组织，新鲜冷冻组织，细胞涂片，切片机切片，进行二甲苯脱蜡，系列乙醇水化，微波炉、高压锅及蛋白酶处理，原位PCR反应，亲合物结合，显色，复染，观察，诊断。含上述技术过程中所产生的废液、废物的处理。</v>
          </cell>
        </row>
        <row r="186">
          <cell r="F186" t="str">
            <v>项</v>
          </cell>
        </row>
        <row r="186">
          <cell r="H186" t="str">
            <v>一</v>
          </cell>
          <cell r="I186">
            <v>250</v>
          </cell>
        </row>
        <row r="187">
          <cell r="C187" t="str">
            <v>组织/细胞原位核糖核酸(RNA)多聚酶链式反应检查诊断</v>
          </cell>
          <cell r="D187"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187">
          <cell r="F187" t="str">
            <v>项</v>
          </cell>
        </row>
        <row r="187">
          <cell r="H187" t="str">
            <v>一</v>
          </cell>
          <cell r="I187">
            <v>250</v>
          </cell>
        </row>
        <row r="188">
          <cell r="C188" t="str">
            <v>组织/细胞荧光定量脱氧核糖核酸(DNA)多聚酶链式反应检查诊断</v>
          </cell>
          <cell r="D188"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188">
          <cell r="F188" t="str">
            <v>每个位点</v>
          </cell>
        </row>
        <row r="188">
          <cell r="H188" t="str">
            <v>一</v>
          </cell>
          <cell r="I188">
            <v>250</v>
          </cell>
        </row>
        <row r="189">
          <cell r="C189" t="str">
            <v>组织/细胞荧光定量核糖核酸(RNA)多聚酶链式反应检查诊断</v>
          </cell>
          <cell r="D189"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189">
          <cell r="F189" t="str">
            <v>每个位点</v>
          </cell>
        </row>
        <row r="189">
          <cell r="H189" t="str">
            <v>二</v>
          </cell>
          <cell r="I189">
            <v>400</v>
          </cell>
        </row>
        <row r="190">
          <cell r="C190" t="str">
            <v>肿瘤组织脱氧核糖核酸(DNA)测序</v>
          </cell>
          <cell r="D190"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190">
          <cell r="F190" t="str">
            <v>每个位点</v>
          </cell>
        </row>
        <row r="190">
          <cell r="H190" t="str">
            <v>一、四</v>
          </cell>
          <cell r="I190">
            <v>360</v>
          </cell>
        </row>
        <row r="191">
          <cell r="C191" t="str">
            <v>染色体核型分析</v>
          </cell>
          <cell r="D191" t="str">
            <v>包括外周血细胞染色体等。样本类型：各种标本。样本采集、签收、处理，经培养、收获、制片、染片等步骤，分析染色体核型，审核结果，录入实验室信息系统或人工登记，发送报告；按规定处理废弃物；接受临床相关咨询。</v>
          </cell>
        </row>
        <row r="191">
          <cell r="F191" t="str">
            <v>次</v>
          </cell>
        </row>
        <row r="191">
          <cell r="H191" t="str">
            <v>二</v>
          </cell>
          <cell r="I191">
            <v>400</v>
          </cell>
        </row>
        <row r="192">
          <cell r="C192" t="str">
            <v>脆性X染色体核型分析</v>
          </cell>
          <cell r="D192" t="str">
            <v>样本类型：各种标本。样本采集、签收、处理，经培养、收获、制片、染片等步骤，分析染色体核型，审核结果，录入实验室信息系统或人工登记，发送报告；按规定处理废弃物；接受临床相关咨询。</v>
          </cell>
        </row>
        <row r="192">
          <cell r="F192" t="str">
            <v>次</v>
          </cell>
        </row>
        <row r="192">
          <cell r="I192" t="e">
            <v>#N/A</v>
          </cell>
        </row>
        <row r="193">
          <cell r="C193" t="str">
            <v>高分辨染色体核型分析</v>
          </cell>
          <cell r="D193" t="str">
            <v>样本类型：各种标本。样本采集、签收、处理，经培养、收获、制片、染片等步骤，分析染色体核型，审核结果，录入实验室信息系统或人工登记，发送报告；按规定处理废弃物；接受临床相关咨询。</v>
          </cell>
        </row>
        <row r="193">
          <cell r="F193" t="str">
            <v>次</v>
          </cell>
        </row>
        <row r="193">
          <cell r="I193" t="e">
            <v>#N/A</v>
          </cell>
        </row>
        <row r="194">
          <cell r="C194" t="str">
            <v>姐妹染色体互换分析</v>
          </cell>
          <cell r="D194"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94">
          <cell r="F194" t="str">
            <v>次</v>
          </cell>
        </row>
        <row r="194">
          <cell r="I194" t="e">
            <v>#N/A</v>
          </cell>
        </row>
        <row r="195">
          <cell r="C195" t="str">
            <v>遗传性肌营养不良基因分析</v>
          </cell>
          <cell r="D195"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4</v>
          </cell>
        </row>
        <row r="195">
          <cell r="F195" t="str">
            <v>次</v>
          </cell>
        </row>
        <row r="195">
          <cell r="H195" t="str">
            <v>一</v>
          </cell>
          <cell r="I195">
            <v>380</v>
          </cell>
        </row>
        <row r="196">
          <cell r="C196" t="str">
            <v>肝豆状核变性基因分析</v>
          </cell>
          <cell r="D19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96">
          <cell r="F196" t="str">
            <v>次</v>
          </cell>
        </row>
        <row r="196">
          <cell r="I196" t="e">
            <v>#N/A</v>
          </cell>
        </row>
        <row r="197">
          <cell r="C197" t="str">
            <v>血友病基因分析</v>
          </cell>
          <cell r="D19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97">
          <cell r="F197" t="str">
            <v>次</v>
          </cell>
        </row>
        <row r="197">
          <cell r="I197" t="e">
            <v>#N/A</v>
          </cell>
        </row>
        <row r="198">
          <cell r="C198" t="str">
            <v>Y染色体性别基因分析</v>
          </cell>
          <cell r="D19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98">
          <cell r="F198" t="str">
            <v>次</v>
          </cell>
        </row>
        <row r="198">
          <cell r="I198" t="e">
            <v>#N/A</v>
          </cell>
        </row>
        <row r="199">
          <cell r="C199" t="str">
            <v>未经处理的羊水细胞荧光原位杂交分析</v>
          </cell>
          <cell r="D199"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99">
          <cell r="F199" t="str">
            <v>次</v>
          </cell>
        </row>
        <row r="199">
          <cell r="I199" t="e">
            <v>#N/A</v>
          </cell>
        </row>
        <row r="200">
          <cell r="C200" t="str">
            <v>万古霉素耐药基因试验</v>
          </cell>
          <cell r="D2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200">
          <cell r="F200" t="str">
            <v>次</v>
          </cell>
          <cell r="G200" t="str">
            <v/>
          </cell>
          <cell r="H200" t="str">
            <v>二</v>
          </cell>
          <cell r="I200">
            <v>360</v>
          </cell>
        </row>
        <row r="201">
          <cell r="C201" t="str">
            <v>耐甲氧西林葡萄球耐药基因检测</v>
          </cell>
          <cell r="D201"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201">
          <cell r="F201" t="str">
            <v>次</v>
          </cell>
          <cell r="G201" t="str">
            <v/>
          </cell>
          <cell r="H201" t="str">
            <v>二</v>
          </cell>
          <cell r="I201">
            <v>250</v>
          </cell>
        </row>
        <row r="202">
          <cell r="C202" t="str">
            <v>病原体用药指导的基因检测</v>
          </cell>
          <cell r="D202" t="str">
            <v>样本类型：各种标本。样本采集、签收、处理(据标本类型不同进行相应的前处理)，提取模板DNA或RNA，与质控品、阴阳性对照和内参同时扩增，分析扩增产物或杂交或测序等，进行基因分析，判断并审核结果，录入实验室信息系统或人工登记，发送报告；按规定处理废弃物；接受临床相关咨询。</v>
          </cell>
        </row>
        <row r="202">
          <cell r="F202" t="str">
            <v>项</v>
          </cell>
        </row>
        <row r="202">
          <cell r="I202" t="e">
            <v>#N/A</v>
          </cell>
        </row>
        <row r="203">
          <cell r="C203" t="str">
            <v>基因表达水平对肿瘤预后的判断</v>
          </cell>
          <cell r="D203" t="str">
            <v>样本类型：各种标本。对组织标本进行相应前处理，提取RNA，加入到包括有配制好试剂的反应管中，与阴、阳性对照同时经扩增仪进行RNA的体外扩增并进行标记，根据基因的表达量，报告肿瘤预后的风险结果，审核检验结果，发出报告，检测后标本留验及无害化处理。</v>
          </cell>
        </row>
        <row r="203">
          <cell r="F203" t="str">
            <v>每个位点</v>
          </cell>
        </row>
        <row r="203">
          <cell r="H203" t="str">
            <v>二</v>
          </cell>
          <cell r="I203">
            <v>300</v>
          </cell>
        </row>
        <row r="204">
          <cell r="C204" t="str">
            <v>基因表达水平对肿瘤药物敏感性的判断</v>
          </cell>
          <cell r="D204" t="str">
            <v>样本类型：各种标本。对组织标本进行相应前处理，提取RNA，加入到包括有配制好试剂的反应管中，与阴、阳性对照同时经扩增仪进行RNA的体外扩增并进行标记，根据基因的表达量，报告肿瘤预后的风险结果，审核检验结果，发出报告，检测后标本留验及无害化处理。</v>
          </cell>
        </row>
        <row r="204">
          <cell r="F204" t="str">
            <v>每个位点</v>
          </cell>
        </row>
        <row r="204">
          <cell r="H204" t="str">
            <v>二</v>
          </cell>
          <cell r="I204">
            <v>300</v>
          </cell>
        </row>
        <row r="205">
          <cell r="C205" t="str">
            <v>外周静脉留置针护理</v>
          </cell>
          <cell r="D205" t="str">
            <v>含换药、封管，不得另收冲管、封管用生理盐水和注射器费用</v>
          </cell>
        </row>
        <row r="205">
          <cell r="F205" t="str">
            <v>次</v>
          </cell>
          <cell r="G205" t="str">
            <v>同时多个部位多个留置针护理的，只能收取一次；每日收取不超过2次</v>
          </cell>
          <cell r="H205" t="str">
            <v>一、五</v>
          </cell>
          <cell r="I205">
            <v>10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总类"/>
      <sheetName val="取消、停用、作废"/>
      <sheetName val="无码、无文件"/>
      <sheetName val="未定价、已申报新项目"/>
      <sheetName val="20245号新增"/>
    </sheetNames>
    <sheetDataSet>
      <sheetData sheetId="0">
        <row r="2">
          <cell r="N2" t="str">
            <v>公改价格</v>
          </cell>
        </row>
        <row r="2">
          <cell r="Q2" t="str">
            <v>价格调整</v>
          </cell>
        </row>
        <row r="3">
          <cell r="F3" t="str">
            <v>项目名称</v>
          </cell>
          <cell r="G3" t="str">
            <v>项目内涵</v>
          </cell>
          <cell r="H3" t="str">
            <v>除外内容</v>
          </cell>
          <cell r="I3" t="str">
            <v>计价单位</v>
          </cell>
          <cell r="J3" t="str">
            <v>项目说明</v>
          </cell>
          <cell r="K3" t="str">
            <v>医保支付类别</v>
          </cell>
          <cell r="L3" t="str">
            <v>医保限制支付条件</v>
          </cell>
          <cell r="M3" t="str">
            <v>备  注</v>
          </cell>
          <cell r="N3" t="str">
            <v>市级</v>
          </cell>
          <cell r="O3" t="str">
            <v>县级</v>
          </cell>
          <cell r="P3" t="str">
            <v>乡级</v>
          </cell>
          <cell r="Q3" t="str">
            <v>调价执行时间</v>
          </cell>
          <cell r="R3" t="str">
            <v>调价金额及说明</v>
          </cell>
          <cell r="S3" t="str">
            <v>调价文件</v>
          </cell>
        </row>
        <row r="4">
          <cell r="F4" t="str">
            <v>一、综合医疗服务类</v>
          </cell>
          <cell r="G4" t="str">
            <v>1.本类包括一般医疗服务、一般检查治疗、社区卫生及预防保健项目、其它医疗服务项目、诊疗费,共计五类，三级分类39项。项目共计213个。本类编码范围：100000000~150100000。
2．多科室共同使用的医疗服务项目列入本类之中，如护理、抢救、注射、换药等。
3.  有下列情况之一者不另收挂号费和诊查费：
（1）同日内由医生指定在院内换科诊断。
（2）一次处方连续注射、治疗等。
4.输液同时输血除收输液费外，还应收输血费。
5.出、入院时间的计算：一日内不论什么时间入院按一天计算住院天数，一日内无论什么时间出院均不计算住院天数。</v>
          </cell>
        </row>
        <row r="5">
          <cell r="F5" t="str">
            <v>(一)一般医疗服务</v>
          </cell>
        </row>
        <row r="6">
          <cell r="F6" t="str">
            <v>1.挂号费</v>
          </cell>
        </row>
        <row r="7">
          <cell r="F7" t="str">
            <v>挂号费</v>
          </cell>
          <cell r="G7" t="str">
            <v>含门诊、急诊及其为患者提供候诊就诊设施条件、病历档案袋、诊断书、收费清单</v>
          </cell>
          <cell r="H7" t="str">
            <v>初诊建病历、病历手册</v>
          </cell>
        </row>
        <row r="7">
          <cell r="J7" t="str">
            <v>门诊注射、换药、针灸、理疗、推拿、血透、放射治疗按疗程收取一次挂号费</v>
          </cell>
          <cell r="K7" t="str">
            <v>自费诊疗项目</v>
          </cell>
        </row>
        <row r="8">
          <cell r="F8" t="str">
            <v>普通门诊挂号费</v>
          </cell>
        </row>
        <row r="8">
          <cell r="I8" t="str">
            <v>次</v>
          </cell>
        </row>
        <row r="8">
          <cell r="K8" t="str">
            <v>自费诊疗项目</v>
          </cell>
        </row>
        <row r="8">
          <cell r="N8">
            <v>0.5</v>
          </cell>
          <cell r="O8">
            <v>0.5</v>
          </cell>
          <cell r="P8">
            <v>0.5</v>
          </cell>
          <cell r="Q8" t="str">
            <v>①20030601；</v>
          </cell>
          <cell r="R8" t="str">
            <v>①现用省、市、县级价；</v>
          </cell>
          <cell r="S8" t="str">
            <v>①黔价费［2003］127号；</v>
          </cell>
        </row>
        <row r="9">
          <cell r="F9" t="str">
            <v>急诊挂号费</v>
          </cell>
        </row>
        <row r="9">
          <cell r="I9" t="str">
            <v>次</v>
          </cell>
        </row>
        <row r="9">
          <cell r="K9" t="str">
            <v>自费诊疗项目</v>
          </cell>
        </row>
        <row r="9">
          <cell r="N9">
            <v>2</v>
          </cell>
          <cell r="O9">
            <v>1.5</v>
          </cell>
          <cell r="P9">
            <v>1.4</v>
          </cell>
          <cell r="Q9" t="str">
            <v>①20030601；</v>
          </cell>
          <cell r="R9" t="str">
            <v>①现用省、市、县级价；</v>
          </cell>
          <cell r="S9" t="str">
            <v>①黔价费［2003］127号；</v>
          </cell>
        </row>
        <row r="10">
          <cell r="F10" t="str">
            <v>计算机预约挂号费</v>
          </cell>
        </row>
        <row r="10">
          <cell r="I10" t="str">
            <v>次</v>
          </cell>
        </row>
        <row r="10">
          <cell r="K10" t="str">
            <v>自费诊疗项目</v>
          </cell>
        </row>
        <row r="10">
          <cell r="N10">
            <v>3</v>
          </cell>
          <cell r="O10">
            <v>2</v>
          </cell>
          <cell r="P10">
            <v>1.8</v>
          </cell>
          <cell r="Q10" t="str">
            <v>①20030601；</v>
          </cell>
          <cell r="R10" t="str">
            <v>①现用省、市、县级价；</v>
          </cell>
          <cell r="S10" t="str">
            <v>①黔价费［2003］127号；</v>
          </cell>
        </row>
        <row r="11">
          <cell r="F11" t="str">
            <v>2.诊查费</v>
          </cell>
          <cell r="G11" t="str">
            <v>包括营养状况评估、儿童营养评估、营养咨询、(指取得专业职称的营养师在门诊进行的评估、咨询)</v>
          </cell>
        </row>
        <row r="11">
          <cell r="J11" t="str">
            <v>门诊注射、换药、针灸、理疗、推拿、血透、放射治疗疗程中不再收取诊查费，不同级别医院诊查费可拉开档次计价。</v>
          </cell>
        </row>
        <row r="12">
          <cell r="F12" t="str">
            <v>普通门诊诊查费</v>
          </cell>
          <cell r="G12" t="str">
            <v>指医护人员提供(技术劳务)的诊疗服务</v>
          </cell>
        </row>
        <row r="12">
          <cell r="I12" t="str">
            <v>次</v>
          </cell>
        </row>
        <row r="12">
          <cell r="K12" t="str">
            <v>普通诊疗项目</v>
          </cell>
        </row>
        <row r="12">
          <cell r="N12">
            <v>5</v>
          </cell>
          <cell r="O12">
            <v>4</v>
          </cell>
          <cell r="P12">
            <v>3.6</v>
          </cell>
          <cell r="Q12" t="str">
            <v>①20151231；
②20181201；
③20221201</v>
          </cell>
          <cell r="R12" t="str">
            <v>①现用省级价；
②市4.54、县3；
③现用市、县、乡级价</v>
          </cell>
          <cell r="S12" t="str">
            <v>
②铜医改发[2018]4号；
③铜医保发【2022】18号</v>
          </cell>
        </row>
        <row r="13">
          <cell r="F13" t="str">
            <v>专家门诊诊查费</v>
          </cell>
          <cell r="G13" t="str">
            <v>指高级职称医务人员提供(技术劳务)的诊疗服务</v>
          </cell>
        </row>
        <row r="13">
          <cell r="M13" t="str">
            <v>可根据各地情况分设若干档次分别计价，不得超过五个档次</v>
          </cell>
        </row>
        <row r="14">
          <cell r="F14" t="str">
            <v>专家门诊诊查费(主任医师)</v>
          </cell>
        </row>
        <row r="14">
          <cell r="I14" t="str">
            <v>次</v>
          </cell>
        </row>
        <row r="14">
          <cell r="K14" t="str">
            <v>普通诊疗项目</v>
          </cell>
        </row>
        <row r="14">
          <cell r="N14">
            <v>15</v>
          </cell>
          <cell r="O14">
            <v>15</v>
          </cell>
          <cell r="P14">
            <v>13.5</v>
          </cell>
          <cell r="Q14" t="str">
            <v>①20151231；
②20181201；
③20221201</v>
          </cell>
          <cell r="R14" t="str">
            <v>①现用省级价；
②市9、县9；
③现用市、县、乡级价</v>
          </cell>
          <cell r="S14" t="str">
            <v>
②铜医改发[2018]4号；
③铜医保发【2022】18号</v>
          </cell>
        </row>
        <row r="15">
          <cell r="F15" t="str">
            <v>专家门诊诊查费(副主任医师)</v>
          </cell>
        </row>
        <row r="15">
          <cell r="I15" t="str">
            <v>次</v>
          </cell>
        </row>
        <row r="15">
          <cell r="K15" t="str">
            <v>普通诊疗项目</v>
          </cell>
        </row>
        <row r="15">
          <cell r="N15">
            <v>10</v>
          </cell>
          <cell r="O15">
            <v>10</v>
          </cell>
          <cell r="P15">
            <v>9</v>
          </cell>
          <cell r="Q15" t="str">
            <v>①20151231；
②20181201；
③20221201</v>
          </cell>
          <cell r="R15" t="str">
            <v>①现用省级价；
②市7.5、县7.5；
③现用市、县、乡级价</v>
          </cell>
          <cell r="S15" t="str">
            <v>
②铜医改发[2018]4号；
③铜医保发【2022】18号</v>
          </cell>
        </row>
        <row r="16">
          <cell r="F16" t="str">
            <v>专家门诊诊查费(知名专家)</v>
          </cell>
        </row>
        <row r="16">
          <cell r="I16" t="str">
            <v>次</v>
          </cell>
          <cell r="J16" t="str">
            <v>①60岁以上的主任医师②任主任医师级职称五年以上:③45岁以上博士生导师:④享受政府津贴的专家</v>
          </cell>
          <cell r="K16" t="str">
            <v>普通诊疗项目</v>
          </cell>
        </row>
        <row r="16">
          <cell r="N16">
            <v>40</v>
          </cell>
          <cell r="O16">
            <v>40</v>
          </cell>
          <cell r="P16">
            <v>36</v>
          </cell>
          <cell r="Q16" t="str">
            <v>①20151231；
②20181201；
③20221201</v>
          </cell>
          <cell r="R16" t="str">
            <v>①现用省级价；
②市14.5、县14.5；
③现用市、县、乡级价</v>
          </cell>
          <cell r="S16" t="str">
            <v>
②铜医改发[2018]4号；
③铜医保发【2022】18号</v>
          </cell>
        </row>
        <row r="17">
          <cell r="F17" t="str">
            <v>急诊诊查费</v>
          </cell>
          <cell r="G17" t="str">
            <v>指医护人员提供的24小时急救、急症的诊疗服务</v>
          </cell>
        </row>
        <row r="17">
          <cell r="I17" t="str">
            <v>次</v>
          </cell>
        </row>
        <row r="17">
          <cell r="K17" t="str">
            <v>普通诊疗项目</v>
          </cell>
        </row>
        <row r="17">
          <cell r="N17">
            <v>8</v>
          </cell>
          <cell r="O17">
            <v>6</v>
          </cell>
          <cell r="P17">
            <v>5</v>
          </cell>
          <cell r="Q17" t="str">
            <v>①20151231；
②20181201；
③20221201</v>
          </cell>
          <cell r="R17" t="str">
            <v>①现用省级价；
②市3.5、县2.5；
③现用市、县、乡级价</v>
          </cell>
          <cell r="S17" t="str">
            <v>
②铜医改发[2018]4号；
③铜医保发【2022】18号</v>
          </cell>
        </row>
        <row r="18">
          <cell r="F18" t="str">
            <v>门急诊留观诊查费</v>
          </cell>
          <cell r="G18" t="str">
            <v>含诊查、护理等</v>
          </cell>
        </row>
        <row r="18">
          <cell r="I18" t="str">
            <v>日</v>
          </cell>
        </row>
        <row r="18">
          <cell r="K18" t="str">
            <v>普通诊疗项目</v>
          </cell>
          <cell r="L18" t="str">
            <v>超限定频次（总次数超过在院总天数）</v>
          </cell>
        </row>
        <row r="18">
          <cell r="N18">
            <v>16</v>
          </cell>
          <cell r="O18">
            <v>13</v>
          </cell>
          <cell r="P18">
            <v>11</v>
          </cell>
          <cell r="Q18" t="str">
            <v>①20151231；
②20181201；
③20221201</v>
          </cell>
          <cell r="R18" t="str">
            <v>①现用省级价；
②市10、县9；
③现用市、县、乡级价</v>
          </cell>
          <cell r="S18" t="str">
            <v>
②铜医改发[2018]4号；
③铜医保发【2022】18号</v>
          </cell>
        </row>
        <row r="19">
          <cell r="F19" t="str">
            <v>住院诊查费</v>
          </cell>
          <cell r="G19" t="str">
            <v>指医务人员技术劳务性服务</v>
          </cell>
        </row>
        <row r="19">
          <cell r="I19" t="str">
            <v>/</v>
          </cell>
        </row>
        <row r="19">
          <cell r="M19" t="str">
            <v>收费标准可以按医院级别和功能的不同，有一定差价、每日只能按最高职称收取一次诊查费，每周副高以上职称诊查费不能超过两次</v>
          </cell>
        </row>
        <row r="20">
          <cell r="F20" t="str">
            <v>住院诊查费(副主任医师以上)</v>
          </cell>
        </row>
        <row r="20">
          <cell r="I20" t="str">
            <v>日</v>
          </cell>
          <cell r="J20" t="str">
            <v>每日只能按最高职称收取一次诊查费，每周副高以上职称诊查费不能超过两次</v>
          </cell>
          <cell r="K20" t="str">
            <v>普通诊疗项目</v>
          </cell>
          <cell r="L20" t="str">
            <v>1.超限定频次（总次数超过在院总天数）；
2.A38（A组与B组同一个编号同时出现，疑似重复收费）；</v>
          </cell>
        </row>
        <row r="20">
          <cell r="N20">
            <v>7</v>
          </cell>
          <cell r="O20">
            <v>7</v>
          </cell>
          <cell r="P20">
            <v>6</v>
          </cell>
          <cell r="Q20" t="str">
            <v>①20220101；
②20160501；
③20161031；
④20181201；
⑤20221201</v>
          </cell>
          <cell r="R20" t="str">
            <v>①现用省级价；
②县5.3；
③市4.4；
④市6.5、县6.5；
⑤现用市、县、乡级价</v>
          </cell>
          <cell r="S20" t="str">
            <v>①筑医保发[2021]30号；
②铜医改发[2016]1号；
③铜医改发[2016]6号；
④铜医改发[2018]4号；
⑤铜医保发【2022】18号</v>
          </cell>
        </row>
        <row r="21">
          <cell r="F21" t="str">
            <v>住院诊查费(主治医师)</v>
          </cell>
        </row>
        <row r="21">
          <cell r="I21" t="str">
            <v>日</v>
          </cell>
        </row>
        <row r="21">
          <cell r="K21" t="str">
            <v>普通诊疗项目</v>
          </cell>
          <cell r="L21" t="str">
            <v>1.超限定频次（总次数超过在院总天数）；
2.A39（A组与B组同一个编号同时出现，疑似重复收费）；</v>
          </cell>
        </row>
        <row r="21">
          <cell r="N21">
            <v>5</v>
          </cell>
          <cell r="O21">
            <v>5</v>
          </cell>
          <cell r="P21">
            <v>4</v>
          </cell>
          <cell r="Q21" t="str">
            <v>①20220101；
②20160501；
③20161031；
④20181201；
⑤20221201</v>
          </cell>
          <cell r="R21" t="str">
            <v>①现用省级价；
②县3.3；
③市2.7；
④市4、县4；
⑤现用市、县、乡级价</v>
          </cell>
          <cell r="S21" t="str">
            <v>①筑医保发[2021]30号；
②铜医改发[2016]1号；
③铜医改发[2016]6号；
④铜医改发[2018]4号；
⑤铜医保发【2022】18号</v>
          </cell>
        </row>
        <row r="22">
          <cell r="F22" t="str">
            <v>住院诊查费(普通医师)</v>
          </cell>
        </row>
        <row r="22">
          <cell r="I22" t="str">
            <v>日</v>
          </cell>
        </row>
        <row r="22">
          <cell r="K22" t="str">
            <v>普通诊疗项目</v>
          </cell>
          <cell r="L22" t="str">
            <v>1.超限定频次（总次数超过在院总天数）；
2.B38（A组与B组同一个编号同时出现，疑似重复收费）；</v>
          </cell>
        </row>
        <row r="22">
          <cell r="N22">
            <v>3</v>
          </cell>
          <cell r="O22">
            <v>3</v>
          </cell>
          <cell r="P22">
            <v>2.5</v>
          </cell>
          <cell r="Q22" t="str">
            <v>①20220101；
②20160501；
③20161031；
④20181201；
⑤20221201</v>
          </cell>
          <cell r="R22" t="str">
            <v>①现用省级价；
②县2；
③市1.6；
④市2.3、县2.3；
⑤现用市、县、乡级价</v>
          </cell>
          <cell r="S22" t="str">
            <v>①筑医保发[2021]30号；
②铜医改发[2016]1号；
③铜医改发[2016]6号；
④铜医改发[2018]4号；
⑤铜医保发【2022】18号</v>
          </cell>
        </row>
        <row r="23">
          <cell r="F23" t="str">
            <v>3.急诊监护费</v>
          </cell>
        </row>
        <row r="24">
          <cell r="F24" t="str">
            <v>急诊监护费</v>
          </cell>
          <cell r="G24" t="str">
            <v>含监护、床位、诊查、护理</v>
          </cell>
          <cell r="H24" t="str">
            <v>监护仪器</v>
          </cell>
          <cell r="I24" t="str">
            <v>日</v>
          </cell>
          <cell r="J24" t="str">
            <v>符合监护病房条件和管理标准，超过半日不足24小时按一日计算，不足12小时按半日计算</v>
          </cell>
          <cell r="K24" t="str">
            <v>普通诊疗项目</v>
          </cell>
          <cell r="L24" t="str">
            <v>超限定频次（总次数超过在院总天数）</v>
          </cell>
        </row>
        <row r="24">
          <cell r="N24">
            <v>90</v>
          </cell>
          <cell r="O24">
            <v>75</v>
          </cell>
          <cell r="P24">
            <v>67.5</v>
          </cell>
          <cell r="Q24" t="str">
            <v>①20030601；
②20181201</v>
          </cell>
          <cell r="R24" t="str">
            <v>①现用省级价；
②现用市、县级价</v>
          </cell>
          <cell r="S24" t="str">
            <v>①黔价费［2003］127号；
②铜医改发[2018]4号</v>
          </cell>
        </row>
        <row r="25">
          <cell r="F25" t="str">
            <v>4.院前急救费</v>
          </cell>
        </row>
        <row r="26">
          <cell r="F26" t="str">
            <v>院前急救费</v>
          </cell>
          <cell r="G26" t="str">
            <v>包括内脏衰竭、外伤、烧伤、中毒、溺水、电击等现场急救；不含出诊费、诊查费、监护费</v>
          </cell>
          <cell r="H26" t="str">
            <v>化验、特殊检查、治疗、药物、血液</v>
          </cell>
          <cell r="I26" t="str">
            <v>次</v>
          </cell>
        </row>
        <row r="26">
          <cell r="K26" t="str">
            <v>普通诊疗项目</v>
          </cell>
        </row>
        <row r="26">
          <cell r="N26">
            <v>52</v>
          </cell>
          <cell r="O26">
            <v>44.4</v>
          </cell>
          <cell r="P26">
            <v>39.96</v>
          </cell>
          <cell r="Q26" t="str">
            <v>①20220101；
②20181201</v>
          </cell>
          <cell r="R26" t="str">
            <v>①现用省级价；
②现用市、县级价</v>
          </cell>
          <cell r="S26" t="str">
            <v>①筑医保发[2021]30号；
②铜医改发[2018]4号</v>
          </cell>
        </row>
        <row r="27">
          <cell r="F27" t="str">
            <v>5.体检费</v>
          </cell>
        </row>
        <row r="28">
          <cell r="F28" t="str">
            <v>体检费</v>
          </cell>
          <cell r="G28" t="str">
            <v>含内、外(含皮肤)、妇(含宫颈刮片)、五官等科的常规检查；写总检报告</v>
          </cell>
          <cell r="H28" t="str">
            <v>影像、化验及特殊检查</v>
          </cell>
          <cell r="I28" t="str">
            <v>次</v>
          </cell>
          <cell r="J28" t="str">
            <v>不另收挂号费及诊查费</v>
          </cell>
          <cell r="K28" t="str">
            <v>自费诊疗项目</v>
          </cell>
        </row>
        <row r="28">
          <cell r="N28">
            <v>23</v>
          </cell>
          <cell r="O28">
            <v>20</v>
          </cell>
          <cell r="P28">
            <v>18</v>
          </cell>
          <cell r="Q28" t="str">
            <v>①20030601；</v>
          </cell>
          <cell r="R28" t="str">
            <v>①现用省、市、县级价；</v>
          </cell>
          <cell r="S28" t="str">
            <v>①黔价费［2003］127号；</v>
          </cell>
        </row>
        <row r="29">
          <cell r="F29" t="str">
            <v>疫苗预防接种服务费</v>
          </cell>
        </row>
        <row r="29">
          <cell r="I29" t="str">
            <v>项</v>
          </cell>
        </row>
        <row r="29">
          <cell r="K29" t="str">
            <v>自费诊疗项目</v>
          </cell>
        </row>
        <row r="29">
          <cell r="N29">
            <v>20</v>
          </cell>
          <cell r="O29">
            <v>20</v>
          </cell>
          <cell r="P29">
            <v>20</v>
          </cell>
          <cell r="Q29" t="str">
            <v>①20211101；</v>
          </cell>
          <cell r="R29" t="str">
            <v>①现用省、市、县、乡级价；</v>
          </cell>
          <cell r="S29" t="str">
            <v>①黔发改收费[2021]797号；</v>
          </cell>
        </row>
        <row r="30">
          <cell r="F30" t="str">
            <v>6.救护车费</v>
          </cell>
        </row>
        <row r="31">
          <cell r="F31" t="str">
            <v>救护车费</v>
          </cell>
          <cell r="G31" t="str">
            <v>含来回里程；不含院前急救</v>
          </cell>
          <cell r="H31" t="str">
            <v>心电监测</v>
          </cell>
          <cell r="I31" t="str">
            <v>公里或小时</v>
          </cell>
          <cell r="J31" t="str">
            <v>每超过20公里，每增加1公里加收2元；自愿租用救护车城区外转运患者的，收费标准由医患双方协商而定。</v>
          </cell>
          <cell r="K31" t="str">
            <v>自费诊疗项目</v>
          </cell>
          <cell r="L31" t="str">
            <v>B10（A组与B组应同时出现，若少另一组则不合理）</v>
          </cell>
        </row>
        <row r="31">
          <cell r="N31">
            <v>44.5</v>
          </cell>
          <cell r="O31">
            <v>44.5</v>
          </cell>
          <cell r="P31">
            <v>40.05</v>
          </cell>
          <cell r="Q31" t="str">
            <v>①20060201；
②20181201</v>
          </cell>
          <cell r="R31" t="str">
            <v>①现用省级价；
②现用市、县级价</v>
          </cell>
          <cell r="S31" t="str">
            <v>①黔价医药[2006]280号；
②铜医改发[2018]4号</v>
          </cell>
        </row>
        <row r="32">
          <cell r="F32" t="str">
            <v>救护车费超20公里加收</v>
          </cell>
        </row>
        <row r="32">
          <cell r="I32" t="str">
            <v>公里/小时</v>
          </cell>
        </row>
        <row r="32">
          <cell r="K32" t="str">
            <v>自费诊疗项目</v>
          </cell>
          <cell r="L32" t="str">
            <v>B10（A组与B组应同时出现，若少另一组则不合理）</v>
          </cell>
        </row>
        <row r="32">
          <cell r="N32">
            <v>2</v>
          </cell>
          <cell r="O32">
            <v>2</v>
          </cell>
          <cell r="P32">
            <v>2</v>
          </cell>
          <cell r="Q32" t="str">
            <v>①20210501；</v>
          </cell>
          <cell r="R32" t="str">
            <v>①源于主项目说明；</v>
          </cell>
          <cell r="S32" t="str">
            <v>①黔医保发[2021]31号；</v>
          </cell>
        </row>
        <row r="33">
          <cell r="F33" t="str">
            <v>7.取暖费</v>
          </cell>
        </row>
        <row r="34">
          <cell r="F34" t="str">
            <v>病房取暖费</v>
          </cell>
          <cell r="G34" t="str">
            <v>病室外（走廊）加床不得收取取暖费</v>
          </cell>
        </row>
        <row r="35">
          <cell r="F35" t="str">
            <v>病房取暖费_用电</v>
          </cell>
          <cell r="G35" t="str">
            <v>病室外（走廊）加床不得收取取暖费</v>
          </cell>
        </row>
        <row r="35">
          <cell r="I35" t="str">
            <v>日</v>
          </cell>
          <cell r="J35" t="str">
            <v>使用煤气锅炉参照用电取暖收费</v>
          </cell>
          <cell r="K35" t="str">
            <v>自费诊疗项目</v>
          </cell>
          <cell r="L35" t="str">
            <v>超限定频次（总次数超过在院总天数）</v>
          </cell>
        </row>
        <row r="35">
          <cell r="N35">
            <v>5</v>
          </cell>
          <cell r="O35">
            <v>5</v>
          </cell>
          <cell r="P35">
            <v>4.5</v>
          </cell>
          <cell r="Q35" t="str">
            <v>①20061208；</v>
          </cell>
          <cell r="R35" t="str">
            <v>①现用省、市、县级价；</v>
          </cell>
          <cell r="S35" t="str">
            <v>①黔价医药[2006]361号；</v>
          </cell>
        </row>
        <row r="36">
          <cell r="F36" t="str">
            <v>用煤</v>
          </cell>
        </row>
        <row r="36">
          <cell r="I36" t="str">
            <v>日</v>
          </cell>
        </row>
        <row r="36">
          <cell r="N36">
            <v>3</v>
          </cell>
          <cell r="O36">
            <v>3</v>
          </cell>
          <cell r="P36">
            <v>2.7</v>
          </cell>
          <cell r="Q36" t="str">
            <v>①20030601；</v>
          </cell>
          <cell r="R36" t="str">
            <v>①现用省、市、县级价；</v>
          </cell>
          <cell r="S36" t="str">
            <v>①黔价费［2003］127号；</v>
          </cell>
        </row>
        <row r="37">
          <cell r="F37" t="str">
            <v>8.空调降温费</v>
          </cell>
          <cell r="G37" t="str">
            <v>空调开放时才能收取，非中央空调病室外（走廊）加床不得收取空调费</v>
          </cell>
        </row>
        <row r="38">
          <cell r="F38" t="str">
            <v>病房空调费（含降温、取暖）</v>
          </cell>
          <cell r="G38" t="str">
            <v>空调开放时才能收取，非中央空调病室外（走廊）加床不得收取空调费</v>
          </cell>
        </row>
        <row r="38">
          <cell r="I38" t="str">
            <v>日</v>
          </cell>
        </row>
        <row r="38">
          <cell r="K38" t="str">
            <v>自费诊疗项目</v>
          </cell>
        </row>
        <row r="38">
          <cell r="N38">
            <v>6</v>
          </cell>
          <cell r="O38">
            <v>6</v>
          </cell>
          <cell r="P38">
            <v>5.4</v>
          </cell>
          <cell r="Q38" t="str">
            <v>①20110201；</v>
          </cell>
          <cell r="R38" t="str">
            <v>①现用省、市、县级价；</v>
          </cell>
          <cell r="S38" t="str">
            <v>①黔价医药[2010]204号；</v>
          </cell>
        </row>
        <row r="39">
          <cell r="F39" t="str">
            <v>9.床位费</v>
          </cell>
        </row>
        <row r="39">
          <cell r="M39" t="str">
            <v>下述病房床位标准不含医用垃圾处理费、污水处理费1.9元/床*日</v>
          </cell>
        </row>
        <row r="40">
          <cell r="F40" t="str">
            <v>普通病房床位费</v>
          </cell>
          <cell r="G40" t="str">
            <v>含病床、床头柜、座椅(或木凳)、床垫、棉褥、棉被(或毯)、枕头、床单、病人服装、热水瓶、洗脸盆、废品袋(或篓)、大小便器等</v>
          </cell>
        </row>
        <row r="40">
          <cell r="M40" t="str">
            <v>需要严格隔离、消毒损耗大的专设感染性疾病科、精神科、烧伤科、肿瘤科、血液科病房床位按同等病房收费价格加收50%；专设烧伤翻身床按烧伤病床价格再增加一倍收费；专设妇产科病床按同等病床价格加1.2元；按医嘱需使用骨科牵引病床的在同等同级病房床位价格基础上加收15%。加床床位费按5人间以上价格收取。</v>
          </cell>
        </row>
        <row r="41">
          <cell r="F41" t="str">
            <v>普通病房床位费1人间</v>
          </cell>
        </row>
        <row r="41">
          <cell r="I41" t="str">
            <v>日</v>
          </cell>
        </row>
        <row r="41">
          <cell r="K41" t="str">
            <v>普通诊疗项目</v>
          </cell>
          <cell r="L41" t="str">
            <v>超限定频次（总次数超过在院总天数）</v>
          </cell>
        </row>
        <row r="41">
          <cell r="N41">
            <v>35.5</v>
          </cell>
          <cell r="O41">
            <v>30.4</v>
          </cell>
          <cell r="P41">
            <v>27.36</v>
          </cell>
          <cell r="Q41" t="str">
            <v>①20160501；
②20161031；
③20181201；
</v>
          </cell>
          <cell r="R41" t="str">
            <v>①县27.6；
②市31.4；
③现用市、县级价；
</v>
          </cell>
          <cell r="S41" t="str">
            <v>①铜医改发[2016]1号；
②铜医改发[2016]6号；
③铜医改发[2018]4号；
</v>
          </cell>
        </row>
        <row r="42">
          <cell r="F42" t="str">
            <v>专科床位费_1人间</v>
          </cell>
        </row>
        <row r="42">
          <cell r="I42" t="str">
            <v>日</v>
          </cell>
        </row>
        <row r="42">
          <cell r="K42" t="str">
            <v>普通诊疗项目</v>
          </cell>
          <cell r="L42" t="str">
            <v>超限定频次（总次数超过在院总天数）</v>
          </cell>
        </row>
        <row r="42">
          <cell r="N42">
            <v>53.25</v>
          </cell>
          <cell r="O42">
            <v>45.6</v>
          </cell>
          <cell r="P42">
            <v>41.04</v>
          </cell>
          <cell r="Q42" t="str">
            <v>①20220101；</v>
          </cell>
          <cell r="R42" t="str">
            <v>①源于主项目备注及价格；</v>
          </cell>
          <cell r="S42" t="str">
            <v>①黔医保发[2021]80号；</v>
          </cell>
        </row>
        <row r="43">
          <cell r="F43" t="str">
            <v>烧伤翻身床位费_1人间</v>
          </cell>
        </row>
        <row r="43">
          <cell r="I43" t="str">
            <v>日</v>
          </cell>
        </row>
        <row r="43">
          <cell r="K43" t="str">
            <v>普通诊疗项目</v>
          </cell>
          <cell r="L43" t="str">
            <v>超限定频次（总次数超过在院总天数）</v>
          </cell>
        </row>
        <row r="43">
          <cell r="N43">
            <v>106.5</v>
          </cell>
          <cell r="O43">
            <v>91.2</v>
          </cell>
          <cell r="P43">
            <v>82.08</v>
          </cell>
          <cell r="Q43" t="str">
            <v>①20220101；</v>
          </cell>
          <cell r="R43" t="str">
            <v>①源于主项目备注及价格；</v>
          </cell>
          <cell r="S43" t="str">
            <v>①黔医保发[2021]80号；</v>
          </cell>
        </row>
        <row r="44">
          <cell r="F44" t="str">
            <v>专设妇产科床位费_1人间</v>
          </cell>
        </row>
        <row r="44">
          <cell r="I44" t="str">
            <v>日</v>
          </cell>
        </row>
        <row r="44">
          <cell r="K44" t="str">
            <v>普通诊疗项目</v>
          </cell>
          <cell r="L44" t="str">
            <v>超限定频次（总次数超过在院总天数）</v>
          </cell>
        </row>
        <row r="44">
          <cell r="N44">
            <v>36.7</v>
          </cell>
          <cell r="O44">
            <v>31.6</v>
          </cell>
          <cell r="P44">
            <v>28.4</v>
          </cell>
          <cell r="Q44" t="str">
            <v>①20220101；</v>
          </cell>
          <cell r="R44" t="str">
            <v>①源于主项目备注及价格；</v>
          </cell>
          <cell r="S44" t="str">
            <v>①黔医保发[2021]80号；</v>
          </cell>
        </row>
        <row r="45">
          <cell r="F45" t="str">
            <v>骨科牵引床位费_1人间</v>
          </cell>
        </row>
        <row r="45">
          <cell r="I45" t="str">
            <v>日</v>
          </cell>
        </row>
        <row r="45">
          <cell r="K45" t="str">
            <v>普通诊疗项目</v>
          </cell>
          <cell r="L45" t="str">
            <v>超限定频次（总次数超过在院总天数）</v>
          </cell>
        </row>
        <row r="45">
          <cell r="N45">
            <v>40.825</v>
          </cell>
          <cell r="O45">
            <v>34.96</v>
          </cell>
          <cell r="P45">
            <v>31.464</v>
          </cell>
          <cell r="Q45" t="str">
            <v>①20220101；</v>
          </cell>
          <cell r="R45" t="str">
            <v>①源于主项目备注及价格；</v>
          </cell>
          <cell r="S45" t="str">
            <v>①黔医保发[2021]80号；</v>
          </cell>
        </row>
        <row r="46">
          <cell r="F46" t="str">
            <v>普通病房床位费2人间</v>
          </cell>
        </row>
        <row r="46">
          <cell r="I46" t="str">
            <v>日</v>
          </cell>
        </row>
        <row r="46">
          <cell r="K46" t="str">
            <v>普通诊疗项目</v>
          </cell>
          <cell r="L46" t="str">
            <v>超限定频次（总次数超过在院总天数）</v>
          </cell>
          <cell r="M46" t="str">
            <v>需要严格隔离、消毒损耗大的专设感染性疾病科、精神科、烧伤科、肿瘤科、血液科病房床位按同等病房收费价格加收50%；专设烧伤翻身床按烧伤病床价格再增加一倍收费；专设妇产科病床按同等病床价格加1.2元；按医嘱需使用骨科牵引病床的在同等同级病房床位价格基础上加收15%。加床床位费按5人间以上价格收取。</v>
          </cell>
          <cell r="N46">
            <v>18.6</v>
          </cell>
          <cell r="O46">
            <v>15.9</v>
          </cell>
          <cell r="P46">
            <v>14.31</v>
          </cell>
          <cell r="Q46" t="str">
            <v>①20160501；
②20161031；
③20181201；
</v>
          </cell>
          <cell r="R46" t="str">
            <v>①县14.4；
②市16.3；
③市18.6、县15.9；
</v>
          </cell>
          <cell r="S46" t="str">
            <v>①铜医改发[2016]1号；
②铜医改发[2016]6号；
③铜医改发[2018]4号；
</v>
          </cell>
        </row>
        <row r="47">
          <cell r="F47" t="str">
            <v>专科床位费_2人间</v>
          </cell>
        </row>
        <row r="47">
          <cell r="I47" t="str">
            <v>日</v>
          </cell>
        </row>
        <row r="47">
          <cell r="K47" t="str">
            <v>普通诊疗项目</v>
          </cell>
          <cell r="L47" t="str">
            <v>超限定频次（总次数超过在院总天数）</v>
          </cell>
        </row>
        <row r="47">
          <cell r="N47">
            <v>27.9</v>
          </cell>
          <cell r="O47">
            <v>23.85</v>
          </cell>
          <cell r="P47">
            <v>21.465</v>
          </cell>
          <cell r="Q47" t="str">
            <v>①20220101；</v>
          </cell>
          <cell r="R47" t="str">
            <v>①源于主项目备注及价格；</v>
          </cell>
          <cell r="S47" t="str">
            <v>①黔医保发[2021]80号；</v>
          </cell>
        </row>
        <row r="48">
          <cell r="F48" t="str">
            <v>烧伤翻身床位费_2人间</v>
          </cell>
        </row>
        <row r="48">
          <cell r="I48" t="str">
            <v>日</v>
          </cell>
        </row>
        <row r="48">
          <cell r="K48" t="str">
            <v>普通诊疗项目</v>
          </cell>
          <cell r="L48" t="str">
            <v>超限定频次（总次数超过在院总天数）</v>
          </cell>
        </row>
        <row r="48">
          <cell r="N48">
            <v>55.8</v>
          </cell>
          <cell r="O48">
            <v>47.7</v>
          </cell>
          <cell r="P48">
            <v>42.94</v>
          </cell>
          <cell r="Q48" t="str">
            <v>①20220101；</v>
          </cell>
          <cell r="R48" t="str">
            <v>①源于主项目备注及价格；</v>
          </cell>
          <cell r="S48" t="str">
            <v>①黔医保发[2021]80号；</v>
          </cell>
        </row>
        <row r="49">
          <cell r="F49" t="str">
            <v>专设妇产科床位费_2人间</v>
          </cell>
        </row>
        <row r="49">
          <cell r="I49" t="str">
            <v>日</v>
          </cell>
        </row>
        <row r="49">
          <cell r="K49" t="str">
            <v>普通诊疗项目</v>
          </cell>
          <cell r="L49" t="str">
            <v>超限定频次（总次数超过在院总天数）</v>
          </cell>
        </row>
        <row r="49">
          <cell r="N49">
            <v>19.8</v>
          </cell>
          <cell r="O49">
            <v>17.1</v>
          </cell>
          <cell r="P49">
            <v>15.4</v>
          </cell>
          <cell r="Q49" t="str">
            <v>①20220101；</v>
          </cell>
          <cell r="R49" t="str">
            <v>①源于主项目备注及价格；</v>
          </cell>
          <cell r="S49" t="str">
            <v>①黔医保发[2021]80号；</v>
          </cell>
        </row>
        <row r="50">
          <cell r="F50" t="str">
            <v>骨科牵引科床位费_2人间</v>
          </cell>
        </row>
        <row r="50">
          <cell r="I50" t="str">
            <v>日</v>
          </cell>
        </row>
        <row r="50">
          <cell r="K50" t="str">
            <v>普通诊疗项目</v>
          </cell>
          <cell r="L50" t="str">
            <v>超限定频次（总次数超过在院总天数）</v>
          </cell>
        </row>
        <row r="50">
          <cell r="N50">
            <v>21.39</v>
          </cell>
          <cell r="O50">
            <v>18.285</v>
          </cell>
          <cell r="P50">
            <v>16.4565</v>
          </cell>
          <cell r="Q50" t="str">
            <v>①20220101；</v>
          </cell>
          <cell r="R50" t="str">
            <v>①源于主项目备注及价格；</v>
          </cell>
          <cell r="S50" t="str">
            <v>①黔医保发[2021]80号；</v>
          </cell>
        </row>
        <row r="51">
          <cell r="F51" t="str">
            <v>普通病房床位费3-4人间</v>
          </cell>
        </row>
        <row r="51">
          <cell r="I51" t="str">
            <v>日</v>
          </cell>
        </row>
        <row r="51">
          <cell r="K51" t="str">
            <v>普通诊疗项目</v>
          </cell>
          <cell r="L51" t="str">
            <v>超限定频次（总次数超过在院总天数）</v>
          </cell>
          <cell r="M51" t="str">
            <v>需要严格隔离、消毒损耗大的专设感染性疾病科、精神科、烧伤科、肿瘤科、血液科病房床位按同等病房收费价格加收50%；专设烧伤翻身床按烧伤病床价格再增加一倍收费；专设妇产科病床按同等病床价格加1.2元；按医嘱需使用骨科牵引病床的在同等同级病房床位价格基础上加收15%。加床床位费按5人间以上价格收取。</v>
          </cell>
          <cell r="N51">
            <v>13.2</v>
          </cell>
          <cell r="O51">
            <v>11.9</v>
          </cell>
          <cell r="P51">
            <v>10.71</v>
          </cell>
          <cell r="Q51" t="str">
            <v>①20160501；
②20161031；
③20181201；
</v>
          </cell>
          <cell r="R51" t="str">
            <v>①县10.8；
②市11.6；
③市13.2、县11.9；
</v>
          </cell>
          <cell r="S51" t="str">
            <v>①铜医改发[2016]1号；
②铜医改发[2016]6号；
③铜医改发[2018]4号；
</v>
          </cell>
        </row>
        <row r="52">
          <cell r="F52" t="str">
            <v>专科床位费_3-4人间</v>
          </cell>
        </row>
        <row r="52">
          <cell r="I52" t="str">
            <v>日</v>
          </cell>
        </row>
        <row r="52">
          <cell r="K52" t="str">
            <v>普通诊疗项目</v>
          </cell>
          <cell r="L52" t="str">
            <v>超限定频次（总次数超过在院总天数）</v>
          </cell>
        </row>
        <row r="52">
          <cell r="N52">
            <v>19.8</v>
          </cell>
          <cell r="O52">
            <v>17.85</v>
          </cell>
          <cell r="P52">
            <v>16.065</v>
          </cell>
          <cell r="Q52" t="str">
            <v>①20220101；</v>
          </cell>
          <cell r="R52" t="str">
            <v>①源于主项目备注及价格；</v>
          </cell>
          <cell r="S52" t="str">
            <v>①黔医保发[2021]80号；</v>
          </cell>
        </row>
        <row r="53">
          <cell r="F53" t="str">
            <v>烧伤翻身床位费_3-4人间</v>
          </cell>
        </row>
        <row r="53">
          <cell r="I53" t="str">
            <v>日</v>
          </cell>
        </row>
        <row r="53">
          <cell r="K53" t="str">
            <v>普通诊疗项目</v>
          </cell>
          <cell r="L53" t="str">
            <v>超限定频次（总次数超过在院总天数）</v>
          </cell>
        </row>
        <row r="53">
          <cell r="N53">
            <v>39.6</v>
          </cell>
          <cell r="O53">
            <v>35.7</v>
          </cell>
          <cell r="P53">
            <v>32.13</v>
          </cell>
          <cell r="Q53" t="str">
            <v>①20220101；</v>
          </cell>
          <cell r="R53" t="str">
            <v>①源于主项目备注及价格；</v>
          </cell>
          <cell r="S53" t="str">
            <v>①黔医保发[2021]80号；</v>
          </cell>
        </row>
        <row r="54">
          <cell r="F54" t="str">
            <v>专设妇产科床位费_3-4人间</v>
          </cell>
        </row>
        <row r="54">
          <cell r="I54" t="str">
            <v>日</v>
          </cell>
        </row>
        <row r="54">
          <cell r="K54" t="str">
            <v>普通诊疗项目</v>
          </cell>
          <cell r="L54" t="str">
            <v>超限定频次（总次数超过在院总天数）</v>
          </cell>
        </row>
        <row r="54">
          <cell r="N54">
            <v>14.4</v>
          </cell>
          <cell r="O54">
            <v>13.1</v>
          </cell>
          <cell r="P54">
            <v>11.8</v>
          </cell>
          <cell r="Q54" t="str">
            <v>①20220101；</v>
          </cell>
          <cell r="R54" t="str">
            <v>①源于主项目备注及价格；</v>
          </cell>
          <cell r="S54" t="str">
            <v>①黔医保发[2021]80号；</v>
          </cell>
        </row>
        <row r="55">
          <cell r="F55" t="str">
            <v>骨科牵引科床位费_3-4人间</v>
          </cell>
        </row>
        <row r="55">
          <cell r="I55" t="str">
            <v>日</v>
          </cell>
        </row>
        <row r="55">
          <cell r="K55" t="str">
            <v>普通诊疗项目</v>
          </cell>
          <cell r="L55" t="str">
            <v>超限定频次（总次数超过在院总天数）</v>
          </cell>
        </row>
        <row r="55">
          <cell r="N55">
            <v>15.18</v>
          </cell>
          <cell r="O55">
            <v>13.685</v>
          </cell>
          <cell r="P55">
            <v>12.3165</v>
          </cell>
          <cell r="Q55" t="str">
            <v>①20220101；</v>
          </cell>
          <cell r="R55" t="str">
            <v>①源于主项目备注及价格；</v>
          </cell>
          <cell r="S55" t="str">
            <v>①黔医保发[2021]80号；</v>
          </cell>
        </row>
        <row r="56">
          <cell r="F56" t="str">
            <v>普通病房床位费5人间以上</v>
          </cell>
        </row>
        <row r="56">
          <cell r="I56" t="str">
            <v>日</v>
          </cell>
        </row>
        <row r="56">
          <cell r="K56" t="str">
            <v>普通诊疗项目</v>
          </cell>
          <cell r="L56" t="str">
            <v>超限定频次（总次数超过在院总天数）</v>
          </cell>
          <cell r="M56" t="str">
            <v>需要严格隔离、消毒损耗大的专设感染性疾病科、精神科、烧伤科、肿瘤科、血液科病房床位按同等病房收费价格加收50%；专设烧伤翻身床按烧伤病床价格再增加一倍收费；专设妇产科病床按同等病床价格加1.2元；按医嘱需使用骨科牵引病床的在同等同级病房床位价格基础上加收15%。加床床位费按5人间以上价格收取。</v>
          </cell>
          <cell r="N56">
            <v>9.3</v>
          </cell>
          <cell r="O56">
            <v>8</v>
          </cell>
          <cell r="P56">
            <v>7.2</v>
          </cell>
          <cell r="Q56" t="str">
            <v>①20160501；
②20161031；
③20181201；
</v>
          </cell>
          <cell r="R56" t="str">
            <v>①县7.2；
②市8.2；
③市9.3、县8；
</v>
          </cell>
          <cell r="S56" t="str">
            <v>①铜医改发[2016]1号；
②铜医改发[2016]6号；
③铜医改发[2018]4号；
</v>
          </cell>
        </row>
        <row r="57">
          <cell r="F57" t="str">
            <v>专科床位费_5人间以上</v>
          </cell>
        </row>
        <row r="57">
          <cell r="I57" t="str">
            <v>日</v>
          </cell>
        </row>
        <row r="57">
          <cell r="K57" t="str">
            <v>普通诊疗项目</v>
          </cell>
          <cell r="L57" t="str">
            <v>超限定频次（总次数超过在院总天数）</v>
          </cell>
        </row>
        <row r="57">
          <cell r="N57">
            <v>13.95</v>
          </cell>
          <cell r="O57">
            <v>12</v>
          </cell>
          <cell r="P57">
            <v>10.8</v>
          </cell>
          <cell r="Q57" t="str">
            <v>①20220101；</v>
          </cell>
          <cell r="R57" t="str">
            <v>①源于主项目备注及价格；</v>
          </cell>
          <cell r="S57" t="str">
            <v>①黔医保发[2021]80号；</v>
          </cell>
        </row>
        <row r="58">
          <cell r="F58" t="str">
            <v>烧伤翻身床位费_5人间以上</v>
          </cell>
        </row>
        <row r="58">
          <cell r="I58" t="str">
            <v>日</v>
          </cell>
        </row>
        <row r="58">
          <cell r="K58" t="str">
            <v>普通诊疗项目</v>
          </cell>
          <cell r="L58" t="str">
            <v>超限定频次（总次数超过在院总天数）</v>
          </cell>
        </row>
        <row r="58">
          <cell r="N58">
            <v>27.9</v>
          </cell>
          <cell r="O58">
            <v>24</v>
          </cell>
          <cell r="P58">
            <v>21.6</v>
          </cell>
          <cell r="Q58" t="str">
            <v>①20220101；</v>
          </cell>
          <cell r="R58" t="str">
            <v>①源于主项目备注及价格；</v>
          </cell>
          <cell r="S58" t="str">
            <v>①黔医保发[2021]80号；</v>
          </cell>
        </row>
        <row r="59">
          <cell r="F59" t="str">
            <v>专设妇产科床位费_5人间以上</v>
          </cell>
        </row>
        <row r="59">
          <cell r="I59" t="str">
            <v>日</v>
          </cell>
        </row>
        <row r="59">
          <cell r="K59" t="str">
            <v>普通诊疗项目</v>
          </cell>
          <cell r="L59" t="str">
            <v>超限定频次（总次数超过在院总天数）</v>
          </cell>
        </row>
        <row r="59">
          <cell r="N59">
            <v>10.5</v>
          </cell>
          <cell r="O59">
            <v>9.2</v>
          </cell>
          <cell r="P59">
            <v>8.3</v>
          </cell>
          <cell r="Q59" t="str">
            <v>①20220101；</v>
          </cell>
          <cell r="R59" t="str">
            <v>①源于主项目备注及价格；</v>
          </cell>
          <cell r="S59" t="str">
            <v>①黔医保发[2021]80号；</v>
          </cell>
        </row>
        <row r="60">
          <cell r="F60" t="str">
            <v>加床床位费</v>
          </cell>
        </row>
        <row r="60">
          <cell r="I60" t="str">
            <v>日</v>
          </cell>
        </row>
        <row r="60">
          <cell r="K60" t="str">
            <v>普通诊疗项目</v>
          </cell>
          <cell r="L60" t="str">
            <v>超限定频次（总次数超过在院总天数）</v>
          </cell>
        </row>
        <row r="60">
          <cell r="N60">
            <v>9.3</v>
          </cell>
          <cell r="O60">
            <v>8</v>
          </cell>
          <cell r="P60">
            <v>7.2</v>
          </cell>
          <cell r="Q60" t="str">
            <v>①20220101；</v>
          </cell>
          <cell r="R60" t="str">
            <v>①源于主项目备注及价格；</v>
          </cell>
          <cell r="S60" t="str">
            <v>①黔医保发[2021]80号；</v>
          </cell>
        </row>
        <row r="61">
          <cell r="F61" t="str">
            <v>骨科牵引科床位费_5人间以上</v>
          </cell>
        </row>
        <row r="61">
          <cell r="I61" t="str">
            <v>日</v>
          </cell>
        </row>
        <row r="61">
          <cell r="K61" t="str">
            <v>普通诊疗项目</v>
          </cell>
          <cell r="L61" t="str">
            <v>超限定频次（总次数超过在院总天数）</v>
          </cell>
        </row>
        <row r="61">
          <cell r="N61">
            <v>10.695</v>
          </cell>
          <cell r="O61">
            <v>9.2</v>
          </cell>
          <cell r="P61">
            <v>8.28</v>
          </cell>
          <cell r="Q61" t="str">
            <v>①20220101；</v>
          </cell>
          <cell r="R61" t="str">
            <v>①源于主项目备注及价格；</v>
          </cell>
          <cell r="S61" t="str">
            <v>①黔医保发[2021]80号；</v>
          </cell>
        </row>
        <row r="62">
          <cell r="F62" t="str">
            <v>干部床（两室一床间）</v>
          </cell>
        </row>
        <row r="62">
          <cell r="I62" t="str">
            <v>日</v>
          </cell>
        </row>
        <row r="62">
          <cell r="K62" t="str">
            <v>普通诊疗项目</v>
          </cell>
          <cell r="L62" t="str">
            <v>超限定频次（总次数超过在院总天数）</v>
          </cell>
        </row>
        <row r="62">
          <cell r="N62">
            <v>90</v>
          </cell>
          <cell r="O62">
            <v>90</v>
          </cell>
          <cell r="P62">
            <v>81</v>
          </cell>
          <cell r="Q62" t="str">
            <v>①20030601；
②20160501；
③20220101；</v>
          </cell>
          <cell r="R62" t="str">
            <v>①现用市级价；
②现用县级价；
③现用省级价；</v>
          </cell>
          <cell r="S62" t="str">
            <v>①黔价费［2003］127号；
②铜医改发[2016]1号；
③黔医保发【2021】80号；</v>
          </cell>
        </row>
        <row r="63">
          <cell r="F63" t="str">
            <v>干部床1人间</v>
          </cell>
        </row>
        <row r="63">
          <cell r="I63" t="str">
            <v>日</v>
          </cell>
        </row>
        <row r="63">
          <cell r="K63" t="str">
            <v>普通诊疗项目</v>
          </cell>
        </row>
        <row r="63">
          <cell r="N63">
            <v>62.7</v>
          </cell>
          <cell r="O63">
            <v>54</v>
          </cell>
          <cell r="P63">
            <v>48.6</v>
          </cell>
          <cell r="Q63" t="str">
            <v>①20160501；
②20161031；
③20220101；</v>
          </cell>
          <cell r="R63" t="str">
            <v>①现用县级价；
②现用市级价；
③现用省级价；</v>
          </cell>
          <cell r="S63" t="str">
            <v>①铜医改发[2016]1号；
②铜医改发[2016]6号；
③黔医保发【2021】80号；</v>
          </cell>
        </row>
        <row r="64">
          <cell r="F64" t="str">
            <v>干部床2人间</v>
          </cell>
        </row>
        <row r="64">
          <cell r="I64" t="str">
            <v>日</v>
          </cell>
        </row>
        <row r="64">
          <cell r="K64" t="str">
            <v>普通诊疗项目</v>
          </cell>
        </row>
        <row r="64">
          <cell r="N64">
            <v>41.8</v>
          </cell>
          <cell r="O64">
            <v>42</v>
          </cell>
          <cell r="P64">
            <v>37.8</v>
          </cell>
          <cell r="Q64" t="str">
            <v>①20160501；
②20161031；
③20220101；</v>
          </cell>
          <cell r="R64" t="str">
            <v>①现用县级价；
②现用市级价；
③现用省级价；</v>
          </cell>
          <cell r="S64" t="str">
            <v>①铜医改发[2016]1号；
②铜医改发[2016]6号；
③黔医保发【2021】80号；</v>
          </cell>
        </row>
        <row r="65">
          <cell r="F65" t="str">
            <v>新生儿床</v>
          </cell>
        </row>
        <row r="65">
          <cell r="I65" t="str">
            <v>日</v>
          </cell>
        </row>
        <row r="65">
          <cell r="K65" t="str">
            <v>普通诊疗项目</v>
          </cell>
          <cell r="L65" t="str">
            <v>超限定频次（总次数超过在院总天数）</v>
          </cell>
        </row>
        <row r="65">
          <cell r="N65">
            <v>11.8</v>
          </cell>
          <cell r="O65">
            <v>9.9</v>
          </cell>
          <cell r="P65">
            <v>8.91</v>
          </cell>
          <cell r="Q65" t="str">
            <v>①20160501；
②20161031；
③20181201；
</v>
          </cell>
          <cell r="R65" t="str">
            <v>①县9；
②市10.5；
③市11.8、县9.9；
</v>
          </cell>
          <cell r="S65" t="str">
            <v>①铜医改发[2016]1号；
②铜医改发[2016]6号；
③铜医改发[2018]4号；
</v>
          </cell>
        </row>
        <row r="66">
          <cell r="F66" t="str">
            <v>新建改建套间</v>
          </cell>
          <cell r="G66" t="str">
            <v>中央空调、24小时供热水、中央供氧、中心吸引、洗漱卫生间、整体淋浴、衣柜、鞋柜、电视柜、写字台、高级多功能病床、床头柜、彩电（34寸）、电话（外线）、饮水机、沙发（真皮、工艺）、沙发椅（真皮、工艺）、电磁炉（微波炉）、餐桌、陪床、茶几、木地板（橡胶地板）冰箱</v>
          </cell>
        </row>
        <row r="66">
          <cell r="I66" t="str">
            <v>间·日·人</v>
          </cell>
        </row>
        <row r="66">
          <cell r="K66" t="str">
            <v>普通诊疗项目</v>
          </cell>
          <cell r="L66" t="str">
            <v>超限定频次（总次数超过在院总天数）</v>
          </cell>
          <cell r="M66" t="str">
            <v>2020年1月1日起竣工验收投入使用病房按本标准执行。原新建改建病房不再受原管理规定中10%的限制。5人间病房仍执行公立医疗机构综合改革标准。加床费用执行5人间标准。（使用面积50-90平方米）</v>
          </cell>
          <cell r="N66">
            <v>128</v>
          </cell>
          <cell r="O66">
            <v>96</v>
          </cell>
          <cell r="P66">
            <v>86.4</v>
          </cell>
          <cell r="Q66" t="str">
            <v>①20051201；
②20191201；
③20220101；</v>
          </cell>
          <cell r="R66" t="str">
            <v>①120元-150元；
②现用市、县级价；
③现用省级价；</v>
          </cell>
          <cell r="S66" t="str">
            <v>①黔价医药［2005］293号；
②黔医保发[2019]63号；
③黔医保发【2021】80号；</v>
          </cell>
        </row>
        <row r="67">
          <cell r="F67" t="str">
            <v>新建改建1人间</v>
          </cell>
          <cell r="G67" t="str">
            <v>中央空调、24小时供热水、中央供氧、中心吸引、洗漱卫生间、整体淋浴、衣柜、鞋柜、电视柜、写字台、高级多功能病床、床头柜、彩电（29寸）、电话（外线）、饮水机、沙发（真皮、工艺）、沙发椅（真皮、工艺）、电磁炉（微波炉）、陪床、茶几、木地板（橡胶地板）</v>
          </cell>
        </row>
        <row r="67">
          <cell r="I67" t="str">
            <v>间·日·人</v>
          </cell>
        </row>
        <row r="67">
          <cell r="K67" t="str">
            <v>普通诊疗项目</v>
          </cell>
          <cell r="L67" t="str">
            <v>超限定频次（总次数超过在院总天数）</v>
          </cell>
          <cell r="M67" t="str">
            <v>2020年1月1日起竣工验收投入使用病房按本标准执行。原新建改建病房不再受原管理规定中10%的限制。5人间病房仍执行公立医疗机构综合改革标准。加床费用执行5人间标准。（使用面积20-40平方米）</v>
          </cell>
          <cell r="N67">
            <v>85</v>
          </cell>
          <cell r="O67">
            <v>64</v>
          </cell>
          <cell r="P67">
            <v>57.6</v>
          </cell>
          <cell r="Q67" t="str">
            <v>①20051201；
②20191201；</v>
          </cell>
          <cell r="R67" t="str">
            <v>①80元-100元；
②现用市、县级价；
③现用省级价；</v>
          </cell>
          <cell r="S67" t="str">
            <v>①黔价医药［2005］293号；
②黔医保发[2019]63号；
③黔医保发【2021】80号；</v>
          </cell>
        </row>
        <row r="68">
          <cell r="F68" t="str">
            <v>新建改建2人间</v>
          </cell>
          <cell r="G68" t="str">
            <v>中央空调、24小时供热水、中央供氧、中心吸引、洗漱卫生间、整体淋浴、衣柜、鞋柜、电视柜、写字台、高级多功能病床、床头柜、彩电（25寸）、电话（外线）、饮水机、沙发、沙发椅、电磁炉（微波炉）、茶几、木地板（橡胶地板）</v>
          </cell>
        </row>
        <row r="68">
          <cell r="I68" t="str">
            <v>床·日·人</v>
          </cell>
        </row>
        <row r="68">
          <cell r="K68" t="str">
            <v>普通诊疗项目</v>
          </cell>
          <cell r="L68" t="str">
            <v>超限定频次（总次数超过在院总天数）</v>
          </cell>
          <cell r="M68" t="str">
            <v>2020年1月1日起竣工验收投入使用病房按本标准执行。原新建改建病房不再受原管理规定中10%的限制。5人间病房仍执行公立医疗机构综合改革标准。加床费用执行5人间标准。（使用面积20-40平方米）</v>
          </cell>
          <cell r="N68">
            <v>51</v>
          </cell>
          <cell r="O68">
            <v>38</v>
          </cell>
          <cell r="P68">
            <v>34.2</v>
          </cell>
          <cell r="Q68" t="str">
            <v>①20060101；
②20191201；
</v>
          </cell>
          <cell r="R68" t="str">
            <v>①40元-60元；
②现用省、市、县级价；</v>
          </cell>
          <cell r="S68" t="str">
            <v>①黔价医药［2005］333号；
②黔医保发[2019]63号；</v>
          </cell>
        </row>
        <row r="69">
          <cell r="F69" t="str">
            <v>新建改建病床3-4人间</v>
          </cell>
          <cell r="G69" t="str">
            <v>中央空调、24小时供热水、中央供氧、中心吸引、洗漱卫生间、整体淋浴、衣柜、鞋柜、电视柜、写字台、高级多功能病床、床头柜、彩电（25寸）、电话（外线）、饮水机、沙发、沙发椅、电磁炉（微波炉）、茶几、木地板（橡胶地板）</v>
          </cell>
        </row>
        <row r="69">
          <cell r="I69" t="str">
            <v>床·日·人</v>
          </cell>
        </row>
        <row r="69">
          <cell r="K69" t="str">
            <v>普通诊疗项目</v>
          </cell>
          <cell r="L69" t="str">
            <v>超限定频次（总次数超过在院总天数）</v>
          </cell>
          <cell r="M69" t="str">
            <v>2020年1月1日起竣工验收投入使用病房按本标准执行。原新建改建病房不再受原管理规定中10%的限制。5人间病房仍执行公立医疗机构综合改革标准。加床费用执行5人间标准。（使用面积20-40平方米）</v>
          </cell>
          <cell r="N69">
            <v>34</v>
          </cell>
          <cell r="O69">
            <v>26</v>
          </cell>
          <cell r="P69">
            <v>23.4</v>
          </cell>
          <cell r="Q69" t="str">
            <v>①20051201；
②20191201；</v>
          </cell>
          <cell r="R69" t="str">
            <v>①25元-40元；
②现用省、市、县级价；</v>
          </cell>
          <cell r="S69" t="str">
            <v>①黔价医药［2005］293号；
②黔医保发[2019]63号；</v>
          </cell>
        </row>
        <row r="70">
          <cell r="F70" t="str">
            <v>新建改建5人间以上</v>
          </cell>
          <cell r="G70" t="str">
            <v>中央空调、24小时热水、中央供氧、中心吸引、洗漱卫生间、整体淋浴、衣柜、鞋柜、电视柜、写字台、高级多功能病床、床头柜、彩电（25寸）、电话（外线）、饮水机、沙发、沙发椅、电磁炉（微波炉）、茶几、木地板（橡胶地板）。</v>
          </cell>
        </row>
        <row r="70">
          <cell r="I70" t="str">
            <v>床·日·人</v>
          </cell>
        </row>
        <row r="70">
          <cell r="K70" t="str">
            <v>普通诊疗项目</v>
          </cell>
        </row>
        <row r="70">
          <cell r="M70" t="str">
            <v>2020年1月1日起竣工验收投入使用病房按本标准执行。原新建改建病房不再受原管理规定中10%的限制。5人间病房仍执行公立医疗机构综合改革标准。加床费用执行5人间标准。（使用面积≥40平方米）</v>
          </cell>
          <cell r="N70">
            <v>26</v>
          </cell>
          <cell r="O70">
            <v>19</v>
          </cell>
          <cell r="P70">
            <v>17.1</v>
          </cell>
          <cell r="Q70" t="str">
            <v>①20191201；</v>
          </cell>
          <cell r="R70" t="str">
            <v>①现用省市、县级价；</v>
          </cell>
          <cell r="S70" t="str">
            <v>①黔医保发[2019]63号；</v>
          </cell>
        </row>
        <row r="71">
          <cell r="F71" t="str">
            <v>层流洁净病房床位费</v>
          </cell>
          <cell r="G71" t="str">
            <v>指达到规定洁净级别、有层流装置,风淋通道的层流洁净间；采用全封闭管理，有严格消毒隔离措施及对外通话系统</v>
          </cell>
        </row>
        <row r="71">
          <cell r="I71" t="str">
            <v>日</v>
          </cell>
        </row>
        <row r="71">
          <cell r="K71" t="str">
            <v>特殊诊疗项目</v>
          </cell>
          <cell r="L71" t="str">
            <v>超限定频次（总次数超过在院总天数）</v>
          </cell>
        </row>
        <row r="71">
          <cell r="N71">
            <v>156.6</v>
          </cell>
          <cell r="O71">
            <v>132</v>
          </cell>
          <cell r="P71">
            <v>118.8</v>
          </cell>
          <cell r="Q71" t="str">
            <v>①20160501；
②20161031；
③20191201；</v>
          </cell>
          <cell r="R71" t="str">
            <v>①现用县级价；
②现用市级价；
③现用省级价；</v>
          </cell>
          <cell r="S71" t="str">
            <v>①铜医改发[2016]1号；
②铜医改发[2016]6号；
③黔医保发[2019]63号；</v>
          </cell>
        </row>
        <row r="72">
          <cell r="F72" t="str">
            <v>百级层流洁净病房床位费</v>
          </cell>
          <cell r="G72" t="str">
            <v>达到百级规定层流洁净级别，有层流装置,风淋通道的层流洁净间；采用全封闭管理，有严格消毒隔离措施及对外通话系统。</v>
          </cell>
        </row>
        <row r="72">
          <cell r="I72" t="str">
            <v>日</v>
          </cell>
        </row>
        <row r="72">
          <cell r="K72" t="str">
            <v>自费诊疗项目</v>
          </cell>
          <cell r="L72" t="str">
            <v>超限定频次（总次数超过在院总天数）</v>
          </cell>
        </row>
        <row r="72">
          <cell r="N72">
            <v>340</v>
          </cell>
          <cell r="O72">
            <v>272</v>
          </cell>
          <cell r="P72">
            <v>244.8</v>
          </cell>
          <cell r="Q72" t="str">
            <v>①20191201；</v>
          </cell>
          <cell r="R72" t="str">
            <v>①现用省、市、县级价；</v>
          </cell>
          <cell r="S72" t="str">
            <v>①黔医保发[2019]63号；</v>
          </cell>
        </row>
        <row r="73">
          <cell r="F73" t="str">
            <v>监护病房床位费</v>
          </cell>
          <cell r="G73" t="str">
            <v>指配有中心监护台、心电监护仪及其它监护抢救设施,符合ICU、CCU标准的单人或多人监护病房，相对封闭管理</v>
          </cell>
        </row>
        <row r="73">
          <cell r="J73" t="str">
            <v>保留普通床位的，普通床位另计价</v>
          </cell>
        </row>
        <row r="74">
          <cell r="F74" t="str">
            <v>ICU病床</v>
          </cell>
        </row>
        <row r="74">
          <cell r="I74" t="str">
            <v>日</v>
          </cell>
        </row>
        <row r="74">
          <cell r="K74" t="str">
            <v>普通诊疗项目</v>
          </cell>
          <cell r="L74" t="str">
            <v>1.超限定频次（总次数超过在院总天数）；2.B10(A组与B组应同时出现，若少另一组则不合理)(A组与B组应同时出现，若少另一组则不合理)</v>
          </cell>
        </row>
        <row r="74">
          <cell r="N74">
            <v>59.5</v>
          </cell>
          <cell r="O74">
            <v>46.2</v>
          </cell>
          <cell r="P74">
            <v>41.58</v>
          </cell>
          <cell r="Q74" t="str">
            <v>①20160501；
②20161031；
③20181201；
④20191201；
</v>
          </cell>
          <cell r="R74" t="str">
            <v>①县42；
②市52.2；
③现用市、县级价；
④现用省级价；
</v>
          </cell>
          <cell r="S74" t="str">
            <v>①铜医改发[2016]1号；
②铜医改发[2016]6号；
③铜医改发[2018]4号；
④黔医保发[2019]63号；</v>
          </cell>
        </row>
        <row r="75">
          <cell r="F75" t="str">
            <v>一般抢救床</v>
          </cell>
        </row>
        <row r="75">
          <cell r="I75" t="str">
            <v>日</v>
          </cell>
        </row>
        <row r="75">
          <cell r="K75" t="str">
            <v>普通诊疗项目</v>
          </cell>
          <cell r="L75" t="str">
            <v>1.超限定频次（总次数超过在院总天数）；2.B10(A组与B组应同时出现，若少另一组则不合理)(A组与B组应同时出现，若少另一组则不合理)</v>
          </cell>
          <cell r="M75" t="str">
            <v>黔价医药〔2006〕361号</v>
          </cell>
          <cell r="N75">
            <v>39.6</v>
          </cell>
          <cell r="O75">
            <v>33</v>
          </cell>
          <cell r="P75">
            <v>29.7</v>
          </cell>
          <cell r="Q75" t="str">
            <v>①20160501；
②20161031；
③20161123；
④20181201；
⑤20191201；</v>
          </cell>
          <cell r="R75" t="str">
            <v>①县42；
②市34.8；
③县30；
④现用市、县级价；
⑤现用省级价；</v>
          </cell>
          <cell r="S75" t="str">
            <v>①铜医改发[2016]1号；
②铜医改发[2016]6号；
③铜医改[2016]勘误表2；
④铜医改发[2018]4号；
⑤黔医保发[2019]63号；</v>
          </cell>
        </row>
        <row r="76">
          <cell r="F76" t="str">
            <v>翻身床</v>
          </cell>
        </row>
        <row r="76">
          <cell r="I76" t="str">
            <v>日</v>
          </cell>
        </row>
        <row r="76">
          <cell r="K76" t="str">
            <v>普通诊疗项目</v>
          </cell>
          <cell r="L76" t="str">
            <v>1.超限定频次（总次数超过在院总天数）；2.B10(A组与B组应同时出现，若少另一组则不合理)(A组与B组应同时出现，若少另一组则不合理)</v>
          </cell>
        </row>
        <row r="76">
          <cell r="N76">
            <v>33</v>
          </cell>
          <cell r="O76">
            <v>26.4</v>
          </cell>
          <cell r="P76">
            <v>23.76</v>
          </cell>
          <cell r="Q76" t="str">
            <v>①20160501；
②20181201；
③20191201；</v>
          </cell>
          <cell r="R76" t="str">
            <v>①县24；
②现用市、县级价；
③现用省级价；</v>
          </cell>
          <cell r="S76" t="str">
            <v>①铜医改发[2016]1号；
②铜医改发[2018]4号；
③黔医保发[2019]63号；</v>
          </cell>
        </row>
        <row r="77">
          <cell r="F77" t="str">
            <v>CCU病床</v>
          </cell>
        </row>
        <row r="77">
          <cell r="I77" t="str">
            <v>日</v>
          </cell>
        </row>
        <row r="77">
          <cell r="K77" t="str">
            <v>普通诊疗项目</v>
          </cell>
          <cell r="L77" t="str">
            <v>1.超限定频次（总次数超过在院总天数）；2.B10(A组与B组应同时出现，若少另一组则不合理)(A组与B组应同时出现，若少另一组则不合理)</v>
          </cell>
        </row>
        <row r="77">
          <cell r="N77">
            <v>59.5</v>
          </cell>
          <cell r="O77">
            <v>46.2</v>
          </cell>
          <cell r="P77">
            <v>41.58</v>
          </cell>
          <cell r="Q77" t="str">
            <v>①20160501；
②20161031；
③20181201；
④20191201；
</v>
          </cell>
          <cell r="R77" t="str">
            <v>①县42；
②市52.2；
③现用市、县级价；
④现用省级价；
</v>
          </cell>
          <cell r="S77" t="str">
            <v>①铜医改发[2016]1号；
②铜医改发[2016]6号；
③铜医改发[2018]4号；
④黔医保发[2019]63号；</v>
          </cell>
        </row>
        <row r="78">
          <cell r="F78" t="str">
            <v>特殊防护病房床位费</v>
          </cell>
          <cell r="G78" t="str">
            <v>指核素内照射治疗病房等</v>
          </cell>
        </row>
        <row r="78">
          <cell r="I78" t="str">
            <v>日</v>
          </cell>
        </row>
        <row r="78">
          <cell r="K78" t="str">
            <v>普通诊疗项目</v>
          </cell>
          <cell r="L78" t="str">
            <v>超限定频次（总次数超过在院总天数）</v>
          </cell>
        </row>
        <row r="78">
          <cell r="N78">
            <v>72</v>
          </cell>
          <cell r="O78">
            <v>59.4</v>
          </cell>
          <cell r="P78">
            <v>53.46</v>
          </cell>
          <cell r="Q78" t="str">
            <v>①20160501；
②20181201；
③20191201；</v>
          </cell>
          <cell r="R78" t="str">
            <v>①县54；
②现用市、县级价；
③现用省级价；</v>
          </cell>
          <cell r="S78" t="str">
            <v>①铜医改发[2016]1号；
②铜医改发[2018]4号；
③黔医保发[2019]63号；</v>
          </cell>
        </row>
        <row r="79">
          <cell r="F79" t="str">
            <v>急诊观察床位费</v>
          </cell>
        </row>
        <row r="79">
          <cell r="I79" t="str">
            <v>日</v>
          </cell>
          <cell r="J79" t="str">
            <v>符合病房条件和管理标准的急诊观察床，按病房有关标准计价床位费以日计算，不足半日按半日计价</v>
          </cell>
          <cell r="K79" t="str">
            <v>普通诊疗项目</v>
          </cell>
        </row>
        <row r="79">
          <cell r="N79" t="str">
            <v>按普通病房床位费计价</v>
          </cell>
          <cell r="O79" t="str">
            <v>按普通病房床位费计价</v>
          </cell>
          <cell r="P79" t="str">
            <v>按普通病房床位费计价</v>
          </cell>
          <cell r="Q79" t="str">
            <v>①20191201；</v>
          </cell>
          <cell r="R79" t="str">
            <v>①现用省、市、县级价；</v>
          </cell>
          <cell r="S79" t="str">
            <v>①黔医保发[2019]63号；</v>
          </cell>
        </row>
        <row r="80">
          <cell r="F80" t="str">
            <v>新建改建病房套间床位费差价</v>
          </cell>
        </row>
        <row r="80">
          <cell r="I80" t="str">
            <v>日</v>
          </cell>
        </row>
        <row r="80">
          <cell r="K80" t="str">
            <v>自费诊疗项目</v>
          </cell>
          <cell r="L80" t="str">
            <v>超限定频次（总次数超过在院总天数）</v>
          </cell>
        </row>
        <row r="81">
          <cell r="F81" t="str">
            <v>急诊观察床_1人间</v>
          </cell>
        </row>
        <row r="81">
          <cell r="I81" t="str">
            <v>日</v>
          </cell>
        </row>
        <row r="81">
          <cell r="K81" t="str">
            <v>普通诊疗项目</v>
          </cell>
          <cell r="L81" t="str">
            <v>超限定频次（总次数超过在院总天数）</v>
          </cell>
        </row>
        <row r="81">
          <cell r="N81">
            <v>35.5</v>
          </cell>
          <cell r="O81">
            <v>30.4</v>
          </cell>
          <cell r="P81">
            <v>27.36</v>
          </cell>
          <cell r="Q81" t="str">
            <v>①20181201；</v>
          </cell>
          <cell r="R81" t="str">
            <v>①源于主项目说明及价格；</v>
          </cell>
          <cell r="S81" t="str">
            <v>①铜医改发[2018]4号；</v>
          </cell>
        </row>
        <row r="82">
          <cell r="F82" t="str">
            <v>急诊观察床_2人间</v>
          </cell>
        </row>
        <row r="82">
          <cell r="I82" t="str">
            <v>日</v>
          </cell>
        </row>
        <row r="82">
          <cell r="K82" t="str">
            <v>普通诊疗项目</v>
          </cell>
          <cell r="L82" t="str">
            <v>超限定频次（总次数超过在院总天数）</v>
          </cell>
        </row>
        <row r="82">
          <cell r="N82">
            <v>18.6</v>
          </cell>
          <cell r="O82">
            <v>15.9</v>
          </cell>
          <cell r="P82">
            <v>14.31</v>
          </cell>
          <cell r="Q82" t="str">
            <v>①20181201；</v>
          </cell>
          <cell r="R82" t="str">
            <v>①源于主项目说明及价格；</v>
          </cell>
          <cell r="S82" t="str">
            <v>①铜医改发[2018]4号；</v>
          </cell>
        </row>
        <row r="83">
          <cell r="F83" t="str">
            <v>急诊观察床_3-4人间</v>
          </cell>
        </row>
        <row r="83">
          <cell r="I83" t="str">
            <v>日</v>
          </cell>
        </row>
        <row r="83">
          <cell r="K83" t="str">
            <v>普通诊疗项目</v>
          </cell>
          <cell r="L83" t="str">
            <v>超限定频次（总次数超过在院总天数）</v>
          </cell>
        </row>
        <row r="83">
          <cell r="N83">
            <v>13.2</v>
          </cell>
          <cell r="O83">
            <v>11.9</v>
          </cell>
          <cell r="P83">
            <v>10.71</v>
          </cell>
          <cell r="Q83" t="str">
            <v>①20181201；</v>
          </cell>
          <cell r="R83" t="str">
            <v>①源于主项目说明及价格；</v>
          </cell>
          <cell r="S83" t="str">
            <v>①铜医改发[2018]4号；</v>
          </cell>
        </row>
        <row r="84">
          <cell r="F84" t="str">
            <v>急诊观察床_5人间以上</v>
          </cell>
        </row>
        <row r="84">
          <cell r="I84" t="str">
            <v>日</v>
          </cell>
        </row>
        <row r="84">
          <cell r="K84" t="str">
            <v>普通诊疗项目</v>
          </cell>
          <cell r="L84" t="str">
            <v>超限定频次（总次数超过在院总天数）</v>
          </cell>
        </row>
        <row r="84">
          <cell r="N84">
            <v>9.3</v>
          </cell>
          <cell r="O84">
            <v>8</v>
          </cell>
          <cell r="P84">
            <v>7.2</v>
          </cell>
          <cell r="Q84" t="str">
            <v>①20181201；</v>
          </cell>
          <cell r="R84" t="str">
            <v>①源于主项目说明及价格；</v>
          </cell>
          <cell r="S84" t="str">
            <v>①铜医改发[2018]4号；</v>
          </cell>
        </row>
        <row r="85">
          <cell r="F85" t="str">
            <v>新建改建病房3人间床位费差价</v>
          </cell>
        </row>
        <row r="85">
          <cell r="I85" t="str">
            <v>日</v>
          </cell>
        </row>
        <row r="85">
          <cell r="K85" t="str">
            <v>自费诊疗项目</v>
          </cell>
          <cell r="L85" t="str">
            <v>超限定频次（总次数超过在院总天数）</v>
          </cell>
        </row>
        <row r="86">
          <cell r="F86" t="str">
            <v>10.会诊费</v>
          </cell>
          <cell r="G86" t="str">
            <v>包括营养会诊(指取得专业职称的营养师进行的会诊)、住院期间临床药师会诊、护理会诊</v>
          </cell>
        </row>
        <row r="87">
          <cell r="F87" t="str">
            <v>院际会诊</v>
          </cell>
        </row>
        <row r="88">
          <cell r="F88" t="str">
            <v>院际会诊_主任医师</v>
          </cell>
        </row>
        <row r="88">
          <cell r="I88" t="str">
            <v>次</v>
          </cell>
        </row>
        <row r="88">
          <cell r="K88" t="str">
            <v>自费诊疗项目</v>
          </cell>
        </row>
        <row r="88">
          <cell r="N88">
            <v>100</v>
          </cell>
          <cell r="O88">
            <v>100</v>
          </cell>
          <cell r="P88">
            <v>90</v>
          </cell>
          <cell r="Q88" t="str">
            <v>①20030601；</v>
          </cell>
          <cell r="R88" t="str">
            <v>①现用省、市、县级价；</v>
          </cell>
          <cell r="S88" t="str">
            <v>①黔价费［2003］127号；</v>
          </cell>
        </row>
        <row r="89">
          <cell r="F89" t="str">
            <v>院际会诊_副主任医师</v>
          </cell>
        </row>
        <row r="89">
          <cell r="I89" t="str">
            <v>次</v>
          </cell>
        </row>
        <row r="89">
          <cell r="K89" t="str">
            <v>自费诊疗项目</v>
          </cell>
        </row>
        <row r="89">
          <cell r="N89">
            <v>80</v>
          </cell>
          <cell r="O89">
            <v>80</v>
          </cell>
          <cell r="P89">
            <v>72</v>
          </cell>
          <cell r="Q89" t="str">
            <v>①20030601；</v>
          </cell>
          <cell r="R89" t="str">
            <v>①现用省、市、县级价；</v>
          </cell>
          <cell r="S89" t="str">
            <v>①黔价费［2003］127号；</v>
          </cell>
        </row>
        <row r="90">
          <cell r="F90" t="str">
            <v>院际会诊_主治医师</v>
          </cell>
        </row>
        <row r="90">
          <cell r="I90" t="str">
            <v>次</v>
          </cell>
        </row>
        <row r="90">
          <cell r="K90" t="str">
            <v>自费诊疗项目</v>
          </cell>
        </row>
        <row r="90">
          <cell r="N90">
            <v>60</v>
          </cell>
          <cell r="O90">
            <v>60</v>
          </cell>
          <cell r="P90">
            <v>54</v>
          </cell>
          <cell r="Q90" t="str">
            <v>①20030601；</v>
          </cell>
          <cell r="R90" t="str">
            <v>①现用省、市、县级价；</v>
          </cell>
          <cell r="S90" t="str">
            <v>①黔价费［2003］127号；</v>
          </cell>
        </row>
        <row r="91">
          <cell r="F91" t="str">
            <v>院内会诊</v>
          </cell>
        </row>
        <row r="91">
          <cell r="K91" t="str">
            <v>普通诊疗项目</v>
          </cell>
        </row>
        <row r="92">
          <cell r="F92" t="str">
            <v>院内会诊_副主任医师以上</v>
          </cell>
        </row>
        <row r="92">
          <cell r="I92" t="str">
            <v>次</v>
          </cell>
        </row>
        <row r="92">
          <cell r="K92" t="str">
            <v>普通诊疗项目</v>
          </cell>
        </row>
        <row r="92">
          <cell r="N92">
            <v>14.9</v>
          </cell>
          <cell r="O92">
            <v>14.9</v>
          </cell>
          <cell r="P92">
            <v>13.41</v>
          </cell>
          <cell r="Q92" t="str">
            <v>①20220101；
②20181201</v>
          </cell>
          <cell r="R92" t="str">
            <v>①现用省级价；
②现用市、县级价</v>
          </cell>
          <cell r="S92" t="str">
            <v>①筑医保发[2021]30号；
②铜医改发[2018]4号</v>
          </cell>
        </row>
        <row r="93">
          <cell r="F93" t="str">
            <v>院内会诊_其他医师</v>
          </cell>
        </row>
        <row r="93">
          <cell r="I93" t="str">
            <v>次</v>
          </cell>
        </row>
        <row r="93">
          <cell r="K93" t="str">
            <v>普通诊疗项目</v>
          </cell>
        </row>
        <row r="93">
          <cell r="N93">
            <v>7.4</v>
          </cell>
          <cell r="O93">
            <v>7.4</v>
          </cell>
          <cell r="P93">
            <v>6.66</v>
          </cell>
          <cell r="Q93" t="str">
            <v>①20220101；
②20181201</v>
          </cell>
          <cell r="R93" t="str">
            <v>①现用省级价；
②现用市、县级价</v>
          </cell>
          <cell r="S93" t="str">
            <v>①筑医保发[2021]30号；
②铜医改发[2018]4号</v>
          </cell>
        </row>
        <row r="94">
          <cell r="F94" t="str">
            <v>远程单学科会诊</v>
          </cell>
          <cell r="G94" t="str">
            <v>指临床一个学科会诊。开通网络计算机系统，通过远程视频系统提供医学资料，对患者的病情进行研讨的单学科的会诊诊治。</v>
          </cell>
        </row>
        <row r="94">
          <cell r="I94" t="str">
            <v>次</v>
          </cell>
          <cell r="J94" t="str">
            <v>主任医师：每次会诊收费不超过100。
副主任医师：每次会诊收费不超过80。</v>
          </cell>
          <cell r="K94" t="str">
            <v>自费诊疗项目</v>
          </cell>
        </row>
        <row r="94">
          <cell r="N94" t="str">
            <v>主任医师100
副主任医师80</v>
          </cell>
        </row>
        <row r="94">
          <cell r="Q94" t="str">
            <v>①20030601；
②20151201；
③20160701</v>
          </cell>
          <cell r="R94" t="str">
            <v>①现用县级价；
②国1550、省700、市595；
③现用省、市级价；</v>
          </cell>
          <cell r="S94" t="str">
            <v>①黔价费［2003］127号；
②黔发改收费[2015]1888号；
③黔发改收费[2016]1094号</v>
          </cell>
        </row>
        <row r="95">
          <cell r="F95" t="str">
            <v>远程单学科会诊_省级医院主任医师</v>
          </cell>
          <cell r="G95" t="str">
            <v>指临床一个学科会诊。开通网络计算机系统，通过远程视频系统提供医学资料，对患者的病情进行研讨的单学科的会诊诊治。</v>
          </cell>
        </row>
        <row r="95">
          <cell r="I95" t="str">
            <v>次</v>
          </cell>
          <cell r="J95" t="str">
            <v>住院期间已实施院内会诊</v>
          </cell>
          <cell r="K95" t="str">
            <v>特殊诊疗项目</v>
          </cell>
        </row>
        <row r="95">
          <cell r="N95">
            <v>100</v>
          </cell>
          <cell r="O95">
            <v>100</v>
          </cell>
          <cell r="P95">
            <v>100</v>
          </cell>
          <cell r="Q95" t="str">
            <v>①20160701；</v>
          </cell>
          <cell r="R95" t="str">
            <v>①现用省、市、县、乡级价；</v>
          </cell>
          <cell r="S95" t="str">
            <v>①黔发改收费[2016]1094号；</v>
          </cell>
        </row>
        <row r="96">
          <cell r="F96" t="str">
            <v>远程单学科会诊_市级医院主任医师</v>
          </cell>
          <cell r="G96" t="str">
            <v>指临床一个学科会诊。开通网络计算机系统，通过远程视频系统提供医学资料，对患者的病情进行研讨的单学科的会诊诊治。</v>
          </cell>
        </row>
        <row r="96">
          <cell r="I96" t="str">
            <v>次</v>
          </cell>
          <cell r="J96" t="str">
            <v>住院期间已实施院内会诊</v>
          </cell>
          <cell r="K96" t="str">
            <v>特殊诊疗项目</v>
          </cell>
        </row>
        <row r="96">
          <cell r="N96">
            <v>100</v>
          </cell>
          <cell r="O96">
            <v>100</v>
          </cell>
          <cell r="P96">
            <v>100</v>
          </cell>
          <cell r="Q96" t="str">
            <v>①20160701；</v>
          </cell>
          <cell r="R96" t="str">
            <v>①现用省、市、县、乡级价；</v>
          </cell>
          <cell r="S96" t="str">
            <v>①黔发改收费[2016]1094号；</v>
          </cell>
        </row>
        <row r="97">
          <cell r="F97" t="str">
            <v>远程单学科会诊_省级医院副主任医师</v>
          </cell>
          <cell r="G97" t="str">
            <v>指临床一个学科会诊。开通网络计算机系统，通过远程视频系统提供医学资料，对患者的病情进行研讨的单学科的会诊诊治。</v>
          </cell>
        </row>
        <row r="97">
          <cell r="I97" t="str">
            <v>次</v>
          </cell>
          <cell r="J97" t="str">
            <v>住院期间已实施院内会诊</v>
          </cell>
          <cell r="K97" t="str">
            <v>特殊诊疗项目</v>
          </cell>
        </row>
        <row r="97">
          <cell r="N97">
            <v>80</v>
          </cell>
          <cell r="O97">
            <v>80</v>
          </cell>
          <cell r="P97">
            <v>80</v>
          </cell>
          <cell r="Q97" t="str">
            <v>①20160701；</v>
          </cell>
          <cell r="R97" t="str">
            <v>①现用省、市、县、乡级价；</v>
          </cell>
          <cell r="S97" t="str">
            <v>①黔发改收费[2016]1094号；</v>
          </cell>
        </row>
        <row r="98">
          <cell r="F98" t="str">
            <v>远程单学科会诊_市级医院副主任医师</v>
          </cell>
          <cell r="G98" t="str">
            <v>指临床一个学科会诊。开通网络计算机系统，通过远程视频系统提供医学资料，对患者的病情进行研讨的单学科的会诊诊治。</v>
          </cell>
        </row>
        <row r="98">
          <cell r="I98" t="str">
            <v>次</v>
          </cell>
          <cell r="J98" t="str">
            <v>住院期间已实施院内会诊</v>
          </cell>
          <cell r="K98" t="str">
            <v>特殊诊疗项目</v>
          </cell>
        </row>
        <row r="98">
          <cell r="N98">
            <v>80</v>
          </cell>
          <cell r="O98">
            <v>80</v>
          </cell>
          <cell r="P98">
            <v>80</v>
          </cell>
          <cell r="Q98" t="str">
            <v>①20160701；</v>
          </cell>
          <cell r="R98" t="str">
            <v>①现用省、市、县、乡级价；</v>
          </cell>
          <cell r="S98" t="str">
            <v>①黔发改收费[2016]1094号；</v>
          </cell>
        </row>
        <row r="99">
          <cell r="F99" t="str">
            <v>远程多学科会诊</v>
          </cell>
          <cell r="G99" t="str">
            <v>指临床多个学科会诊。开通网络计算机系统，通过远程视频系统提供医学资料，对患者的病情进行研讨的多学科、多专家的会诊诊治。</v>
          </cell>
        </row>
        <row r="99">
          <cell r="I99" t="str">
            <v>小时</v>
          </cell>
        </row>
        <row r="99">
          <cell r="K99" t="str">
            <v>特殊诊疗项目</v>
          </cell>
        </row>
        <row r="99">
          <cell r="M99" t="str">
            <v>国家级1200</v>
          </cell>
          <cell r="N99">
            <v>270</v>
          </cell>
        </row>
        <row r="99">
          <cell r="Q99" t="str">
            <v>①20151201；
②20160701；</v>
          </cell>
          <cell r="R99" t="str">
            <v>①国1550、省700、市595；
②现用省、市级价；</v>
          </cell>
          <cell r="S99" t="str">
            <v>①黔发改收费[2015]1888号；
②黔发改收费[2016]1094号；</v>
          </cell>
        </row>
        <row r="100">
          <cell r="F100" t="str">
            <v>远程多学科会诊_国家级医院</v>
          </cell>
          <cell r="G100" t="str">
            <v>指临床多个学科会诊。开通网络计算机系统，通过远程视频系统提供医学资料，对患者的病情进行研讨的多学科、多专家的会诊诊治。</v>
          </cell>
        </row>
        <row r="100">
          <cell r="I100" t="str">
            <v>小时</v>
          </cell>
          <cell r="J100" t="str">
            <v>住院期间已实施院内会诊</v>
          </cell>
          <cell r="K100" t="str">
            <v>特殊诊疗项目</v>
          </cell>
        </row>
        <row r="100">
          <cell r="N100">
            <v>1200</v>
          </cell>
          <cell r="O100">
            <v>1200</v>
          </cell>
          <cell r="P100">
            <v>1200</v>
          </cell>
          <cell r="Q100" t="str">
            <v>①20160701；</v>
          </cell>
          <cell r="R100" t="str">
            <v>①源于主项目价格；</v>
          </cell>
          <cell r="S100" t="str">
            <v>①黔发改收费[2016]1094号；</v>
          </cell>
        </row>
        <row r="101">
          <cell r="F101" t="str">
            <v>远程多学科会诊_省级医院</v>
          </cell>
          <cell r="G101" t="str">
            <v>开通网络计算机系统，通过计算机系统提供医学资料，由中医、中西医结合专家对患者的病情进行研讨的会诊诊治，综合中医四诊信息，依据中医理论进行辩证，分析病因、病位、病性及病机转化，作出证候诊断，提出治疗方案</v>
          </cell>
        </row>
        <row r="101">
          <cell r="I101" t="str">
            <v>小时</v>
          </cell>
        </row>
        <row r="101">
          <cell r="K101" t="str">
            <v>特殊诊疗项目</v>
          </cell>
        </row>
        <row r="101">
          <cell r="N101">
            <v>320</v>
          </cell>
          <cell r="O101">
            <v>320</v>
          </cell>
          <cell r="P101">
            <v>320</v>
          </cell>
          <cell r="Q101" t="str">
            <v>①20160701；</v>
          </cell>
          <cell r="R101" t="str">
            <v>①源于主项目价格；</v>
          </cell>
          <cell r="S101" t="str">
            <v>①黔发改收费[2016]1094号；</v>
          </cell>
        </row>
        <row r="102">
          <cell r="F102" t="str">
            <v>远程多学科会诊_市级医院</v>
          </cell>
          <cell r="G102" t="str">
            <v>指临床多个学科会诊。开通网络计算机系统，通过远程视频系统提供医学资料，对患者的病情进行研讨的多学科、多专家的会诊诊治。</v>
          </cell>
        </row>
        <row r="102">
          <cell r="I102" t="str">
            <v>小时</v>
          </cell>
          <cell r="J102" t="str">
            <v>住院期间已实施院内会诊</v>
          </cell>
          <cell r="K102" t="str">
            <v>特殊诊疗项目</v>
          </cell>
        </row>
        <row r="102">
          <cell r="N102">
            <v>270</v>
          </cell>
          <cell r="O102">
            <v>270</v>
          </cell>
          <cell r="P102">
            <v>270</v>
          </cell>
          <cell r="Q102" t="str">
            <v>①20160701；</v>
          </cell>
          <cell r="R102" t="str">
            <v>①源于主项目价格；</v>
          </cell>
          <cell r="S102" t="str">
            <v>①黔发改收费[2016]1094号；</v>
          </cell>
        </row>
        <row r="103">
          <cell r="F103" t="str">
            <v>远程多学科会诊_国家级(加收)</v>
          </cell>
        </row>
        <row r="103">
          <cell r="I103" t="str">
            <v>每10分钟</v>
          </cell>
          <cell r="J103" t="str">
            <v>累计加收时间不得超过60分钟，累计加收金额不超过最高限价的60%</v>
          </cell>
          <cell r="K103" t="str">
            <v>特殊诊疗项目</v>
          </cell>
        </row>
        <row r="103">
          <cell r="N103">
            <v>120</v>
          </cell>
          <cell r="O103">
            <v>120</v>
          </cell>
          <cell r="P103">
            <v>120</v>
          </cell>
          <cell r="Q103" t="str">
            <v>①20160701；</v>
          </cell>
          <cell r="R103" t="str">
            <v>①源于主项目说明及价格；</v>
          </cell>
          <cell r="S103" t="str">
            <v>①黔发改收费[2016]1094号；</v>
          </cell>
        </row>
        <row r="104">
          <cell r="F104" t="str">
            <v>远程多学科会诊_省级(加收)</v>
          </cell>
        </row>
        <row r="104">
          <cell r="I104" t="str">
            <v>每10分钟</v>
          </cell>
          <cell r="J104" t="str">
            <v>累计加收时间不得超过60分钟，累计加收金额不超过最高限价的60%</v>
          </cell>
          <cell r="K104" t="str">
            <v>特殊诊疗项目</v>
          </cell>
        </row>
        <row r="104">
          <cell r="N104">
            <v>32</v>
          </cell>
          <cell r="O104">
            <v>32</v>
          </cell>
          <cell r="P104">
            <v>32</v>
          </cell>
          <cell r="Q104" t="str">
            <v>①20160701；</v>
          </cell>
          <cell r="R104" t="str">
            <v>①源于主项目说明及价格；</v>
          </cell>
          <cell r="S104" t="str">
            <v>①黔发改收费[2016]1094号；</v>
          </cell>
        </row>
        <row r="105">
          <cell r="F105" t="str">
            <v>远程多学科会诊_市级(加收)</v>
          </cell>
        </row>
        <row r="105">
          <cell r="I105" t="str">
            <v>每10分钟</v>
          </cell>
          <cell r="J105" t="str">
            <v>累计加收时间不得超过60分钟，累计加收金额不超过最高限价的60%</v>
          </cell>
          <cell r="K105" t="str">
            <v>特殊诊疗项目</v>
          </cell>
        </row>
        <row r="105">
          <cell r="N105">
            <v>27</v>
          </cell>
          <cell r="O105">
            <v>27</v>
          </cell>
          <cell r="P105">
            <v>27</v>
          </cell>
          <cell r="Q105" t="str">
            <v>①20160701；</v>
          </cell>
          <cell r="R105" t="str">
            <v>①源于主项目说明及价格；</v>
          </cell>
          <cell r="S105" t="str">
            <v>①黔发改收费[2016]1094号；</v>
          </cell>
        </row>
        <row r="106">
          <cell r="F106" t="str">
            <v>远程中医辨证论治会诊</v>
          </cell>
          <cell r="G10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106">
          <cell r="I106" t="str">
            <v>小时</v>
          </cell>
        </row>
        <row r="106">
          <cell r="K106" t="str">
            <v>特殊诊疗项目</v>
          </cell>
        </row>
        <row r="106">
          <cell r="M106" t="str">
            <v>国家级1200</v>
          </cell>
          <cell r="N106">
            <v>270</v>
          </cell>
        </row>
        <row r="106">
          <cell r="Q106" t="str">
            <v>①20151201；
②20160701；</v>
          </cell>
          <cell r="R106" t="str">
            <v>①国500、省400、市340；
②现用省、市级价；</v>
          </cell>
          <cell r="S106" t="str">
            <v>①黔发改收费[2015]1888号；
②黔发改收费[2016]1094号；</v>
          </cell>
        </row>
        <row r="107">
          <cell r="F107" t="str">
            <v>远程中医辨证论治会诊_国家级医院</v>
          </cell>
          <cell r="G107"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107">
          <cell r="I107" t="str">
            <v>小时</v>
          </cell>
          <cell r="J107" t="str">
            <v>住院期间已实施院内会诊</v>
          </cell>
          <cell r="K107" t="str">
            <v>特殊诊疗项目</v>
          </cell>
        </row>
        <row r="107">
          <cell r="N107">
            <v>1200</v>
          </cell>
          <cell r="O107">
            <v>1200</v>
          </cell>
          <cell r="P107">
            <v>1200</v>
          </cell>
          <cell r="Q107" t="str">
            <v>①20160701；</v>
          </cell>
          <cell r="R107" t="str">
            <v>①现用市、县、乡级价；</v>
          </cell>
          <cell r="S107" t="str">
            <v>①黔发改收费[2016]1094号；</v>
          </cell>
        </row>
        <row r="108">
          <cell r="F108" t="str">
            <v>远程中医辨证论治会诊_国家级医院每超10分钟加收</v>
          </cell>
        </row>
        <row r="108">
          <cell r="I108" t="str">
            <v>每10分钟</v>
          </cell>
          <cell r="J108" t="str">
            <v>累计加收时间不得超过60分钟，累计加收金额不超过最高限价的60%</v>
          </cell>
          <cell r="K108" t="str">
            <v>特殊诊疗项目</v>
          </cell>
        </row>
        <row r="108">
          <cell r="N108">
            <v>120</v>
          </cell>
          <cell r="O108">
            <v>120</v>
          </cell>
          <cell r="P108">
            <v>120</v>
          </cell>
          <cell r="Q108" t="str">
            <v>①20160701；</v>
          </cell>
          <cell r="R108" t="str">
            <v>①源于主项目说明及价格；</v>
          </cell>
          <cell r="S108" t="str">
            <v>①黔发改收费[2016]1094号；</v>
          </cell>
        </row>
        <row r="109">
          <cell r="F109" t="str">
            <v>远程中医辨证论治会诊_省级医院</v>
          </cell>
          <cell r="G109"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109">
          <cell r="I109" t="str">
            <v>小时</v>
          </cell>
          <cell r="J109" t="str">
            <v>住院期间已实施院内会诊</v>
          </cell>
          <cell r="K109" t="str">
            <v>特殊诊疗项目</v>
          </cell>
        </row>
        <row r="109">
          <cell r="N109">
            <v>320</v>
          </cell>
          <cell r="O109">
            <v>320</v>
          </cell>
          <cell r="P109">
            <v>320</v>
          </cell>
          <cell r="Q109" t="str">
            <v>①20160701；</v>
          </cell>
          <cell r="R109" t="str">
            <v>①源于主项目说明及价格；</v>
          </cell>
          <cell r="S109" t="str">
            <v>①黔发改收费[2016]1094号；</v>
          </cell>
        </row>
        <row r="110">
          <cell r="F110" t="str">
            <v>远程中医辨证论治会诊_省级医院每超10分钟加收</v>
          </cell>
        </row>
        <row r="110">
          <cell r="I110" t="str">
            <v>每10分钟</v>
          </cell>
          <cell r="J110" t="str">
            <v>累计加收时间不得超过60分钟，累计加收金额不超过最高限价的60%</v>
          </cell>
          <cell r="K110" t="str">
            <v>特殊诊疗项目</v>
          </cell>
        </row>
        <row r="110">
          <cell r="N110">
            <v>32</v>
          </cell>
          <cell r="O110">
            <v>32</v>
          </cell>
          <cell r="P110">
            <v>32</v>
          </cell>
          <cell r="Q110" t="str">
            <v>①20160701；</v>
          </cell>
          <cell r="R110" t="str">
            <v>①源于主项目说明及价格；</v>
          </cell>
          <cell r="S110" t="str">
            <v>①黔发改收费[2016]1094号；</v>
          </cell>
        </row>
        <row r="111">
          <cell r="F111" t="str">
            <v>远程中医辨证论治会诊_市级医院</v>
          </cell>
          <cell r="G111"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111">
          <cell r="I111" t="str">
            <v>小时</v>
          </cell>
          <cell r="J111" t="str">
            <v>住院期间已实施院内会诊</v>
          </cell>
          <cell r="K111" t="str">
            <v>特殊诊疗项目</v>
          </cell>
        </row>
        <row r="111">
          <cell r="N111">
            <v>270</v>
          </cell>
          <cell r="O111">
            <v>270</v>
          </cell>
          <cell r="P111">
            <v>270</v>
          </cell>
          <cell r="Q111" t="str">
            <v>①20160701；</v>
          </cell>
          <cell r="R111" t="str">
            <v>①源于主项目说明及价格；</v>
          </cell>
          <cell r="S111" t="str">
            <v>①黔发改收费[2016]1094号；</v>
          </cell>
        </row>
        <row r="112">
          <cell r="F112" t="str">
            <v>远程中医辨证论治会诊_市级每10分钟加收</v>
          </cell>
        </row>
        <row r="112">
          <cell r="I112" t="str">
            <v>每10分钟</v>
          </cell>
          <cell r="J112" t="str">
            <v>累计加收时间不得超过60分钟，累计加收金额不超过最高限价的60%</v>
          </cell>
          <cell r="K112" t="str">
            <v>特殊诊疗项目</v>
          </cell>
        </row>
        <row r="112">
          <cell r="N112">
            <v>27</v>
          </cell>
          <cell r="O112">
            <v>27</v>
          </cell>
          <cell r="P112">
            <v>27</v>
          </cell>
          <cell r="Q112" t="str">
            <v>①20160701；</v>
          </cell>
          <cell r="R112" t="str">
            <v>①源于主项目说明及价格；</v>
          </cell>
          <cell r="S112" t="str">
            <v>①黔发改收费[2016]1094号；</v>
          </cell>
        </row>
        <row r="113">
          <cell r="F113" t="str">
            <v>同步远程病理会诊</v>
          </cell>
          <cell r="G113" t="str">
            <v>通过网络传输的实时医院之间的病理会诊。</v>
          </cell>
        </row>
        <row r="113">
          <cell r="I113" t="str">
            <v>次</v>
          </cell>
        </row>
        <row r="113">
          <cell r="K113" t="str">
            <v>特殊诊疗项目</v>
          </cell>
        </row>
        <row r="113">
          <cell r="M113" t="str">
            <v>国家级300</v>
          </cell>
          <cell r="N113">
            <v>150</v>
          </cell>
        </row>
        <row r="113">
          <cell r="Q113" t="str">
            <v>①20151201；
②20160701；</v>
          </cell>
          <cell r="R113" t="str">
            <v>①国400、省300、市255；
②现用省、市级价；</v>
          </cell>
          <cell r="S113" t="str">
            <v>①黔发改收费[2015]1888号；
②黔发改收费[2016]1094号；</v>
          </cell>
        </row>
        <row r="114">
          <cell r="F114" t="str">
            <v>同步远程病理会诊_国家级医院</v>
          </cell>
          <cell r="G114" t="str">
            <v>通过网络传输的实时医院之间的病理会诊。</v>
          </cell>
        </row>
        <row r="114">
          <cell r="I114" t="str">
            <v>次</v>
          </cell>
          <cell r="J114" t="str">
            <v>住院期间已实施院内会诊</v>
          </cell>
          <cell r="K114" t="str">
            <v>特殊诊疗项目</v>
          </cell>
        </row>
        <row r="114">
          <cell r="N114">
            <v>300</v>
          </cell>
          <cell r="O114">
            <v>300</v>
          </cell>
          <cell r="P114">
            <v>300</v>
          </cell>
          <cell r="Q114" t="str">
            <v>①20160701；</v>
          </cell>
          <cell r="R114" t="str">
            <v>①源于主项目说明及价格；</v>
          </cell>
          <cell r="S114" t="str">
            <v>①黔发改收费[2016]1094号；</v>
          </cell>
        </row>
        <row r="115">
          <cell r="F115" t="str">
            <v>同步远程病理会诊超时加收_国家级</v>
          </cell>
        </row>
        <row r="115">
          <cell r="I115" t="str">
            <v>每10分钟</v>
          </cell>
        </row>
        <row r="115">
          <cell r="K115" t="str">
            <v>自费诊疗项目</v>
          </cell>
        </row>
        <row r="115">
          <cell r="N115">
            <v>30</v>
          </cell>
          <cell r="O115">
            <v>30</v>
          </cell>
          <cell r="P115">
            <v>30</v>
          </cell>
          <cell r="Q115" t="str">
            <v>①20160701；</v>
          </cell>
          <cell r="R115" t="str">
            <v>①源于主项目说明及价格；</v>
          </cell>
          <cell r="S115" t="str">
            <v>①黔发改收费[2016]1094号；</v>
          </cell>
        </row>
        <row r="116">
          <cell r="F116" t="str">
            <v>同步远程病理会诊_省级医院</v>
          </cell>
          <cell r="G116" t="str">
            <v>通过网络传输的实时医院之间的病理会诊。</v>
          </cell>
        </row>
        <row r="116">
          <cell r="I116" t="str">
            <v>次</v>
          </cell>
          <cell r="J116" t="str">
            <v>住院期间已实施院内会诊</v>
          </cell>
          <cell r="K116" t="str">
            <v>特殊诊疗项目</v>
          </cell>
        </row>
        <row r="116">
          <cell r="N116">
            <v>180</v>
          </cell>
          <cell r="O116">
            <v>180</v>
          </cell>
          <cell r="P116">
            <v>180</v>
          </cell>
          <cell r="Q116" t="str">
            <v>①20160701；</v>
          </cell>
          <cell r="R116" t="str">
            <v>①现用市、县、乡级价；</v>
          </cell>
          <cell r="S116" t="str">
            <v>①黔发改收费[2016]1094号；</v>
          </cell>
        </row>
        <row r="117">
          <cell r="F117" t="str">
            <v>同步远程病理会诊超时加收_省级</v>
          </cell>
        </row>
        <row r="117">
          <cell r="I117" t="str">
            <v>每10分钟</v>
          </cell>
        </row>
        <row r="117">
          <cell r="K117" t="str">
            <v>自费诊疗项目</v>
          </cell>
        </row>
        <row r="117">
          <cell r="N117">
            <v>18</v>
          </cell>
          <cell r="O117">
            <v>18</v>
          </cell>
          <cell r="P117">
            <v>18</v>
          </cell>
          <cell r="Q117" t="str">
            <v>①20160701；</v>
          </cell>
          <cell r="R117" t="str">
            <v>①源于主项目说明及价格；</v>
          </cell>
          <cell r="S117" t="str">
            <v>①黔发改收费[2016]1094号；</v>
          </cell>
        </row>
        <row r="118">
          <cell r="F118" t="str">
            <v>同步远程病理会诊_市级医院</v>
          </cell>
          <cell r="G118" t="str">
            <v>通过网络传输的实时医院之间的病理会诊。</v>
          </cell>
        </row>
        <row r="118">
          <cell r="I118" t="str">
            <v>次</v>
          </cell>
          <cell r="J118" t="str">
            <v>住院期间已实施院内会诊</v>
          </cell>
          <cell r="K118" t="str">
            <v>特殊诊疗项目</v>
          </cell>
        </row>
        <row r="118">
          <cell r="N118">
            <v>150</v>
          </cell>
          <cell r="O118">
            <v>150</v>
          </cell>
          <cell r="P118">
            <v>150</v>
          </cell>
          <cell r="Q118" t="str">
            <v>①20160701；</v>
          </cell>
          <cell r="R118" t="str">
            <v>①现用市、县、乡级价；</v>
          </cell>
          <cell r="S118" t="str">
            <v>①黔发改收费[2016]1094号；</v>
          </cell>
        </row>
        <row r="119">
          <cell r="F119" t="str">
            <v>同步远程病理会诊超时加收_市级</v>
          </cell>
        </row>
        <row r="119">
          <cell r="I119" t="str">
            <v>每10分钟</v>
          </cell>
        </row>
        <row r="119">
          <cell r="K119" t="str">
            <v>自费诊疗项目</v>
          </cell>
        </row>
        <row r="119">
          <cell r="N119">
            <v>15</v>
          </cell>
          <cell r="O119">
            <v>15</v>
          </cell>
          <cell r="P119">
            <v>15</v>
          </cell>
          <cell r="Q119" t="str">
            <v>①20160701；</v>
          </cell>
          <cell r="R119" t="str">
            <v>①源于主项目说明及价格；</v>
          </cell>
          <cell r="S119" t="str">
            <v>①黔发改收费[2016]1094号；</v>
          </cell>
        </row>
        <row r="120">
          <cell r="F120" t="str">
            <v>非同步远程病理会诊</v>
          </cell>
          <cell r="G120" t="str">
            <v>通过网络传输的非实时医院之间的病理会诊</v>
          </cell>
        </row>
        <row r="120">
          <cell r="I120" t="str">
            <v>次</v>
          </cell>
        </row>
        <row r="120">
          <cell r="K120" t="str">
            <v>特殊诊疗项目</v>
          </cell>
        </row>
        <row r="120">
          <cell r="M120" t="str">
            <v>国家级300</v>
          </cell>
          <cell r="N120">
            <v>120</v>
          </cell>
        </row>
        <row r="120">
          <cell r="Q120" t="str">
            <v>①20151201；
②20160701；</v>
          </cell>
          <cell r="R120" t="str">
            <v>①国400、省200、市170；
②现用省、市级价；</v>
          </cell>
          <cell r="S120" t="str">
            <v>①黔发改收费[2015]1888号；
②黔发改收费[2016]1094号；</v>
          </cell>
        </row>
        <row r="121">
          <cell r="F121" t="str">
            <v>非同步远程病理会诊_国家级医院</v>
          </cell>
          <cell r="G121" t="str">
            <v>通过网络传输的非实时医院之间的病理会诊。</v>
          </cell>
        </row>
        <row r="121">
          <cell r="I121" t="str">
            <v>次</v>
          </cell>
          <cell r="J121" t="str">
            <v>住院期间已实施院内会诊</v>
          </cell>
          <cell r="K121" t="str">
            <v>特殊诊疗项目</v>
          </cell>
        </row>
        <row r="121">
          <cell r="N121">
            <v>300</v>
          </cell>
          <cell r="O121">
            <v>300</v>
          </cell>
          <cell r="P121">
            <v>300</v>
          </cell>
          <cell r="Q121" t="str">
            <v>①20160701；</v>
          </cell>
          <cell r="R121" t="str">
            <v>①源于主项目说明及价格；</v>
          </cell>
          <cell r="S121" t="str">
            <v>①黔发改收费[2016]1094号；</v>
          </cell>
        </row>
        <row r="122">
          <cell r="F122" t="str">
            <v>非同步远程病理会诊_省级医院</v>
          </cell>
          <cell r="G122" t="str">
            <v>通过网络传输的非实时医院之间的病理会诊。</v>
          </cell>
        </row>
        <row r="122">
          <cell r="I122" t="str">
            <v>次</v>
          </cell>
          <cell r="J122" t="str">
            <v>住院期间已实施院内会诊</v>
          </cell>
          <cell r="K122" t="str">
            <v>特殊诊疗项目</v>
          </cell>
        </row>
        <row r="122">
          <cell r="N122">
            <v>140</v>
          </cell>
          <cell r="O122">
            <v>140</v>
          </cell>
          <cell r="P122">
            <v>140</v>
          </cell>
          <cell r="Q122" t="str">
            <v>①20160701；</v>
          </cell>
          <cell r="R122" t="str">
            <v>①源于主项目说明及价格；</v>
          </cell>
          <cell r="S122" t="str">
            <v>①黔发改收费[2016]1094号；</v>
          </cell>
        </row>
        <row r="123">
          <cell r="F123" t="str">
            <v>非同步远程病理会诊_市级医院</v>
          </cell>
          <cell r="G123" t="str">
            <v>通过网络传输的非实时医院之间的病理会诊。</v>
          </cell>
        </row>
        <row r="123">
          <cell r="I123" t="str">
            <v>次</v>
          </cell>
          <cell r="J123" t="str">
            <v>住院期间已实施院内会诊</v>
          </cell>
          <cell r="K123" t="str">
            <v>特殊诊疗项目</v>
          </cell>
        </row>
        <row r="123">
          <cell r="N123">
            <v>120</v>
          </cell>
          <cell r="O123">
            <v>120</v>
          </cell>
          <cell r="P123">
            <v>120</v>
          </cell>
          <cell r="Q123" t="str">
            <v>①20160701；</v>
          </cell>
          <cell r="R123" t="str">
            <v>①源于主项目说明及价格；</v>
          </cell>
          <cell r="S123" t="str">
            <v>①黔发改收费[2016]1094号；</v>
          </cell>
        </row>
        <row r="124">
          <cell r="F124" t="str">
            <v>远程心电诊断</v>
          </cell>
          <cell r="G124" t="str">
            <v>开通网络计算机系统，通过网络提供患者临床及心电资料，由专家协助出具诊断意见及报告。</v>
          </cell>
        </row>
        <row r="124">
          <cell r="I124" t="str">
            <v>次</v>
          </cell>
        </row>
        <row r="124">
          <cell r="K124" t="str">
            <v>特殊诊疗项目</v>
          </cell>
        </row>
        <row r="124">
          <cell r="N124" t="str">
            <v>按照现行贵州省医疗服务价格中对应的心电项目邀请方价格收取。</v>
          </cell>
        </row>
        <row r="124">
          <cell r="Q124" t="str">
            <v>①20160701；</v>
          </cell>
          <cell r="R124" t="str">
            <v>①现用省、市级价；</v>
          </cell>
          <cell r="S124" t="str">
            <v>①黔发改收费[2016]1094号；</v>
          </cell>
        </row>
        <row r="125">
          <cell r="F125" t="str">
            <v>远程心电诊断_省级</v>
          </cell>
          <cell r="G125" t="str">
            <v>开通网络计算机系统，通过网络提供患者临床及心电资料，由专家协助出具诊断意见及报告。</v>
          </cell>
        </row>
        <row r="125">
          <cell r="I125" t="str">
            <v>次</v>
          </cell>
        </row>
        <row r="125">
          <cell r="K125" t="str">
            <v>特殊诊疗项目</v>
          </cell>
        </row>
        <row r="126">
          <cell r="F126" t="str">
            <v>远程心电诊断_市级</v>
          </cell>
          <cell r="G126" t="str">
            <v>开通网络计算机系统，通过网络提供患者临床及心电资料，由专家协助出具诊断意见及报告。</v>
          </cell>
        </row>
        <row r="126">
          <cell r="I126" t="str">
            <v>次</v>
          </cell>
        </row>
        <row r="126">
          <cell r="K126" t="str">
            <v>特殊诊疗项目</v>
          </cell>
        </row>
        <row r="127">
          <cell r="F127" t="str">
            <v>远程影像诊断</v>
          </cell>
          <cell r="G127" t="str">
            <v>开通网络计算机系统，通过网络提供患者临床及影像资料，由专家协助出具诊断意见及报告。</v>
          </cell>
        </row>
        <row r="127">
          <cell r="I127" t="str">
            <v>次</v>
          </cell>
        </row>
        <row r="127">
          <cell r="K127" t="str">
            <v>特殊诊疗项目</v>
          </cell>
        </row>
        <row r="127">
          <cell r="N127" t="str">
            <v>按照现行贵州省医疗服务价格中对应的影像项目邀请方价格收取。</v>
          </cell>
        </row>
        <row r="127">
          <cell r="Q127" t="str">
            <v>①20160701；</v>
          </cell>
          <cell r="R127" t="str">
            <v>①现用省、市级价；</v>
          </cell>
          <cell r="S127" t="str">
            <v>①黔发改收费[2016]1094号；</v>
          </cell>
        </row>
        <row r="128">
          <cell r="F128" t="str">
            <v>远程影像诊断_省级</v>
          </cell>
          <cell r="G128" t="str">
            <v>开通网络计算机系统，通过网络提供患者临床及影像资料，由专家协助出具诊断意见及报告。</v>
          </cell>
        </row>
        <row r="128">
          <cell r="I128" t="str">
            <v>次</v>
          </cell>
        </row>
        <row r="128">
          <cell r="K128" t="str">
            <v>特殊诊疗项目</v>
          </cell>
        </row>
        <row r="129">
          <cell r="F129" t="str">
            <v>远程影像诊断_市级</v>
          </cell>
          <cell r="G129" t="str">
            <v>开通网络计算机系统，通过网络提供患者临床及影像资料，由专家协助出具诊断意见及报告。</v>
          </cell>
        </row>
        <row r="129">
          <cell r="I129" t="str">
            <v>次</v>
          </cell>
        </row>
        <row r="129">
          <cell r="K129" t="str">
            <v>特殊诊疗项目</v>
          </cell>
        </row>
        <row r="130">
          <cell r="F130" t="str">
            <v>远程检验诊断</v>
          </cell>
          <cell r="G130" t="str">
            <v>开通网络计算机系统，通过网络提供患者临床及检验资料，由专家协助出具诊断意见及报告。</v>
          </cell>
        </row>
        <row r="130">
          <cell r="I130" t="str">
            <v>次</v>
          </cell>
        </row>
        <row r="130">
          <cell r="K130" t="str">
            <v>特殊诊疗项目</v>
          </cell>
        </row>
        <row r="130">
          <cell r="N130" t="str">
            <v>按照现行贵州省医疗服务价格中对应的检验项目邀请方价格收取。</v>
          </cell>
        </row>
        <row r="130">
          <cell r="Q130" t="str">
            <v>①20160701；</v>
          </cell>
          <cell r="R130" t="str">
            <v>①现用省、市级价；</v>
          </cell>
          <cell r="S130" t="str">
            <v>①黔发改收费[2016]1094号；</v>
          </cell>
        </row>
        <row r="131">
          <cell r="F131" t="str">
            <v>远程检验诊断_省级</v>
          </cell>
          <cell r="G131" t="str">
            <v>开通网络计算机系统，通过网络提供患者临床及检验资料，由专家协助出具诊断意见及报告。</v>
          </cell>
        </row>
        <row r="131">
          <cell r="I131" t="str">
            <v>次</v>
          </cell>
        </row>
        <row r="131">
          <cell r="K131" t="str">
            <v>特殊诊疗项目</v>
          </cell>
        </row>
        <row r="132">
          <cell r="F132" t="str">
            <v>远程检验诊断_市级</v>
          </cell>
          <cell r="G132" t="str">
            <v>开通网络计算机系统，通过网络提供患者临床及检验资料，由专家协助出具诊断意见及报告。</v>
          </cell>
        </row>
        <row r="132">
          <cell r="I132" t="str">
            <v>次</v>
          </cell>
        </row>
        <row r="132">
          <cell r="K132" t="str">
            <v>特殊诊疗项目</v>
          </cell>
        </row>
        <row r="133">
          <cell r="F133" t="str">
            <v>远程病理诊断</v>
          </cell>
          <cell r="G133" t="str">
            <v>开通网络计算机系统，通过网络提供患者临床及病理资料，由专家协助出具诊断意见及报告。</v>
          </cell>
        </row>
        <row r="133">
          <cell r="I133" t="str">
            <v>次</v>
          </cell>
        </row>
        <row r="133">
          <cell r="K133" t="str">
            <v>特殊诊疗项目</v>
          </cell>
        </row>
        <row r="133">
          <cell r="N133" t="str">
            <v>按照现行贵州省医疗服务价格中对应的病理项目邀请方价格收取。</v>
          </cell>
        </row>
        <row r="133">
          <cell r="Q133" t="str">
            <v>①20160701；</v>
          </cell>
          <cell r="R133" t="str">
            <v>①现用省、市级价；</v>
          </cell>
          <cell r="S133" t="str">
            <v>①黔发改收费[2016]1094号；</v>
          </cell>
        </row>
        <row r="134">
          <cell r="F134" t="str">
            <v>远程病理诊断_省级</v>
          </cell>
          <cell r="G134" t="str">
            <v>开通网络计算机系统，通过网络提供患者临床及病理资料，由专家协助出具诊断意见及报告。</v>
          </cell>
        </row>
        <row r="134">
          <cell r="I134" t="str">
            <v>次</v>
          </cell>
        </row>
        <row r="134">
          <cell r="K134" t="str">
            <v>特殊诊疗项目</v>
          </cell>
        </row>
        <row r="135">
          <cell r="F135" t="str">
            <v>远程病理诊断_市级</v>
          </cell>
          <cell r="G135" t="str">
            <v>开通网络计算机系统，通过网络提供患者临床及病理资料，由专家协助出具诊断意见及报告。</v>
          </cell>
        </row>
        <row r="135">
          <cell r="I135" t="str">
            <v>次</v>
          </cell>
        </row>
        <row r="135">
          <cell r="K135" t="str">
            <v>特殊诊疗项目</v>
          </cell>
        </row>
        <row r="136">
          <cell r="F136" t="str">
            <v>11.药学服务</v>
          </cell>
        </row>
        <row r="137">
          <cell r="F137" t="str">
            <v>药物治疗门诊</v>
          </cell>
          <cell r="G137" t="str">
            <v>药物治疗门诊需符合规定资质具有副高及以上专业技术职务任职资格并从事临床药学工作3年及以上的药师，在门诊固定场所为患者提供单独直接的药物治疗既往史记录,开展用药指导、干预或提出用药意见，并书写记录。</v>
          </cell>
        </row>
        <row r="137">
          <cell r="I137" t="str">
            <v>次</v>
          </cell>
          <cell r="J137" t="str">
            <v>药物治疗门诊需充分尊重患者的知情权和选择权，由患者获取用药医嘱后自愿选择。</v>
          </cell>
        </row>
        <row r="138">
          <cell r="F138" t="str">
            <v>12.互联网首诊</v>
          </cell>
        </row>
        <row r="139">
          <cell r="F139" t="str">
            <v>互联网首诊-普通门诊诊查费</v>
          </cell>
          <cell r="G139" t="str">
            <v>指医务人员通过网络查看患者诊疗信息，询问病史，分析病例资料，向患者或家属告知。结合患者实时情况和病情提供检查、治疗和健康管理方案，患者通过网上支付等方式付费并预约检查等的诊疗服务。</v>
          </cell>
        </row>
        <row r="139">
          <cell r="I139" t="str">
            <v>次</v>
          </cell>
        </row>
        <row r="139">
          <cell r="K139" t="str">
            <v>普通诊疗项目</v>
          </cell>
        </row>
        <row r="139">
          <cell r="N139" t="str">
            <v>按各地线下相应等级“普通门诊诊查费”标准执行</v>
          </cell>
        </row>
        <row r="139">
          <cell r="Q139" t="str">
            <v>①20230118；</v>
          </cell>
          <cell r="R139" t="str">
            <v>①现用省、市、县级价；</v>
          </cell>
          <cell r="S139" t="str">
            <v>①黔医保函[2023]1号；</v>
          </cell>
        </row>
        <row r="140">
          <cell r="F140" t="str">
            <v>互联网首诊-主任医师诊查费</v>
          </cell>
          <cell r="G140" t="str">
            <v>指医务人员通过网络查看患者诊疗信息，询问病史，分析病例资料，向患者或家属告知。结合患者实时情况和病情提供检查、治疗和健康管理方案，患者通过网上支付等方式付费并预约检查等的诊疗服务。</v>
          </cell>
        </row>
        <row r="140">
          <cell r="I140" t="str">
            <v>次</v>
          </cell>
        </row>
        <row r="140">
          <cell r="K140" t="str">
            <v>普通诊疗项目</v>
          </cell>
        </row>
        <row r="140">
          <cell r="N140" t="str">
            <v>按各地线下相应等级“专家门诊诊查费-主任医师”标准执行</v>
          </cell>
        </row>
        <row r="140">
          <cell r="Q140" t="str">
            <v>①20230118；</v>
          </cell>
          <cell r="R140" t="str">
            <v>①现用省、市、县级价；</v>
          </cell>
          <cell r="S140" t="str">
            <v>①黔医保函[2023]1号；</v>
          </cell>
        </row>
        <row r="141">
          <cell r="F141" t="str">
            <v>互联网首诊-副主任医师诊查费</v>
          </cell>
          <cell r="G141" t="str">
            <v>指医务人员通过网络查看患者诊疗信息，询问病史，分析病例资料，向患者或家属告知。结合患者实时情况和病情提供检查、治疗和健康管理方案，患者通过网上支付等方式付费并预约检查等的诊疗服务。</v>
          </cell>
        </row>
        <row r="141">
          <cell r="I141" t="str">
            <v>次</v>
          </cell>
        </row>
        <row r="141">
          <cell r="K141" t="str">
            <v>普通诊疗项目</v>
          </cell>
        </row>
        <row r="141">
          <cell r="N141" t="str">
            <v>按各地线下相应等级“专家门诊诊查费-副主任医师”标准执行</v>
          </cell>
        </row>
        <row r="141">
          <cell r="Q141" t="str">
            <v>①20230118；</v>
          </cell>
          <cell r="R141" t="str">
            <v>①现用省、市、县级价；</v>
          </cell>
          <cell r="S141" t="str">
            <v>①黔医保函[2023]1号；</v>
          </cell>
        </row>
        <row r="142">
          <cell r="F142" t="str">
            <v>互联网首诊-知名专家诊查费</v>
          </cell>
          <cell r="G142" t="str">
            <v>指医务人员通过网络查看患者诊疗信息，询问病史，分析病例资料，向患者或家属告知。结合患者实时情况和病情提供检查、治疗和健康管理方案，患者通过网上支付等方式付费并预约检查等的诊疗服务。</v>
          </cell>
        </row>
        <row r="142">
          <cell r="I142" t="str">
            <v>次</v>
          </cell>
        </row>
        <row r="142">
          <cell r="K142" t="str">
            <v>普通诊疗项目</v>
          </cell>
        </row>
        <row r="142">
          <cell r="N142" t="str">
            <v>按各地线下相应等级“专家门诊诊查费-知名专家”标准执行</v>
          </cell>
        </row>
        <row r="142">
          <cell r="Q142" t="str">
            <v>①20230118；</v>
          </cell>
          <cell r="R142" t="str">
            <v>①现用省、市、县级价；</v>
          </cell>
          <cell r="S142" t="str">
            <v>①黔医保函[2023]1号；</v>
          </cell>
        </row>
        <row r="143">
          <cell r="F143" t="str">
            <v>互联网复诊诊查费</v>
          </cell>
          <cell r="G143" t="str">
            <v>指医师通过医疗机构互联网医疗服务平台直接向患者提供常见病、慢性病复诊诊疗服务。在线询问病史、获取患者主诉，查看检查、检验等医疗信息，记录病情，由医师向患者提供诊疗方案、建议或开具处方的复诊服务费用。</v>
          </cell>
        </row>
        <row r="143">
          <cell r="I143" t="str">
            <v>次</v>
          </cell>
        </row>
        <row r="143">
          <cell r="K143" t="str">
            <v>普通诊疗项目</v>
          </cell>
        </row>
        <row r="143">
          <cell r="N143" t="str">
            <v>按各地线下相应等级“普通门诊诊查费”标准执行</v>
          </cell>
        </row>
        <row r="143">
          <cell r="Q143" t="str">
            <v>①20230118；</v>
          </cell>
          <cell r="R143" t="str">
            <v>①现用省、市、县级价；</v>
          </cell>
          <cell r="S143" t="str">
            <v>①黔医保函[2023]1号；</v>
          </cell>
        </row>
        <row r="144">
          <cell r="F144" t="str">
            <v>(二)一般检查治疗</v>
          </cell>
        </row>
        <row r="145">
          <cell r="F145" t="str">
            <v>1.护理费</v>
          </cell>
          <cell r="G145" t="str">
            <v>放疗后皮肤护理</v>
          </cell>
          <cell r="H145" t="str">
            <v>药物、特殊消耗材料及特殊仪器</v>
          </cell>
        </row>
        <row r="146">
          <cell r="F146" t="str">
            <v>重症监护</v>
          </cell>
          <cell r="G146" t="str">
            <v>含24小时室内有专业护士监护，监护医生、护士严密观察病情，监护生命体征；随时记录病情，作好重症监护记录及各种管道与一般性生活护理。不含一般专项护理。</v>
          </cell>
        </row>
        <row r="146">
          <cell r="I146" t="str">
            <v>小时</v>
          </cell>
        </row>
        <row r="146">
          <cell r="K146" t="str">
            <v>普通诊疗项目</v>
          </cell>
          <cell r="L146" t="str">
            <v>1.超限定频次（限定每日不超过24小时）；3.；2.B10(A组与B组应同时出现，若少另一组则不合理）；
3.A34（A组与B组同一个编号同时出现，疑似重复收费）；</v>
          </cell>
        </row>
        <row r="146">
          <cell r="N146">
            <v>9.5</v>
          </cell>
          <cell r="O146">
            <v>6.5</v>
          </cell>
          <cell r="P146">
            <v>5.85</v>
          </cell>
          <cell r="Q146" t="str">
            <v>①20151231；
②20160501；
③20161031；
④20181201</v>
          </cell>
          <cell r="R146" t="str">
            <v>①现用省级价；
②县5.4；
③市6.5；
④现用市、县级价</v>
          </cell>
          <cell r="S146" t="str">
            <v>
②铜医改发[2016]1号；
③铜医改发[2016]6号；
④铜医改发[2018]4号</v>
          </cell>
        </row>
        <row r="147">
          <cell r="F147" t="str">
            <v>特级护理</v>
          </cell>
          <cell r="G147" t="str">
            <v>含24小时设专人护理，严密观察病情，测量生命体征，记特护记录，进行护理评估，制定护理计划，作好各种管道与一般性生活护理。不含一般专项护理。</v>
          </cell>
        </row>
        <row r="147">
          <cell r="I147" t="str">
            <v>小时</v>
          </cell>
        </row>
        <row r="147">
          <cell r="K147" t="str">
            <v>普通诊疗项目</v>
          </cell>
          <cell r="L147" t="str">
            <v>1.超限定频次（限定每日不超过24小时）；
2.A34（A组与B组同一个编号同时出现，疑似重复收费）；</v>
          </cell>
        </row>
        <row r="147">
          <cell r="N147">
            <v>6</v>
          </cell>
          <cell r="O147">
            <v>4.3</v>
          </cell>
          <cell r="P147">
            <v>3.87</v>
          </cell>
          <cell r="Q147" t="str">
            <v>①20151231；
②20160501；
③20161031；
④20181201</v>
          </cell>
          <cell r="R147" t="str">
            <v>①现用省级价；
②县3.6；
③市4.2；
④现用市、县级价</v>
          </cell>
          <cell r="S147" t="str">
            <v>
②铜医改发[2016]1号；
③铜医改发[2016]6号；
④铜医改发[2018]4号</v>
          </cell>
        </row>
        <row r="148">
          <cell r="F148" t="str">
            <v>Ⅰ级护理</v>
          </cell>
          <cell r="G148" t="str">
            <v>含需要护士每15-30分钟巡视观察一次，观察病情变化，根据病情测量生命体征，进行护理评估及一般性生活护理，作好卫生宣教及出院指导</v>
          </cell>
        </row>
        <row r="148">
          <cell r="I148" t="str">
            <v>日</v>
          </cell>
        </row>
        <row r="148">
          <cell r="K148" t="str">
            <v>普通诊疗项目</v>
          </cell>
          <cell r="L148" t="str">
            <v>1.超限定频次（总次数超过在院总天数）；
2.A34（A组与B组同一个编号同时出现，疑似重复收费）；</v>
          </cell>
        </row>
        <row r="148">
          <cell r="N148">
            <v>12</v>
          </cell>
          <cell r="O148">
            <v>8.6</v>
          </cell>
          <cell r="P148">
            <v>7.74</v>
          </cell>
          <cell r="Q148" t="str">
            <v>①20220101；
②20160501；
③20161031；
④20181201</v>
          </cell>
          <cell r="R148" t="str">
            <v>①现用省级价；
②县7.2；
③市8.3；
④现用市、县级价</v>
          </cell>
          <cell r="S148" t="str">
            <v>①筑医保发[2021]30号；
②铜医改发[2016]1号；
③铜医改发[2016]6号；
④铜医改发[2018]4号</v>
          </cell>
        </row>
        <row r="149">
          <cell r="F149" t="str">
            <v>Ⅱ级护理</v>
          </cell>
          <cell r="G149" t="str">
            <v>含需要护士定时巡视一次，观察病情变化及病人治疗、检查、用药后反应，测量体温、脉搏、呼吸，协助病人生活护理，作好卫生宣教及出院指导</v>
          </cell>
        </row>
        <row r="149">
          <cell r="I149" t="str">
            <v>日</v>
          </cell>
        </row>
        <row r="149">
          <cell r="K149" t="str">
            <v>普通诊疗项目</v>
          </cell>
          <cell r="L149" t="str">
            <v>1.超限定频次（总次数超过在院总天数）；
2.A34（A组与B组同一个编号同时出现，疑似重复收费）；</v>
          </cell>
        </row>
        <row r="149">
          <cell r="N149">
            <v>9.6</v>
          </cell>
          <cell r="O149">
            <v>6.5</v>
          </cell>
          <cell r="P149">
            <v>5.85</v>
          </cell>
          <cell r="Q149" t="str">
            <v>①20220101；
②20160501；
③20161031；
④20181201</v>
          </cell>
          <cell r="R149" t="str">
            <v>①现用省级价；
②县5.4；
③市6.5；
④现用市、县级价</v>
          </cell>
          <cell r="S149" t="str">
            <v>①筑医保发[2021]30号；
②铜医改发[2016]1号；
③铜医改发[2016]6号；
④铜医改发[2018]4号</v>
          </cell>
        </row>
        <row r="150">
          <cell r="F150" t="str">
            <v>Ⅲ级护理</v>
          </cell>
          <cell r="G150" t="str">
            <v>含需要护士每日巡视2-3次，观察、了解病人一般情况，测量体温、脉搏、呼吸，作好卫生宣教及出院指导</v>
          </cell>
        </row>
        <row r="150">
          <cell r="I150" t="str">
            <v>日</v>
          </cell>
        </row>
        <row r="150">
          <cell r="K150" t="str">
            <v>普通诊疗项目</v>
          </cell>
          <cell r="L150" t="str">
            <v>1.超限定频次（总次数超过在院总天数）；
2.A34（A组与B组同一个编号同时出现，疑似重复收费）；</v>
          </cell>
        </row>
        <row r="150">
          <cell r="N150">
            <v>6</v>
          </cell>
          <cell r="O150">
            <v>4.3</v>
          </cell>
          <cell r="P150">
            <v>3.87</v>
          </cell>
          <cell r="Q150" t="str">
            <v>①20220101；
②20160501；
③20161031；
④20181201</v>
          </cell>
          <cell r="R150" t="str">
            <v>①现用省级价；
②县3.6；
③市4.2；
④现用市、县级价</v>
          </cell>
          <cell r="S150" t="str">
            <v>①筑医保发[2021]30号；
②铜医改发[2016]1号；
③铜医改发[2016]6号；
④铜医改发[2018]4号</v>
          </cell>
        </row>
        <row r="151">
          <cell r="F151" t="str">
            <v>特殊疾病护理</v>
          </cell>
          <cell r="G151" t="str">
            <v>指甲类传染病、按甲类管理的乙类传染病、气性坏疽、破伤风、艾滋病等特殊传染病和耐药菌感染、器官及骨髓移植患者、核素剂量≥30mCi治疗患者的护理，含严格消毒隔离，不含重症监护。</v>
          </cell>
        </row>
        <row r="151">
          <cell r="I151" t="str">
            <v>日</v>
          </cell>
          <cell r="J151" t="str">
            <v>在级别护理基础上加收</v>
          </cell>
          <cell r="K151" t="str">
            <v>普通诊疗项目</v>
          </cell>
          <cell r="L151" t="str">
            <v>1.超限定频次（总次数超过在院总天数）；
2.A35（A组与B组同一个编号同时出现，疑似重复收费）；</v>
          </cell>
        </row>
        <row r="151">
          <cell r="N151">
            <v>30.68</v>
          </cell>
          <cell r="O151">
            <v>23.1</v>
          </cell>
          <cell r="P151">
            <v>20.79</v>
          </cell>
          <cell r="Q151" t="str">
            <v>①20220101；
②20160501；
③20161031；
④20181201</v>
          </cell>
          <cell r="R151" t="str">
            <v>①现用省级价；
②县18；
③市23.6；
④现用市、县级价</v>
          </cell>
          <cell r="S151" t="str">
            <v>①筑医保发[2021]30号；
②铜医改发[2016]1号；
③铜医改发[2016]6号；
④铜医改发[2018]4号</v>
          </cell>
        </row>
        <row r="152">
          <cell r="F152" t="str">
            <v>一般传染病护理</v>
          </cell>
          <cell r="G152"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2">
          <cell r="I152" t="str">
            <v>日</v>
          </cell>
          <cell r="J152" t="str">
            <v>在级别护理基础上加收</v>
          </cell>
          <cell r="K152" t="str">
            <v>普通诊疗项目</v>
          </cell>
          <cell r="L152" t="str">
            <v>1.超限定频次（总次数超过在院总天数）；
2.B35（A组与B组同一个编号同时出现，疑似重复收费）；</v>
          </cell>
        </row>
        <row r="152">
          <cell r="N152">
            <v>27.9</v>
          </cell>
          <cell r="O152">
            <v>21</v>
          </cell>
          <cell r="P152">
            <v>18.9</v>
          </cell>
          <cell r="Q152" t="str">
            <v>①20220101；
②20181201；</v>
          </cell>
          <cell r="R152" t="str">
            <v>①现用省级价；
②现用市、县级价；</v>
          </cell>
          <cell r="S152" t="str">
            <v>①筑医保发[2021]30号；
②铜医改发[2018]4号；</v>
          </cell>
        </row>
        <row r="153">
          <cell r="F153" t="str">
            <v>保护性隔离护理</v>
          </cell>
          <cell r="G153"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53">
          <cell r="I153" t="str">
            <v>日</v>
          </cell>
          <cell r="J153" t="str">
            <v>在级别护理基础上加收</v>
          </cell>
          <cell r="K153" t="str">
            <v>普通诊疗项目</v>
          </cell>
          <cell r="L153" t="str">
            <v>超限定频次（总次数超过在院总天数）</v>
          </cell>
        </row>
        <row r="153">
          <cell r="N153">
            <v>27.9</v>
          </cell>
          <cell r="O153">
            <v>21</v>
          </cell>
          <cell r="P153">
            <v>18.9</v>
          </cell>
          <cell r="Q153" t="str">
            <v>①20150501；
②20181201；
③20190301；</v>
          </cell>
          <cell r="R153" t="str">
            <v>①省25、市20、县15；
②现用市、县级价；
</v>
          </cell>
          <cell r="S153" t="str">
            <v>①黔发改收费[2015]307号；
②铜医改发[2018]4号；
</v>
          </cell>
        </row>
        <row r="154">
          <cell r="F154" t="str">
            <v>新生儿护理</v>
          </cell>
          <cell r="G154" t="str">
            <v>含新生儿洗浴、脐部残端处理、口腔、皮肤及会阴护理</v>
          </cell>
        </row>
        <row r="154">
          <cell r="I154" t="str">
            <v>日</v>
          </cell>
        </row>
        <row r="154">
          <cell r="K154" t="str">
            <v>普通诊疗项目</v>
          </cell>
          <cell r="L154" t="str">
            <v>超限定频次（总次数超过在院总天数）</v>
          </cell>
        </row>
        <row r="154">
          <cell r="N154">
            <v>20.02</v>
          </cell>
          <cell r="O154">
            <v>15.4</v>
          </cell>
          <cell r="P154">
            <v>13.86</v>
          </cell>
          <cell r="Q154" t="str">
            <v>①20151231；
②20160501；
③20161031；
④20181201</v>
          </cell>
          <cell r="R154" t="str">
            <v>①现用省级价；
②县12；
③市15.4；
④现用市、县级价</v>
          </cell>
          <cell r="S154" t="str">
            <v>
②铜医改发[2016]1号；
③铜医改发[2016]6号；
④铜医改发[2018]4号</v>
          </cell>
        </row>
        <row r="155">
          <cell r="F155" t="str">
            <v>早产儿护理</v>
          </cell>
          <cell r="G155"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I155" t="str">
            <v>日</v>
          </cell>
          <cell r="J155" t="str">
            <v>(新增)极低早产儿体重小于1500g和出生胎龄在30周及以下，同时满足以上条件可加收
100%</v>
          </cell>
          <cell r="K155" t="str">
            <v>普通诊疗项目</v>
          </cell>
          <cell r="L155" t="str">
            <v>超限定频次（总次数超过在院总天数）</v>
          </cell>
        </row>
        <row r="155">
          <cell r="N155">
            <v>36.3</v>
          </cell>
          <cell r="O155">
            <v>30.8</v>
          </cell>
          <cell r="P155">
            <v>27.72</v>
          </cell>
          <cell r="Q155" t="str">
            <v>①20191231；
②20181201；</v>
          </cell>
          <cell r="R155" t="str">
            <v>①现用省级价；
②现用市、县级价；</v>
          </cell>
          <cell r="S155" t="str">
            <v>①筑医保发[2019]67号；
②铜医改发[2018]4号；
</v>
          </cell>
        </row>
        <row r="156">
          <cell r="F156" t="str">
            <v>新生儿特殊护理</v>
          </cell>
          <cell r="G156" t="str">
            <v>包括新生儿干预、抚触、肛管排气、呼吸道清理、药浴、油浴等</v>
          </cell>
        </row>
        <row r="156">
          <cell r="I156" t="str">
            <v>次</v>
          </cell>
        </row>
        <row r="156">
          <cell r="K156" t="str">
            <v>普通诊疗项目</v>
          </cell>
        </row>
        <row r="156">
          <cell r="N156">
            <v>12</v>
          </cell>
          <cell r="O156">
            <v>8.6</v>
          </cell>
          <cell r="P156">
            <v>7.74</v>
          </cell>
          <cell r="Q156" t="str">
            <v>①20030601；
②20160501；
③20161031；
④20181201</v>
          </cell>
          <cell r="R156" t="str">
            <v>①现用省级价；
②县7.2；
③市8.3；
④现用市、县级价</v>
          </cell>
          <cell r="S156" t="str">
            <v>①黔价费［2003］127号；
②铜医改发[2016]1号；
③铜医改发[2016]6号；
④铜医改发[2018]4号</v>
          </cell>
        </row>
        <row r="157">
          <cell r="F157" t="str">
            <v>精神病护理</v>
          </cell>
        </row>
        <row r="157">
          <cell r="I157" t="str">
            <v>日</v>
          </cell>
        </row>
        <row r="157">
          <cell r="K157" t="str">
            <v>普通诊疗项目</v>
          </cell>
          <cell r="L157" t="str">
            <v>超限定频次（总次数超过在院总天数）</v>
          </cell>
        </row>
        <row r="157">
          <cell r="N157">
            <v>13</v>
          </cell>
          <cell r="O157">
            <v>10.8</v>
          </cell>
          <cell r="P157">
            <v>9.72</v>
          </cell>
          <cell r="Q157" t="str">
            <v>①20220101；
②20160501；
③20181201</v>
          </cell>
          <cell r="R157" t="str">
            <v>①现用省级价；
②县9；
③现用市、县级价</v>
          </cell>
          <cell r="S157" t="str">
            <v>①筑医保发[2021]30号；
②铜医改发[2016]1号；
③铜医改发[2018]4号</v>
          </cell>
        </row>
        <row r="158">
          <cell r="F158" t="str">
            <v>气管切开护理</v>
          </cell>
          <cell r="G158" t="str">
            <v>含吸痰、药物滴入、定时消毒、更换套管及纱布；包括气管插管护理</v>
          </cell>
        </row>
        <row r="158">
          <cell r="I158" t="str">
            <v>日</v>
          </cell>
        </row>
        <row r="158">
          <cell r="K158" t="str">
            <v>普通诊疗项目</v>
          </cell>
          <cell r="L158" t="str">
            <v>1.超限定频次（总次数超过在院总天数）；
2.B4(A组与B组应同时出现，若少另一组则不合理）；
3.B54（A组与B组同一个编号同时出现，疑似重复收费）；</v>
          </cell>
        </row>
        <row r="158">
          <cell r="N158">
            <v>30.68</v>
          </cell>
          <cell r="O158">
            <v>23.1</v>
          </cell>
          <cell r="P158">
            <v>20.79</v>
          </cell>
          <cell r="Q158" t="str">
            <v>①20151231；
②20160501；
③20161031；
④20181201</v>
          </cell>
          <cell r="R158" t="str">
            <v>①现用省级价；
②县18；
③市23.6；
④现用市、县级价</v>
          </cell>
          <cell r="S158" t="str">
            <v>
②铜医改发[2016]1号；
③铜医改发[2016]6号；
④铜医改发[2018]4号</v>
          </cell>
        </row>
        <row r="159">
          <cell r="F159" t="str">
            <v>气管切开套管更换</v>
          </cell>
          <cell r="G159" t="str">
            <v>评估患者病情、意识状态、气管切开周围皮肤情况，核对患者信息，做好解释取得配合，准备用物，取出并更换套管，套管消毒，评价并记录，做好健康教育及心理护理。</v>
          </cell>
          <cell r="H159" t="str">
            <v>气管切开套管</v>
          </cell>
          <cell r="I159" t="str">
            <v>次</v>
          </cell>
          <cell r="J159" t="str">
            <v>限整个套管更换</v>
          </cell>
          <cell r="K159" t="str">
            <v>普通诊疗项目</v>
          </cell>
        </row>
        <row r="159">
          <cell r="N159">
            <v>27.9</v>
          </cell>
          <cell r="O159">
            <v>21</v>
          </cell>
          <cell r="P159">
            <v>18.9</v>
          </cell>
          <cell r="Q159" t="str">
            <v>①20150501；
②20181201；</v>
          </cell>
          <cell r="R159" t="str">
            <v>①省25（现用价）、市20、县15；
②现用市、县级价；</v>
          </cell>
          <cell r="S159" t="str">
            <v>①黔发改收费[2015]307号；
②铜医改发[2018]4号；</v>
          </cell>
        </row>
        <row r="160">
          <cell r="F160" t="str">
            <v>吸痰护理</v>
          </cell>
          <cell r="G160" t="str">
            <v>含叩背、吸痰，不含雾化吸入</v>
          </cell>
          <cell r="H160" t="str">
            <v>一次性吸痰管</v>
          </cell>
          <cell r="I160" t="str">
            <v>次</v>
          </cell>
          <cell r="J160" t="str">
            <v>在重症监护、特级护理情况下不能收取吸痰护理费。吸痰护理费每天最多不超过5次。使用振动排痰机加收15元，每天最多只能收取两次。</v>
          </cell>
          <cell r="K160" t="str">
            <v>普通诊疗项目</v>
          </cell>
          <cell r="L160" t="str">
            <v>1.超限定频次（限定每日不超过5次）《关于规范我省部分医疗服务项目（试行）价格等有关问题的通知》黔价医药〔2006〕361号；2.B4(A组与B组应同时出现，若少另一组则不合理）；
3.B36（A组与B组同一个编号同时出现，疑似重复收费）；</v>
          </cell>
        </row>
        <row r="160">
          <cell r="N160">
            <v>8</v>
          </cell>
          <cell r="O160">
            <v>5</v>
          </cell>
          <cell r="P160">
            <v>4.5</v>
          </cell>
          <cell r="Q160" t="str">
            <v>①20190301；
②20160501；
③20161031；
④20181201</v>
          </cell>
          <cell r="R160" t="str">
            <v>①现用省级价；
②县4.2；
③市5.4；
④现用市、县级价</v>
          </cell>
          <cell r="S160" t="str">
            <v>①筑医保发[2019]2号；
②铜医改发[2016]1号；
③铜医改发[2016]6号；
④铜医改发[2018]4号</v>
          </cell>
        </row>
        <row r="161">
          <cell r="F161" t="str">
            <v>吸痰护理_使用共振排痰机加收</v>
          </cell>
        </row>
        <row r="161">
          <cell r="I161" t="str">
            <v>次</v>
          </cell>
        </row>
        <row r="161">
          <cell r="K161" t="str">
            <v>普通诊疗项目</v>
          </cell>
          <cell r="L161" t="str">
            <v>1.超限定频次（限定每日不超过2次）《关于规范我省部分医疗服务项目（试行）价格等有关问题的通知》黔价医药〔2006〕361号；2.A4(A组与B组应同时出现，若少另一组则不合理）；
3.B42（A组与B组同一个编号同时出现，疑似重复收费）；</v>
          </cell>
        </row>
        <row r="161">
          <cell r="N161">
            <v>15</v>
          </cell>
          <cell r="O161">
            <v>15</v>
          </cell>
          <cell r="P161">
            <v>15</v>
          </cell>
          <cell r="Q161" t="str">
            <v>①2OO6.12.8执行
</v>
          </cell>
          <cell r="R161" t="str">
            <v>①吸痰护理项目说明；</v>
          </cell>
          <cell r="S161" t="str">
            <v>①黔价医药［2006］361号；</v>
          </cell>
        </row>
        <row r="162">
          <cell r="F162" t="str">
            <v>呼吸机吸痰护理</v>
          </cell>
          <cell r="G162"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H162" t="str">
            <v>一次性吸痰管</v>
          </cell>
          <cell r="I162" t="str">
            <v>次</v>
          </cell>
          <cell r="J162" t="str">
            <v>医保支付每天不超过5次，超过为全自费。</v>
          </cell>
          <cell r="K162" t="str">
            <v>普通诊疗项目</v>
          </cell>
          <cell r="L162" t="str">
            <v>超限定频次（限定每日不超过5次）</v>
          </cell>
        </row>
        <row r="162">
          <cell r="N162">
            <v>23.7</v>
          </cell>
          <cell r="O162">
            <v>19.6</v>
          </cell>
          <cell r="P162">
            <v>17.64</v>
          </cell>
          <cell r="Q162" t="str">
            <v>①20150501；
②20181201；</v>
          </cell>
          <cell r="R162" t="str">
            <v>①省20（现用价）、市17、县14；
②现用市、县级价；</v>
          </cell>
          <cell r="S162" t="str">
            <v>①黔发改收费[2015]307号；
②铜医改发[2018]4号；</v>
          </cell>
        </row>
        <row r="163">
          <cell r="F163" t="str">
            <v>造瘘护理</v>
          </cell>
        </row>
        <row r="163">
          <cell r="I163" t="str">
            <v>次</v>
          </cell>
        </row>
        <row r="163">
          <cell r="K163" t="str">
            <v>普通诊疗项目</v>
          </cell>
        </row>
        <row r="163">
          <cell r="N163">
            <v>8</v>
          </cell>
          <cell r="O163">
            <v>5.88</v>
          </cell>
          <cell r="P163">
            <v>5.29</v>
          </cell>
          <cell r="Q163" t="str">
            <v>①20190301；
②20160501；
③20161031；
④20181201</v>
          </cell>
          <cell r="R163" t="str">
            <v>①现用省级价；
②县4.2；
③市5.4；
④现用市、县级价</v>
          </cell>
          <cell r="S163" t="str">
            <v>①筑医保发[2019]2号；②铜医改发[2016]1号；
③铜医改发[2016]6号；
④铜医改发[2018]4号</v>
          </cell>
        </row>
        <row r="164">
          <cell r="F164" t="str">
            <v>造口护理</v>
          </cell>
          <cell r="G164"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H164" t="str">
            <v>造口底盘、造口袋</v>
          </cell>
          <cell r="I164" t="str">
            <v>次</v>
          </cell>
          <cell r="J164" t="str">
            <v>医保支付每天不超过2次,超过为全自费。</v>
          </cell>
          <cell r="K164" t="str">
            <v>普通诊疗项目</v>
          </cell>
          <cell r="L164" t="str">
            <v>超限定频次（限定每日不超过2次）</v>
          </cell>
        </row>
        <row r="164">
          <cell r="N164">
            <v>6.5</v>
          </cell>
          <cell r="O164">
            <v>5</v>
          </cell>
          <cell r="P164">
            <v>4.5</v>
          </cell>
          <cell r="Q164" t="str">
            <v>①20190301；
②20181201；</v>
          </cell>
          <cell r="R164" t="str">
            <v>①现用省级价；
②现用市、县级价；</v>
          </cell>
          <cell r="S164" t="str">
            <v>①筑医保发[2019]2号；
②铜医改发[2018]4号；</v>
          </cell>
        </row>
        <row r="165">
          <cell r="F165" t="str">
            <v>动静脉置管护理</v>
          </cell>
        </row>
        <row r="165">
          <cell r="H165" t="str">
            <v>三通管、肝素帽、无针密闭输液接头、预充式导管冲洗器等</v>
          </cell>
          <cell r="I165" t="str">
            <v>次</v>
          </cell>
        </row>
        <row r="165">
          <cell r="K165" t="str">
            <v>普通诊疗项目</v>
          </cell>
          <cell r="L165" t="str">
            <v>1.A10（A组与B组应同时出现，若少另一组则不合理）；
2.B47（A组与B组同一个编号同时出现，疑似重复收费）；</v>
          </cell>
        </row>
        <row r="165">
          <cell r="N165">
            <v>5.3</v>
          </cell>
          <cell r="O165">
            <v>4.2</v>
          </cell>
          <cell r="P165">
            <v>3.78</v>
          </cell>
          <cell r="Q165" t="str">
            <v>①20190301；
②20160501；
③20161031；
④20181201；</v>
          </cell>
          <cell r="R165" t="str">
            <v>①现用省级价；
②县3；
③市3.6；
④现用市、县级价</v>
          </cell>
          <cell r="S165" t="str">
            <v>①筑医保发[2019]2号；
②铜医改发[2016]1号；
③铜医改发[2016]6号；
④铜医改发[2018]4号；</v>
          </cell>
        </row>
        <row r="166">
          <cell r="F166" t="str">
            <v>一般专项护理</v>
          </cell>
          <cell r="G166" t="str">
            <v>包括口腔护理、会阴冲洗、床上洗发、擦浴等</v>
          </cell>
        </row>
        <row r="167">
          <cell r="F167" t="str">
            <v>口腔护理</v>
          </cell>
        </row>
        <row r="167">
          <cell r="I167" t="str">
            <v>次</v>
          </cell>
          <cell r="J167" t="str">
            <v>限一级护理以上及口腔颌面手术，每天使用不超过3次，超过为全自费。</v>
          </cell>
          <cell r="K167" t="str">
            <v>普通诊疗项目</v>
          </cell>
          <cell r="L167" t="str">
            <v>超限定频次（每天使用不超过3次）</v>
          </cell>
        </row>
        <row r="167">
          <cell r="N167">
            <v>6.7</v>
          </cell>
          <cell r="O167">
            <v>5.2</v>
          </cell>
          <cell r="P167">
            <v>4.68</v>
          </cell>
          <cell r="Q167" t="str">
            <v>①20030601；
②20160501；
③20181201</v>
          </cell>
          <cell r="R167" t="str">
            <v>①现用省级价；
②县4.2；
③现用市、县级价</v>
          </cell>
          <cell r="S167" t="str">
            <v>①黔价费［2003］127号；
②铜医改发[2016]1号；
③铜医改发[2018]4号</v>
          </cell>
        </row>
        <row r="168">
          <cell r="F168" t="str">
            <v>会阴冲洗</v>
          </cell>
        </row>
        <row r="168">
          <cell r="I168" t="str">
            <v>次</v>
          </cell>
        </row>
        <row r="168">
          <cell r="K168" t="str">
            <v>自费诊疗项目</v>
          </cell>
        </row>
        <row r="168">
          <cell r="N168">
            <v>6.7</v>
          </cell>
          <cell r="O168">
            <v>5.2</v>
          </cell>
          <cell r="P168">
            <v>4.68</v>
          </cell>
          <cell r="Q168" t="str">
            <v>①20191231；
②20160501；
③20181201</v>
          </cell>
          <cell r="R168" t="str">
            <v>①现用省级价；
②县4.2；
③现用市、县级价</v>
          </cell>
          <cell r="S168" t="str">
            <v>①筑医保发[2019]67号；
②铜医改发[2016]1号；
③铜医改发[2018]4号</v>
          </cell>
        </row>
        <row r="169">
          <cell r="F169" t="str">
            <v>床上洗发</v>
          </cell>
        </row>
        <row r="169">
          <cell r="I169" t="str">
            <v>次</v>
          </cell>
        </row>
        <row r="169">
          <cell r="K169" t="str">
            <v>自费诊疗项目</v>
          </cell>
        </row>
        <row r="169">
          <cell r="N169">
            <v>6.7</v>
          </cell>
          <cell r="O169">
            <v>5.2</v>
          </cell>
          <cell r="P169">
            <v>4.68</v>
          </cell>
          <cell r="Q169" t="str">
            <v>①20030601；
②20160501；
③20181201；</v>
          </cell>
          <cell r="R169" t="str">
            <v>①现用省级价；
②县4.2；
③现用市、县级价</v>
          </cell>
          <cell r="S169" t="str">
            <v>①黔价费［2003］127号；
②铜医改发[2016]1号；
③铜医改发[2018]4号</v>
          </cell>
        </row>
        <row r="170">
          <cell r="F170" t="str">
            <v>擦浴</v>
          </cell>
        </row>
        <row r="170">
          <cell r="I170" t="str">
            <v>次</v>
          </cell>
        </row>
        <row r="170">
          <cell r="K170" t="str">
            <v>自费诊疗项目</v>
          </cell>
        </row>
        <row r="170">
          <cell r="N170">
            <v>6.7</v>
          </cell>
          <cell r="O170">
            <v>5.2</v>
          </cell>
          <cell r="P170">
            <v>4.68</v>
          </cell>
          <cell r="Q170" t="str">
            <v>①20030601；
②20160501；
③20181201</v>
          </cell>
          <cell r="R170" t="str">
            <v>①现用省级价；
②县4.2；
③现用市、县级价</v>
          </cell>
          <cell r="S170" t="str">
            <v>①黔价费［2003］127号；
②铜医改发[2016]1号；
③铜医改发[2018]4号</v>
          </cell>
        </row>
        <row r="171">
          <cell r="F171" t="str">
            <v>防褥护理</v>
          </cell>
        </row>
        <row r="171">
          <cell r="I171" t="str">
            <v>次</v>
          </cell>
        </row>
        <row r="171">
          <cell r="K171" t="str">
            <v>普通诊疗项目</v>
          </cell>
        </row>
        <row r="171">
          <cell r="N171">
            <v>8</v>
          </cell>
          <cell r="O171">
            <v>5</v>
          </cell>
          <cell r="P171">
            <v>4.5</v>
          </cell>
          <cell r="Q171" t="str">
            <v>①20190301；
②20161031；
③20181201</v>
          </cell>
          <cell r="R171" t="str">
            <v>①现用省级价；
②市5.4；
③现用市、县级价</v>
          </cell>
          <cell r="S171" t="str">
            <v>①筑医保发[2019]2号；
②铜医改发[2016]6号；
③铜医改发[2018]4号</v>
          </cell>
        </row>
        <row r="172">
          <cell r="F172" t="str">
            <v>肛周护理</v>
          </cell>
          <cell r="G172" t="str">
            <v>指对肛周脓肿、大便失禁等患者进行的肛周护理。观察肛周皮肤黏膜，肛周换药，湿敷。</v>
          </cell>
        </row>
        <row r="172">
          <cell r="I172" t="str">
            <v>次</v>
          </cell>
          <cell r="J172" t="str">
            <v>医保支付每天不超过2次，超过为全自费</v>
          </cell>
          <cell r="K172" t="str">
            <v>普通诊疗项目</v>
          </cell>
          <cell r="L172" t="str">
            <v>超限定频次（限定每日不超过2次）</v>
          </cell>
        </row>
        <row r="172">
          <cell r="N172">
            <v>10.4</v>
          </cell>
          <cell r="O172">
            <v>8.5</v>
          </cell>
          <cell r="P172">
            <v>7.65</v>
          </cell>
          <cell r="Q172" t="str">
            <v>①20150501；
②20181201；</v>
          </cell>
          <cell r="R172" t="str">
            <v>①省8（现用价）、市7、县6；
②现用市、县级价；</v>
          </cell>
          <cell r="S172" t="str">
            <v>①黔发改收费[2015]307号；
②铜医改发[2018]4号；</v>
          </cell>
        </row>
        <row r="173">
          <cell r="F173" t="str">
            <v>阴道冲洗</v>
          </cell>
          <cell r="G173"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73">
          <cell r="I173" t="str">
            <v>次</v>
          </cell>
        </row>
        <row r="173">
          <cell r="K173" t="str">
            <v>普通诊疗项目</v>
          </cell>
          <cell r="L173" t="str">
            <v>限女性使用诊疗项目</v>
          </cell>
        </row>
        <row r="173">
          <cell r="N173">
            <v>36.3</v>
          </cell>
          <cell r="O173">
            <v>30.8</v>
          </cell>
          <cell r="P173">
            <v>27.72</v>
          </cell>
          <cell r="Q173" t="str">
            <v>①20191231；
②20181201；</v>
          </cell>
          <cell r="R173" t="str">
            <v>①现用省级价；
②现用市、县级价；</v>
          </cell>
          <cell r="S173" t="str">
            <v>①筑医保发[2019]67号；
②铜医改发[2018]4号；</v>
          </cell>
        </row>
        <row r="174">
          <cell r="F174" t="str">
            <v>会阴擦洗</v>
          </cell>
          <cell r="G174" t="str">
            <v>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74">
          <cell r="I174" t="str">
            <v>次</v>
          </cell>
        </row>
        <row r="174">
          <cell r="K174" t="str">
            <v>自费诊疗项目</v>
          </cell>
        </row>
        <row r="174">
          <cell r="N174">
            <v>6.7</v>
          </cell>
          <cell r="O174">
            <v>5.2</v>
          </cell>
          <cell r="P174">
            <v>4.68</v>
          </cell>
          <cell r="Q174" t="str">
            <v>①20191231；
②20181201；</v>
          </cell>
          <cell r="R174" t="str">
            <v>①现用省级价；
②现用市、县级价；</v>
          </cell>
          <cell r="S174" t="str">
            <v>①筑医保发[2019]67号；
②铜医改发[2018]4号；</v>
          </cell>
        </row>
        <row r="175">
          <cell r="F175" t="str">
            <v>压疮护理</v>
          </cell>
          <cell r="G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v>
          </cell>
          <cell r="H175" t="str">
            <v>功能性敷料</v>
          </cell>
          <cell r="I175" t="str">
            <v>日</v>
          </cell>
        </row>
        <row r="175">
          <cell r="K175" t="str">
            <v>普通诊疗项目</v>
          </cell>
          <cell r="L175" t="str">
            <v>1.超限定频次（总次数超过在院总天数）；
2.A38（A组与B组同一个编号同时出现，疑似重复收费）；</v>
          </cell>
        </row>
        <row r="175">
          <cell r="N175">
            <v>50</v>
          </cell>
          <cell r="O175">
            <v>45</v>
          </cell>
          <cell r="P175">
            <v>40.5</v>
          </cell>
          <cell r="Q175" t="str">
            <v>①20150501；
②20181201；</v>
          </cell>
          <cell r="R175" t="str">
            <v>①省50（现用价）、市43、县37；
②现用市、县级价；</v>
          </cell>
          <cell r="S175" t="str">
            <v>①黔发改收费[2015]307号；
②铜医改发[2018]4号；</v>
          </cell>
        </row>
        <row r="176">
          <cell r="F176" t="str">
            <v>2.抢救费</v>
          </cell>
        </row>
        <row r="176">
          <cell r="H176" t="str">
            <v>药物及特殊消耗材料；特殊仪器</v>
          </cell>
        </row>
        <row r="176">
          <cell r="J176" t="str">
            <v>会诊费另计</v>
          </cell>
        </row>
        <row r="177">
          <cell r="F177" t="str">
            <v>大抢救</v>
          </cell>
          <cell r="G177" t="str">
            <v>指1.成立专门抢救班子；2.主管医生不离开现场;3.严密观察病情变化；4.抢救涉及两科以上及时组织院内外会诊;5.专人护理，配合抢救</v>
          </cell>
        </row>
        <row r="177">
          <cell r="I177" t="str">
            <v>日</v>
          </cell>
        </row>
        <row r="177">
          <cell r="K177" t="str">
            <v>普通诊疗项目</v>
          </cell>
          <cell r="L177" t="str">
            <v>1.超限定频次（一日累积不超过1次）；2.B10(A组与B组应同时出现，若少另一组则不合理)</v>
          </cell>
        </row>
        <row r="177">
          <cell r="N177">
            <v>196.5</v>
          </cell>
          <cell r="O177">
            <v>131.8</v>
          </cell>
          <cell r="P177">
            <v>118.62</v>
          </cell>
          <cell r="Q177" t="str">
            <v>①20191231；
②20160501；
③20161031；
④20181201</v>
          </cell>
          <cell r="R177" t="str">
            <v>①现用省级价；
②县109.8；
③市132；
④现用市、县级价</v>
          </cell>
          <cell r="S177" t="str">
            <v>①筑医保发[2019]67号；
②铜医改发[2016]1号；
③铜医改发[2016]6号；
④铜医改发[2018]4号</v>
          </cell>
        </row>
        <row r="178">
          <cell r="F178" t="str">
            <v>中抢救</v>
          </cell>
          <cell r="G178" t="str">
            <v>指1．成立专门抢救小组；2．医生不离开现场，3.严密观察病情变化；4.抢救涉及两科以上及时组织院内会诊;5.专人护理，配合抢救</v>
          </cell>
        </row>
        <row r="178">
          <cell r="I178" t="str">
            <v>日</v>
          </cell>
        </row>
        <row r="178">
          <cell r="K178" t="str">
            <v>普通诊疗项目</v>
          </cell>
          <cell r="L178" t="str">
            <v>1.超限定频次（一日累积不超过1次）；2.B10(A组与B组应同时出现，若少另一组则不合理)</v>
          </cell>
        </row>
        <row r="178">
          <cell r="N178">
            <v>125</v>
          </cell>
          <cell r="O178">
            <v>87.8</v>
          </cell>
          <cell r="P178">
            <v>79.02</v>
          </cell>
          <cell r="Q178" t="str">
            <v>①20191231；
②20160501；
③20161031；
④20181201</v>
          </cell>
          <cell r="R178" t="str">
            <v>①现用省级价；
②县73.2；
③市84；
④现用市、县级价</v>
          </cell>
          <cell r="S178" t="str">
            <v>①筑医保发[2019]67号；
②铜医改发[2016]1号；
③铜医改发[2016]6号；
④铜医改发[2018]4号</v>
          </cell>
        </row>
        <row r="179">
          <cell r="F179" t="str">
            <v>小抢救</v>
          </cell>
          <cell r="G179" t="str">
            <v>指1．专门医生现场抢救病人。2.严密观察记录病情变化；3.抢救涉及两科以上及时请院内会诊;4.有专门护士配合</v>
          </cell>
        </row>
        <row r="179">
          <cell r="I179" t="str">
            <v>日</v>
          </cell>
        </row>
        <row r="179">
          <cell r="K179" t="str">
            <v>普通诊疗项目</v>
          </cell>
          <cell r="L179" t="str">
            <v>1.超限定频次（一日累积不超过1次）；2.B10(A组与B组应同时出现，若少另一组则不合理)</v>
          </cell>
        </row>
        <row r="179">
          <cell r="N179">
            <v>44.5</v>
          </cell>
          <cell r="O179">
            <v>29.3</v>
          </cell>
          <cell r="P179">
            <v>26.37</v>
          </cell>
          <cell r="Q179" t="str">
            <v>①20191231；
②20160501；
③20161031；
④20181201</v>
          </cell>
          <cell r="R179" t="str">
            <v>①现用省级价；
②县24.4；
③市30；
④现用市、县级价</v>
          </cell>
          <cell r="S179" t="str">
            <v>①筑医保发[2019]67号；
②铜医改发[2016]1号；
③铜医改发[2016]6号；
④铜医改发[2018]4号</v>
          </cell>
        </row>
        <row r="180">
          <cell r="F180" t="str">
            <v>3.氧气吸入</v>
          </cell>
        </row>
        <row r="180">
          <cell r="J180" t="str">
            <v>各种吸氧包含氧气费</v>
          </cell>
        </row>
        <row r="181">
          <cell r="F181" t="str">
            <v>氧气吸入</v>
          </cell>
          <cell r="G181" t="str">
            <v>包括低流量给氧、中心给氧、氧气创面治疗</v>
          </cell>
          <cell r="H181" t="str">
            <v>一次性鼻导管、鼻塞、面罩等</v>
          </cell>
        </row>
        <row r="181">
          <cell r="J181" t="str">
            <v>持续吸氧按天计算;间断吸氧按小时计算;</v>
          </cell>
        </row>
        <row r="182">
          <cell r="F182" t="str">
            <v>持续吸氧</v>
          </cell>
        </row>
        <row r="182">
          <cell r="I182" t="str">
            <v>天</v>
          </cell>
        </row>
        <row r="182">
          <cell r="K182" t="str">
            <v>普通诊疗项目</v>
          </cell>
          <cell r="L182" t="str">
            <v>1.超限定频次（总次数超过在院总天数）；
2.B29（A组与B组同一个编号同时出现，疑似重复收费）；</v>
          </cell>
        </row>
        <row r="182">
          <cell r="N182">
            <v>81</v>
          </cell>
          <cell r="O182">
            <v>75</v>
          </cell>
          <cell r="P182">
            <v>67.5</v>
          </cell>
          <cell r="Q182" t="str">
            <v>①20030601；
②20160501；
③20161031；
④20181201</v>
          </cell>
          <cell r="R182" t="str">
            <v>①现用省级价；
②县67.5；
③市60；
④现用市、县级价</v>
          </cell>
          <cell r="S182" t="str">
            <v>①黔价费［2003］127号；②铜医改发[2016]1号；
③铜医改发[2016]6号；
④铜医改发[2018]4号</v>
          </cell>
        </row>
        <row r="183">
          <cell r="F183" t="str">
            <v>间断吸氧</v>
          </cell>
        </row>
        <row r="183">
          <cell r="I183" t="str">
            <v>小时</v>
          </cell>
        </row>
        <row r="183">
          <cell r="K183" t="str">
            <v>普通诊疗项目</v>
          </cell>
          <cell r="L183" t="str">
            <v>1.超限定频次（限定每日不超过17小时）；
2.B29（A组与B组同一个编号同时出现，疑似重复收费）；</v>
          </cell>
        </row>
        <row r="183">
          <cell r="N183">
            <v>4.92</v>
          </cell>
          <cell r="O183">
            <v>4.9</v>
          </cell>
          <cell r="P183">
            <v>4.41</v>
          </cell>
          <cell r="Q183" t="str">
            <v>①20030601；
②20160501；
③20161031；
④20181201</v>
          </cell>
          <cell r="R183" t="str">
            <v>①现用省级价；
②县4.1；
③市3.6；
④现用市、县级价</v>
          </cell>
          <cell r="S183" t="str">
            <v>①黔价费［2003］127号；②铜医改发[2016]1号；
③铜医改发[2016]6号；
④铜医改发[2018]4号</v>
          </cell>
        </row>
        <row r="184">
          <cell r="F184" t="str">
            <v>加压给氧</v>
          </cell>
        </row>
        <row r="184">
          <cell r="I184" t="str">
            <v>小时</v>
          </cell>
        </row>
        <row r="184">
          <cell r="K184" t="str">
            <v>普通诊疗项目</v>
          </cell>
          <cell r="L184" t="str">
            <v>1.超限定频次（限定每日不超过24小时）；
2.B29（A组与B组同一个编号同时出现，疑似重复收费）；</v>
          </cell>
        </row>
        <row r="184">
          <cell r="N184">
            <v>6.5</v>
          </cell>
          <cell r="O184">
            <v>6.5</v>
          </cell>
          <cell r="P184">
            <v>5.85</v>
          </cell>
          <cell r="Q184" t="str">
            <v>①20030601；
②20160501；
③20161031；
④20181201</v>
          </cell>
          <cell r="R184" t="str">
            <v>①现用省级价；
②县5.4；
③市4.8；
④现用市、县级价</v>
          </cell>
          <cell r="S184" t="str">
            <v>①黔价费［2003］127号；②铜医改发[2016]1号；
③铜医改发[2016]6号；
④铜医改发[2018]4号</v>
          </cell>
        </row>
        <row r="185">
          <cell r="F185" t="str">
            <v>4.注射</v>
          </cell>
          <cell r="G185" t="str">
            <v>含用药指导与观察、药物的配置</v>
          </cell>
          <cell r="H185" t="str">
            <v>一次性输液器、过滤器、采血器、注射器等特殊性消耗材料；药物、血液和血制品</v>
          </cell>
        </row>
        <row r="185">
          <cell r="J185" t="str">
            <v>使用微量泵或输液泵每小时加收1元</v>
          </cell>
        </row>
        <row r="186">
          <cell r="F186" t="str">
            <v>肌肉注射</v>
          </cell>
          <cell r="G186" t="str">
            <v>包括皮下、皮内注射、胰岛素皮下注射。</v>
          </cell>
          <cell r="H186" t="str">
            <v>胰岛素针头</v>
          </cell>
          <cell r="I186" t="str">
            <v>次</v>
          </cell>
        </row>
        <row r="186">
          <cell r="K186" t="str">
            <v>普通诊疗项目</v>
          </cell>
        </row>
        <row r="186">
          <cell r="N186">
            <v>3.5</v>
          </cell>
          <cell r="O186">
            <v>2.6</v>
          </cell>
          <cell r="P186">
            <v>2.34</v>
          </cell>
          <cell r="Q186" t="str">
            <v>①20160501；
②20161031；
③20181201；
</v>
          </cell>
          <cell r="R186" t="str">
            <v>①县2；
②市2.4；
③现用市、县级价；
</v>
          </cell>
          <cell r="S186" t="str">
            <v>①铜医改发[2016]1号；
②铜医改发[2016]6号；
③铜医改发[2018]4号；</v>
          </cell>
        </row>
        <row r="187">
          <cell r="F187" t="str">
            <v>无痛皮试</v>
          </cell>
          <cell r="G187" t="str">
            <v>含电极</v>
          </cell>
        </row>
        <row r="187">
          <cell r="I187" t="str">
            <v>次</v>
          </cell>
          <cell r="J187" t="str">
            <v>指快速皮试</v>
          </cell>
          <cell r="K187" t="str">
            <v>自费诊疗项目</v>
          </cell>
        </row>
        <row r="187">
          <cell r="N187">
            <v>7.4</v>
          </cell>
          <cell r="O187">
            <v>5.6</v>
          </cell>
          <cell r="P187">
            <v>5.04</v>
          </cell>
          <cell r="Q187" t="str">
            <v>①20151231；
②20181201</v>
          </cell>
          <cell r="R187" t="str">
            <v>①现用省级价；
②现用市、县级价</v>
          </cell>
          <cell r="S187" t="str">
            <v>
②铜医改发[2018]4号</v>
          </cell>
        </row>
        <row r="188">
          <cell r="F188" t="str">
            <v>静脉注射</v>
          </cell>
          <cell r="G188" t="str">
            <v>包括静脉采血</v>
          </cell>
        </row>
        <row r="188">
          <cell r="I188" t="str">
            <v>次</v>
          </cell>
        </row>
        <row r="188">
          <cell r="K188" t="str">
            <v>普通诊疗项目</v>
          </cell>
        </row>
        <row r="188">
          <cell r="N188">
            <v>6.2</v>
          </cell>
          <cell r="O188">
            <v>5.3</v>
          </cell>
          <cell r="P188">
            <v>4.77</v>
          </cell>
          <cell r="Q188" t="str">
            <v>①20191231；
②20160501；
③20161031；
④20181201</v>
          </cell>
          <cell r="R188" t="str">
            <v>①现用省级价；
②县3.9；
③市4.2；
④现用市、县级价</v>
          </cell>
          <cell r="S188" t="str">
            <v>①筑医保发[2019]67号；②铜医改发[2016]1号；
③铜医改发[2016]6号；
④铜医改发[2018]4号</v>
          </cell>
        </row>
        <row r="189">
          <cell r="F189" t="str">
            <v>心内注射</v>
          </cell>
        </row>
        <row r="189">
          <cell r="I189" t="str">
            <v>次</v>
          </cell>
        </row>
        <row r="189">
          <cell r="K189" t="str">
            <v>普通诊疗项目</v>
          </cell>
          <cell r="L189" t="str">
            <v>B17（A组与B组应同时出现，若少另一组则不合理）</v>
          </cell>
        </row>
        <row r="189">
          <cell r="N189">
            <v>5</v>
          </cell>
          <cell r="O189">
            <v>4</v>
          </cell>
          <cell r="P189">
            <v>3.5</v>
          </cell>
          <cell r="Q189" t="str">
            <v>①20151231；
②20221201</v>
          </cell>
          <cell r="R189" t="str">
            <v>①现用省级价；
②现用市、县、乡级价</v>
          </cell>
          <cell r="S189" t="str">
            <v>
②铜医保发【2022】18号</v>
          </cell>
        </row>
        <row r="190">
          <cell r="F190" t="str">
            <v>动脉加压注射</v>
          </cell>
          <cell r="G190" t="str">
            <v>包括动脉采血</v>
          </cell>
        </row>
        <row r="190">
          <cell r="I190" t="str">
            <v>次</v>
          </cell>
        </row>
        <row r="190">
          <cell r="K190" t="str">
            <v>普通诊疗项目</v>
          </cell>
          <cell r="L190" t="str">
            <v>B17（A组与B组应同时出现，若少另一组则不合理）</v>
          </cell>
        </row>
        <row r="190">
          <cell r="N190">
            <v>8</v>
          </cell>
          <cell r="O190">
            <v>5</v>
          </cell>
          <cell r="P190">
            <v>4.5</v>
          </cell>
          <cell r="Q190" t="str">
            <v>①20191231；
②20161031；
③20181201</v>
          </cell>
          <cell r="R190" t="str">
            <v>①现用省级价；
②市5.4；
③现用市、县级价</v>
          </cell>
          <cell r="S190" t="str">
            <v>①筑医保发[2019]67号；
②铜医改发[2016]6号；
③铜医改发[2018]4号</v>
          </cell>
        </row>
        <row r="191">
          <cell r="F191" t="str">
            <v>皮下输液</v>
          </cell>
        </row>
        <row r="191">
          <cell r="I191" t="str">
            <v>组</v>
          </cell>
        </row>
        <row r="191">
          <cell r="K191" t="str">
            <v>普通诊疗项目</v>
          </cell>
        </row>
        <row r="191">
          <cell r="N191">
            <v>4.4</v>
          </cell>
          <cell r="O191">
            <v>3.5</v>
          </cell>
          <cell r="P191">
            <v>3.15</v>
          </cell>
          <cell r="Q191" t="str">
            <v>①20151231；
②20160501；
③20161031；
④20181201</v>
          </cell>
          <cell r="R191" t="str">
            <v>①现用省级价；
②县2.6；
③市3；
④现用市、县级价</v>
          </cell>
          <cell r="S191" t="str">
            <v>②铜医改发[2016]1号；
③铜医改发[2016]6号；
④铜医改发[2018]4号</v>
          </cell>
        </row>
        <row r="192">
          <cell r="F192" t="str">
            <v>静脉输液</v>
          </cell>
          <cell r="G192" t="str">
            <v>包括输血、注药、留置静脉针</v>
          </cell>
        </row>
        <row r="192">
          <cell r="I192" t="str">
            <v>组</v>
          </cell>
          <cell r="J192" t="str">
            <v>连续输液第二组起每组收2元</v>
          </cell>
          <cell r="K192" t="str">
            <v>普通诊疗项目</v>
          </cell>
          <cell r="L192" t="str">
            <v>1.A33（A组与B组同一个编号同时出现，凝视重复收费）</v>
          </cell>
        </row>
        <row r="192">
          <cell r="N192">
            <v>8</v>
          </cell>
          <cell r="O192">
            <v>6</v>
          </cell>
          <cell r="P192">
            <v>5.4</v>
          </cell>
          <cell r="Q192" t="str">
            <v>①20191231；
②20160501；
③20161031；
④20181201</v>
          </cell>
          <cell r="R192" t="str">
            <v>①现用省级价；
②县4.6；
③市5.4；
④现用市、县级价</v>
          </cell>
          <cell r="S192" t="str">
            <v>①筑医保发[2019]67号；
②铜医改发[2016]1号；
③铜医改发[2016]6号；
④铜医改发[2018]4号</v>
          </cell>
        </row>
        <row r="193">
          <cell r="F193" t="str">
            <v>静脉输血</v>
          </cell>
        </row>
        <row r="193">
          <cell r="I193" t="str">
            <v>组</v>
          </cell>
          <cell r="J193" t="str">
            <v>使用微量泵或输液泵1.00元</v>
          </cell>
          <cell r="K193" t="str">
            <v>普通诊疗项目</v>
          </cell>
        </row>
        <row r="193">
          <cell r="N193">
            <v>10.7</v>
          </cell>
          <cell r="O193">
            <v>8.5</v>
          </cell>
          <cell r="P193">
            <v>7.65</v>
          </cell>
          <cell r="Q193" t="str">
            <v>①20151231；
②20160501；
③20161031；
④20181201</v>
          </cell>
          <cell r="R193" t="str">
            <v>①现用省级价；
②县6.5；
③市7.2；
④现用市、县级价</v>
          </cell>
          <cell r="S193" t="str">
            <v>②铜医改发[2016]1号；
③铜医改发[2016]6号；
④铜医改发[2018]4号</v>
          </cell>
        </row>
        <row r="194">
          <cell r="F194" t="str">
            <v>滤除白细胞输血</v>
          </cell>
        </row>
        <row r="194">
          <cell r="I194" t="str">
            <v>组</v>
          </cell>
          <cell r="J194" t="str">
            <v>使用微量泵或输液泵1.00元</v>
          </cell>
          <cell r="K194" t="str">
            <v>普通诊疗项目</v>
          </cell>
        </row>
        <row r="194">
          <cell r="N194">
            <v>79.8</v>
          </cell>
          <cell r="O194">
            <v>61.9</v>
          </cell>
          <cell r="P194">
            <v>55.71</v>
          </cell>
          <cell r="Q194" t="str">
            <v>①20151231；
②20160501；
③20161031；
④20181201</v>
          </cell>
          <cell r="R194" t="str">
            <v>①现用省级价；
②县45.5；
③市53.6；
④现用市、县级价</v>
          </cell>
          <cell r="S194" t="str">
            <v>②铜医改发[2016]1号；
③铜医改发[2016]6号；
④铜医改发[2018]4号</v>
          </cell>
        </row>
        <row r="195">
          <cell r="F195" t="str">
            <v>门诊静脉输液（输血）</v>
          </cell>
          <cell r="G195" t="str">
            <v>指在门诊单纯输液，包括输液床、椅费、护理费</v>
          </cell>
        </row>
        <row r="195">
          <cell r="I195" t="str">
            <v>次</v>
          </cell>
          <cell r="J195" t="str">
            <v>使用微量泵或输液泵1.00元</v>
          </cell>
          <cell r="K195" t="str">
            <v>普通诊疗项目</v>
          </cell>
        </row>
        <row r="195">
          <cell r="N195">
            <v>23</v>
          </cell>
          <cell r="O195">
            <v>17.7</v>
          </cell>
          <cell r="P195">
            <v>15.93</v>
          </cell>
          <cell r="Q195" t="str">
            <v>①20191231；
②20160501；
③20161031；
④20181201</v>
          </cell>
          <cell r="R195" t="str">
            <v>①现用省级价；
②县13；
③市15.5；
④现用市、县级价</v>
          </cell>
          <cell r="S195" t="str">
            <v>①筑医保发[2019]67号；
②铜医改发[2016]1号；
③铜医改发[2016]6号；
④铜医改发[2018]4号</v>
          </cell>
        </row>
        <row r="196">
          <cell r="F196" t="str">
            <v>小儿门诊静脉输液</v>
          </cell>
          <cell r="G196" t="str">
            <v>指在门诊单纯输液，包括输液床、椅费、护理费</v>
          </cell>
        </row>
        <row r="196">
          <cell r="I196" t="str">
            <v>次</v>
          </cell>
          <cell r="J196" t="str">
            <v>使用微量泵或输液泵1.00元</v>
          </cell>
          <cell r="K196" t="str">
            <v>普通诊疗项目</v>
          </cell>
        </row>
        <row r="196">
          <cell r="N196">
            <v>26</v>
          </cell>
          <cell r="O196">
            <v>21.7</v>
          </cell>
          <cell r="P196">
            <v>19.53</v>
          </cell>
          <cell r="Q196" t="str">
            <v>①20191231；
②20160501；
③20161031；
④20181201</v>
          </cell>
          <cell r="R196" t="str">
            <v>①现用省级价；
②县16.3；
③市17.9；
④现用市、县级价</v>
          </cell>
          <cell r="S196" t="str">
            <v>①筑医保发[2019]67号；
②铜医改发[2016]1号；
③铜医改发[2016]6号；
④铜医改发[2018]4号</v>
          </cell>
        </row>
        <row r="197">
          <cell r="F197" t="str">
            <v>小儿头皮静脉输液</v>
          </cell>
        </row>
        <row r="197">
          <cell r="I197" t="str">
            <v>组</v>
          </cell>
          <cell r="J197" t="str">
            <v>连续输液第二组起每组收3元</v>
          </cell>
          <cell r="K197" t="str">
            <v>普通诊疗项目</v>
          </cell>
        </row>
        <row r="197">
          <cell r="N197">
            <v>10.5</v>
          </cell>
          <cell r="O197">
            <v>8.8</v>
          </cell>
          <cell r="P197">
            <v>7.92</v>
          </cell>
          <cell r="Q197" t="str">
            <v>①20191231；
②20160501；
③20161031；
④20181201</v>
          </cell>
          <cell r="R197" t="str">
            <v>①现用省级价；
②县6.5；
③市7.2；
④现用市、县级价</v>
          </cell>
          <cell r="S197" t="str">
            <v>①筑医保发[2019]67号；
②铜医改发[2016]1号；
③铜医改发[2016]6号；
④铜医改发[2018]4号</v>
          </cell>
        </row>
        <row r="198">
          <cell r="F198" t="str">
            <v>小儿头皮静脉输液第二组起加收</v>
          </cell>
        </row>
        <row r="198">
          <cell r="I198" t="str">
            <v>组</v>
          </cell>
        </row>
        <row r="198">
          <cell r="K198" t="str">
            <v>普通诊疗项目</v>
          </cell>
        </row>
        <row r="198">
          <cell r="N198">
            <v>3</v>
          </cell>
          <cell r="O198">
            <v>3</v>
          </cell>
          <cell r="P198">
            <v>3</v>
          </cell>
          <cell r="Q198" t="str">
            <v>①20161123；
</v>
          </cell>
          <cell r="R198" t="str">
            <v>①市、县级价源于主项目说明；
</v>
          </cell>
          <cell r="S198" t="str">
            <v>①铜医改[2016]勘误表2；</v>
          </cell>
        </row>
        <row r="199">
          <cell r="F199" t="str">
            <v>静脉高营养治疗</v>
          </cell>
          <cell r="G199" t="str">
            <v>含静脉营养配置</v>
          </cell>
        </row>
        <row r="199">
          <cell r="I199" t="str">
            <v>次</v>
          </cell>
        </row>
        <row r="199">
          <cell r="K199" t="str">
            <v>普通诊疗项目</v>
          </cell>
          <cell r="L199" t="str">
            <v>1.A39（A组与B组同一个编号同时出现，凝视重复收费）</v>
          </cell>
        </row>
        <row r="199">
          <cell r="N199">
            <v>44</v>
          </cell>
          <cell r="O199">
            <v>28</v>
          </cell>
          <cell r="P199">
            <v>25.2</v>
          </cell>
          <cell r="Q199" t="str">
            <v>①20151231；
②20161031；
③20181201</v>
          </cell>
          <cell r="R199" t="str">
            <v>①现用省级价；
②市29.8；
③现用市、县级价</v>
          </cell>
          <cell r="S199" t="str">
            <v>
②铜医改发[2016]6号；
③铜医改发[2018]4号</v>
          </cell>
        </row>
        <row r="200">
          <cell r="F200" t="str">
            <v>全胃肠外营养深静脉输注</v>
          </cell>
          <cell r="G200"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cell r="H200" t="str">
            <v>注射器、输液器、三通、留置针</v>
          </cell>
          <cell r="I200" t="str">
            <v>日</v>
          </cell>
          <cell r="J200" t="str">
            <v>不得与静脉输液同时收取</v>
          </cell>
          <cell r="K200" t="str">
            <v>普通诊疗项目</v>
          </cell>
          <cell r="L200" t="str">
            <v>超限定频次（总次数超过在院总天数）</v>
          </cell>
        </row>
        <row r="200">
          <cell r="N200">
            <v>38.5</v>
          </cell>
          <cell r="O200">
            <v>31</v>
          </cell>
          <cell r="P200">
            <v>27.9</v>
          </cell>
          <cell r="Q200" t="str">
            <v>①20150501；
②20181201；</v>
          </cell>
          <cell r="R200" t="str">
            <v>①省30（现用价）、市26、县22；
②现用市、县级价；</v>
          </cell>
          <cell r="S200" t="str">
            <v>①黔发改收费[2015]307号；
②铜医改发[2018]4号；</v>
          </cell>
        </row>
        <row r="201">
          <cell r="F201" t="str">
            <v>静脉切开置管术</v>
          </cell>
        </row>
        <row r="201">
          <cell r="I201" t="str">
            <v>次</v>
          </cell>
        </row>
        <row r="201">
          <cell r="K201" t="str">
            <v>普通诊疗项目</v>
          </cell>
          <cell r="L201" t="str">
            <v>B10（A组与B组应同时出现，若少另一组则不合理）</v>
          </cell>
        </row>
        <row r="201">
          <cell r="N201">
            <v>52</v>
          </cell>
          <cell r="O201">
            <v>44.4</v>
          </cell>
          <cell r="P201">
            <v>39.96</v>
          </cell>
          <cell r="Q201" t="str">
            <v>①20151231；
②20181201</v>
          </cell>
          <cell r="R201" t="str">
            <v>①现用省级价；
②现用市、县级价</v>
          </cell>
          <cell r="S201" t="str">
            <v>
②铜医改发[2018]4号</v>
          </cell>
        </row>
        <row r="202">
          <cell r="F202" t="str">
            <v>静脉穿刺置管术</v>
          </cell>
        </row>
        <row r="202">
          <cell r="H202" t="str">
            <v>PIU导管</v>
          </cell>
          <cell r="I202" t="str">
            <v>次</v>
          </cell>
        </row>
        <row r="202">
          <cell r="K202" t="str">
            <v>普通诊疗项目</v>
          </cell>
          <cell r="L202" t="str">
            <v>1.B1（A组与B组应同时出现，若少另一组则不合理）；2.B33（A组与B组同一个编号同时出现，疑似重复收费）；</v>
          </cell>
        </row>
        <row r="202">
          <cell r="N202">
            <v>44.4</v>
          </cell>
          <cell r="O202">
            <v>35.5</v>
          </cell>
          <cell r="P202">
            <v>31.95</v>
          </cell>
          <cell r="Q202" t="str">
            <v>①20151231；
②20160501；
③20161031；
④20181201</v>
          </cell>
          <cell r="R202" t="str">
            <v>①现用省级价；
②县26.4；
③市29.8；
④现用市、县级价</v>
          </cell>
          <cell r="S202" t="str">
            <v>②铜医改发[2016]1号；
③铜医改发[2016]6号；
④铜医改发[2018]4号</v>
          </cell>
        </row>
        <row r="203">
          <cell r="F203" t="str">
            <v>中心静脉穿刺置管术</v>
          </cell>
          <cell r="G203" t="str">
            <v>包括深静脉穿刺置管术</v>
          </cell>
          <cell r="H203" t="str">
            <v>中心静脉套件、测压套件</v>
          </cell>
          <cell r="I203" t="str">
            <v>次</v>
          </cell>
          <cell r="J203" t="str">
            <v>测压加收10%</v>
          </cell>
          <cell r="K203" t="str">
            <v>普通诊疗项目</v>
          </cell>
          <cell r="L203" t="str">
            <v>B1（A组与B组应同时出现，若少另一组则不合理）</v>
          </cell>
        </row>
        <row r="203">
          <cell r="N203">
            <v>45.87</v>
          </cell>
          <cell r="O203">
            <v>39.2</v>
          </cell>
          <cell r="P203">
            <v>35.28</v>
          </cell>
          <cell r="Q203" t="str">
            <v>①20191231；
②20161031；
③20181201</v>
          </cell>
          <cell r="R203" t="str">
            <v>①现用省级价；
②市41.7；
③现用市、县级价</v>
          </cell>
          <cell r="S203" t="str">
            <v>①筑医保发[2019]67号；
②铜医改发[2016]6号；
③铜医改发[2018]4号</v>
          </cell>
        </row>
        <row r="204">
          <cell r="F204" t="str">
            <v>中心静脉穿刺置管术_加测压加收</v>
          </cell>
        </row>
        <row r="204">
          <cell r="I204" t="str">
            <v>次</v>
          </cell>
        </row>
        <row r="204">
          <cell r="K204" t="str">
            <v>普通诊疗项目</v>
          </cell>
          <cell r="L204" t="str">
            <v>B1（A组与B组应同时出现，若少另一组则不合理）</v>
          </cell>
        </row>
        <row r="204">
          <cell r="N204">
            <v>4.587</v>
          </cell>
          <cell r="O204">
            <v>3.92</v>
          </cell>
          <cell r="P204">
            <v>3.528</v>
          </cell>
          <cell r="Q204" t="str">
            <v>①20181201；</v>
          </cell>
          <cell r="R204" t="str">
            <v>①源于主项目说明及价格；</v>
          </cell>
          <cell r="S204" t="str">
            <v>①铜医改发[2018]4号；</v>
          </cell>
        </row>
        <row r="205">
          <cell r="F205" t="str">
            <v>经外周静脉置入中心静脉导管术</v>
          </cell>
          <cell r="G205"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H205" t="str">
            <v>注射器、输液器、三通、中心静脉导管</v>
          </cell>
          <cell r="I205" t="str">
            <v>次</v>
          </cell>
        </row>
        <row r="205">
          <cell r="K205" t="str">
            <v>普通诊疗项目</v>
          </cell>
          <cell r="L205" t="str">
            <v>B17（A组与B组应同时出现，若少另一组则不合理）</v>
          </cell>
        </row>
        <row r="205">
          <cell r="N205">
            <v>281.7</v>
          </cell>
          <cell r="O205">
            <v>238.7</v>
          </cell>
          <cell r="P205">
            <v>214.83</v>
          </cell>
          <cell r="Q205" t="str">
            <v>①20150501；
②20181201；</v>
          </cell>
          <cell r="R205" t="str">
            <v>①省300（现用价）、市255、县217；
②现用市、县级价；</v>
          </cell>
          <cell r="S205" t="str">
            <v>①黔发改收费[2015]307号；
②铜医改发[2018]4号；</v>
          </cell>
        </row>
        <row r="206">
          <cell r="F206" t="str">
            <v>动脉穿刺置管术</v>
          </cell>
        </row>
        <row r="206">
          <cell r="I206" t="str">
            <v>次</v>
          </cell>
        </row>
        <row r="206">
          <cell r="K206" t="str">
            <v>普通诊疗项目</v>
          </cell>
          <cell r="L206" t="str">
            <v>B1（A组与B组应同时出现，若少另一组则不合理）</v>
          </cell>
        </row>
        <row r="206">
          <cell r="N206">
            <v>79</v>
          </cell>
          <cell r="O206">
            <v>49</v>
          </cell>
          <cell r="P206">
            <v>44.1</v>
          </cell>
          <cell r="Q206" t="str">
            <v>①20151231；
②20161031；
③20181201</v>
          </cell>
          <cell r="R206" t="str">
            <v>①现用省级价；
②市53.6；
③现用市、县级价</v>
          </cell>
          <cell r="S206" t="str">
            <v>
②铜医改发[2016]6号；
③铜医改发[2018]4号</v>
          </cell>
        </row>
        <row r="207">
          <cell r="F207" t="str">
            <v>抗肿瘤化学药物配置</v>
          </cell>
        </row>
        <row r="207">
          <cell r="I207" t="str">
            <v>组</v>
          </cell>
          <cell r="J207" t="str">
            <v>大剂量药物加收20%</v>
          </cell>
          <cell r="K207" t="str">
            <v>普通诊疗项目</v>
          </cell>
          <cell r="L207" t="str">
            <v>A18（A组与B组应同时出现，若少另一组则不合理）</v>
          </cell>
        </row>
        <row r="207">
          <cell r="N207">
            <v>23</v>
          </cell>
          <cell r="O207">
            <v>14</v>
          </cell>
          <cell r="P207">
            <v>12.6</v>
          </cell>
          <cell r="Q207" t="str">
            <v>①20151231；
②20161031；
③20181201</v>
          </cell>
          <cell r="R207" t="str">
            <v>①现用省级价；
②市15.5；
③现用市、县级价</v>
          </cell>
          <cell r="S207" t="str">
            <v>
②铜医改发[2016]6号；
③铜医改发[2018]4号</v>
          </cell>
        </row>
        <row r="208">
          <cell r="F208" t="str">
            <v>抗肿瘤化学药物配置-大剂量药物加收</v>
          </cell>
        </row>
        <row r="208">
          <cell r="I208" t="str">
            <v>组</v>
          </cell>
        </row>
        <row r="208">
          <cell r="K208" t="str">
            <v>普通诊疗项目</v>
          </cell>
          <cell r="L208" t="str">
            <v>A18（A组与B组应同时出现，若少另一组则不合理）</v>
          </cell>
        </row>
        <row r="208">
          <cell r="N208">
            <v>4.6</v>
          </cell>
          <cell r="O208">
            <v>2.8</v>
          </cell>
          <cell r="P208">
            <v>2.52</v>
          </cell>
          <cell r="Q208" t="str">
            <v>①20181201；</v>
          </cell>
          <cell r="R208" t="str">
            <v>①源于主项目说明及价格；</v>
          </cell>
          <cell r="S208" t="str">
            <v>①铜医改发[2018]4号；</v>
          </cell>
        </row>
        <row r="209">
          <cell r="F209" t="str">
            <v>肠外营养液集中配置</v>
          </cell>
          <cell r="G209" t="str">
            <v>指在集中配液中心进行的对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H209" t="str">
            <v>注射器、输液器</v>
          </cell>
          <cell r="I209" t="str">
            <v>组</v>
          </cell>
        </row>
        <row r="209">
          <cell r="K209" t="str">
            <v>普通诊疗项目</v>
          </cell>
        </row>
        <row r="209">
          <cell r="N209">
            <v>19</v>
          </cell>
          <cell r="O209">
            <v>14</v>
          </cell>
          <cell r="P209">
            <v>12.6</v>
          </cell>
          <cell r="Q209" t="str">
            <v>①20150501；②20181201；</v>
          </cell>
          <cell r="R209" t="str">
            <v>①省15（现用价）、市13、县10；
②现用市、县级价；</v>
          </cell>
          <cell r="S209" t="str">
            <v>①黔发改收费[2015]307号；
②铜医改发[2018]4号；</v>
          </cell>
        </row>
        <row r="210">
          <cell r="F210" t="str">
            <v>注射_使用微量泵或输液泵加收</v>
          </cell>
        </row>
        <row r="210">
          <cell r="I210" t="str">
            <v>小时</v>
          </cell>
        </row>
        <row r="210">
          <cell r="K210" t="str">
            <v>普通诊疗项目</v>
          </cell>
          <cell r="L210" t="str">
            <v>超限定频次（限定每日不超过24小时）</v>
          </cell>
        </row>
        <row r="210">
          <cell r="N210">
            <v>1</v>
          </cell>
          <cell r="O210">
            <v>1</v>
          </cell>
          <cell r="P210">
            <v>1</v>
          </cell>
          <cell r="Q210" t="str">
            <v>①20090201；</v>
          </cell>
          <cell r="R210" t="str">
            <v>①源于主项目说明及价格；</v>
          </cell>
          <cell r="S210" t="str">
            <v>①黔价医药[2008]231号；</v>
          </cell>
        </row>
        <row r="211">
          <cell r="F211" t="str">
            <v>连续静脉输液_第二组起加收</v>
          </cell>
        </row>
        <row r="211">
          <cell r="I211" t="str">
            <v>组</v>
          </cell>
        </row>
        <row r="211">
          <cell r="K211" t="str">
            <v>普通诊疗项目</v>
          </cell>
        </row>
        <row r="211">
          <cell r="N211">
            <v>2</v>
          </cell>
          <cell r="O211">
            <v>2</v>
          </cell>
          <cell r="P211">
            <v>2</v>
          </cell>
          <cell r="Q211" t="str">
            <v>①20061208；
</v>
          </cell>
          <cell r="R211" t="str">
            <v>①市、县价源于主项目说明及价格；
</v>
          </cell>
          <cell r="S211" t="str">
            <v>①黔价医药[2006]361号；
</v>
          </cell>
        </row>
        <row r="212">
          <cell r="F212" t="str">
            <v>5.清创缝合</v>
          </cell>
          <cell r="G212" t="str">
            <v>包括术后创口二期缝合术</v>
          </cell>
        </row>
        <row r="212">
          <cell r="J212" t="str">
            <v>依据伤口损伤程度、长度、深度、修补难易程度分大、中、小</v>
          </cell>
        </row>
        <row r="213">
          <cell r="F213" t="str">
            <v>大清创缝合</v>
          </cell>
        </row>
        <row r="213">
          <cell r="I213" t="str">
            <v>次</v>
          </cell>
          <cell r="J213" t="str">
            <v>缝合在11针以上</v>
          </cell>
          <cell r="K213" t="str">
            <v>普通诊疗项目</v>
          </cell>
          <cell r="L213" t="str">
            <v>B17（A组与B组应同时出现，若少另一组则不合理）</v>
          </cell>
        </row>
        <row r="213">
          <cell r="N213">
            <v>158</v>
          </cell>
          <cell r="O213">
            <v>131.7</v>
          </cell>
          <cell r="P213">
            <v>118.53</v>
          </cell>
          <cell r="Q213" t="str">
            <v>①20191231；
②20160501；
③20161031；
④20181201</v>
          </cell>
          <cell r="R213" t="str">
            <v>①现用省级价；
②县99；
③市106.2；
④现用市、县级价</v>
          </cell>
          <cell r="S213" t="str">
            <v>①筑医保发[2019]67号；
②铜医改发[2016]1号；
③铜医改发[2016]6号；
④铜医改发[2018]4号</v>
          </cell>
        </row>
        <row r="214">
          <cell r="F214" t="str">
            <v>中清创缝合</v>
          </cell>
        </row>
        <row r="214">
          <cell r="I214" t="str">
            <v>次</v>
          </cell>
          <cell r="J214" t="str">
            <v>缝合在5—10针</v>
          </cell>
          <cell r="K214" t="str">
            <v>普通诊疗项目</v>
          </cell>
        </row>
        <row r="214">
          <cell r="N214">
            <v>123</v>
          </cell>
          <cell r="O214">
            <v>105.1</v>
          </cell>
          <cell r="P214">
            <v>94.59</v>
          </cell>
          <cell r="Q214" t="str">
            <v>①20191231；
②20160501；
③20161031；
④20181201</v>
          </cell>
          <cell r="R214" t="str">
            <v>①现用省级价；
②县79.2；
③市82.6；
④现用市、县级价</v>
          </cell>
          <cell r="S214" t="str">
            <v>①筑医保发[2019]67号；
②铜医改发[2016]1号；
③铜医改发[2016]6号；
④铜医改发[2018]4号</v>
          </cell>
        </row>
        <row r="215">
          <cell r="F215" t="str">
            <v>小清创缝合</v>
          </cell>
        </row>
        <row r="215">
          <cell r="I215" t="str">
            <v>次</v>
          </cell>
          <cell r="J215" t="str">
            <v>缝合在4针以下</v>
          </cell>
          <cell r="K215" t="str">
            <v>普通诊疗项目</v>
          </cell>
        </row>
        <row r="215">
          <cell r="N215">
            <v>79</v>
          </cell>
          <cell r="O215">
            <v>61.2</v>
          </cell>
          <cell r="P215">
            <v>55.08</v>
          </cell>
          <cell r="Q215" t="str">
            <v>①20191231；
②20160501；
③20161031；
④20181201</v>
          </cell>
          <cell r="R215" t="str">
            <v>①现用省级价；
②县46.2；
③市53.1；
④现用市、县级价</v>
          </cell>
          <cell r="S215" t="str">
            <v>①筑医保发[2019]67号；
②铜医改发[2016]1号；
③铜医改发[2016]6号；
④铜医改发[2018]4号</v>
          </cell>
        </row>
        <row r="216">
          <cell r="F216" t="str">
            <v>6.换药</v>
          </cell>
          <cell r="G216" t="str">
            <v>包括门诊拆线:包括外擦药物治疗</v>
          </cell>
          <cell r="H216" t="str">
            <v>特殊药物、引流管</v>
          </cell>
          <cell r="I216" t="str">
            <v>次</v>
          </cell>
          <cell r="J216" t="str">
            <v>依据实际换药面积大小和使用敷料的多少分特大、大、中、小</v>
          </cell>
        </row>
        <row r="217">
          <cell r="F217" t="str">
            <v>特大换药</v>
          </cell>
        </row>
        <row r="217">
          <cell r="I217" t="str">
            <v>次</v>
          </cell>
          <cell r="J217" t="str">
            <v>敷料在100cm2及以上</v>
          </cell>
          <cell r="K217" t="str">
            <v>普通诊疗项目</v>
          </cell>
        </row>
        <row r="217">
          <cell r="N217">
            <v>42.12</v>
          </cell>
          <cell r="O217">
            <v>33.6</v>
          </cell>
          <cell r="P217">
            <v>30.24</v>
          </cell>
          <cell r="Q217" t="str">
            <v>①20191231；
②20161031；
③20181201</v>
          </cell>
          <cell r="R217" t="str">
            <v>①现用省级价；
②市32.4；
③现用市、县级价</v>
          </cell>
          <cell r="S217" t="str">
            <v>①筑医保发[2019]67号；
②铜医改发[2016]6号；
③铜医改发[2018]4号</v>
          </cell>
        </row>
        <row r="218">
          <cell r="F218" t="str">
            <v>大换药</v>
          </cell>
        </row>
        <row r="218">
          <cell r="I218" t="str">
            <v>次</v>
          </cell>
          <cell r="J218" t="str">
            <v>敷料在50—100cm2</v>
          </cell>
          <cell r="K218" t="str">
            <v>普通诊疗项目</v>
          </cell>
        </row>
        <row r="218">
          <cell r="N218">
            <v>28.08</v>
          </cell>
          <cell r="O218">
            <v>23.4</v>
          </cell>
          <cell r="P218">
            <v>21.06</v>
          </cell>
          <cell r="Q218" t="str">
            <v>①20191231；
②20160501；
③20161031；
④20181201</v>
          </cell>
          <cell r="R218" t="str">
            <v>①现用省级价；
②县19.5；
③市21.6；
④现用市、县级价</v>
          </cell>
          <cell r="S218" t="str">
            <v>①筑医保发[2019]67号；
②铜医改发[2016]1号；
③铜医改发[2016]6号；
④铜医改发[2018]4号</v>
          </cell>
        </row>
        <row r="219">
          <cell r="F219" t="str">
            <v>中换药</v>
          </cell>
        </row>
        <row r="219">
          <cell r="I219" t="str">
            <v>次</v>
          </cell>
          <cell r="J219" t="str">
            <v>敷料在20—50cm2</v>
          </cell>
          <cell r="K219" t="str">
            <v>普通诊疗项目</v>
          </cell>
        </row>
        <row r="219">
          <cell r="N219">
            <v>20.28</v>
          </cell>
          <cell r="O219">
            <v>15.6</v>
          </cell>
          <cell r="P219">
            <v>14.04</v>
          </cell>
          <cell r="Q219" t="str">
            <v>①20191231；
②20160501；
③20161031；
④20181201</v>
          </cell>
          <cell r="R219" t="str">
            <v>①现用省级价；
②县13；
③市15.6；
④现用市、县级价</v>
          </cell>
          <cell r="S219" t="str">
            <v>①筑医保发[2019]67号；
②铜医改发[2016]1号；
③铜医改发[2016]6号；
④铜医改发[2018]4号</v>
          </cell>
        </row>
        <row r="220">
          <cell r="F220" t="str">
            <v>小换药</v>
          </cell>
        </row>
        <row r="220">
          <cell r="I220" t="str">
            <v>次</v>
          </cell>
          <cell r="J220" t="str">
            <v>敷料在20cm2以下</v>
          </cell>
          <cell r="K220" t="str">
            <v>普通诊疗项目</v>
          </cell>
        </row>
        <row r="220">
          <cell r="N220">
            <v>10.92</v>
          </cell>
          <cell r="O220">
            <v>9.3</v>
          </cell>
          <cell r="P220">
            <v>8.37</v>
          </cell>
          <cell r="Q220" t="str">
            <v>①20191231；
②20160501；
③20161031；
④20181201</v>
          </cell>
          <cell r="R220" t="str">
            <v>①现用省级价；
②县7.8；
③市8.4；
④现用市、县级价</v>
          </cell>
          <cell r="S220" t="str">
            <v>①筑医保发[2019]67号；
②铜医改发[2016]1号；
③铜医改发[2016]6号；
④铜医改发[2018]4号</v>
          </cell>
        </row>
        <row r="221">
          <cell r="F221" t="str">
            <v>7.雾化吸入</v>
          </cell>
        </row>
        <row r="222">
          <cell r="F222" t="str">
            <v>雾化吸入</v>
          </cell>
          <cell r="G222" t="str">
            <v>包括超声、高压泵、氧化雾化、蒸气雾化吸入及机械通气经呼吸机管道雾化给药</v>
          </cell>
          <cell r="H222" t="str">
            <v>药物</v>
          </cell>
          <cell r="I222" t="str">
            <v>次</v>
          </cell>
        </row>
        <row r="222">
          <cell r="K222" t="str">
            <v>普通诊疗项目</v>
          </cell>
        </row>
        <row r="222">
          <cell r="N222">
            <v>8.58</v>
          </cell>
          <cell r="O222">
            <v>7</v>
          </cell>
          <cell r="P222">
            <v>6.3</v>
          </cell>
          <cell r="Q222" t="str">
            <v>①20080201；
②20160501；
③20161031；
④20181201</v>
          </cell>
          <cell r="R222" t="str">
            <v>①现用省级价；
②县6.2；
③市6.6；
④现用市、县级价</v>
          </cell>
          <cell r="S222" t="str">
            <v>①黔价医药[2006]280号；
②铜医改发[2016]1号；
③铜医改发[2016]6号；
④铜医改发[2018]4号</v>
          </cell>
        </row>
        <row r="223">
          <cell r="F223" t="str">
            <v>8.鼻饲管置管</v>
          </cell>
        </row>
        <row r="224">
          <cell r="F224" t="str">
            <v>鼻饲管置管</v>
          </cell>
          <cell r="G224" t="str">
            <v>含胃肠营养滴入</v>
          </cell>
          <cell r="H224" t="str">
            <v>药物和一次性胃肠管</v>
          </cell>
          <cell r="I224" t="str">
            <v>次</v>
          </cell>
          <cell r="J224" t="str">
            <v>注食、注药、十二指肠灌注各加收50%</v>
          </cell>
          <cell r="K224" t="str">
            <v>普通诊疗项目</v>
          </cell>
          <cell r="L224" t="str">
            <v>B10（A组与B组应同时出现，若少另一组则不合理）</v>
          </cell>
        </row>
        <row r="224">
          <cell r="N224">
            <v>14.04</v>
          </cell>
          <cell r="O224">
            <v>11.7</v>
          </cell>
          <cell r="P224">
            <v>10.53</v>
          </cell>
          <cell r="Q224" t="str">
            <v>①20190301；
②20160501；
③20161031；
④20181201</v>
          </cell>
          <cell r="R224" t="str">
            <v>①现用省级价；
②县10.4；
③市10.8；
④现用市、县级价</v>
          </cell>
          <cell r="S224" t="str">
            <v>①筑医保发[2019]2号；
②铜医改发[2016]1号；
③铜医改发[2016]6号；
④铜医改发[2018]4号</v>
          </cell>
        </row>
        <row r="225">
          <cell r="F225" t="str">
            <v>鼻饲管置管＿注食、注药、十二指肠灌注加收</v>
          </cell>
        </row>
        <row r="225">
          <cell r="I225" t="str">
            <v>次</v>
          </cell>
        </row>
        <row r="225">
          <cell r="K225" t="str">
            <v>普通诊疗项目</v>
          </cell>
          <cell r="L225" t="str">
            <v>B10（A组与B组应同时出现，若少另一组则不合理）</v>
          </cell>
        </row>
        <row r="225">
          <cell r="N225">
            <v>7.02</v>
          </cell>
          <cell r="O225">
            <v>5.85</v>
          </cell>
          <cell r="P225">
            <v>5.265</v>
          </cell>
          <cell r="Q225" t="str">
            <v>①20181201；</v>
          </cell>
          <cell r="R225" t="str">
            <v>①源于主项目说明及价格；</v>
          </cell>
          <cell r="S225" t="str">
            <v>①铜医改发[2018]4号；</v>
          </cell>
        </row>
        <row r="226">
          <cell r="F226" t="str">
            <v>9.胃肠减压</v>
          </cell>
        </row>
        <row r="227">
          <cell r="F227" t="str">
            <v>胃肠减压</v>
          </cell>
          <cell r="G227" t="str">
            <v>含留置胃管抽胃液及间断减压；包括负压引流、引流管引流</v>
          </cell>
        </row>
        <row r="227">
          <cell r="I227" t="str">
            <v>日</v>
          </cell>
        </row>
        <row r="227">
          <cell r="K227" t="str">
            <v>普通诊疗项目</v>
          </cell>
          <cell r="L227" t="str">
            <v>超限定频次（总次数超过在院总天数）</v>
          </cell>
        </row>
        <row r="227">
          <cell r="N227">
            <v>14.04</v>
          </cell>
          <cell r="O227">
            <v>10.5</v>
          </cell>
          <cell r="P227">
            <v>9.45</v>
          </cell>
          <cell r="Q227" t="str">
            <v>①20080201；
②20161031；
③20181201</v>
          </cell>
          <cell r="R227" t="str">
            <v>①现用省级价；
②市10.8；
③现用市、县级价</v>
          </cell>
          <cell r="S227" t="str">
            <v>①黔价医药[2006]280号；
②铜医改发[2016]6号；
③铜医改发[2018]4号</v>
          </cell>
        </row>
        <row r="228">
          <cell r="F228" t="str">
            <v>10.洗胃</v>
          </cell>
        </row>
        <row r="229">
          <cell r="F229" t="str">
            <v>洗胃</v>
          </cell>
          <cell r="G229" t="str">
            <v>含插胃管及冲洗</v>
          </cell>
          <cell r="H229" t="str">
            <v>药物和一次性胃管</v>
          </cell>
          <cell r="I229" t="str">
            <v>次</v>
          </cell>
          <cell r="J229" t="str">
            <v>使用洗胃机加收10.00元</v>
          </cell>
          <cell r="K229" t="str">
            <v>普通诊疗项目</v>
          </cell>
        </row>
        <row r="229">
          <cell r="N229">
            <v>42.12</v>
          </cell>
          <cell r="O229">
            <v>30.8</v>
          </cell>
          <cell r="P229">
            <v>27.72</v>
          </cell>
          <cell r="Q229" t="str">
            <v>①20190301；
②20161031；
③20181201</v>
          </cell>
          <cell r="R229" t="str">
            <v>①现用省级价；
②市32.4；
③现用市、县级价</v>
          </cell>
          <cell r="S229" t="str">
            <v>①筑医保发[2019]2号；
②铜医改发[2016]6号；
③铜医改发[2018]4号</v>
          </cell>
        </row>
        <row r="230">
          <cell r="F230" t="str">
            <v>洗胃＿使用洗胃机加收</v>
          </cell>
        </row>
        <row r="230">
          <cell r="I230" t="str">
            <v>次</v>
          </cell>
        </row>
        <row r="230">
          <cell r="K230" t="str">
            <v>普通诊疗项目</v>
          </cell>
        </row>
        <row r="230">
          <cell r="N230">
            <v>10</v>
          </cell>
          <cell r="O230">
            <v>10</v>
          </cell>
          <cell r="P230">
            <v>10</v>
          </cell>
          <cell r="Q230" t="str">
            <v>①20030601；
</v>
          </cell>
          <cell r="R230" t="str">
            <v>①市、县价源于主项目说明；
</v>
          </cell>
          <cell r="S230" t="str">
            <v>①黔价费［2003］127号；
</v>
          </cell>
        </row>
        <row r="231">
          <cell r="F231" t="str">
            <v>11.物理降温</v>
          </cell>
        </row>
        <row r="232">
          <cell r="F232" t="str">
            <v>一般物理降温</v>
          </cell>
          <cell r="G232" t="str">
            <v>包括酒精擦浴及冰袋等方法</v>
          </cell>
        </row>
        <row r="232">
          <cell r="I232" t="str">
            <v>次</v>
          </cell>
        </row>
        <row r="232">
          <cell r="K232" t="str">
            <v>普通诊疗项目</v>
          </cell>
        </row>
        <row r="232">
          <cell r="N232">
            <v>7.02</v>
          </cell>
          <cell r="O232">
            <v>5.4</v>
          </cell>
          <cell r="P232">
            <v>4.86</v>
          </cell>
          <cell r="Q232" t="str">
            <v>①20030601；
②20160501；
③20161031；
④20181201</v>
          </cell>
          <cell r="R232" t="str">
            <v>①现用省级价；
②县4.6；
③市5.4；
④现用市、县级价</v>
          </cell>
          <cell r="S232" t="str">
            <v>①黔价费［2003］127号；②铜医改发[2016]1号；
③铜医改发[2016]6号；
④铜医改发[2018]4号</v>
          </cell>
        </row>
        <row r="233">
          <cell r="F233" t="str">
            <v>特殊物理降温</v>
          </cell>
          <cell r="G233" t="str">
            <v>指使用专用降温设备等方法</v>
          </cell>
        </row>
        <row r="233">
          <cell r="I233" t="str">
            <v>次</v>
          </cell>
        </row>
        <row r="233">
          <cell r="K233" t="str">
            <v>普通诊疗项目</v>
          </cell>
        </row>
        <row r="233">
          <cell r="N233">
            <v>20.28</v>
          </cell>
          <cell r="O233">
            <v>15.6</v>
          </cell>
          <cell r="P233">
            <v>14.04</v>
          </cell>
          <cell r="Q233" t="str">
            <v>①20030601；
②20160501；
③20161031；
④20181201</v>
          </cell>
          <cell r="R233" t="str">
            <v>①现用省级价；
②县13.2；
③市15.6；
④现用市、县级价</v>
          </cell>
          <cell r="S233" t="str">
            <v>①黔价费［2003］127号；②铜医改发[2016]1号；
③铜医改发[2016]6号；
④铜医改发[2018]4号</v>
          </cell>
        </row>
        <row r="234">
          <cell r="F234" t="str">
            <v>12.坐浴</v>
          </cell>
        </row>
        <row r="235">
          <cell r="F235" t="str">
            <v>坐浴</v>
          </cell>
        </row>
        <row r="235">
          <cell r="H235" t="str">
            <v>药物</v>
          </cell>
          <cell r="I235" t="str">
            <v>次</v>
          </cell>
        </row>
        <row r="235">
          <cell r="K235" t="str">
            <v>普通诊疗项目</v>
          </cell>
        </row>
        <row r="235">
          <cell r="N235">
            <v>2.9</v>
          </cell>
          <cell r="O235">
            <v>2.2</v>
          </cell>
          <cell r="P235">
            <v>1.98</v>
          </cell>
          <cell r="Q235" t="str">
            <v>①20030601；
②20181201</v>
          </cell>
          <cell r="R235" t="str">
            <v>①现用省级价；
②现用市、县级价</v>
          </cell>
          <cell r="S235" t="str">
            <v>①黔价费［2003］127号；
②铜医改发[2018]4号</v>
          </cell>
        </row>
        <row r="236">
          <cell r="F236" t="str">
            <v>13.冷热湿敷</v>
          </cell>
        </row>
        <row r="237">
          <cell r="F237" t="str">
            <v>冷热湿敷</v>
          </cell>
        </row>
        <row r="237">
          <cell r="H237" t="str">
            <v>药物</v>
          </cell>
          <cell r="I237" t="str">
            <v>次</v>
          </cell>
        </row>
        <row r="237">
          <cell r="K237" t="str">
            <v>普通诊疗项目</v>
          </cell>
        </row>
        <row r="237">
          <cell r="N237">
            <v>3.9</v>
          </cell>
          <cell r="O237">
            <v>3.1</v>
          </cell>
          <cell r="P237">
            <v>2.79</v>
          </cell>
          <cell r="Q237" t="str">
            <v>①20030601；
②20160501；
③20161031；
④20181201</v>
          </cell>
          <cell r="R237" t="str">
            <v>①现用省级价；
②县2.6；
③市3；
④现用市、县级价</v>
          </cell>
          <cell r="S237" t="str">
            <v>①黔价费［2003］127号；②铜医改发[2016]1号；
③铜医改发[2016]6号；
④铜医改发[2018]4号</v>
          </cell>
        </row>
        <row r="238">
          <cell r="F238" t="str">
            <v>14.引流管冲洗</v>
          </cell>
        </row>
        <row r="239">
          <cell r="F239" t="str">
            <v>引流管冲洗</v>
          </cell>
        </row>
        <row r="239">
          <cell r="H239" t="str">
            <v>换药、特殊药物</v>
          </cell>
          <cell r="I239" t="str">
            <v>次</v>
          </cell>
          <cell r="J239" t="str">
            <v>更换引流装置加收50％ </v>
          </cell>
          <cell r="K239" t="str">
            <v>普通诊疗项目</v>
          </cell>
        </row>
        <row r="239">
          <cell r="N239">
            <v>8.58</v>
          </cell>
          <cell r="O239">
            <v>7</v>
          </cell>
          <cell r="P239">
            <v>6.3</v>
          </cell>
          <cell r="Q239" t="str">
            <v>①20030601；
②20160501；
③20161031；
④20181201</v>
          </cell>
          <cell r="R239" t="str">
            <v>①现用省级价；
②县5.6；
③市6.6；
④现用市、县级价</v>
          </cell>
          <cell r="S239" t="str">
            <v>①黔价费［2003］127号；②铜医改发[2016]1号；
③铜医改发[2016]6号；
④铜医改发[2018]4号</v>
          </cell>
        </row>
        <row r="240">
          <cell r="F240" t="str">
            <v>引流管冲洗＿使用引流装置加收</v>
          </cell>
        </row>
        <row r="240">
          <cell r="I240" t="str">
            <v>次</v>
          </cell>
        </row>
        <row r="240">
          <cell r="K240" t="str">
            <v>普通诊疗项目</v>
          </cell>
        </row>
        <row r="240">
          <cell r="N240">
            <v>4.29</v>
          </cell>
          <cell r="O240">
            <v>3.5</v>
          </cell>
          <cell r="P240">
            <v>3.15</v>
          </cell>
          <cell r="Q240" t="str">
            <v>①20181201；</v>
          </cell>
          <cell r="R240" t="str">
            <v>①源于主项目说明及价格；</v>
          </cell>
          <cell r="S240" t="str">
            <v>①铜医改发[2018]4号；</v>
          </cell>
        </row>
        <row r="241">
          <cell r="F241" t="str">
            <v>15.灌肠</v>
          </cell>
        </row>
        <row r="242">
          <cell r="F242" t="str">
            <v>灌肠</v>
          </cell>
          <cell r="G242" t="str">
            <v>包括一般灌肠、保留灌肠、三通氧气灌肠</v>
          </cell>
          <cell r="H242" t="str">
            <v>药物、氧气</v>
          </cell>
          <cell r="I242" t="str">
            <v>次</v>
          </cell>
        </row>
        <row r="242">
          <cell r="K242" t="str">
            <v>普通诊疗项目</v>
          </cell>
        </row>
        <row r="242">
          <cell r="N242">
            <v>14.04</v>
          </cell>
          <cell r="O242">
            <v>10.5</v>
          </cell>
          <cell r="P242">
            <v>9.45</v>
          </cell>
          <cell r="Q242" t="str">
            <v>①20151231；
②20161031；
③20181201</v>
          </cell>
          <cell r="R242" t="str">
            <v>①现用省级价；
②市10.8；
③现用市、县级价</v>
          </cell>
          <cell r="S242" t="str">
            <v>
②铜医改发[2016]6号；
③铜医改发[2018]4号</v>
          </cell>
        </row>
        <row r="243">
          <cell r="F243" t="str">
            <v>清洁灌肠</v>
          </cell>
          <cell r="G243" t="str">
            <v>包括经肛门清洁灌肠及经口全消化道清洁洗肠</v>
          </cell>
        </row>
        <row r="243">
          <cell r="I243" t="str">
            <v>次</v>
          </cell>
        </row>
        <row r="243">
          <cell r="K243" t="str">
            <v>普通诊疗项目</v>
          </cell>
        </row>
        <row r="243">
          <cell r="N243">
            <v>28.08</v>
          </cell>
          <cell r="O243">
            <v>23.4</v>
          </cell>
          <cell r="P243">
            <v>21.06</v>
          </cell>
          <cell r="Q243" t="str">
            <v>①20151231；
②20160501；
③20161031；
④20181201</v>
          </cell>
          <cell r="R243" t="str">
            <v>①现用省级价；
②县21；
③市21.6；
④现用市、县级价</v>
          </cell>
          <cell r="S243" t="str">
            <v>②铜医改发[2016]1号；
③铜医改发[2016]6号；
④铜医改发[2018]4号</v>
          </cell>
        </row>
        <row r="244">
          <cell r="F244" t="str">
            <v>16.导尿</v>
          </cell>
        </row>
        <row r="245">
          <cell r="F245" t="str">
            <v>导尿</v>
          </cell>
          <cell r="G245" t="str">
            <v>包括一次性导尿和留置导尿</v>
          </cell>
          <cell r="H245" t="str">
            <v>特殊一次性消耗物品(包括导尿包、尿管及尿袋)</v>
          </cell>
          <cell r="I245" t="str">
            <v>次或日</v>
          </cell>
          <cell r="J245" t="str">
            <v>一次性导尿按次计价，留置导尿按日计价</v>
          </cell>
        </row>
        <row r="246">
          <cell r="F246" t="str">
            <v>一次性导尿</v>
          </cell>
        </row>
        <row r="246">
          <cell r="I246" t="str">
            <v>次</v>
          </cell>
        </row>
        <row r="246">
          <cell r="K246" t="str">
            <v>普通诊疗项目</v>
          </cell>
          <cell r="L246" t="str">
            <v>1.A44（A组与B组同一个编号同时出现，凝视重复收费）</v>
          </cell>
        </row>
        <row r="246">
          <cell r="N246">
            <v>20.28</v>
          </cell>
          <cell r="O246">
            <v>15.6</v>
          </cell>
          <cell r="P246">
            <v>14.04</v>
          </cell>
          <cell r="Q246" t="str">
            <v>①20151231；
②20160501；
③20161031；
④20181201</v>
          </cell>
          <cell r="R246" t="str">
            <v>①现用省级价；
②县14；
③市15.6；
④现用市、县级价</v>
          </cell>
          <cell r="S246" t="str">
            <v>②铜医改发[2016]1号；
③铜医改发[2016]6号；
④铜医改发[2018]4号</v>
          </cell>
        </row>
        <row r="247">
          <cell r="F247" t="str">
            <v>留置导尿</v>
          </cell>
        </row>
        <row r="247">
          <cell r="I247" t="str">
            <v>日</v>
          </cell>
          <cell r="J247" t="str">
            <v>第一日按一次性导尿15元收</v>
          </cell>
          <cell r="K247" t="str">
            <v>普通诊疗项目</v>
          </cell>
          <cell r="L247" t="str">
            <v>1.超限定频次（总次数超过在院总天数）；
2.A44（A组与B组同一个编号同时出现，疑似重复收费）；</v>
          </cell>
        </row>
        <row r="247">
          <cell r="N247">
            <v>2.34</v>
          </cell>
          <cell r="O247">
            <v>1.6</v>
          </cell>
          <cell r="P247">
            <v>1.44</v>
          </cell>
          <cell r="Q247" t="str">
            <v>①20191231；
②20160501；
③20161031；
④20181201</v>
          </cell>
          <cell r="R247" t="str">
            <v>①现用省级价；
②县1.4；
③市1.8；
④现用市、县级价</v>
          </cell>
          <cell r="S247" t="str">
            <v>①筑医保发[2019]67号；
②铜医改发[2016]1号；
③铜医改发[2016]6号；
④铜医改发[2018]4号</v>
          </cell>
        </row>
        <row r="248">
          <cell r="F248" t="str">
            <v>膀胱冲洗</v>
          </cell>
        </row>
        <row r="248">
          <cell r="H248" t="str">
            <v>特殊一次性耗材</v>
          </cell>
          <cell r="I248" t="str">
            <v>次</v>
          </cell>
        </row>
        <row r="248">
          <cell r="K248" t="str">
            <v>普通诊疗项目</v>
          </cell>
        </row>
        <row r="248">
          <cell r="N248">
            <v>8</v>
          </cell>
          <cell r="O248">
            <v>5</v>
          </cell>
          <cell r="P248">
            <v>4.5</v>
          </cell>
          <cell r="Q248" t="str">
            <v>①20190301；
②20161031；
③20181201；</v>
          </cell>
          <cell r="R248" t="str">
            <v>①现用省级价；
②市5.4；
③现用市、县级价；</v>
          </cell>
          <cell r="S248" t="str">
            <v>①筑医保发[2019]2号；
②铜医改发[2016]6号；
③铜医改发[2018]4号；</v>
          </cell>
        </row>
        <row r="249">
          <cell r="F249" t="str">
            <v>持续膀胱冲洗</v>
          </cell>
          <cell r="G249" t="str">
            <v>包括加压持续冲洗</v>
          </cell>
          <cell r="H249" t="str">
            <v>特殊一次性耗材、生理盐水</v>
          </cell>
          <cell r="I249" t="str">
            <v>日</v>
          </cell>
        </row>
        <row r="249">
          <cell r="K249" t="str">
            <v>普通诊疗项目</v>
          </cell>
          <cell r="L249" t="str">
            <v>1.超限定频次（总次数超过在院总天数）；2.B4(A组与B组应同时出现，若少另一组则不合理)</v>
          </cell>
        </row>
        <row r="249">
          <cell r="N249">
            <v>24.96</v>
          </cell>
          <cell r="O249">
            <v>18.2</v>
          </cell>
          <cell r="P249">
            <v>16.38</v>
          </cell>
          <cell r="Q249" t="str">
            <v>①20151231；
②20161031；
③20181201</v>
          </cell>
          <cell r="R249" t="str">
            <v>①现用省级价；
②市19.2；
③现用市、县级价</v>
          </cell>
          <cell r="S249" t="str">
            <v>
②铜医改发[2016]6号；
③铜医改发[2018]4号；</v>
          </cell>
        </row>
        <row r="250">
          <cell r="F250" t="str">
            <v>17.肛管排气</v>
          </cell>
        </row>
        <row r="251">
          <cell r="F251" t="str">
            <v>肛管排气</v>
          </cell>
        </row>
        <row r="251">
          <cell r="I251" t="str">
            <v>次</v>
          </cell>
        </row>
        <row r="251">
          <cell r="K251" t="str">
            <v>普通诊疗项目</v>
          </cell>
        </row>
        <row r="251">
          <cell r="N251">
            <v>7.02</v>
          </cell>
          <cell r="O251">
            <v>4.9</v>
          </cell>
          <cell r="P251">
            <v>4.41</v>
          </cell>
          <cell r="Q251" t="str">
            <v>①20151231；
②20161031；
③20181201</v>
          </cell>
          <cell r="R251" t="str">
            <v>①现用省级价；
②市5.4；
③现用市、县级价</v>
          </cell>
          <cell r="S251" t="str">
            <v>
②铜医改发[2016]6号；
③铜医改发[2018]4号</v>
          </cell>
        </row>
        <row r="252">
          <cell r="F252" t="str">
            <v>人工辅助通便</v>
          </cell>
          <cell r="G252"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252">
          <cell r="I252" t="str">
            <v>次</v>
          </cell>
        </row>
        <row r="252">
          <cell r="K252" t="str">
            <v>普通诊疗项目</v>
          </cell>
          <cell r="L252" t="str">
            <v>医保支付每天不超过1次</v>
          </cell>
        </row>
        <row r="252">
          <cell r="N252">
            <v>14</v>
          </cell>
          <cell r="O252">
            <v>11</v>
          </cell>
          <cell r="P252">
            <v>9.9</v>
          </cell>
          <cell r="Q252" t="str">
            <v>①20220101；</v>
          </cell>
          <cell r="R252" t="str">
            <v>①现用省、市、县级价；</v>
          </cell>
          <cell r="S252" t="str">
            <v>①黔医保发[2021]82号；</v>
          </cell>
        </row>
        <row r="253">
          <cell r="F253" t="str">
            <v>(三)社区卫生服务及预防保健项目</v>
          </cell>
        </row>
        <row r="253">
          <cell r="H253" t="str">
            <v>药物、化验、检查</v>
          </cell>
        </row>
        <row r="254">
          <cell r="F254" t="str">
            <v>1.婴幼儿健康体检</v>
          </cell>
        </row>
        <row r="255">
          <cell r="F255" t="str">
            <v>婴幼儿健康体检</v>
          </cell>
        </row>
        <row r="255">
          <cell r="I255" t="str">
            <v>次</v>
          </cell>
        </row>
        <row r="255">
          <cell r="K255" t="str">
            <v>自费诊疗项目</v>
          </cell>
        </row>
        <row r="255">
          <cell r="N255">
            <v>10</v>
          </cell>
          <cell r="O255">
            <v>9</v>
          </cell>
          <cell r="P255">
            <v>8</v>
          </cell>
          <cell r="Q255" t="str">
            <v>①20030601；
②20221201</v>
          </cell>
          <cell r="R255" t="str">
            <v>①现用省级价；
②现用市、县、乡级价</v>
          </cell>
          <cell r="S255" t="str">
            <v>①黔价费［2003］127号；
②铜医保发【2022】18号</v>
          </cell>
        </row>
        <row r="256">
          <cell r="F256" t="str">
            <v>2.儿童龋齿预防保健</v>
          </cell>
        </row>
        <row r="257">
          <cell r="F257" t="str">
            <v>儿童龋齿预防保健</v>
          </cell>
          <cell r="G257" t="str">
            <v>含4岁至学龄前儿童按齿科常规检查</v>
          </cell>
        </row>
        <row r="257">
          <cell r="I257" t="str">
            <v>次</v>
          </cell>
        </row>
        <row r="257">
          <cell r="K257" t="str">
            <v>自费诊疗项目</v>
          </cell>
        </row>
        <row r="257">
          <cell r="N257">
            <v>5</v>
          </cell>
          <cell r="O257">
            <v>4</v>
          </cell>
          <cell r="P257">
            <v>4</v>
          </cell>
          <cell r="Q257" t="str">
            <v>①20030601；
②20221201</v>
          </cell>
          <cell r="R257" t="str">
            <v>①现用省级价；
②现用市、县、乡级价</v>
          </cell>
          <cell r="S257" t="str">
            <v>①黔价费［2003］127号；
②铜医保发【2022】18号</v>
          </cell>
        </row>
        <row r="258">
          <cell r="F258" t="str">
            <v>3.家庭巡诊</v>
          </cell>
        </row>
        <row r="259">
          <cell r="F259" t="str">
            <v>家庭巡诊</v>
          </cell>
          <cell r="G259" t="str">
            <v>含了解服务对象健康状况、指导疾病治疗和康复、进行健康咨询</v>
          </cell>
        </row>
        <row r="259">
          <cell r="I259" t="str">
            <v>次</v>
          </cell>
        </row>
        <row r="259">
          <cell r="K259" t="str">
            <v>自费诊疗项目</v>
          </cell>
        </row>
        <row r="259">
          <cell r="N259">
            <v>10</v>
          </cell>
          <cell r="O259">
            <v>9</v>
          </cell>
          <cell r="P259">
            <v>8</v>
          </cell>
          <cell r="Q259" t="str">
            <v>①20030601；
②20221201</v>
          </cell>
          <cell r="R259" t="str">
            <v>①现用省级价；
②现用市、县、乡级价</v>
          </cell>
          <cell r="S259" t="str">
            <v>①黔价费［2003］127号；
②铜医保发【2022】18号</v>
          </cell>
        </row>
        <row r="260">
          <cell r="F260" t="str">
            <v>4.围产保健访视</v>
          </cell>
        </row>
        <row r="261">
          <cell r="F261" t="str">
            <v>围产保健访视</v>
          </cell>
          <cell r="G261" t="str">
            <v>含出生至满月访视，对围产期保健进行指导，如母乳喂养、产后保健等</v>
          </cell>
        </row>
        <row r="261">
          <cell r="I261" t="str">
            <v>次</v>
          </cell>
        </row>
        <row r="261">
          <cell r="K261" t="str">
            <v>自费诊疗项目</v>
          </cell>
        </row>
        <row r="261">
          <cell r="N261">
            <v>10.8</v>
          </cell>
          <cell r="O261">
            <v>9</v>
          </cell>
          <cell r="P261">
            <v>8.1</v>
          </cell>
          <cell r="Q261" t="str">
            <v>①20030601；
②20181201</v>
          </cell>
          <cell r="R261" t="str">
            <v>①现用省级价；
②现用市、县级价</v>
          </cell>
          <cell r="S261" t="str">
            <v>①黔价费［2003］127号；
②铜医改发[2018]4号</v>
          </cell>
        </row>
        <row r="262">
          <cell r="F262" t="str">
            <v>5.传染病访视</v>
          </cell>
        </row>
        <row r="263">
          <cell r="F263" t="str">
            <v>传染病访视</v>
          </cell>
          <cell r="G263" t="str">
            <v>含指导家庭预防和疾病治疗、康复</v>
          </cell>
        </row>
        <row r="263">
          <cell r="I263" t="str">
            <v>次</v>
          </cell>
        </row>
        <row r="263">
          <cell r="K263" t="str">
            <v>自费诊疗项目</v>
          </cell>
        </row>
        <row r="263">
          <cell r="N263">
            <v>13</v>
          </cell>
          <cell r="O263">
            <v>10</v>
          </cell>
          <cell r="P263">
            <v>9</v>
          </cell>
          <cell r="Q263" t="str">
            <v>①20030601；</v>
          </cell>
          <cell r="R263" t="str">
            <v>①现用省、市、县级价；</v>
          </cell>
          <cell r="S263" t="str">
            <v>①黔价费［2003］127号；</v>
          </cell>
        </row>
        <row r="264">
          <cell r="F264" t="str">
            <v>6.家庭病床</v>
          </cell>
        </row>
        <row r="265">
          <cell r="F265" t="str">
            <v>家庭病床建床费</v>
          </cell>
          <cell r="G265" t="str">
            <v>含建立病历和病人全面检查</v>
          </cell>
        </row>
        <row r="265">
          <cell r="I265" t="str">
            <v>次</v>
          </cell>
        </row>
        <row r="265">
          <cell r="K265" t="str">
            <v>自费诊疗项目</v>
          </cell>
        </row>
        <row r="265">
          <cell r="N265">
            <v>4.5</v>
          </cell>
          <cell r="O265">
            <v>3.5</v>
          </cell>
          <cell r="P265">
            <v>3.15</v>
          </cell>
          <cell r="Q265" t="str">
            <v>①20030601；</v>
          </cell>
          <cell r="R265" t="str">
            <v>①现用省、市、县级价；</v>
          </cell>
          <cell r="S265" t="str">
            <v>①黔价费［2003］127号；</v>
          </cell>
        </row>
        <row r="266">
          <cell r="F266" t="str">
            <v>家庭病床巡诊费</v>
          </cell>
          <cell r="G266" t="str">
            <v>含定期查房和病情记录</v>
          </cell>
        </row>
        <row r="266">
          <cell r="I266" t="str">
            <v>次</v>
          </cell>
        </row>
        <row r="266">
          <cell r="K266" t="str">
            <v>自费诊疗项目</v>
          </cell>
        </row>
        <row r="266">
          <cell r="N266">
            <v>9</v>
          </cell>
          <cell r="O266">
            <v>7.5</v>
          </cell>
          <cell r="P266">
            <v>6.75</v>
          </cell>
          <cell r="Q266" t="str">
            <v>①20030601；</v>
          </cell>
          <cell r="R266" t="str">
            <v>①现用省、市、县级价；</v>
          </cell>
          <cell r="S266" t="str">
            <v>①黔价费［2003］127号；</v>
          </cell>
        </row>
        <row r="267">
          <cell r="F267" t="str">
            <v>7.出诊费</v>
          </cell>
        </row>
        <row r="268">
          <cell r="F268" t="str">
            <v>出诊</v>
          </cell>
          <cell r="G268" t="str">
            <v>包括急救出诊</v>
          </cell>
        </row>
        <row r="268">
          <cell r="J268" t="str">
            <v>按医护人员数计价</v>
          </cell>
          <cell r="K268" t="str">
            <v>普通诊疗项目</v>
          </cell>
        </row>
        <row r="269">
          <cell r="F269" t="str">
            <v>出诊_主治医师及其下</v>
          </cell>
        </row>
        <row r="269">
          <cell r="I269" t="str">
            <v>次</v>
          </cell>
        </row>
        <row r="269">
          <cell r="K269" t="str">
            <v>自费诊疗项目</v>
          </cell>
        </row>
        <row r="269">
          <cell r="N269">
            <v>15.6</v>
          </cell>
          <cell r="O269">
            <v>12</v>
          </cell>
          <cell r="P269">
            <v>10.8</v>
          </cell>
          <cell r="Q269" t="str">
            <v>①20030601；
②20181201</v>
          </cell>
          <cell r="R269" t="str">
            <v>①现用省级价；
②现用市、县级价</v>
          </cell>
          <cell r="S269" t="str">
            <v>①黔价费［2003］127号；
②铜医改发[2018]4号</v>
          </cell>
        </row>
        <row r="270">
          <cell r="F270" t="str">
            <v>出诊_副主任医师及以上</v>
          </cell>
        </row>
        <row r="270">
          <cell r="I270" t="str">
            <v>次</v>
          </cell>
        </row>
        <row r="270">
          <cell r="K270" t="str">
            <v>自费诊疗项目</v>
          </cell>
        </row>
        <row r="270">
          <cell r="N270">
            <v>21.6</v>
          </cell>
          <cell r="O270">
            <v>18</v>
          </cell>
          <cell r="P270">
            <v>16.2</v>
          </cell>
          <cell r="Q270" t="str">
            <v>①20030601；
②20181201</v>
          </cell>
          <cell r="R270" t="str">
            <v>①现用省级价；
②现用市、县级价</v>
          </cell>
          <cell r="S270" t="str">
            <v>①黔价费［2003］127号；
②铜医改发[2018]4号</v>
          </cell>
        </row>
        <row r="271">
          <cell r="F271" t="str">
            <v>8.建立健康档案</v>
          </cell>
        </row>
        <row r="272">
          <cell r="F272" t="str">
            <v>建立健康档案</v>
          </cell>
        </row>
        <row r="272">
          <cell r="I272" t="str">
            <v>次</v>
          </cell>
        </row>
        <row r="272">
          <cell r="K272" t="str">
            <v>自费诊疗项目</v>
          </cell>
        </row>
        <row r="272">
          <cell r="N272">
            <v>4.5</v>
          </cell>
          <cell r="O272">
            <v>3.5</v>
          </cell>
          <cell r="P272">
            <v>3.15</v>
          </cell>
          <cell r="Q272" t="str">
            <v>①20030601；</v>
          </cell>
          <cell r="R272" t="str">
            <v>①现用省、市、县级价；</v>
          </cell>
          <cell r="S272" t="str">
            <v>①黔价费［2003］127号；</v>
          </cell>
        </row>
        <row r="273">
          <cell r="F273" t="str">
            <v>9.疾病健康教育</v>
          </cell>
        </row>
        <row r="274">
          <cell r="F274" t="str">
            <v>健康咨询</v>
          </cell>
          <cell r="G274" t="str">
            <v>指个体健康咨询</v>
          </cell>
        </row>
        <row r="274">
          <cell r="I274" t="str">
            <v>次</v>
          </cell>
        </row>
        <row r="274">
          <cell r="K274" t="str">
            <v>自费诊疗项目</v>
          </cell>
        </row>
        <row r="274">
          <cell r="N274">
            <v>5</v>
          </cell>
          <cell r="O274">
            <v>3.9</v>
          </cell>
          <cell r="P274">
            <v>3.51</v>
          </cell>
          <cell r="Q274" t="str">
            <v>①20030601；
②20181201</v>
          </cell>
          <cell r="R274" t="str">
            <v>①现用省级价；
②现用市、县级价</v>
          </cell>
          <cell r="S274" t="str">
            <v>①黔价费［2003］127号；
②铜医改发[2018]4号</v>
          </cell>
        </row>
        <row r="275">
          <cell r="F275" t="str">
            <v>疾病健康教育</v>
          </cell>
          <cell r="G275" t="str">
            <v>指群体健康教育</v>
          </cell>
        </row>
        <row r="275">
          <cell r="I275" t="str">
            <v>人次</v>
          </cell>
        </row>
        <row r="275">
          <cell r="K275" t="str">
            <v>自费诊疗项目</v>
          </cell>
        </row>
        <row r="275">
          <cell r="N275">
            <v>2.6</v>
          </cell>
          <cell r="O275">
            <v>1.9</v>
          </cell>
          <cell r="P275">
            <v>1.71</v>
          </cell>
          <cell r="Q275" t="str">
            <v>①20030601；
②20181201</v>
          </cell>
          <cell r="R275" t="str">
            <v>①现用省级价；
②现用市、县级价</v>
          </cell>
          <cell r="S275" t="str">
            <v>①黔价费［2003］127号；
②铜医改发[2018]4号</v>
          </cell>
        </row>
        <row r="276">
          <cell r="F276" t="str">
            <v>(四)其他医疗服务项目</v>
          </cell>
        </row>
        <row r="277">
          <cell r="F277" t="str">
            <v>1.尸体料理</v>
          </cell>
        </row>
        <row r="278">
          <cell r="F278" t="str">
            <v>尸体料理</v>
          </cell>
          <cell r="G278" t="str">
            <v>指尸体常规清洁处理及包裹，不含专业性尸体整容</v>
          </cell>
        </row>
        <row r="278">
          <cell r="I278" t="str">
            <v>次</v>
          </cell>
          <cell r="J278" t="str">
            <v>特殊传染病人尸体料理加收50%</v>
          </cell>
          <cell r="K278" t="str">
            <v>自费诊疗项目</v>
          </cell>
        </row>
        <row r="278">
          <cell r="N278">
            <v>55</v>
          </cell>
          <cell r="O278">
            <v>45</v>
          </cell>
          <cell r="P278">
            <v>40.5</v>
          </cell>
          <cell r="Q278" t="str">
            <v>①20030601；</v>
          </cell>
          <cell r="R278" t="str">
            <v>①现用省、市、县级价；</v>
          </cell>
          <cell r="S278" t="str">
            <v>①黔价费［2003］127号；</v>
          </cell>
        </row>
        <row r="279">
          <cell r="F279" t="str">
            <v>尸体料理-特殊传染病人加收</v>
          </cell>
        </row>
        <row r="279">
          <cell r="I279" t="str">
            <v>次</v>
          </cell>
        </row>
        <row r="279">
          <cell r="K279" t="str">
            <v>自费诊疗项目</v>
          </cell>
        </row>
        <row r="279">
          <cell r="N279">
            <v>27.5</v>
          </cell>
          <cell r="O279">
            <v>22.5</v>
          </cell>
          <cell r="P279">
            <v>20.25</v>
          </cell>
          <cell r="Q279" t="str">
            <v>①20030601；</v>
          </cell>
          <cell r="R279" t="str">
            <v>①源于主项目说明及价格；</v>
          </cell>
          <cell r="S279" t="str">
            <v>①黔价费［2003］127号；</v>
          </cell>
        </row>
        <row r="280">
          <cell r="F280" t="str">
            <v>专业性尸体整容</v>
          </cell>
          <cell r="G280" t="str">
            <v>指伤残尸体整容</v>
          </cell>
        </row>
        <row r="280">
          <cell r="I280" t="str">
            <v>次</v>
          </cell>
        </row>
        <row r="280">
          <cell r="K280" t="str">
            <v>自费诊疗项目</v>
          </cell>
        </row>
        <row r="280">
          <cell r="N280">
            <v>70</v>
          </cell>
          <cell r="O280">
            <v>60</v>
          </cell>
          <cell r="P280">
            <v>54</v>
          </cell>
          <cell r="Q280" t="str">
            <v>①20030601；</v>
          </cell>
          <cell r="R280" t="str">
            <v>①现用省、市、县级价；</v>
          </cell>
          <cell r="S280" t="str">
            <v>①黔价费［2003］127号；</v>
          </cell>
        </row>
        <row r="281">
          <cell r="F281" t="str">
            <v>尸体存放</v>
          </cell>
        </row>
        <row r="282">
          <cell r="F282" t="str">
            <v>尸体存放_冷藏</v>
          </cell>
        </row>
        <row r="282">
          <cell r="I282" t="str">
            <v>日</v>
          </cell>
        </row>
        <row r="282">
          <cell r="K282" t="str">
            <v>自费诊疗项目</v>
          </cell>
          <cell r="L282" t="str">
            <v>超限定频次（总次数超过在院总天数）</v>
          </cell>
        </row>
        <row r="282">
          <cell r="N282">
            <v>35</v>
          </cell>
          <cell r="O282">
            <v>30</v>
          </cell>
          <cell r="P282">
            <v>27</v>
          </cell>
          <cell r="Q282" t="str">
            <v>①20030601；</v>
          </cell>
          <cell r="R282" t="str">
            <v>①现用省、市、县级价；</v>
          </cell>
          <cell r="S282" t="str">
            <v>①黔价费［2003］127号；</v>
          </cell>
        </row>
        <row r="283">
          <cell r="F283" t="str">
            <v>尸体存放_普通</v>
          </cell>
        </row>
        <row r="283">
          <cell r="I283" t="str">
            <v>日</v>
          </cell>
        </row>
        <row r="283">
          <cell r="K283" t="str">
            <v>自费诊疗项目</v>
          </cell>
          <cell r="L283" t="str">
            <v>超限定频次（总次数超过在院总天数）</v>
          </cell>
        </row>
        <row r="283">
          <cell r="N283">
            <v>25</v>
          </cell>
          <cell r="O283">
            <v>20</v>
          </cell>
          <cell r="P283">
            <v>18</v>
          </cell>
          <cell r="Q283" t="str">
            <v>①20030601；</v>
          </cell>
          <cell r="R283" t="str">
            <v>①现用省、市、县级价；</v>
          </cell>
          <cell r="S283" t="str">
            <v>①黔价费［2003］127号；</v>
          </cell>
        </row>
        <row r="284">
          <cell r="F284" t="str">
            <v>离体残肢处理</v>
          </cell>
          <cell r="G284" t="str">
            <v>包括死婴处理</v>
          </cell>
        </row>
        <row r="284">
          <cell r="I284" t="str">
            <v>次</v>
          </cell>
        </row>
        <row r="284">
          <cell r="K284" t="str">
            <v>自费诊疗项目</v>
          </cell>
        </row>
        <row r="284">
          <cell r="N284">
            <v>25</v>
          </cell>
          <cell r="O284">
            <v>20</v>
          </cell>
          <cell r="P284">
            <v>18</v>
          </cell>
          <cell r="Q284" t="str">
            <v>①20030601；</v>
          </cell>
          <cell r="R284" t="str">
            <v>①现用省、市、县级价；</v>
          </cell>
          <cell r="S284" t="str">
            <v>①黔价费［2003］127号；</v>
          </cell>
        </row>
        <row r="285">
          <cell r="F285" t="str">
            <v>（五）诊疗费</v>
          </cell>
        </row>
        <row r="286">
          <cell r="F286" t="str">
            <v>一般诊疗费（乡镇级）</v>
          </cell>
        </row>
        <row r="286">
          <cell r="K286" t="str">
            <v>普通诊疗项目</v>
          </cell>
          <cell r="L286" t="str">
            <v>限参保人群，由市医保局支付；</v>
          </cell>
        </row>
        <row r="286">
          <cell r="Q286" t="str">
            <v>①20110926；
②20220101；</v>
          </cell>
          <cell r="R286" t="str">
            <v>①县9元；
②按人头人次每人每次15元，第二次每人每次2元；</v>
          </cell>
          <cell r="S286" t="str">
            <v>①黔价医药[2011]158号；
②铜医保发[2022]8号；</v>
          </cell>
        </row>
        <row r="287">
          <cell r="F287" t="str">
            <v>一般诊疗费（村级）</v>
          </cell>
        </row>
        <row r="287">
          <cell r="K287" t="str">
            <v>普通诊疗项目</v>
          </cell>
          <cell r="L287" t="str">
            <v>限参保人群，由市医保局支付；</v>
          </cell>
        </row>
        <row r="287">
          <cell r="Q287" t="str">
            <v>①20110926；
②20220101；</v>
          </cell>
          <cell r="R287" t="str">
            <v>①县9元；
②按人头人次每人每次15元，第二次每人每次2元；</v>
          </cell>
          <cell r="S287" t="str">
            <v>①黔价医药[2011]158号；
②铜医保发[2022]8号；</v>
          </cell>
        </row>
        <row r="288">
          <cell r="F288" t="str">
            <v>二、医技诊疗类</v>
          </cell>
          <cell r="G288" t="str">
            <v>1.医技诊疗类包括医学影像、超声检查、核医学、放射治疗 、检验、血型与配血、病理检查7类，总分类码为2，二级分类码为21—27，三级分类41项，四级分类36项，项目数共计1050项。编码范围：210100000~270800000
2.使用放射免疫学方法的各种检验项目不统一列在核医学类下，请在检验类查找。
3.“核医学内照射治疗类”（分页码2306）项目均为开放性核素治疗。封闭性核素治疗项目列入“放射治疗”类之“后装治疗”类中（分类码2404）。
4.肿瘤的非放射性物理治疗项目（如射频热疗、高强度超声聚焦治疗等）列入“其它”  类中（分类码2407）。
5.肿瘤细胞的化疗药物敏感实验项目列于“临床微生物学检查”类之“药物敏感试验”类中（分类码250502）。
6.组织器官移植所需的各项检验（HLA检查等）列入“血型与配血”类中，项目编码为260000023 —260000026。
7.检验类项目均以检查目的立项。因许多检验项目可用成本差异悬殊的多种技术方法实现，本规范将成本差异悬殊的技术方法分档列在检验类项目的说明栏目中，各地可按所列不同方法分别定价。
8.取各种检验及检查结果均不另收取其他费用。</v>
          </cell>
        </row>
        <row r="289">
          <cell r="F289" t="str">
            <v>(一)医学影像</v>
          </cell>
        </row>
        <row r="290">
          <cell r="F290" t="str">
            <v>1. X线检查</v>
          </cell>
        </row>
        <row r="291">
          <cell r="F291" t="str">
            <v>X线透视检查</v>
          </cell>
        </row>
        <row r="291">
          <cell r="J291" t="str">
            <v>使用影像增强器或电视屏可酌情加收50％；追加摄片另计价</v>
          </cell>
        </row>
        <row r="292">
          <cell r="F292" t="str">
            <v>普通透视</v>
          </cell>
          <cell r="G292" t="str">
            <v>包括胸、腹、盆腔、四肢等</v>
          </cell>
        </row>
        <row r="292">
          <cell r="I292" t="str">
            <v>每个部位</v>
          </cell>
        </row>
        <row r="292">
          <cell r="K292" t="str">
            <v>普通诊疗项目</v>
          </cell>
        </row>
        <row r="292">
          <cell r="N292">
            <v>4.5</v>
          </cell>
          <cell r="O292">
            <v>4</v>
          </cell>
          <cell r="P292">
            <v>3.6</v>
          </cell>
          <cell r="Q292" t="str">
            <v>①20030601；</v>
          </cell>
          <cell r="R292" t="str">
            <v>①现用省、市、县级价；</v>
          </cell>
          <cell r="S292" t="str">
            <v>①黔价费［2003］127号；</v>
          </cell>
        </row>
        <row r="293">
          <cell r="F293" t="str">
            <v>普通透视_使用影像等加收</v>
          </cell>
        </row>
        <row r="293">
          <cell r="I293" t="str">
            <v>每个部位</v>
          </cell>
        </row>
        <row r="293">
          <cell r="K293" t="str">
            <v>普通诊疗项目</v>
          </cell>
        </row>
        <row r="293">
          <cell r="N293">
            <v>2.3</v>
          </cell>
          <cell r="O293">
            <v>2</v>
          </cell>
          <cell r="P293">
            <v>1.8</v>
          </cell>
          <cell r="Q293" t="str">
            <v>①20030601；</v>
          </cell>
          <cell r="R293" t="str">
            <v>①源于编码210101说明及主项目价格；</v>
          </cell>
          <cell r="S293" t="str">
            <v>①黔价费［2003］127号；</v>
          </cell>
        </row>
        <row r="294">
          <cell r="F294" t="str">
            <v>食管钡餐透视</v>
          </cell>
          <cell r="G294" t="str">
            <v>含胃异物、心脏透视检查</v>
          </cell>
        </row>
        <row r="294">
          <cell r="I294" t="str">
            <v>次</v>
          </cell>
        </row>
        <row r="294">
          <cell r="K294" t="str">
            <v>普通诊疗项目</v>
          </cell>
        </row>
        <row r="294">
          <cell r="N294">
            <v>18</v>
          </cell>
          <cell r="O294">
            <v>15</v>
          </cell>
          <cell r="P294">
            <v>13.5</v>
          </cell>
          <cell r="Q294" t="str">
            <v>①20030601；</v>
          </cell>
          <cell r="R294" t="str">
            <v>①现用省、市、县级价；</v>
          </cell>
          <cell r="S294" t="str">
            <v>①黔价费［2003］127号；</v>
          </cell>
        </row>
        <row r="295">
          <cell r="F295" t="str">
            <v>食管钡餐透视_使用影像等加收</v>
          </cell>
        </row>
        <row r="295">
          <cell r="I295" t="str">
            <v>次</v>
          </cell>
        </row>
        <row r="295">
          <cell r="K295" t="str">
            <v>普通诊疗项目</v>
          </cell>
        </row>
        <row r="295">
          <cell r="N295">
            <v>9</v>
          </cell>
          <cell r="O295">
            <v>7.5</v>
          </cell>
          <cell r="P295">
            <v>6.75</v>
          </cell>
          <cell r="Q295" t="str">
            <v>①20030601；</v>
          </cell>
          <cell r="R295" t="str">
            <v>①源于编码210101说明及主项目价格；</v>
          </cell>
          <cell r="S295" t="str">
            <v>①黔价费［2003］127号；</v>
          </cell>
        </row>
        <row r="296">
          <cell r="F296" t="str">
            <v>床旁透视与术中透视</v>
          </cell>
          <cell r="G296" t="str">
            <v>包括透视下定位</v>
          </cell>
        </row>
        <row r="296">
          <cell r="I296" t="str">
            <v>半小时</v>
          </cell>
        </row>
        <row r="296">
          <cell r="K296" t="str">
            <v>普通诊疗项目</v>
          </cell>
          <cell r="L296" t="str">
            <v>B17（A组与B组应同时出现，若少另一组则不合理）</v>
          </cell>
        </row>
        <row r="296">
          <cell r="N296">
            <v>18</v>
          </cell>
          <cell r="O296">
            <v>15</v>
          </cell>
          <cell r="P296">
            <v>13.5</v>
          </cell>
          <cell r="Q296" t="str">
            <v>①20030601；</v>
          </cell>
          <cell r="R296" t="str">
            <v>①现用省、市、县级价；</v>
          </cell>
          <cell r="S296" t="str">
            <v>①黔价费［2003］127号；</v>
          </cell>
        </row>
        <row r="297">
          <cell r="F297" t="str">
            <v>床旁透视与术中透视_使用影像等加收</v>
          </cell>
        </row>
        <row r="297">
          <cell r="I297" t="str">
            <v>半小时</v>
          </cell>
        </row>
        <row r="297">
          <cell r="K297" t="str">
            <v>普通诊疗项目</v>
          </cell>
          <cell r="L297" t="str">
            <v>B17（A组与B组应同时出现，若少另一组则不合理）</v>
          </cell>
        </row>
        <row r="297">
          <cell r="N297">
            <v>9</v>
          </cell>
          <cell r="O297">
            <v>7.5</v>
          </cell>
          <cell r="P297">
            <v>6.75</v>
          </cell>
          <cell r="Q297" t="str">
            <v>①20030601；</v>
          </cell>
          <cell r="R297" t="str">
            <v>①源于编码210101说明及主项目价格；</v>
          </cell>
          <cell r="S297" t="str">
            <v>①黔价费［2003］127号；</v>
          </cell>
        </row>
        <row r="298">
          <cell r="F298" t="str">
            <v>C型臂术中透视</v>
          </cell>
          <cell r="G298" t="str">
            <v>包括透视下定位</v>
          </cell>
        </row>
        <row r="298">
          <cell r="I298" t="str">
            <v>半小时</v>
          </cell>
        </row>
        <row r="298">
          <cell r="K298" t="str">
            <v>普通诊疗项目</v>
          </cell>
          <cell r="L298" t="str">
            <v>B2（A组与B组应同时出现，若少另一组则不合理）</v>
          </cell>
        </row>
        <row r="298">
          <cell r="N298">
            <v>45</v>
          </cell>
          <cell r="O298">
            <v>40</v>
          </cell>
          <cell r="P298">
            <v>36</v>
          </cell>
          <cell r="Q298" t="str">
            <v>①20030601；</v>
          </cell>
          <cell r="R298" t="str">
            <v>①现用省、市、县级价；</v>
          </cell>
          <cell r="S298" t="str">
            <v>①黔价费［2003］127号；</v>
          </cell>
        </row>
        <row r="299">
          <cell r="F299" t="str">
            <v>C型臂术中透视_使用影像等加收</v>
          </cell>
        </row>
        <row r="299">
          <cell r="I299" t="str">
            <v>半小时</v>
          </cell>
        </row>
        <row r="299">
          <cell r="K299" t="str">
            <v>普通诊疗项目</v>
          </cell>
          <cell r="L299" t="str">
            <v>B17（A组与B组应同时出现，若少另一组则不合理）</v>
          </cell>
        </row>
        <row r="299">
          <cell r="N299">
            <v>22.5</v>
          </cell>
          <cell r="O299">
            <v>20</v>
          </cell>
          <cell r="P299">
            <v>18</v>
          </cell>
          <cell r="Q299" t="str">
            <v>①20030601；</v>
          </cell>
          <cell r="R299" t="str">
            <v>①源于主项目说明及价格；</v>
          </cell>
          <cell r="S299" t="str">
            <v>①黔价费［2003］127号；</v>
          </cell>
        </row>
        <row r="300">
          <cell r="F300" t="str">
            <v>X线摄影</v>
          </cell>
          <cell r="G300" t="str">
            <v>含曝光、冲洗、诊断和胶片等</v>
          </cell>
        </row>
        <row r="300">
          <cell r="J300" t="str">
            <v>1.一张胶片每增加一次曝光加收2.00元；2.加滤线器计费加收2.00元；3.体层摄影按层加收2.00元；4.床旁摄片加收15元； 5.使用感绿片加收50%</v>
          </cell>
        </row>
        <row r="301">
          <cell r="F301" t="str">
            <v>X线摄影_胶片增加曝光加收</v>
          </cell>
        </row>
        <row r="301">
          <cell r="I301" t="str">
            <v>次</v>
          </cell>
        </row>
        <row r="301">
          <cell r="K301" t="str">
            <v>普通诊疗项目</v>
          </cell>
        </row>
        <row r="301">
          <cell r="N301">
            <v>2</v>
          </cell>
          <cell r="O301">
            <v>2</v>
          </cell>
          <cell r="P301">
            <v>2</v>
          </cell>
          <cell r="Q301" t="str">
            <v>①20111226；</v>
          </cell>
          <cell r="R301" t="str">
            <v>①源于编码210102说明；</v>
          </cell>
          <cell r="S301" t="str">
            <v>①黔价医药[2011]239号；</v>
          </cell>
        </row>
        <row r="302">
          <cell r="F302" t="str">
            <v>X线摄影_加滤线器加收</v>
          </cell>
        </row>
        <row r="302">
          <cell r="I302" t="str">
            <v>次</v>
          </cell>
        </row>
        <row r="302">
          <cell r="K302" t="str">
            <v>普通诊疗项目</v>
          </cell>
        </row>
        <row r="302">
          <cell r="N302">
            <v>2</v>
          </cell>
          <cell r="O302">
            <v>2</v>
          </cell>
          <cell r="P302">
            <v>2</v>
          </cell>
          <cell r="Q302" t="str">
            <v>①20111226；</v>
          </cell>
          <cell r="R302" t="str">
            <v>①源于编码210102说明；</v>
          </cell>
          <cell r="S302" t="str">
            <v>①黔价医药[2011]239号；</v>
          </cell>
        </row>
        <row r="303">
          <cell r="F303" t="str">
            <v>X线摄影_体层摄影加收</v>
          </cell>
        </row>
        <row r="303">
          <cell r="I303" t="str">
            <v>层</v>
          </cell>
        </row>
        <row r="303">
          <cell r="K303" t="str">
            <v>普通诊疗项目</v>
          </cell>
        </row>
        <row r="303">
          <cell r="N303">
            <v>2</v>
          </cell>
          <cell r="O303">
            <v>2</v>
          </cell>
          <cell r="P303">
            <v>2</v>
          </cell>
          <cell r="Q303" t="str">
            <v>①20111226；</v>
          </cell>
          <cell r="R303" t="str">
            <v>①源于编码210102说明；</v>
          </cell>
          <cell r="S303" t="str">
            <v>①黔价医药[2011]239号；</v>
          </cell>
        </row>
        <row r="304">
          <cell r="F304" t="str">
            <v>X线摄影_使用床旁摄片加收</v>
          </cell>
        </row>
        <row r="304">
          <cell r="I304" t="str">
            <v>次</v>
          </cell>
        </row>
        <row r="304">
          <cell r="K304" t="str">
            <v>普通诊疗项目</v>
          </cell>
        </row>
        <row r="304">
          <cell r="N304">
            <v>15</v>
          </cell>
          <cell r="O304">
            <v>15</v>
          </cell>
          <cell r="P304">
            <v>15</v>
          </cell>
          <cell r="Q304" t="str">
            <v>①20111226；</v>
          </cell>
          <cell r="R304" t="str">
            <v>①源于编码210102说明；</v>
          </cell>
          <cell r="S304" t="str">
            <v>①黔价医药[2011]239号；</v>
          </cell>
        </row>
        <row r="305">
          <cell r="F305" t="str">
            <v>X线摄影＿5×7吋</v>
          </cell>
        </row>
        <row r="305">
          <cell r="I305" t="str">
            <v>片数</v>
          </cell>
        </row>
        <row r="305">
          <cell r="K305" t="str">
            <v>普通诊疗项目</v>
          </cell>
        </row>
        <row r="305">
          <cell r="N305">
            <v>9</v>
          </cell>
          <cell r="O305">
            <v>7.5</v>
          </cell>
          <cell r="P305">
            <v>6.75</v>
          </cell>
          <cell r="Q305" t="str">
            <v>①20030601；</v>
          </cell>
          <cell r="R305" t="str">
            <v>①现用省、市、县级价；</v>
          </cell>
          <cell r="S305" t="str">
            <v>①黔价费［2003］127号；</v>
          </cell>
        </row>
        <row r="306">
          <cell r="F306" t="str">
            <v>X线摄影＿5×7吋_使用感绿片加收</v>
          </cell>
        </row>
        <row r="306">
          <cell r="I306" t="str">
            <v>次</v>
          </cell>
        </row>
        <row r="306">
          <cell r="K306" t="str">
            <v>普通诊疗项目</v>
          </cell>
        </row>
        <row r="306">
          <cell r="N306">
            <v>4.5</v>
          </cell>
          <cell r="O306">
            <v>3.8</v>
          </cell>
          <cell r="P306">
            <v>3.42</v>
          </cell>
          <cell r="Q306" t="str">
            <v>①20030601；</v>
          </cell>
          <cell r="R306" t="str">
            <v>①源于编码210102说明及主项目价格；</v>
          </cell>
          <cell r="S306" t="str">
            <v>①黔价费［2003］127号；</v>
          </cell>
        </row>
        <row r="307">
          <cell r="F307" t="str">
            <v>X线摄影＿8×10吋</v>
          </cell>
        </row>
        <row r="307">
          <cell r="I307" t="str">
            <v>片数</v>
          </cell>
        </row>
        <row r="307">
          <cell r="K307" t="str">
            <v>普通诊疗项目</v>
          </cell>
        </row>
        <row r="307">
          <cell r="N307">
            <v>13</v>
          </cell>
          <cell r="O307">
            <v>11</v>
          </cell>
          <cell r="P307">
            <v>9.9</v>
          </cell>
          <cell r="Q307" t="str">
            <v>①20030601；</v>
          </cell>
          <cell r="R307" t="str">
            <v>①现用省、市、县级价；</v>
          </cell>
          <cell r="S307" t="str">
            <v>①黔价费［2003］127号；</v>
          </cell>
        </row>
        <row r="308">
          <cell r="F308" t="str">
            <v>X线摄影＿8×10吋_使用感绿片加收</v>
          </cell>
        </row>
        <row r="308">
          <cell r="I308" t="str">
            <v>次</v>
          </cell>
        </row>
        <row r="308">
          <cell r="K308" t="str">
            <v>普通诊疗项目</v>
          </cell>
        </row>
        <row r="308">
          <cell r="N308">
            <v>6.5</v>
          </cell>
          <cell r="O308">
            <v>5.5</v>
          </cell>
          <cell r="P308">
            <v>4.95</v>
          </cell>
          <cell r="Q308" t="str">
            <v>①20030601；</v>
          </cell>
          <cell r="R308" t="str">
            <v>①源于编码210102说明及主项目价格；</v>
          </cell>
          <cell r="S308" t="str">
            <v>①黔价费［2003］127号；</v>
          </cell>
        </row>
        <row r="309">
          <cell r="F309" t="str">
            <v>X线摄影＿10×12吋</v>
          </cell>
          <cell r="G309" t="str">
            <v>包括7×17吋</v>
          </cell>
        </row>
        <row r="309">
          <cell r="I309" t="str">
            <v>片数</v>
          </cell>
        </row>
        <row r="309">
          <cell r="K309" t="str">
            <v>普通诊疗项目</v>
          </cell>
        </row>
        <row r="309">
          <cell r="N309">
            <v>18</v>
          </cell>
          <cell r="O309">
            <v>15</v>
          </cell>
          <cell r="P309">
            <v>13.5</v>
          </cell>
          <cell r="Q309" t="str">
            <v>①20030601；</v>
          </cell>
          <cell r="R309" t="str">
            <v>①现用省、市、县级价；</v>
          </cell>
          <cell r="S309" t="str">
            <v>①黔价费［2003］127号；</v>
          </cell>
        </row>
        <row r="310">
          <cell r="F310" t="str">
            <v>X线摄影＿10×12吋_使用感绿片加收</v>
          </cell>
        </row>
        <row r="310">
          <cell r="I310" t="str">
            <v>次</v>
          </cell>
        </row>
        <row r="310">
          <cell r="K310" t="str">
            <v>普通诊疗项目</v>
          </cell>
        </row>
        <row r="310">
          <cell r="N310">
            <v>9</v>
          </cell>
          <cell r="O310">
            <v>7.5</v>
          </cell>
          <cell r="P310">
            <v>6.75</v>
          </cell>
          <cell r="Q310" t="str">
            <v>①20030601；</v>
          </cell>
          <cell r="R310" t="str">
            <v>①源于编码210102说明及主项目价格；</v>
          </cell>
          <cell r="S310" t="str">
            <v>①黔价费［2003］127号；</v>
          </cell>
        </row>
        <row r="311">
          <cell r="F311" t="str">
            <v>X线摄影＿11×14吋</v>
          </cell>
        </row>
        <row r="311">
          <cell r="I311" t="str">
            <v>片数</v>
          </cell>
        </row>
        <row r="311">
          <cell r="K311" t="str">
            <v>普通诊疗项目</v>
          </cell>
        </row>
        <row r="311">
          <cell r="N311">
            <v>22</v>
          </cell>
          <cell r="O311">
            <v>20</v>
          </cell>
          <cell r="P311">
            <v>18</v>
          </cell>
          <cell r="Q311" t="str">
            <v>①20030601；</v>
          </cell>
          <cell r="R311" t="str">
            <v>①现用省、市、县级价；</v>
          </cell>
          <cell r="S311" t="str">
            <v>①黔价费［2003］127号；</v>
          </cell>
        </row>
        <row r="312">
          <cell r="F312" t="str">
            <v>X线摄影＿11×14吋_使用感绿片加收</v>
          </cell>
        </row>
        <row r="312">
          <cell r="I312" t="str">
            <v>次</v>
          </cell>
        </row>
        <row r="312">
          <cell r="K312" t="str">
            <v>普通诊疗项目</v>
          </cell>
        </row>
        <row r="312">
          <cell r="N312">
            <v>11</v>
          </cell>
          <cell r="O312">
            <v>10</v>
          </cell>
          <cell r="P312">
            <v>9</v>
          </cell>
          <cell r="Q312" t="str">
            <v>①20030601；</v>
          </cell>
          <cell r="R312" t="str">
            <v>①源于编码210102说明及主项目价格；</v>
          </cell>
          <cell r="S312" t="str">
            <v>①黔价费［2003］127号；</v>
          </cell>
        </row>
        <row r="313">
          <cell r="F313" t="str">
            <v>X线摄影＿12×15吋</v>
          </cell>
        </row>
        <row r="313">
          <cell r="I313" t="str">
            <v>片数</v>
          </cell>
        </row>
        <row r="313">
          <cell r="K313" t="str">
            <v>普通诊疗项目</v>
          </cell>
        </row>
        <row r="313">
          <cell r="N313">
            <v>27</v>
          </cell>
          <cell r="O313">
            <v>22</v>
          </cell>
          <cell r="P313">
            <v>19.8</v>
          </cell>
          <cell r="Q313" t="str">
            <v>①20030601；</v>
          </cell>
          <cell r="R313" t="str">
            <v>①现用省、市、县级价；</v>
          </cell>
          <cell r="S313" t="str">
            <v>①黔价费［2003］127号；</v>
          </cell>
        </row>
        <row r="314">
          <cell r="F314" t="str">
            <v>X线摄影＿12×15吋_使用感绿片加收</v>
          </cell>
        </row>
        <row r="314">
          <cell r="I314" t="str">
            <v>次</v>
          </cell>
        </row>
        <row r="314">
          <cell r="K314" t="str">
            <v>普通诊疗项目</v>
          </cell>
        </row>
        <row r="314">
          <cell r="N314">
            <v>13.5</v>
          </cell>
          <cell r="O314">
            <v>11</v>
          </cell>
          <cell r="P314">
            <v>9.9</v>
          </cell>
          <cell r="Q314" t="str">
            <v>①20030601；</v>
          </cell>
          <cell r="R314" t="str">
            <v>①源于编码210102说明及主项目价格；</v>
          </cell>
          <cell r="S314" t="str">
            <v>①黔价费［2003］127号；</v>
          </cell>
        </row>
        <row r="315">
          <cell r="F315" t="str">
            <v>X线摄影片＿14×14吋</v>
          </cell>
        </row>
        <row r="315">
          <cell r="I315" t="str">
            <v>片数</v>
          </cell>
        </row>
        <row r="315">
          <cell r="K315" t="str">
            <v>普通诊疗项目</v>
          </cell>
        </row>
        <row r="315">
          <cell r="N315">
            <v>27</v>
          </cell>
          <cell r="O315">
            <v>22</v>
          </cell>
          <cell r="P315">
            <v>19.8</v>
          </cell>
          <cell r="Q315" t="str">
            <v>①20030601；</v>
          </cell>
          <cell r="R315" t="str">
            <v>①现用省、市、县级价；</v>
          </cell>
          <cell r="S315" t="str">
            <v>①黔价费［2003］127号；</v>
          </cell>
        </row>
        <row r="316">
          <cell r="F316" t="str">
            <v>X线摄影＿14×14吋_使用感绿片加收</v>
          </cell>
        </row>
        <row r="316">
          <cell r="I316" t="str">
            <v>次</v>
          </cell>
        </row>
        <row r="316">
          <cell r="K316" t="str">
            <v>普通诊疗项目</v>
          </cell>
        </row>
        <row r="316">
          <cell r="N316">
            <v>13.5</v>
          </cell>
          <cell r="O316">
            <v>11</v>
          </cell>
          <cell r="P316">
            <v>9.9</v>
          </cell>
          <cell r="Q316" t="str">
            <v>①20030601；</v>
          </cell>
          <cell r="R316" t="str">
            <v>①源于编码210102说明及主项目价格；</v>
          </cell>
          <cell r="S316" t="str">
            <v>①黔价费［2003］127号；</v>
          </cell>
        </row>
        <row r="317">
          <cell r="F317" t="str">
            <v>X线摄影＿14×17吋</v>
          </cell>
        </row>
        <row r="317">
          <cell r="I317" t="str">
            <v>片数</v>
          </cell>
        </row>
        <row r="317">
          <cell r="K317" t="str">
            <v>普通诊疗项目</v>
          </cell>
        </row>
        <row r="317">
          <cell r="N317">
            <v>32</v>
          </cell>
          <cell r="O317">
            <v>27</v>
          </cell>
          <cell r="P317">
            <v>24.3</v>
          </cell>
          <cell r="Q317" t="str">
            <v>①20030601；</v>
          </cell>
          <cell r="R317" t="str">
            <v>①现用省、市、县级价；</v>
          </cell>
          <cell r="S317" t="str">
            <v>①黔价费［2003］127号；</v>
          </cell>
        </row>
        <row r="318">
          <cell r="F318" t="str">
            <v>X线摄影＿14×17吋_使用感绿片加收</v>
          </cell>
        </row>
        <row r="318">
          <cell r="I318" t="str">
            <v>次</v>
          </cell>
        </row>
        <row r="318">
          <cell r="K318" t="str">
            <v>普通诊疗项目</v>
          </cell>
        </row>
        <row r="318">
          <cell r="N318">
            <v>16</v>
          </cell>
          <cell r="O318">
            <v>13.5</v>
          </cell>
          <cell r="P318">
            <v>12.15</v>
          </cell>
          <cell r="Q318" t="str">
            <v>①20030601；</v>
          </cell>
          <cell r="R318" t="str">
            <v>①源于编码210102说明及主项目价格；</v>
          </cell>
          <cell r="S318" t="str">
            <v>①黔价费［2003］127号；</v>
          </cell>
        </row>
        <row r="319">
          <cell r="F319" t="str">
            <v>牙片</v>
          </cell>
        </row>
        <row r="319">
          <cell r="I319" t="str">
            <v>片数</v>
          </cell>
        </row>
        <row r="319">
          <cell r="K319" t="str">
            <v>普通诊疗项目</v>
          </cell>
        </row>
        <row r="319">
          <cell r="N319">
            <v>7</v>
          </cell>
          <cell r="O319">
            <v>6</v>
          </cell>
          <cell r="P319">
            <v>5.4</v>
          </cell>
          <cell r="Q319" t="str">
            <v>①20030601；</v>
          </cell>
          <cell r="R319" t="str">
            <v>①现用省、市、县级价；</v>
          </cell>
          <cell r="S319" t="str">
            <v>①黔价费［2003］127号；</v>
          </cell>
        </row>
        <row r="320">
          <cell r="F320" t="str">
            <v>咬合片</v>
          </cell>
        </row>
        <row r="320">
          <cell r="I320" t="str">
            <v>片数</v>
          </cell>
        </row>
        <row r="320">
          <cell r="K320" t="str">
            <v>普通诊疗项目</v>
          </cell>
        </row>
        <row r="320">
          <cell r="N320">
            <v>11</v>
          </cell>
          <cell r="O320">
            <v>9</v>
          </cell>
          <cell r="P320">
            <v>8.1</v>
          </cell>
          <cell r="Q320" t="str">
            <v>①20030601；</v>
          </cell>
          <cell r="R320" t="str">
            <v>①现用省、市、县级价；</v>
          </cell>
          <cell r="S320" t="str">
            <v>①黔价费［2003］127号；</v>
          </cell>
        </row>
        <row r="321">
          <cell r="F321" t="str">
            <v>曲面体层摄影(颌全景摄影)</v>
          </cell>
        </row>
        <row r="321">
          <cell r="I321" t="str">
            <v>片数</v>
          </cell>
        </row>
        <row r="321">
          <cell r="K321" t="str">
            <v>普通诊疗项目</v>
          </cell>
        </row>
        <row r="321">
          <cell r="N321">
            <v>60</v>
          </cell>
          <cell r="O321">
            <v>50</v>
          </cell>
          <cell r="P321">
            <v>45</v>
          </cell>
          <cell r="Q321" t="str">
            <v>①20030601；</v>
          </cell>
          <cell r="R321" t="str">
            <v>①现用省、市、县级价；</v>
          </cell>
          <cell r="S321" t="str">
            <v>①黔价费［2003］127号；</v>
          </cell>
        </row>
        <row r="322">
          <cell r="F322" t="str">
            <v>头颅定位测量摄影</v>
          </cell>
        </row>
        <row r="322">
          <cell r="I322" t="str">
            <v>片数</v>
          </cell>
        </row>
        <row r="322">
          <cell r="K322" t="str">
            <v>普通诊疗项目</v>
          </cell>
        </row>
        <row r="322">
          <cell r="N322">
            <v>100</v>
          </cell>
          <cell r="O322">
            <v>80</v>
          </cell>
          <cell r="P322">
            <v>72</v>
          </cell>
          <cell r="Q322" t="str">
            <v>①20030601；</v>
          </cell>
          <cell r="R322" t="str">
            <v>①现用省、市、县级价；</v>
          </cell>
          <cell r="S322" t="str">
            <v>①黔价费［2003］127号；</v>
          </cell>
        </row>
        <row r="323">
          <cell r="F323" t="str">
            <v>眼球异物定位摄影</v>
          </cell>
          <cell r="G323" t="str">
            <v>不含眼科放置定位器操作；照片质量达到要求为止</v>
          </cell>
        </row>
        <row r="323">
          <cell r="I323" t="str">
            <v>片数</v>
          </cell>
        </row>
        <row r="323">
          <cell r="K323" t="str">
            <v>普通诊疗项目</v>
          </cell>
        </row>
        <row r="323">
          <cell r="N323">
            <v>35</v>
          </cell>
          <cell r="O323">
            <v>30</v>
          </cell>
          <cell r="P323">
            <v>27</v>
          </cell>
          <cell r="Q323" t="str">
            <v>①20030601；</v>
          </cell>
          <cell r="R323" t="str">
            <v>①现用省、市、县级价；</v>
          </cell>
          <cell r="S323" t="str">
            <v>①黔价费［2003］127号；</v>
          </cell>
        </row>
        <row r="324">
          <cell r="F324" t="str">
            <v>乳腺钼靶摄片8×10吋</v>
          </cell>
        </row>
        <row r="324">
          <cell r="I324" t="str">
            <v>片数</v>
          </cell>
        </row>
        <row r="324">
          <cell r="K324" t="str">
            <v>普通诊疗项目</v>
          </cell>
        </row>
        <row r="324">
          <cell r="N324">
            <v>22</v>
          </cell>
          <cell r="O324">
            <v>20</v>
          </cell>
          <cell r="P324">
            <v>18</v>
          </cell>
          <cell r="Q324" t="str">
            <v>①20030601；</v>
          </cell>
          <cell r="R324" t="str">
            <v>①现用省、市、县级价；</v>
          </cell>
          <cell r="S324" t="str">
            <v>①黔价费［2003］127号；</v>
          </cell>
        </row>
        <row r="325">
          <cell r="F325" t="str">
            <v>乳腺钼靶摄片8×10吋＿使用感绿片加收</v>
          </cell>
        </row>
        <row r="325">
          <cell r="I325" t="str">
            <v>次</v>
          </cell>
        </row>
        <row r="325">
          <cell r="K325" t="str">
            <v>普通诊疗项目</v>
          </cell>
        </row>
        <row r="325">
          <cell r="N325">
            <v>11</v>
          </cell>
          <cell r="O325">
            <v>10</v>
          </cell>
          <cell r="P325">
            <v>9</v>
          </cell>
          <cell r="Q325" t="str">
            <v>①20030601；</v>
          </cell>
          <cell r="R325" t="str">
            <v>①源于编码210102说明及主项目价格；</v>
          </cell>
          <cell r="S325" t="str">
            <v>①黔价费［2003］127号；</v>
          </cell>
        </row>
        <row r="326">
          <cell r="F326" t="str">
            <v>乳腺钼靶摄片18×24吋</v>
          </cell>
        </row>
        <row r="326">
          <cell r="I326" t="str">
            <v>片数</v>
          </cell>
        </row>
        <row r="326">
          <cell r="K326" t="str">
            <v>普通诊疗项目</v>
          </cell>
        </row>
        <row r="326">
          <cell r="N326">
            <v>32</v>
          </cell>
          <cell r="O326">
            <v>27</v>
          </cell>
          <cell r="P326">
            <v>24.3</v>
          </cell>
          <cell r="Q326" t="str">
            <v>①20030601；</v>
          </cell>
          <cell r="R326" t="str">
            <v>①现用省、市、县级价；</v>
          </cell>
          <cell r="S326" t="str">
            <v>①黔价费［2003］127号；</v>
          </cell>
        </row>
        <row r="327">
          <cell r="F327" t="str">
            <v>乳腺钼靶摄片18×24吋＿使用感绿片加收</v>
          </cell>
        </row>
        <row r="327">
          <cell r="I327" t="str">
            <v>次</v>
          </cell>
        </row>
        <row r="327">
          <cell r="K327" t="str">
            <v>普通诊疗项目</v>
          </cell>
        </row>
        <row r="327">
          <cell r="N327">
            <v>16</v>
          </cell>
          <cell r="O327">
            <v>13.5</v>
          </cell>
          <cell r="P327">
            <v>12.15</v>
          </cell>
          <cell r="Q327" t="str">
            <v>①20111226；</v>
          </cell>
          <cell r="R327" t="str">
            <v>①源于编码210102说明及主项目价格；</v>
          </cell>
          <cell r="S327" t="str">
            <v>①黔价医药[2011]239号；</v>
          </cell>
        </row>
        <row r="328">
          <cell r="F328" t="str">
            <v>数字化摄影(DR)</v>
          </cell>
          <cell r="G328" t="str">
            <v>含数据采集、存贮、图象显示</v>
          </cell>
          <cell r="H328" t="str">
            <v>胶片</v>
          </cell>
          <cell r="I328" t="str">
            <v>曝光次数</v>
          </cell>
        </row>
        <row r="328">
          <cell r="K328" t="str">
            <v>普通诊疗项目</v>
          </cell>
          <cell r="L328" t="str">
            <v>B2（A组与B组应同时出现，若少另一组则不合理）</v>
          </cell>
        </row>
        <row r="328">
          <cell r="N328">
            <v>50</v>
          </cell>
          <cell r="O328">
            <v>40</v>
          </cell>
          <cell r="P328">
            <v>36</v>
          </cell>
          <cell r="Q328" t="str">
            <v>①20110201；</v>
          </cell>
          <cell r="R328" t="str">
            <v>①现用省、市、县级价；</v>
          </cell>
          <cell r="S328" t="str">
            <v>①黔价医药[2010]204号；</v>
          </cell>
        </row>
        <row r="329">
          <cell r="F329" t="str">
            <v>数字化摄影(DR)＿使用感绿片加收</v>
          </cell>
        </row>
        <row r="329">
          <cell r="I329" t="str">
            <v>次</v>
          </cell>
        </row>
        <row r="329">
          <cell r="K329" t="str">
            <v>普通诊疗项目</v>
          </cell>
          <cell r="L329" t="str">
            <v>B2（A组与B组应同时出现，若少另一组则不合理）</v>
          </cell>
        </row>
        <row r="329">
          <cell r="N329">
            <v>25</v>
          </cell>
          <cell r="O329">
            <v>20</v>
          </cell>
          <cell r="P329">
            <v>18</v>
          </cell>
          <cell r="Q329" t="str">
            <v>①20110201；</v>
          </cell>
          <cell r="R329" t="str">
            <v>①源于编码210102说明及主项目价格；</v>
          </cell>
          <cell r="S329" t="str">
            <v>①黔价医药[2010]204号；</v>
          </cell>
        </row>
        <row r="330">
          <cell r="F330" t="str">
            <v>计算机X线摄影(ComputedRadiography，CR)</v>
          </cell>
          <cell r="G330" t="str">
            <v>含图像增强、数据采集、存贮、图象显示</v>
          </cell>
          <cell r="H330" t="str">
            <v>胶片</v>
          </cell>
          <cell r="I330" t="str">
            <v>曝光次数</v>
          </cell>
        </row>
        <row r="330">
          <cell r="K330" t="str">
            <v>普通诊疗项目</v>
          </cell>
          <cell r="L330" t="str">
            <v>B2（A组与B组应同时出现，若少另一组则不合理）</v>
          </cell>
        </row>
        <row r="330">
          <cell r="N330">
            <v>45</v>
          </cell>
          <cell r="O330">
            <v>40</v>
          </cell>
          <cell r="P330">
            <v>36</v>
          </cell>
          <cell r="Q330" t="str">
            <v>①20110201；</v>
          </cell>
          <cell r="R330" t="str">
            <v>①现用省、市、县级价；</v>
          </cell>
          <cell r="S330" t="str">
            <v>①黔价医药[2010]204号；</v>
          </cell>
        </row>
        <row r="331">
          <cell r="F331" t="str">
            <v>计算机X线摄影＿使用感绿片加收</v>
          </cell>
        </row>
        <row r="331">
          <cell r="I331" t="str">
            <v>次</v>
          </cell>
        </row>
        <row r="331">
          <cell r="K331" t="str">
            <v>普通诊疗项目</v>
          </cell>
        </row>
        <row r="331">
          <cell r="N331">
            <v>22.5</v>
          </cell>
          <cell r="O331">
            <v>20</v>
          </cell>
          <cell r="P331">
            <v>18</v>
          </cell>
          <cell r="Q331" t="str">
            <v>①20110201；</v>
          </cell>
          <cell r="R331" t="str">
            <v>①源于编码210102说明及主项目价格；</v>
          </cell>
          <cell r="S331" t="str">
            <v>①黔价医药[2010]204号；</v>
          </cell>
        </row>
        <row r="332">
          <cell r="F332" t="str">
            <v>X线造影</v>
          </cell>
          <cell r="G332" t="str">
            <v>含临床操作及造影剂过敏试验</v>
          </cell>
          <cell r="H332" t="str">
            <v>造影剂、胶片、一次性插管</v>
          </cell>
        </row>
        <row r="332">
          <cell r="J332" t="str">
            <v>使用数字化X线机加收50%</v>
          </cell>
        </row>
        <row r="333">
          <cell r="F333" t="str">
            <v>气脑造影</v>
          </cell>
        </row>
        <row r="333">
          <cell r="I333" t="str">
            <v>次</v>
          </cell>
        </row>
        <row r="333">
          <cell r="K333" t="str">
            <v>普通诊疗项目</v>
          </cell>
          <cell r="L333" t="str">
            <v>B2（A组与B组应同时出现，若少另一组则不合理）</v>
          </cell>
        </row>
        <row r="333">
          <cell r="N333">
            <v>45</v>
          </cell>
          <cell r="O333">
            <v>40</v>
          </cell>
          <cell r="P333">
            <v>36</v>
          </cell>
          <cell r="Q333" t="str">
            <v>①20030601；</v>
          </cell>
          <cell r="R333" t="str">
            <v>①现用省、市、县级价；</v>
          </cell>
          <cell r="S333" t="str">
            <v>①黔价费［2003］127号；</v>
          </cell>
        </row>
        <row r="334">
          <cell r="F334" t="str">
            <v>气脑造影＿使用数字化X线机加收</v>
          </cell>
        </row>
        <row r="334">
          <cell r="I334" t="str">
            <v>次</v>
          </cell>
        </row>
        <row r="334">
          <cell r="K334" t="str">
            <v>普通诊疗项目</v>
          </cell>
          <cell r="L334" t="str">
            <v>B2（A组与B组应同时出现，若少另一组则不合理）</v>
          </cell>
        </row>
        <row r="334">
          <cell r="N334">
            <v>22.5</v>
          </cell>
          <cell r="O334">
            <v>20</v>
          </cell>
          <cell r="P334">
            <v>18</v>
          </cell>
          <cell r="Q334" t="str">
            <v>①20030601；</v>
          </cell>
          <cell r="R334" t="str">
            <v>①源于编码210103说明及主项目价格；</v>
          </cell>
          <cell r="S334" t="str">
            <v>①黔价费［2003］127号；</v>
          </cell>
        </row>
        <row r="335">
          <cell r="F335" t="str">
            <v>脑室碘水造影</v>
          </cell>
        </row>
        <row r="335">
          <cell r="I335" t="str">
            <v>次</v>
          </cell>
        </row>
        <row r="335">
          <cell r="K335" t="str">
            <v>普通诊疗项目</v>
          </cell>
          <cell r="L335" t="str">
            <v>B2（A组与B组应同时出现，若少另一组则不合理）</v>
          </cell>
        </row>
        <row r="335">
          <cell r="N335">
            <v>45</v>
          </cell>
          <cell r="O335">
            <v>40</v>
          </cell>
          <cell r="P335">
            <v>36</v>
          </cell>
          <cell r="Q335" t="str">
            <v>①20030601；</v>
          </cell>
          <cell r="R335" t="str">
            <v>①现用省、市、县级价；</v>
          </cell>
          <cell r="S335" t="str">
            <v>①黔价费［2003］127号；</v>
          </cell>
        </row>
        <row r="336">
          <cell r="F336" t="str">
            <v>脑室碘水造影＿使用数字化X线机加收</v>
          </cell>
        </row>
        <row r="336">
          <cell r="I336" t="str">
            <v>次</v>
          </cell>
        </row>
        <row r="336">
          <cell r="K336" t="str">
            <v>普通诊疗项目</v>
          </cell>
          <cell r="L336" t="str">
            <v>B2（A组与B组应同时出现，若少另一组则不合理）</v>
          </cell>
        </row>
        <row r="336">
          <cell r="N336">
            <v>22.5</v>
          </cell>
          <cell r="O336">
            <v>20</v>
          </cell>
          <cell r="P336">
            <v>18</v>
          </cell>
          <cell r="Q336" t="str">
            <v>①20030601；</v>
          </cell>
          <cell r="R336" t="str">
            <v>①源于编码210103说明及主项目价格；</v>
          </cell>
          <cell r="S336" t="str">
            <v>①黔价费［2003］127号；</v>
          </cell>
        </row>
        <row r="337">
          <cell r="F337" t="str">
            <v>脊髓(椎管)造影</v>
          </cell>
        </row>
        <row r="337">
          <cell r="I337" t="str">
            <v>次</v>
          </cell>
        </row>
        <row r="337">
          <cell r="K337" t="str">
            <v>普通诊疗项目</v>
          </cell>
          <cell r="L337" t="str">
            <v>B2（A组与B组应同时出现，若少另一组则不合理）</v>
          </cell>
        </row>
        <row r="337">
          <cell r="N337">
            <v>55</v>
          </cell>
          <cell r="O337">
            <v>45</v>
          </cell>
          <cell r="P337">
            <v>40.5</v>
          </cell>
          <cell r="Q337" t="str">
            <v>①20030601；</v>
          </cell>
          <cell r="R337" t="str">
            <v>①现用省、市、县级价；</v>
          </cell>
          <cell r="S337" t="str">
            <v>①黔价费［2003］127号；</v>
          </cell>
        </row>
        <row r="338">
          <cell r="F338" t="str">
            <v>脊髓(椎管)造影＿使用数字化X线机加收</v>
          </cell>
        </row>
        <row r="338">
          <cell r="I338" t="str">
            <v>次</v>
          </cell>
        </row>
        <row r="338">
          <cell r="K338" t="str">
            <v>普通诊疗项目</v>
          </cell>
          <cell r="L338" t="str">
            <v>B2（A组与B组应同时出现，若少另一组则不合理）</v>
          </cell>
        </row>
        <row r="338">
          <cell r="N338">
            <v>27.5</v>
          </cell>
          <cell r="O338">
            <v>22.5</v>
          </cell>
          <cell r="P338">
            <v>20.25</v>
          </cell>
          <cell r="Q338" t="str">
            <v>①20030601；</v>
          </cell>
          <cell r="R338" t="str">
            <v>①源于编码210103说明及主项目价格；</v>
          </cell>
          <cell r="S338" t="str">
            <v>①黔价费［2003］127号；</v>
          </cell>
        </row>
        <row r="339">
          <cell r="F339" t="str">
            <v>椎间盘造影</v>
          </cell>
        </row>
        <row r="339">
          <cell r="I339" t="str">
            <v>次</v>
          </cell>
        </row>
        <row r="339">
          <cell r="K339" t="str">
            <v>普通诊疗项目</v>
          </cell>
          <cell r="L339" t="str">
            <v>B2（A组与B组应同时出现，若少另一组则不合理）</v>
          </cell>
        </row>
        <row r="339">
          <cell r="N339">
            <v>90</v>
          </cell>
          <cell r="O339">
            <v>75</v>
          </cell>
          <cell r="P339">
            <v>67.5</v>
          </cell>
          <cell r="Q339" t="str">
            <v>①20030601；</v>
          </cell>
          <cell r="R339" t="str">
            <v>①现用省、市、县级价；</v>
          </cell>
          <cell r="S339" t="str">
            <v>①黔价费［2003］127号；</v>
          </cell>
        </row>
        <row r="340">
          <cell r="F340" t="str">
            <v>椎间盘造影＿使用数字化X线机加收</v>
          </cell>
        </row>
        <row r="340">
          <cell r="I340" t="str">
            <v>次</v>
          </cell>
        </row>
        <row r="340">
          <cell r="K340" t="str">
            <v>普通诊疗项目</v>
          </cell>
          <cell r="L340" t="str">
            <v>B2（A组与B组应同时出现，若少另一组则不合理）</v>
          </cell>
        </row>
        <row r="340">
          <cell r="N340">
            <v>45</v>
          </cell>
          <cell r="O340">
            <v>37.5</v>
          </cell>
          <cell r="P340">
            <v>33.75</v>
          </cell>
          <cell r="Q340" t="str">
            <v>①20030601；</v>
          </cell>
          <cell r="R340" t="str">
            <v>①源于编码210103说明及主项目价格；</v>
          </cell>
          <cell r="S340" t="str">
            <v>①黔价费［2003］127号；</v>
          </cell>
        </row>
        <row r="341">
          <cell r="F341" t="str">
            <v>泪道造影</v>
          </cell>
        </row>
        <row r="341">
          <cell r="I341" t="str">
            <v>单侧</v>
          </cell>
        </row>
        <row r="341">
          <cell r="K341" t="str">
            <v>普通诊疗项目</v>
          </cell>
          <cell r="L341" t="str">
            <v>B2（A组与B组应同时出现，若少另一组则不合理）</v>
          </cell>
        </row>
        <row r="341">
          <cell r="N341">
            <v>35</v>
          </cell>
          <cell r="O341">
            <v>30</v>
          </cell>
          <cell r="P341">
            <v>27</v>
          </cell>
          <cell r="Q341" t="str">
            <v>①20030601；</v>
          </cell>
          <cell r="R341" t="str">
            <v>①现用省、市、县级价；</v>
          </cell>
          <cell r="S341" t="str">
            <v>①黔价费［2003］127号；</v>
          </cell>
        </row>
        <row r="342">
          <cell r="F342" t="str">
            <v>泪道造影＿使用数字化X线机加收</v>
          </cell>
        </row>
        <row r="342">
          <cell r="I342" t="str">
            <v>次</v>
          </cell>
        </row>
        <row r="342">
          <cell r="K342" t="str">
            <v>普通诊疗项目</v>
          </cell>
          <cell r="L342" t="str">
            <v>B2（A组与B组应同时出现，若少另一组则不合理）</v>
          </cell>
        </row>
        <row r="342">
          <cell r="N342">
            <v>17.5</v>
          </cell>
          <cell r="O342">
            <v>15</v>
          </cell>
          <cell r="P342">
            <v>13.5</v>
          </cell>
          <cell r="Q342" t="str">
            <v>①20030601；</v>
          </cell>
          <cell r="R342" t="str">
            <v>①源于编码210103说明及主项目价格；</v>
          </cell>
          <cell r="S342" t="str">
            <v>①黔价费［2003］127号；</v>
          </cell>
        </row>
        <row r="343">
          <cell r="F343" t="str">
            <v>副鼻窦造影</v>
          </cell>
        </row>
        <row r="343">
          <cell r="I343" t="str">
            <v>单侧</v>
          </cell>
        </row>
        <row r="343">
          <cell r="K343" t="str">
            <v>普通诊疗项目</v>
          </cell>
          <cell r="L343" t="str">
            <v>B2（A组与B组应同时出现，若少另一组则不合理）</v>
          </cell>
        </row>
        <row r="343">
          <cell r="N343">
            <v>35</v>
          </cell>
          <cell r="O343">
            <v>30</v>
          </cell>
          <cell r="P343">
            <v>27</v>
          </cell>
          <cell r="Q343" t="str">
            <v>①20030601；</v>
          </cell>
          <cell r="R343" t="str">
            <v>①现用省、市、县级价；</v>
          </cell>
          <cell r="S343" t="str">
            <v>①黔价费［2003］127号；</v>
          </cell>
        </row>
        <row r="344">
          <cell r="F344" t="str">
            <v>副鼻窦造影＿使用数字化X线机加收</v>
          </cell>
        </row>
        <row r="344">
          <cell r="I344" t="str">
            <v>次</v>
          </cell>
        </row>
        <row r="344">
          <cell r="K344" t="str">
            <v>普通诊疗项目</v>
          </cell>
          <cell r="L344" t="str">
            <v>B2（A组与B组应同时出现，若少另一组则不合理）</v>
          </cell>
        </row>
        <row r="344">
          <cell r="N344">
            <v>17.5</v>
          </cell>
          <cell r="O344">
            <v>15</v>
          </cell>
          <cell r="P344">
            <v>13.5</v>
          </cell>
          <cell r="Q344" t="str">
            <v>①20030601；</v>
          </cell>
          <cell r="R344" t="str">
            <v>①源于编码210103说明及主项目价格；</v>
          </cell>
          <cell r="S344" t="str">
            <v>①黔价费［2003］127号；</v>
          </cell>
        </row>
        <row r="345">
          <cell r="F345" t="str">
            <v>颞下颌关节造影</v>
          </cell>
        </row>
        <row r="345">
          <cell r="I345" t="str">
            <v>单侧</v>
          </cell>
        </row>
        <row r="345">
          <cell r="K345" t="str">
            <v>普通诊疗项目</v>
          </cell>
          <cell r="L345" t="str">
            <v>B2（A组与B组应同时出现，若少另一组则不合理）</v>
          </cell>
        </row>
        <row r="345">
          <cell r="N345">
            <v>45</v>
          </cell>
          <cell r="O345">
            <v>38</v>
          </cell>
          <cell r="P345">
            <v>34.2</v>
          </cell>
          <cell r="Q345" t="str">
            <v>①20030601；</v>
          </cell>
          <cell r="R345" t="str">
            <v>①现用省、市、县级价；</v>
          </cell>
          <cell r="S345" t="str">
            <v>①黔价费［2003］127号；</v>
          </cell>
        </row>
        <row r="346">
          <cell r="F346" t="str">
            <v>颞下颌关节造影＿使用数字化X线机加收</v>
          </cell>
        </row>
        <row r="346">
          <cell r="I346" t="str">
            <v>次</v>
          </cell>
        </row>
        <row r="346">
          <cell r="K346" t="str">
            <v>普通诊疗项目</v>
          </cell>
          <cell r="L346" t="str">
            <v>B2（A组与B组应同时出现，若少另一组则不合理）</v>
          </cell>
        </row>
        <row r="346">
          <cell r="N346">
            <v>22.5</v>
          </cell>
          <cell r="O346">
            <v>19</v>
          </cell>
          <cell r="P346">
            <v>17.1</v>
          </cell>
          <cell r="Q346" t="str">
            <v>①20030601；</v>
          </cell>
          <cell r="R346" t="str">
            <v>①源于编码210103说明及主项目价格；</v>
          </cell>
          <cell r="S346" t="str">
            <v>①黔价费［2003］127号；</v>
          </cell>
        </row>
        <row r="347">
          <cell r="F347" t="str">
            <v>支气管造影</v>
          </cell>
        </row>
        <row r="347">
          <cell r="I347" t="str">
            <v>单侧</v>
          </cell>
        </row>
        <row r="347">
          <cell r="K347" t="str">
            <v>普通诊疗项目</v>
          </cell>
          <cell r="L347" t="str">
            <v>B2（A组与B组应同时出现，若少另一组则不合理）</v>
          </cell>
        </row>
        <row r="347">
          <cell r="N347">
            <v>70</v>
          </cell>
          <cell r="O347">
            <v>60</v>
          </cell>
          <cell r="P347">
            <v>54</v>
          </cell>
          <cell r="Q347" t="str">
            <v>①20030601；</v>
          </cell>
          <cell r="R347" t="str">
            <v>①现用省、市、县级价；</v>
          </cell>
          <cell r="S347" t="str">
            <v>①黔价费［2003］127号；</v>
          </cell>
        </row>
        <row r="348">
          <cell r="F348" t="str">
            <v>支气管造影＿使用数字化X线机加收</v>
          </cell>
        </row>
        <row r="348">
          <cell r="I348" t="str">
            <v>次</v>
          </cell>
        </row>
        <row r="348">
          <cell r="K348" t="str">
            <v>普通诊疗项目</v>
          </cell>
          <cell r="L348" t="str">
            <v>B2（A组与B组应同时出现，若少另一组则不合理）</v>
          </cell>
        </row>
        <row r="348">
          <cell r="N348">
            <v>35</v>
          </cell>
          <cell r="O348">
            <v>30</v>
          </cell>
          <cell r="P348">
            <v>27</v>
          </cell>
          <cell r="Q348" t="str">
            <v>①20030601；</v>
          </cell>
          <cell r="R348" t="str">
            <v>①源于编码210103说明及主项目价格；</v>
          </cell>
          <cell r="S348" t="str">
            <v>①黔价费［2003］127号；</v>
          </cell>
        </row>
        <row r="349">
          <cell r="F349" t="str">
            <v>乳腺导管造影</v>
          </cell>
        </row>
        <row r="349">
          <cell r="I349" t="str">
            <v>单侧</v>
          </cell>
        </row>
        <row r="349">
          <cell r="K349" t="str">
            <v>普通诊疗项目</v>
          </cell>
          <cell r="L349" t="str">
            <v>B2（A组与B组应同时出现，若少另一组则不合理）</v>
          </cell>
        </row>
        <row r="349">
          <cell r="N349">
            <v>40</v>
          </cell>
          <cell r="O349">
            <v>30</v>
          </cell>
          <cell r="P349">
            <v>27</v>
          </cell>
          <cell r="Q349" t="str">
            <v>①20030601；</v>
          </cell>
          <cell r="R349" t="str">
            <v>①现用省、市、县级价；</v>
          </cell>
          <cell r="S349" t="str">
            <v>①黔价费［2003］127号；</v>
          </cell>
        </row>
        <row r="350">
          <cell r="F350" t="str">
            <v>乳腺导管造影＿使用数字化X线机加收</v>
          </cell>
        </row>
        <row r="350">
          <cell r="I350" t="str">
            <v>次</v>
          </cell>
        </row>
        <row r="350">
          <cell r="K350" t="str">
            <v>普通诊疗项目</v>
          </cell>
          <cell r="L350" t="str">
            <v>B2（A组与B组应同时出现，若少另一组则不合理）</v>
          </cell>
        </row>
        <row r="350">
          <cell r="N350">
            <v>20</v>
          </cell>
          <cell r="O350">
            <v>15</v>
          </cell>
          <cell r="P350">
            <v>13.5</v>
          </cell>
          <cell r="Q350" t="str">
            <v>①20030601；</v>
          </cell>
          <cell r="R350" t="str">
            <v>①源于编码210103说明及主项目价格；</v>
          </cell>
          <cell r="S350" t="str">
            <v>①黔价费［2003］127号；</v>
          </cell>
        </row>
        <row r="351">
          <cell r="F351" t="str">
            <v>唾液腺造影</v>
          </cell>
        </row>
        <row r="351">
          <cell r="I351" t="str">
            <v>单侧</v>
          </cell>
        </row>
        <row r="351">
          <cell r="K351" t="str">
            <v>普通诊疗项目</v>
          </cell>
          <cell r="L351" t="str">
            <v>B2（A组与B组应同时出现，若少另一组则不合理）</v>
          </cell>
        </row>
        <row r="351">
          <cell r="N351">
            <v>27</v>
          </cell>
          <cell r="O351">
            <v>22</v>
          </cell>
          <cell r="P351">
            <v>19.8</v>
          </cell>
          <cell r="Q351" t="str">
            <v>①20030601；</v>
          </cell>
          <cell r="R351" t="str">
            <v>①现用省、市、县级价；</v>
          </cell>
          <cell r="S351" t="str">
            <v>①黔价费［2003］127号；</v>
          </cell>
        </row>
        <row r="352">
          <cell r="F352" t="str">
            <v>唾液腺造影＿使用数字化X线机加收</v>
          </cell>
        </row>
        <row r="352">
          <cell r="I352" t="str">
            <v>次</v>
          </cell>
        </row>
        <row r="352">
          <cell r="K352" t="str">
            <v>普通诊疗项目</v>
          </cell>
          <cell r="L352" t="str">
            <v>B2（A组与B组应同时出现，若少另一组则不合理）</v>
          </cell>
        </row>
        <row r="352">
          <cell r="N352">
            <v>13.5</v>
          </cell>
          <cell r="O352">
            <v>11</v>
          </cell>
          <cell r="P352">
            <v>9.9</v>
          </cell>
          <cell r="Q352" t="str">
            <v>①20030601；</v>
          </cell>
          <cell r="R352" t="str">
            <v>①源于编码210103说明及主项目价格；</v>
          </cell>
          <cell r="S352" t="str">
            <v>①黔价费［2003］127号；</v>
          </cell>
        </row>
        <row r="353">
          <cell r="F353" t="str">
            <v>下咽造影</v>
          </cell>
        </row>
        <row r="353">
          <cell r="I353" t="str">
            <v>次</v>
          </cell>
        </row>
        <row r="353">
          <cell r="K353" t="str">
            <v>普通诊疗项目</v>
          </cell>
          <cell r="L353" t="str">
            <v>B2（A组与B组应同时出现，若少另一组则不合理）</v>
          </cell>
        </row>
        <row r="353">
          <cell r="N353">
            <v>35</v>
          </cell>
          <cell r="O353">
            <v>30</v>
          </cell>
          <cell r="P353">
            <v>27</v>
          </cell>
          <cell r="Q353" t="str">
            <v>①20030601；
</v>
          </cell>
          <cell r="R353" t="str">
            <v>①现用市、县级价；
</v>
          </cell>
          <cell r="S353" t="str">
            <v>①黔价费［2003］127号；
</v>
          </cell>
        </row>
        <row r="354">
          <cell r="F354" t="str">
            <v>下咽造影＿使用数字化X线机加收</v>
          </cell>
        </row>
        <row r="354">
          <cell r="I354" t="str">
            <v>次</v>
          </cell>
        </row>
        <row r="354">
          <cell r="K354" t="str">
            <v>普通诊疗项目</v>
          </cell>
          <cell r="L354" t="str">
            <v>B2（A组与B组应同时出现，若少另一组则不合理）</v>
          </cell>
        </row>
        <row r="354">
          <cell r="N354">
            <v>17.5</v>
          </cell>
          <cell r="O354">
            <v>15</v>
          </cell>
          <cell r="P354">
            <v>13.5</v>
          </cell>
          <cell r="Q354" t="str">
            <v>①20030601；</v>
          </cell>
          <cell r="R354" t="str">
            <v>①源于编码210103说明及主项目价格；</v>
          </cell>
          <cell r="S354" t="str">
            <v>①黔价费［2003］127号；</v>
          </cell>
        </row>
        <row r="355">
          <cell r="F355" t="str">
            <v>食管造影</v>
          </cell>
        </row>
        <row r="355">
          <cell r="I355" t="str">
            <v>次</v>
          </cell>
        </row>
        <row r="355">
          <cell r="K355" t="str">
            <v>普通诊疗项目</v>
          </cell>
          <cell r="L355" t="str">
            <v>B2（A组与B组应同时出现，若少另一组则不合理）</v>
          </cell>
        </row>
        <row r="355">
          <cell r="N355">
            <v>30</v>
          </cell>
          <cell r="O355">
            <v>25</v>
          </cell>
          <cell r="P355">
            <v>22.5</v>
          </cell>
          <cell r="Q355" t="str">
            <v>①20030601；</v>
          </cell>
          <cell r="R355" t="str">
            <v>①现用省、市、县级价；</v>
          </cell>
          <cell r="S355" t="str">
            <v>①黔价费［2003］127号；</v>
          </cell>
        </row>
        <row r="356">
          <cell r="F356" t="str">
            <v>食管造影＿使用数字化X线机加收</v>
          </cell>
        </row>
        <row r="356">
          <cell r="I356" t="str">
            <v>次</v>
          </cell>
        </row>
        <row r="356">
          <cell r="K356" t="str">
            <v>普通诊疗项目</v>
          </cell>
          <cell r="L356" t="str">
            <v>B2（A组与B组应同时出现，若少另一组则不合理）</v>
          </cell>
        </row>
        <row r="356">
          <cell r="N356">
            <v>15</v>
          </cell>
          <cell r="O356">
            <v>12.5</v>
          </cell>
          <cell r="P356">
            <v>11.25</v>
          </cell>
          <cell r="Q356" t="str">
            <v>①20030601；</v>
          </cell>
          <cell r="R356" t="str">
            <v>①源于编码210103说明及主项目价格；</v>
          </cell>
          <cell r="S356" t="str">
            <v>①黔价费［2003］127号；</v>
          </cell>
        </row>
        <row r="357">
          <cell r="F357" t="str">
            <v>上消化道造影</v>
          </cell>
          <cell r="G357" t="str">
            <v>含食管、胃、十二指肠造影</v>
          </cell>
        </row>
        <row r="357">
          <cell r="I357" t="str">
            <v>次</v>
          </cell>
        </row>
        <row r="357">
          <cell r="K357" t="str">
            <v>普通诊疗项目</v>
          </cell>
          <cell r="L357" t="str">
            <v>B2（A组与B组应同时出现，若少另一组则不合理）</v>
          </cell>
        </row>
        <row r="357">
          <cell r="N357">
            <v>55</v>
          </cell>
          <cell r="O357">
            <v>45</v>
          </cell>
          <cell r="P357">
            <v>40.5</v>
          </cell>
          <cell r="Q357" t="str">
            <v>①20030601；
</v>
          </cell>
          <cell r="R357" t="str">
            <v>①现用市、县级价；
</v>
          </cell>
          <cell r="S357" t="str">
            <v>①黔价费［2003］127号；
</v>
          </cell>
        </row>
        <row r="358">
          <cell r="F358" t="str">
            <v>上消化道造影＿使用数字化X线机加收</v>
          </cell>
        </row>
        <row r="358">
          <cell r="I358" t="str">
            <v>次</v>
          </cell>
        </row>
        <row r="358">
          <cell r="K358" t="str">
            <v>普通诊疗项目</v>
          </cell>
          <cell r="L358" t="str">
            <v>B2（A组与B组应同时出现，若少另一组则不合理）</v>
          </cell>
        </row>
        <row r="358">
          <cell r="N358">
            <v>27.5</v>
          </cell>
          <cell r="O358">
            <v>22.5</v>
          </cell>
          <cell r="P358">
            <v>20.25</v>
          </cell>
          <cell r="Q358" t="str">
            <v>①20030601；</v>
          </cell>
          <cell r="R358" t="str">
            <v>①源于编码210103说明及主项目价格；</v>
          </cell>
          <cell r="S358" t="str">
            <v>①黔价费［2003］127号；</v>
          </cell>
        </row>
        <row r="359">
          <cell r="F359" t="str">
            <v>胃肠排空试验</v>
          </cell>
          <cell r="G359" t="str">
            <v>指钡餐透视法</v>
          </cell>
        </row>
        <row r="359">
          <cell r="I359" t="str">
            <v>次</v>
          </cell>
        </row>
        <row r="359">
          <cell r="K359" t="str">
            <v>普通诊疗项目</v>
          </cell>
        </row>
        <row r="359">
          <cell r="N359">
            <v>55</v>
          </cell>
          <cell r="O359">
            <v>45</v>
          </cell>
          <cell r="P359">
            <v>40.5</v>
          </cell>
          <cell r="Q359" t="str">
            <v>①20030601；</v>
          </cell>
          <cell r="R359" t="str">
            <v>①现用省、市、县级价；</v>
          </cell>
          <cell r="S359" t="str">
            <v>①黔价费［2003］127号；</v>
          </cell>
        </row>
        <row r="360">
          <cell r="F360" t="str">
            <v>胃肠排空试验＿使用数字化X线机加收</v>
          </cell>
        </row>
        <row r="360">
          <cell r="I360" t="str">
            <v>次</v>
          </cell>
        </row>
        <row r="360">
          <cell r="K360" t="str">
            <v>普通诊疗项目</v>
          </cell>
          <cell r="L360" t="str">
            <v>A16（A组与B组应同时出现，若少另一组则不合理）</v>
          </cell>
        </row>
        <row r="360">
          <cell r="N360">
            <v>27.5</v>
          </cell>
          <cell r="O360">
            <v>22.5</v>
          </cell>
          <cell r="P360">
            <v>20.25</v>
          </cell>
          <cell r="Q360" t="str">
            <v>①20030601；</v>
          </cell>
          <cell r="R360" t="str">
            <v>①源于编码210103说明及主项目价格；</v>
          </cell>
          <cell r="S360" t="str">
            <v>①黔价费［2003］127号；</v>
          </cell>
        </row>
        <row r="361">
          <cell r="F361" t="str">
            <v>小肠插管造影</v>
          </cell>
        </row>
        <row r="361">
          <cell r="I361" t="str">
            <v>次</v>
          </cell>
        </row>
        <row r="361">
          <cell r="K361" t="str">
            <v>普通诊疗项目</v>
          </cell>
          <cell r="L361" t="str">
            <v>B2（A组与B组应同时出现，若少另一组则不合理）</v>
          </cell>
        </row>
        <row r="361">
          <cell r="N361">
            <v>55</v>
          </cell>
          <cell r="O361">
            <v>45</v>
          </cell>
          <cell r="P361">
            <v>40.5</v>
          </cell>
          <cell r="Q361" t="str">
            <v>①20030601；</v>
          </cell>
          <cell r="R361" t="str">
            <v>①现用省、市、县级价；</v>
          </cell>
          <cell r="S361" t="str">
            <v>①黔价费［2003］127号；</v>
          </cell>
        </row>
        <row r="362">
          <cell r="F362" t="str">
            <v>小肠插管造影＿使用数字化X线机加收</v>
          </cell>
        </row>
        <row r="362">
          <cell r="I362" t="str">
            <v>次</v>
          </cell>
        </row>
        <row r="362">
          <cell r="K362" t="str">
            <v>普通诊疗项目</v>
          </cell>
          <cell r="L362" t="str">
            <v>B2（A组与B组应同时出现，若少另一组则不合理）</v>
          </cell>
        </row>
        <row r="362">
          <cell r="N362">
            <v>27.5</v>
          </cell>
          <cell r="O362">
            <v>22.5</v>
          </cell>
          <cell r="P362">
            <v>20.25</v>
          </cell>
          <cell r="Q362" t="str">
            <v>①20030601；</v>
          </cell>
          <cell r="R362" t="str">
            <v>①源于编码210103说明及主项目价格；</v>
          </cell>
          <cell r="S362" t="str">
            <v>①黔价费［2003］127号；</v>
          </cell>
        </row>
        <row r="363">
          <cell r="F363" t="str">
            <v>口服法小肠造影</v>
          </cell>
          <cell r="G363" t="str">
            <v>含各组小肠及回盲部造影</v>
          </cell>
        </row>
        <row r="363">
          <cell r="I363" t="str">
            <v>次</v>
          </cell>
        </row>
        <row r="363">
          <cell r="K363" t="str">
            <v>普通诊疗项目</v>
          </cell>
          <cell r="L363" t="str">
            <v>B2（A组与B组应同时出现，若少另一组则不合理）</v>
          </cell>
        </row>
        <row r="363">
          <cell r="N363">
            <v>55</v>
          </cell>
          <cell r="O363">
            <v>45</v>
          </cell>
          <cell r="P363">
            <v>40.5</v>
          </cell>
          <cell r="Q363" t="str">
            <v>①20030601；</v>
          </cell>
          <cell r="R363" t="str">
            <v>①现用省、市、县级价；</v>
          </cell>
          <cell r="S363" t="str">
            <v>①黔价费［2003］127号；</v>
          </cell>
        </row>
        <row r="364">
          <cell r="F364" t="str">
            <v>口服法小肠造影＿使用数字化X线机加收</v>
          </cell>
        </row>
        <row r="364">
          <cell r="I364" t="str">
            <v>次</v>
          </cell>
        </row>
        <row r="364">
          <cell r="K364" t="str">
            <v>普通诊疗项目</v>
          </cell>
          <cell r="L364" t="str">
            <v>B2（A组与B组应同时出现，若少另一组则不合理）</v>
          </cell>
        </row>
        <row r="364">
          <cell r="N364">
            <v>27.5</v>
          </cell>
          <cell r="O364">
            <v>22.5</v>
          </cell>
          <cell r="P364">
            <v>20.25</v>
          </cell>
          <cell r="Q364" t="str">
            <v>①20030601；</v>
          </cell>
          <cell r="R364" t="str">
            <v>①源于编码210103说明及主项目价格；</v>
          </cell>
          <cell r="S364" t="str">
            <v>①黔价费［2003］127号；</v>
          </cell>
        </row>
        <row r="365">
          <cell r="F365" t="str">
            <v>钡灌肠大肠造影</v>
          </cell>
          <cell r="G365" t="str">
            <v>含气钡双重造影</v>
          </cell>
        </row>
        <row r="365">
          <cell r="I365" t="str">
            <v>次</v>
          </cell>
        </row>
        <row r="365">
          <cell r="K365" t="str">
            <v>普通诊疗项目</v>
          </cell>
          <cell r="L365" t="str">
            <v>B2（A组与B组应同时出现，若少另一组则不合理）</v>
          </cell>
        </row>
        <row r="365">
          <cell r="N365">
            <v>60</v>
          </cell>
          <cell r="O365">
            <v>50</v>
          </cell>
          <cell r="P365">
            <v>45</v>
          </cell>
          <cell r="Q365" t="str">
            <v>①20030601；
</v>
          </cell>
          <cell r="R365" t="str">
            <v>①现用市、县级价；
</v>
          </cell>
          <cell r="S365" t="str">
            <v>①黔价费［2003］127号；
</v>
          </cell>
        </row>
        <row r="366">
          <cell r="F366" t="str">
            <v>钡灌肠大肠造影＿使用数字化X线机加收</v>
          </cell>
        </row>
        <row r="366">
          <cell r="I366" t="str">
            <v>次</v>
          </cell>
        </row>
        <row r="366">
          <cell r="K366" t="str">
            <v>普通诊疗项目</v>
          </cell>
          <cell r="L366" t="str">
            <v>B2（A组与B组应同时出现，若少另一组则不合理）</v>
          </cell>
        </row>
        <row r="366">
          <cell r="N366">
            <v>30</v>
          </cell>
          <cell r="O366">
            <v>25</v>
          </cell>
          <cell r="P366">
            <v>22.5</v>
          </cell>
          <cell r="Q366" t="str">
            <v>①20030601；</v>
          </cell>
          <cell r="R366" t="str">
            <v>①源于编码210103说明及主项目价格；</v>
          </cell>
          <cell r="S366" t="str">
            <v>①黔价费［2003］127号；</v>
          </cell>
        </row>
        <row r="367">
          <cell r="F367" t="str">
            <v>腹膜后充气造影</v>
          </cell>
        </row>
        <row r="367">
          <cell r="I367" t="str">
            <v>次</v>
          </cell>
        </row>
        <row r="367">
          <cell r="K367" t="str">
            <v>普通诊疗项目</v>
          </cell>
          <cell r="L367" t="str">
            <v>B2（A组与B组应同时出现，若少另一组则不合理）</v>
          </cell>
        </row>
        <row r="367">
          <cell r="N367">
            <v>35</v>
          </cell>
          <cell r="O367">
            <v>30</v>
          </cell>
          <cell r="P367">
            <v>27</v>
          </cell>
          <cell r="Q367" t="str">
            <v>①20030601；</v>
          </cell>
          <cell r="R367" t="str">
            <v>①现用省、市、县级价；</v>
          </cell>
          <cell r="S367" t="str">
            <v>①黔价费［2003］127号；</v>
          </cell>
        </row>
        <row r="368">
          <cell r="F368" t="str">
            <v>腹膜后充气造影＿使用数字化X线机加收</v>
          </cell>
        </row>
        <row r="368">
          <cell r="I368" t="str">
            <v>次</v>
          </cell>
        </row>
        <row r="368">
          <cell r="K368" t="str">
            <v>普通诊疗项目</v>
          </cell>
          <cell r="L368" t="str">
            <v>B2（A组与B组应同时出现，若少另一组则不合理）</v>
          </cell>
        </row>
        <row r="368">
          <cell r="N368">
            <v>17.5</v>
          </cell>
          <cell r="O368">
            <v>15</v>
          </cell>
          <cell r="P368">
            <v>13.5</v>
          </cell>
          <cell r="Q368" t="str">
            <v>①20030601；</v>
          </cell>
          <cell r="R368" t="str">
            <v>①源于编码210103说明及主项目价格；</v>
          </cell>
          <cell r="S368" t="str">
            <v>①黔价费［2003］127号；</v>
          </cell>
        </row>
        <row r="369">
          <cell r="F369" t="str">
            <v>口服法胆道造影</v>
          </cell>
        </row>
        <row r="369">
          <cell r="I369" t="str">
            <v>次</v>
          </cell>
        </row>
        <row r="369">
          <cell r="K369" t="str">
            <v>普通诊疗项目</v>
          </cell>
          <cell r="L369" t="str">
            <v>B2（A组与B组应同时出现，若少另一组则不合理）</v>
          </cell>
        </row>
        <row r="369">
          <cell r="N369">
            <v>18</v>
          </cell>
          <cell r="O369">
            <v>15</v>
          </cell>
          <cell r="P369">
            <v>13.5</v>
          </cell>
          <cell r="Q369" t="str">
            <v>①20030601；</v>
          </cell>
          <cell r="R369" t="str">
            <v>①现用省、市、县级价；</v>
          </cell>
          <cell r="S369" t="str">
            <v>①黔价费［2003］127号；</v>
          </cell>
        </row>
        <row r="370">
          <cell r="F370" t="str">
            <v>口服法胆道造影＿使用数字化X线机加收</v>
          </cell>
        </row>
        <row r="370">
          <cell r="I370" t="str">
            <v>次</v>
          </cell>
        </row>
        <row r="370">
          <cell r="K370" t="str">
            <v>普通诊疗项目</v>
          </cell>
          <cell r="L370" t="str">
            <v>B2（A组与B组应同时出现，若少另一组则不合理）</v>
          </cell>
        </row>
        <row r="370">
          <cell r="N370">
            <v>9</v>
          </cell>
          <cell r="O370">
            <v>7.5</v>
          </cell>
          <cell r="P370">
            <v>6.75</v>
          </cell>
          <cell r="Q370" t="str">
            <v>①20030601；</v>
          </cell>
          <cell r="R370" t="str">
            <v>①源于编码210103说明及主项目价格；</v>
          </cell>
          <cell r="S370" t="str">
            <v>①黔价费［2003］127号；</v>
          </cell>
        </row>
        <row r="371">
          <cell r="F371" t="str">
            <v>静脉胆道造影</v>
          </cell>
        </row>
        <row r="371">
          <cell r="I371" t="str">
            <v>次</v>
          </cell>
        </row>
        <row r="371">
          <cell r="K371" t="str">
            <v>普通诊疗项目</v>
          </cell>
          <cell r="L371" t="str">
            <v>B2（A组与B组应同时出现，若少另一组则不合理）</v>
          </cell>
        </row>
        <row r="371">
          <cell r="N371">
            <v>35</v>
          </cell>
          <cell r="O371">
            <v>30</v>
          </cell>
          <cell r="P371">
            <v>27</v>
          </cell>
          <cell r="Q371" t="str">
            <v>①20030601；</v>
          </cell>
          <cell r="R371" t="str">
            <v>①现用省、市、县级价；</v>
          </cell>
          <cell r="S371" t="str">
            <v>①黔价费［2003］127号；</v>
          </cell>
        </row>
        <row r="372">
          <cell r="F372" t="str">
            <v>静脉胆道造影＿使用数字化X线机加收</v>
          </cell>
        </row>
        <row r="372">
          <cell r="I372" t="str">
            <v>次</v>
          </cell>
        </row>
        <row r="372">
          <cell r="K372" t="str">
            <v>普通诊疗项目</v>
          </cell>
          <cell r="L372" t="str">
            <v>B2（A组与B组应同时出现，若少另一组则不合理）</v>
          </cell>
        </row>
        <row r="372">
          <cell r="N372">
            <v>17.5</v>
          </cell>
          <cell r="O372">
            <v>15</v>
          </cell>
          <cell r="P372">
            <v>13.5</v>
          </cell>
          <cell r="Q372" t="str">
            <v>①20030601；</v>
          </cell>
          <cell r="R372" t="str">
            <v>①源于编码210103说明及主项目价格；</v>
          </cell>
          <cell r="S372" t="str">
            <v>①黔价费［2003］127号；</v>
          </cell>
        </row>
        <row r="373">
          <cell r="F373" t="str">
            <v>经内镜逆行胰胆管造影(ERCP)</v>
          </cell>
        </row>
        <row r="373">
          <cell r="I373" t="str">
            <v>次</v>
          </cell>
        </row>
        <row r="373">
          <cell r="K373" t="str">
            <v>普通诊疗项目</v>
          </cell>
          <cell r="L373" t="str">
            <v>B2（A组与B组应同时出现，若少另一组则不合理）</v>
          </cell>
        </row>
        <row r="373">
          <cell r="N373">
            <v>300</v>
          </cell>
          <cell r="O373">
            <v>250</v>
          </cell>
          <cell r="P373">
            <v>225</v>
          </cell>
          <cell r="Q373" t="str">
            <v>①20030601；</v>
          </cell>
          <cell r="R373" t="str">
            <v>①现用省、市、县级价；</v>
          </cell>
          <cell r="S373" t="str">
            <v>①黔价费［2003］127号；</v>
          </cell>
        </row>
        <row r="374">
          <cell r="F374" t="str">
            <v>经内镜逆行胰胆管造影(ERCP)＿使用数字化X线机加收</v>
          </cell>
        </row>
        <row r="374">
          <cell r="I374" t="str">
            <v>次</v>
          </cell>
        </row>
        <row r="374">
          <cell r="K374" t="str">
            <v>普通诊疗项目</v>
          </cell>
          <cell r="L374" t="str">
            <v>B2（A组与B组应同时出现，若少另一组则不合理）</v>
          </cell>
        </row>
        <row r="374">
          <cell r="N374">
            <v>150</v>
          </cell>
          <cell r="O374">
            <v>125</v>
          </cell>
          <cell r="P374">
            <v>112.5</v>
          </cell>
          <cell r="Q374" t="str">
            <v>①20030601；</v>
          </cell>
          <cell r="R374" t="str">
            <v>①源于编码210103说明及主项目价格；</v>
          </cell>
          <cell r="S374" t="str">
            <v>①黔价费［2003］127号；</v>
          </cell>
        </row>
        <row r="375">
          <cell r="F375" t="str">
            <v>经皮经肝胆道造影(PTC)</v>
          </cell>
        </row>
        <row r="375">
          <cell r="I375" t="str">
            <v>次</v>
          </cell>
        </row>
        <row r="375">
          <cell r="K375" t="str">
            <v>普通诊疗项目</v>
          </cell>
          <cell r="L375" t="str">
            <v>B2（A组与B组应同时出现，若少另一组则不合理）</v>
          </cell>
        </row>
        <row r="375">
          <cell r="N375">
            <v>200</v>
          </cell>
          <cell r="O375">
            <v>165</v>
          </cell>
          <cell r="P375">
            <v>148.5</v>
          </cell>
          <cell r="Q375" t="str">
            <v>①20030601；</v>
          </cell>
          <cell r="R375" t="str">
            <v>①现用省、市、县级价；</v>
          </cell>
          <cell r="S375" t="str">
            <v>①黔价费［2003］127号；</v>
          </cell>
        </row>
        <row r="376">
          <cell r="F376" t="str">
            <v>经皮经肝胆道造影(PTC)＿使用数字化X线机加收</v>
          </cell>
        </row>
        <row r="376">
          <cell r="I376" t="str">
            <v>次</v>
          </cell>
        </row>
        <row r="376">
          <cell r="K376" t="str">
            <v>普通诊疗项目</v>
          </cell>
          <cell r="L376" t="str">
            <v>B2（A组与B组应同时出现，若少另一组则不合理）</v>
          </cell>
        </row>
        <row r="376">
          <cell r="N376">
            <v>100</v>
          </cell>
          <cell r="O376">
            <v>82.5</v>
          </cell>
          <cell r="P376">
            <v>74.25</v>
          </cell>
          <cell r="Q376" t="str">
            <v>①20030601；</v>
          </cell>
          <cell r="R376" t="str">
            <v>①源于编码210103说明及主项目价格；</v>
          </cell>
          <cell r="S376" t="str">
            <v>①黔价费［2003］127号；</v>
          </cell>
        </row>
        <row r="377">
          <cell r="F377" t="str">
            <v>T管造影</v>
          </cell>
        </row>
        <row r="377">
          <cell r="I377" t="str">
            <v>次</v>
          </cell>
        </row>
        <row r="377">
          <cell r="K377" t="str">
            <v>普通诊疗项目</v>
          </cell>
          <cell r="L377" t="str">
            <v>B2（A组与B组应同时出现，若少另一组则不合理）</v>
          </cell>
        </row>
        <row r="377">
          <cell r="N377">
            <v>55</v>
          </cell>
          <cell r="O377">
            <v>45</v>
          </cell>
          <cell r="P377">
            <v>40.5</v>
          </cell>
          <cell r="Q377" t="str">
            <v>①20030601；</v>
          </cell>
          <cell r="R377" t="str">
            <v>①现用省、市、县级价；</v>
          </cell>
          <cell r="S377" t="str">
            <v>①黔价费［2003］127号；</v>
          </cell>
        </row>
        <row r="378">
          <cell r="F378" t="str">
            <v>T管造影＿使用数字化X线机加收</v>
          </cell>
        </row>
        <row r="378">
          <cell r="I378" t="str">
            <v>次</v>
          </cell>
        </row>
        <row r="378">
          <cell r="K378" t="str">
            <v>普通诊疗项目</v>
          </cell>
          <cell r="L378" t="str">
            <v>B2（A组与B组应同时出现，若少另一组则不合理）</v>
          </cell>
        </row>
        <row r="378">
          <cell r="N378">
            <v>27.5</v>
          </cell>
          <cell r="O378">
            <v>22.5</v>
          </cell>
          <cell r="P378">
            <v>20.25</v>
          </cell>
          <cell r="Q378" t="str">
            <v>①20030601；</v>
          </cell>
          <cell r="R378" t="str">
            <v>①源于编码210103说明及主项目价格；</v>
          </cell>
          <cell r="S378" t="str">
            <v>①黔价费［2003］127号；</v>
          </cell>
        </row>
        <row r="379">
          <cell r="F379" t="str">
            <v>静脉泌尿系造影</v>
          </cell>
        </row>
        <row r="379">
          <cell r="I379" t="str">
            <v>次</v>
          </cell>
        </row>
        <row r="379">
          <cell r="K379" t="str">
            <v>普通诊疗项目</v>
          </cell>
          <cell r="L379" t="str">
            <v>B2（A组与B组应同时出现，若少另一组则不合理）</v>
          </cell>
        </row>
        <row r="379">
          <cell r="N379">
            <v>55</v>
          </cell>
          <cell r="O379">
            <v>45</v>
          </cell>
          <cell r="P379">
            <v>40.5</v>
          </cell>
          <cell r="Q379" t="str">
            <v>①20030601；</v>
          </cell>
          <cell r="R379" t="str">
            <v>①现用省、市、县级价；</v>
          </cell>
          <cell r="S379" t="str">
            <v>①黔价费［2003］127号；</v>
          </cell>
        </row>
        <row r="380">
          <cell r="F380" t="str">
            <v>静脉泌尿系造影＿使用数字化X线机加收</v>
          </cell>
        </row>
        <row r="380">
          <cell r="I380" t="str">
            <v>次</v>
          </cell>
        </row>
        <row r="380">
          <cell r="K380" t="str">
            <v>普通诊疗项目</v>
          </cell>
          <cell r="L380" t="str">
            <v>B2（A组与B组应同时出现，若少另一组则不合理）</v>
          </cell>
        </row>
        <row r="380">
          <cell r="N380">
            <v>27.5</v>
          </cell>
          <cell r="O380">
            <v>22.5</v>
          </cell>
          <cell r="P380">
            <v>20.25</v>
          </cell>
          <cell r="Q380" t="str">
            <v>①20030601；</v>
          </cell>
          <cell r="R380" t="str">
            <v>①源于编码210103说明及主项目价格；</v>
          </cell>
          <cell r="S380" t="str">
            <v>①黔价费［2003］127号；</v>
          </cell>
        </row>
        <row r="381">
          <cell r="F381" t="str">
            <v>逆行泌尿系造影</v>
          </cell>
        </row>
        <row r="381">
          <cell r="I381" t="str">
            <v>次</v>
          </cell>
        </row>
        <row r="381">
          <cell r="K381" t="str">
            <v>普通诊疗项目</v>
          </cell>
          <cell r="L381" t="str">
            <v>B2（A组与B组应同时出现，若少另一组则不合理）</v>
          </cell>
        </row>
        <row r="381">
          <cell r="N381">
            <v>120</v>
          </cell>
          <cell r="O381">
            <v>100</v>
          </cell>
          <cell r="P381">
            <v>90</v>
          </cell>
          <cell r="Q381" t="str">
            <v>①20030601；</v>
          </cell>
          <cell r="R381" t="str">
            <v>①现用省、市、县级价；</v>
          </cell>
          <cell r="S381" t="str">
            <v>①黔价费［2003］127号；</v>
          </cell>
        </row>
        <row r="382">
          <cell r="F382" t="str">
            <v>逆行泌尿系造影＿使用数字化X线机加收</v>
          </cell>
        </row>
        <row r="382">
          <cell r="I382" t="str">
            <v>次</v>
          </cell>
        </row>
        <row r="382">
          <cell r="K382" t="str">
            <v>普通诊疗项目</v>
          </cell>
          <cell r="L382" t="str">
            <v>B2（A组与B组应同时出现，若少另一组则不合理）</v>
          </cell>
        </row>
        <row r="382">
          <cell r="N382">
            <v>60</v>
          </cell>
          <cell r="O382">
            <v>50</v>
          </cell>
          <cell r="P382">
            <v>45</v>
          </cell>
          <cell r="Q382" t="str">
            <v>①20030601；</v>
          </cell>
          <cell r="R382" t="str">
            <v>①源于编码210103说明及主项目价格；</v>
          </cell>
          <cell r="S382" t="str">
            <v>①黔价费［2003］127号；</v>
          </cell>
        </row>
        <row r="383">
          <cell r="F383" t="str">
            <v>肾盂穿刺造影</v>
          </cell>
        </row>
        <row r="383">
          <cell r="I383" t="str">
            <v>单侧</v>
          </cell>
        </row>
        <row r="383">
          <cell r="K383" t="str">
            <v>普通诊疗项目</v>
          </cell>
          <cell r="L383" t="str">
            <v>B1（A组与B组应同时出现，若少另一组则不合理）</v>
          </cell>
        </row>
        <row r="383">
          <cell r="N383">
            <v>120</v>
          </cell>
          <cell r="O383">
            <v>100</v>
          </cell>
          <cell r="P383">
            <v>90</v>
          </cell>
          <cell r="Q383" t="str">
            <v>①20030601；</v>
          </cell>
          <cell r="R383" t="str">
            <v>①现用省、市、县级价；</v>
          </cell>
          <cell r="S383" t="str">
            <v>①黔价费［2003］127号；</v>
          </cell>
        </row>
        <row r="384">
          <cell r="F384" t="str">
            <v>肾盂穿刺造影＿使用数字化X线机加收</v>
          </cell>
        </row>
        <row r="384">
          <cell r="I384" t="str">
            <v>次</v>
          </cell>
        </row>
        <row r="384">
          <cell r="K384" t="str">
            <v>普通诊疗项目</v>
          </cell>
          <cell r="L384" t="str">
            <v>B1（A组与B组应同时出现，若少另一组则不合理）</v>
          </cell>
        </row>
        <row r="384">
          <cell r="N384">
            <v>60</v>
          </cell>
          <cell r="O384">
            <v>50</v>
          </cell>
          <cell r="P384">
            <v>45</v>
          </cell>
          <cell r="Q384" t="str">
            <v>①20030601；</v>
          </cell>
          <cell r="R384" t="str">
            <v>①源于编码210103说明及主项目价格；</v>
          </cell>
          <cell r="S384" t="str">
            <v>①黔价费［2003］127号；</v>
          </cell>
        </row>
        <row r="385">
          <cell r="F385" t="str">
            <v>膀胱造影</v>
          </cell>
        </row>
        <row r="385">
          <cell r="I385" t="str">
            <v>次</v>
          </cell>
        </row>
        <row r="385">
          <cell r="K385" t="str">
            <v>普通诊疗项目</v>
          </cell>
          <cell r="L385" t="str">
            <v>B2（A组与B组应同时出现，若少另一组则不合理）</v>
          </cell>
        </row>
        <row r="385">
          <cell r="N385">
            <v>55</v>
          </cell>
          <cell r="O385">
            <v>45</v>
          </cell>
          <cell r="P385">
            <v>40.5</v>
          </cell>
          <cell r="Q385" t="str">
            <v>①20030601；</v>
          </cell>
          <cell r="R385" t="str">
            <v>①现用省、市、县级价；</v>
          </cell>
          <cell r="S385" t="str">
            <v>①黔价费［2003］127号；</v>
          </cell>
        </row>
        <row r="386">
          <cell r="F386" t="str">
            <v>膀胱造影＿使用数字化X线机加收</v>
          </cell>
        </row>
        <row r="386">
          <cell r="I386" t="str">
            <v>次</v>
          </cell>
        </row>
        <row r="386">
          <cell r="K386" t="str">
            <v>普通诊疗项目</v>
          </cell>
          <cell r="L386" t="str">
            <v>B2（A组与B组应同时出现，若少另一组则不合理）</v>
          </cell>
        </row>
        <row r="386">
          <cell r="N386">
            <v>27.5</v>
          </cell>
          <cell r="O386">
            <v>22.5</v>
          </cell>
          <cell r="P386">
            <v>20.25</v>
          </cell>
          <cell r="Q386" t="str">
            <v>①20030601；</v>
          </cell>
          <cell r="R386" t="str">
            <v>①源于编码210103说明及主项目价格；</v>
          </cell>
          <cell r="S386" t="str">
            <v>①黔价费［2003］127号；</v>
          </cell>
        </row>
        <row r="387">
          <cell r="F387" t="str">
            <v>阴茎海绵体造影</v>
          </cell>
        </row>
        <row r="387">
          <cell r="I387" t="str">
            <v>次</v>
          </cell>
        </row>
        <row r="387">
          <cell r="K387" t="str">
            <v>普通诊疗项目</v>
          </cell>
          <cell r="L387" t="str">
            <v>1.限男性使用项目；2.B2(A组与B组应同时出现，若少另一组则不合理)</v>
          </cell>
        </row>
        <row r="387">
          <cell r="N387">
            <v>90</v>
          </cell>
          <cell r="O387">
            <v>75</v>
          </cell>
          <cell r="P387">
            <v>67.5</v>
          </cell>
          <cell r="Q387" t="str">
            <v>①20030601；</v>
          </cell>
          <cell r="R387" t="str">
            <v>①现用省、市、县级价；</v>
          </cell>
          <cell r="S387" t="str">
            <v>①黔价费［2003］127号；</v>
          </cell>
        </row>
        <row r="388">
          <cell r="F388" t="str">
            <v>阴茎海绵体造影＿使用数字化X线机加收</v>
          </cell>
        </row>
        <row r="388">
          <cell r="I388" t="str">
            <v>次</v>
          </cell>
        </row>
        <row r="388">
          <cell r="K388" t="str">
            <v>普通诊疗项目</v>
          </cell>
          <cell r="L388" t="str">
            <v>1.限男性使用项目；2.B2(A组与B组应同时出现，若少另一组则不合理)</v>
          </cell>
        </row>
        <row r="388">
          <cell r="N388">
            <v>45</v>
          </cell>
          <cell r="O388">
            <v>37.5</v>
          </cell>
          <cell r="P388">
            <v>33.75</v>
          </cell>
          <cell r="Q388" t="str">
            <v>①20030601；</v>
          </cell>
          <cell r="R388" t="str">
            <v>①源于编码210103说明及主项目价格；</v>
          </cell>
          <cell r="S388" t="str">
            <v>①黔价费［2003］127号；</v>
          </cell>
        </row>
        <row r="389">
          <cell r="F389" t="str">
            <v>输精管造影</v>
          </cell>
        </row>
        <row r="389">
          <cell r="I389" t="str">
            <v>单侧</v>
          </cell>
        </row>
        <row r="389">
          <cell r="K389" t="str">
            <v>普通诊疗项目</v>
          </cell>
          <cell r="L389" t="str">
            <v>1.限男性使用项目；2.B2(A组与B组应同时出现，若少另一组则不合理)</v>
          </cell>
        </row>
        <row r="389">
          <cell r="N389">
            <v>90</v>
          </cell>
          <cell r="O389">
            <v>75</v>
          </cell>
          <cell r="P389">
            <v>67.5</v>
          </cell>
          <cell r="Q389" t="str">
            <v>①20030601；</v>
          </cell>
          <cell r="R389" t="str">
            <v>①现用省、市、县级价；</v>
          </cell>
          <cell r="S389" t="str">
            <v>①黔价费［2003］127号；</v>
          </cell>
        </row>
        <row r="390">
          <cell r="F390" t="str">
            <v>输精管造影＿使用数字化X线机加收</v>
          </cell>
        </row>
        <row r="390">
          <cell r="I390" t="str">
            <v>次</v>
          </cell>
        </row>
        <row r="390">
          <cell r="K390" t="str">
            <v>普通诊疗项目</v>
          </cell>
          <cell r="L390" t="str">
            <v>1.限男性使用项目；2.B2(A组与B组应同时出现，若少另一组则不合理)</v>
          </cell>
        </row>
        <row r="390">
          <cell r="N390">
            <v>45</v>
          </cell>
          <cell r="O390">
            <v>37.5</v>
          </cell>
          <cell r="P390">
            <v>33.75</v>
          </cell>
          <cell r="Q390" t="str">
            <v>①20030601；</v>
          </cell>
          <cell r="R390" t="str">
            <v>①源于编码210103说明及主项目价格；</v>
          </cell>
          <cell r="S390" t="str">
            <v>①黔价费［2003］127号；</v>
          </cell>
        </row>
        <row r="391">
          <cell r="F391" t="str">
            <v>子宫造影</v>
          </cell>
        </row>
        <row r="391">
          <cell r="I391" t="str">
            <v>次</v>
          </cell>
        </row>
        <row r="391">
          <cell r="K391" t="str">
            <v>普通诊疗项目</v>
          </cell>
          <cell r="L391" t="str">
            <v>1.限女性使用项目；2.B2(A组与B组应同时出现，若少另一组则不合理)</v>
          </cell>
        </row>
        <row r="391">
          <cell r="N391">
            <v>60</v>
          </cell>
          <cell r="O391">
            <v>50</v>
          </cell>
          <cell r="P391">
            <v>45</v>
          </cell>
          <cell r="Q391" t="str">
            <v>①20030601；</v>
          </cell>
          <cell r="R391" t="str">
            <v>①现用省、市、县级价；</v>
          </cell>
          <cell r="S391" t="str">
            <v>①黔价费［2003］127号；</v>
          </cell>
        </row>
        <row r="392">
          <cell r="F392" t="str">
            <v>子宫造影＿使用数字化X线机加收</v>
          </cell>
        </row>
        <row r="392">
          <cell r="I392" t="str">
            <v>次</v>
          </cell>
        </row>
        <row r="392">
          <cell r="K392" t="str">
            <v>普通诊疗项目</v>
          </cell>
          <cell r="L392" t="str">
            <v>1.限女性使用项目；2.B2(A组与B组应同时出现，若少另一组则不合理)</v>
          </cell>
        </row>
        <row r="392">
          <cell r="N392">
            <v>30</v>
          </cell>
          <cell r="O392">
            <v>25</v>
          </cell>
          <cell r="P392">
            <v>22.5</v>
          </cell>
          <cell r="Q392" t="str">
            <v>①20030601；</v>
          </cell>
          <cell r="R392" t="str">
            <v>①源于编码210103说明及主项目价格；</v>
          </cell>
          <cell r="S392" t="str">
            <v>①黔价费［2003］127号；</v>
          </cell>
        </row>
        <row r="393">
          <cell r="F393" t="str">
            <v>子宫输卵管碘油造影</v>
          </cell>
        </row>
        <row r="393">
          <cell r="I393" t="str">
            <v>次</v>
          </cell>
        </row>
        <row r="393">
          <cell r="K393" t="str">
            <v>普通诊疗项目</v>
          </cell>
          <cell r="L393" t="str">
            <v>1.限女性使用项目；2.B2(A组与B组应同时出现，若少另一组则不合理)</v>
          </cell>
        </row>
        <row r="393">
          <cell r="N393">
            <v>60</v>
          </cell>
          <cell r="O393">
            <v>50</v>
          </cell>
          <cell r="P393">
            <v>45</v>
          </cell>
          <cell r="Q393" t="str">
            <v>①20030601；</v>
          </cell>
          <cell r="R393" t="str">
            <v>①现用省、市、县级价；</v>
          </cell>
          <cell r="S393" t="str">
            <v>①黔价费［2003］127号；</v>
          </cell>
        </row>
        <row r="394">
          <cell r="F394" t="str">
            <v>子宫输卵管碘油造影＿使用数字化X线机加收</v>
          </cell>
        </row>
        <row r="394">
          <cell r="I394" t="str">
            <v>次</v>
          </cell>
        </row>
        <row r="394">
          <cell r="K394" t="str">
            <v>普通诊疗项目</v>
          </cell>
          <cell r="L394" t="str">
            <v>1.限女性使用项目；2.B2(A组与B组应同时出现，若少另一组则不合理)</v>
          </cell>
        </row>
        <row r="394">
          <cell r="N394">
            <v>30</v>
          </cell>
          <cell r="O394">
            <v>25</v>
          </cell>
          <cell r="P394">
            <v>22.5</v>
          </cell>
          <cell r="Q394" t="str">
            <v>①20030601；</v>
          </cell>
          <cell r="R394" t="str">
            <v>①源于编码210103说明及主项目价格；</v>
          </cell>
          <cell r="S394" t="str">
            <v>①黔价费［2003］127号；</v>
          </cell>
        </row>
        <row r="395">
          <cell r="F395" t="str">
            <v>四肢淋巴管造影</v>
          </cell>
        </row>
        <row r="395">
          <cell r="I395" t="str">
            <v>单肢</v>
          </cell>
        </row>
        <row r="395">
          <cell r="K395" t="str">
            <v>普通诊疗项目</v>
          </cell>
          <cell r="L395" t="str">
            <v>B2（A组与B组应同时出现，若少另一组则不合理）</v>
          </cell>
        </row>
        <row r="395">
          <cell r="N395">
            <v>90</v>
          </cell>
          <cell r="O395">
            <v>75</v>
          </cell>
          <cell r="P395">
            <v>67.5</v>
          </cell>
          <cell r="Q395" t="str">
            <v>①20030601；</v>
          </cell>
          <cell r="R395" t="str">
            <v>①现用省、市、县级价；</v>
          </cell>
          <cell r="S395" t="str">
            <v>①黔价费［2003］127号；</v>
          </cell>
        </row>
        <row r="396">
          <cell r="F396" t="str">
            <v>四肢淋巴管造影＿使用数字化X线机加收</v>
          </cell>
        </row>
        <row r="396">
          <cell r="I396" t="str">
            <v>次</v>
          </cell>
        </row>
        <row r="396">
          <cell r="K396" t="str">
            <v>普通诊疗项目</v>
          </cell>
          <cell r="L396" t="str">
            <v>B2（A组与B组应同时出现，若少另一组则不合理）</v>
          </cell>
        </row>
        <row r="396">
          <cell r="N396">
            <v>45</v>
          </cell>
          <cell r="O396">
            <v>37.5</v>
          </cell>
          <cell r="P396">
            <v>33.75</v>
          </cell>
          <cell r="Q396" t="str">
            <v>①20030601；</v>
          </cell>
          <cell r="R396" t="str">
            <v>①源于编码210103说明及主项目价格；</v>
          </cell>
          <cell r="S396" t="str">
            <v>①黔价费［2003］127号；</v>
          </cell>
        </row>
        <row r="397">
          <cell r="F397" t="str">
            <v>窦道及瘘管造影</v>
          </cell>
        </row>
        <row r="397">
          <cell r="I397" t="str">
            <v>次</v>
          </cell>
        </row>
        <row r="397">
          <cell r="K397" t="str">
            <v>普通诊疗项目</v>
          </cell>
          <cell r="L397" t="str">
            <v>B2（A组与B组应同时出现，若少另一组则不合理）</v>
          </cell>
        </row>
        <row r="397">
          <cell r="N397">
            <v>55</v>
          </cell>
          <cell r="O397">
            <v>45</v>
          </cell>
          <cell r="P397">
            <v>40.5</v>
          </cell>
          <cell r="Q397" t="str">
            <v>①20030601；
</v>
          </cell>
          <cell r="R397" t="str">
            <v>①现用市、县级价；
</v>
          </cell>
          <cell r="S397" t="str">
            <v>①黔价费［2003］127号；
</v>
          </cell>
        </row>
        <row r="398">
          <cell r="F398" t="str">
            <v>窦道及瘘管造影＿使用数字化X线机加收</v>
          </cell>
        </row>
        <row r="398">
          <cell r="I398" t="str">
            <v>次</v>
          </cell>
        </row>
        <row r="398">
          <cell r="K398" t="str">
            <v>普通诊疗项目</v>
          </cell>
          <cell r="L398" t="str">
            <v>B2（A组与B组应同时出现，若少另一组则不合理）</v>
          </cell>
        </row>
        <row r="398">
          <cell r="N398">
            <v>27.5</v>
          </cell>
          <cell r="O398">
            <v>22.5</v>
          </cell>
          <cell r="P398">
            <v>20.25</v>
          </cell>
          <cell r="Q398" t="str">
            <v>①20030601；</v>
          </cell>
          <cell r="R398" t="str">
            <v>①源于编码210103说明及主项目价格；</v>
          </cell>
          <cell r="S398" t="str">
            <v>①黔价费［2003］127号；</v>
          </cell>
        </row>
        <row r="399">
          <cell r="F399" t="str">
            <v>四肢关节造影</v>
          </cell>
        </row>
        <row r="399">
          <cell r="I399" t="str">
            <v>每个关节</v>
          </cell>
        </row>
        <row r="399">
          <cell r="K399" t="str">
            <v>普通诊疗项目</v>
          </cell>
          <cell r="L399" t="str">
            <v>B2（A组与B组应同时出现，若少另一组则不合理）</v>
          </cell>
        </row>
        <row r="399">
          <cell r="N399">
            <v>70</v>
          </cell>
          <cell r="O399">
            <v>60</v>
          </cell>
          <cell r="P399">
            <v>54</v>
          </cell>
          <cell r="Q399" t="str">
            <v>①20030601；</v>
          </cell>
          <cell r="R399" t="str">
            <v>①现用省、市、县级价；</v>
          </cell>
          <cell r="S399" t="str">
            <v>①黔价费［2003］127号；</v>
          </cell>
        </row>
        <row r="400">
          <cell r="F400" t="str">
            <v>四肢关节造影＿使用数字化X线机加收</v>
          </cell>
        </row>
        <row r="400">
          <cell r="I400" t="str">
            <v>次</v>
          </cell>
        </row>
        <row r="400">
          <cell r="K400" t="str">
            <v>普通诊疗项目</v>
          </cell>
          <cell r="L400" t="str">
            <v>B2（A组与B组应同时出现，若少另一组则不合理）</v>
          </cell>
        </row>
        <row r="400">
          <cell r="N400">
            <v>35</v>
          </cell>
          <cell r="O400">
            <v>30</v>
          </cell>
          <cell r="P400">
            <v>27</v>
          </cell>
          <cell r="Q400" t="str">
            <v>①20030601；</v>
          </cell>
          <cell r="R400" t="str">
            <v>①源于编码210103说明及主项目价格；</v>
          </cell>
          <cell r="S400" t="str">
            <v>①黔价费［2003］127号；</v>
          </cell>
        </row>
        <row r="401">
          <cell r="F401" t="str">
            <v>2．磁共振扫描(MRI)</v>
          </cell>
          <cell r="G401" t="str">
            <v>含胶片及冲洗、数据存储介质、增强扫描用注射器耗材</v>
          </cell>
          <cell r="H401" t="str">
            <v>造影剂、麻醉及其药物</v>
          </cell>
        </row>
        <row r="401">
          <cell r="J401" t="str">
            <v>1．计价部位分为颅脑、眼眶、垂体、中耳、颈部、胸部、心脏、上腹部、颈椎、胸椎、腰椎、双髋关节、膝关节、颞颌关节、其他；2．计价场强：以场强0．5-1T为基价；3．使用心电或呼吸门控设备加收10%</v>
          </cell>
        </row>
        <row r="402">
          <cell r="F402" t="str">
            <v>磁共振平扫0.5-1T</v>
          </cell>
        </row>
        <row r="402">
          <cell r="I402" t="str">
            <v>每部位</v>
          </cell>
          <cell r="J402" t="str">
            <v>0.5-1T同时增强扫描酌情加收50%</v>
          </cell>
          <cell r="K402" t="str">
            <v>特殊诊疗项目</v>
          </cell>
          <cell r="L402" t="str">
            <v>B2（A组与B组应同时出现，若少另一组则不合理）</v>
          </cell>
        </row>
        <row r="402">
          <cell r="N402">
            <v>322</v>
          </cell>
          <cell r="O402">
            <v>276</v>
          </cell>
          <cell r="P402">
            <v>248.4</v>
          </cell>
          <cell r="Q402" t="str">
            <v>①20151231；
②20160501；
③20161031；</v>
          </cell>
          <cell r="R402" t="str">
            <v>①现用省级价；
②现用县级价
③现用市级价</v>
          </cell>
          <cell r="S402" t="str">
            <v>
②铜医改发[2016]1号；
③铜医改发[2016]6号；</v>
          </cell>
        </row>
        <row r="403">
          <cell r="F403" t="str">
            <v>磁共振平扫1T以上</v>
          </cell>
        </row>
        <row r="403">
          <cell r="I403" t="str">
            <v>每部位</v>
          </cell>
          <cell r="J403" t="str">
            <v>1T以上同时增强扫描酌情加收50%</v>
          </cell>
          <cell r="K403" t="str">
            <v>特殊诊疗项目</v>
          </cell>
          <cell r="L403" t="str">
            <v>B2（A组与B组应同时出现，若少另一组则不合理）</v>
          </cell>
        </row>
        <row r="403">
          <cell r="N403">
            <v>589</v>
          </cell>
          <cell r="O403">
            <v>533.6</v>
          </cell>
          <cell r="P403">
            <v>480.24</v>
          </cell>
          <cell r="Q403" t="str">
            <v>①20151231；
②20160501；
③20161031；</v>
          </cell>
          <cell r="R403" t="str">
            <v>①现用省级价；
②现用县级价
③现用市级价</v>
          </cell>
          <cell r="S403" t="str">
            <v>
②铜医改发[2016]1号；
③铜医改发[2016]6号；</v>
          </cell>
        </row>
        <row r="404">
          <cell r="F404" t="str">
            <v>磁共振平扫1T以上_同时增强加收</v>
          </cell>
        </row>
        <row r="404">
          <cell r="I404" t="str">
            <v>每部位</v>
          </cell>
        </row>
        <row r="404">
          <cell r="K404" t="str">
            <v>特殊诊疗项目</v>
          </cell>
          <cell r="L404" t="str">
            <v>B2（A组与B组应同时出现，若少另一组则不合理）</v>
          </cell>
        </row>
        <row r="404">
          <cell r="N404">
            <v>294.5</v>
          </cell>
          <cell r="O404">
            <v>266.8</v>
          </cell>
          <cell r="P404">
            <v>240.12</v>
          </cell>
          <cell r="Q404" t="str">
            <v>①20160501；
②20161031；</v>
          </cell>
          <cell r="R404" t="str">
            <v>①源于主项目说明及价格；</v>
          </cell>
          <cell r="S404" t="str">
            <v>①铜医改发[2016]1号；
②铜医改发[2016]6号；</v>
          </cell>
        </row>
        <row r="405">
          <cell r="F405" t="str">
            <v>磁共振平扫1T以上__同时使用心电或呼吸门控加收</v>
          </cell>
        </row>
        <row r="405">
          <cell r="I405" t="str">
            <v>每部位</v>
          </cell>
        </row>
        <row r="405">
          <cell r="K405" t="str">
            <v>特殊诊疗项目</v>
          </cell>
          <cell r="L405" t="str">
            <v>B2（A组与B组应同时出现，若少另一组则不合理）</v>
          </cell>
        </row>
        <row r="405">
          <cell r="N405">
            <v>58.9</v>
          </cell>
          <cell r="O405">
            <v>53.36</v>
          </cell>
          <cell r="P405">
            <v>48.024</v>
          </cell>
          <cell r="Q405" t="str">
            <v>①20090201；</v>
          </cell>
          <cell r="R405" t="str">
            <v>①源于编码2102说明及主项目价格；</v>
          </cell>
          <cell r="S405" t="str">
            <v>①黔价医药[2008]231号；</v>
          </cell>
        </row>
        <row r="406">
          <cell r="F406" t="str">
            <v>磁共振平扫_0.5-1T_同时增强加收</v>
          </cell>
        </row>
        <row r="406">
          <cell r="I406" t="str">
            <v>每部位</v>
          </cell>
        </row>
        <row r="406">
          <cell r="K406" t="str">
            <v>特殊诊疗项目</v>
          </cell>
          <cell r="L406" t="str">
            <v>B2（A组与B组应同时出现，若少另一组则不合理）</v>
          </cell>
        </row>
        <row r="406">
          <cell r="N406">
            <v>161</v>
          </cell>
          <cell r="O406">
            <v>138</v>
          </cell>
          <cell r="P406">
            <v>124.2</v>
          </cell>
          <cell r="Q406" t="str">
            <v>①20160501；
②20161031；</v>
          </cell>
          <cell r="R406" t="str">
            <v>①源于主项目说明及价格；</v>
          </cell>
          <cell r="S406" t="str">
            <v>①铜医改发[2016]1号；
②铜医改发[2016]6号；</v>
          </cell>
        </row>
        <row r="407">
          <cell r="F407" t="str">
            <v>磁共振平扫_0.5-1T_同时使用心电或呼吸门控加收</v>
          </cell>
        </row>
        <row r="407">
          <cell r="I407" t="str">
            <v>每部位</v>
          </cell>
        </row>
        <row r="407">
          <cell r="K407" t="str">
            <v>特殊诊疗项目</v>
          </cell>
          <cell r="L407" t="str">
            <v>B2（A组与B组应同时出现，若少另一组则不合理）</v>
          </cell>
        </row>
        <row r="407">
          <cell r="N407">
            <v>32.2</v>
          </cell>
          <cell r="O407">
            <v>27.6</v>
          </cell>
          <cell r="P407">
            <v>24.84</v>
          </cell>
          <cell r="Q407" t="str">
            <v>①20090201；</v>
          </cell>
          <cell r="R407" t="str">
            <v>①源于编码2102说明及主项目价格；</v>
          </cell>
          <cell r="S407" t="str">
            <v>①黔价医药[2008]231号；</v>
          </cell>
        </row>
        <row r="408">
          <cell r="F408" t="str">
            <v>磁共振增强扫描0.5-1T</v>
          </cell>
        </row>
        <row r="408">
          <cell r="I408" t="str">
            <v>每部位</v>
          </cell>
          <cell r="J408" t="str">
            <v>0.5-1T</v>
          </cell>
          <cell r="K408" t="str">
            <v>特殊诊疗项目</v>
          </cell>
          <cell r="L408" t="str">
            <v>B2（A组与B组应同时出现，若少另一组则不合理）</v>
          </cell>
        </row>
        <row r="408">
          <cell r="N408">
            <v>400</v>
          </cell>
          <cell r="O408">
            <v>322</v>
          </cell>
          <cell r="P408">
            <v>289.8</v>
          </cell>
          <cell r="Q408" t="str">
            <v>①20090201；
②20151231；
③20160501；</v>
          </cell>
          <cell r="R408" t="str">
            <v>①现用省、市级价；
②现用省级价；
③现用县级价</v>
          </cell>
          <cell r="S408" t="str">
            <v>①黔价医药[2008]231号；
③铜医改发[2016]1号；</v>
          </cell>
        </row>
        <row r="409">
          <cell r="F409" t="str">
            <v>磁共振增强扫描1T以上</v>
          </cell>
        </row>
        <row r="409">
          <cell r="I409" t="str">
            <v>每部位</v>
          </cell>
          <cell r="J409" t="str">
            <v>1T以上</v>
          </cell>
          <cell r="K409" t="str">
            <v>特殊诊疗项目</v>
          </cell>
          <cell r="L409" t="str">
            <v>B2（A组与B组应同时出现，若少另一组则不合理）</v>
          </cell>
        </row>
        <row r="409">
          <cell r="N409">
            <v>690</v>
          </cell>
          <cell r="O409">
            <v>579.6</v>
          </cell>
          <cell r="P409">
            <v>521.64</v>
          </cell>
          <cell r="Q409" t="str">
            <v>①20090201；
②20151231；
③20160501；</v>
          </cell>
          <cell r="R409" t="str">
            <v>①现用市级价；
②现用省级价；
③现用县级价</v>
          </cell>
          <cell r="S409" t="str">
            <v>①黔价医药[2008]231号；
③铜医改发[2016]1号；</v>
          </cell>
        </row>
        <row r="410">
          <cell r="F410" t="str">
            <v>磁共振增强扫描1T以上__同时使用心电或呼吸门控加收</v>
          </cell>
        </row>
        <row r="410">
          <cell r="I410" t="str">
            <v>每部位</v>
          </cell>
        </row>
        <row r="410">
          <cell r="K410" t="str">
            <v>特殊诊疗项目</v>
          </cell>
          <cell r="L410" t="str">
            <v>B2（A组与B组应同时出现，若少另一组则不合理）</v>
          </cell>
        </row>
        <row r="410">
          <cell r="N410">
            <v>69</v>
          </cell>
          <cell r="O410">
            <v>57.96</v>
          </cell>
          <cell r="P410">
            <v>52.164</v>
          </cell>
          <cell r="Q410" t="str">
            <v>①20090201；</v>
          </cell>
          <cell r="R410" t="str">
            <v>①源于编码2102说明及主项目价格；</v>
          </cell>
          <cell r="S410" t="str">
            <v>①黔价医药[2008]231号；</v>
          </cell>
        </row>
        <row r="411">
          <cell r="F411" t="str">
            <v>磁共振增强扫描0.5-1T__同时使用心电或呼吸门控加收</v>
          </cell>
        </row>
        <row r="411">
          <cell r="I411" t="str">
            <v>每部位</v>
          </cell>
        </row>
        <row r="411">
          <cell r="K411" t="str">
            <v>特殊诊疗项目</v>
          </cell>
          <cell r="L411" t="str">
            <v>B2（A组与B组应同时出现，若少另一组则不合理）</v>
          </cell>
        </row>
        <row r="411">
          <cell r="N411">
            <v>40</v>
          </cell>
          <cell r="O411">
            <v>32.2</v>
          </cell>
          <cell r="P411">
            <v>28.98</v>
          </cell>
          <cell r="Q411" t="str">
            <v>①20090201；</v>
          </cell>
          <cell r="R411" t="str">
            <v>①源于编码2102说明及主项目价格；</v>
          </cell>
          <cell r="S411" t="str">
            <v>①黔价医药[2008]231号；</v>
          </cell>
        </row>
        <row r="412">
          <cell r="F412" t="str">
            <v>磁共振功能成像</v>
          </cell>
          <cell r="G412" t="str">
            <v>包括使用APT、SWI、ASL、DWI、PWI、DTI、BOLD、DCE等方法。</v>
          </cell>
        </row>
        <row r="412">
          <cell r="I412" t="str">
            <v>次</v>
          </cell>
        </row>
        <row r="412">
          <cell r="K412" t="str">
            <v>特殊诊疗项目</v>
          </cell>
        </row>
        <row r="412">
          <cell r="N412">
            <v>368</v>
          </cell>
          <cell r="O412">
            <v>322</v>
          </cell>
          <cell r="P412">
            <v>289.8</v>
          </cell>
          <cell r="Q412" t="str">
            <v>①20151231；
②20160501；
③20161031；</v>
          </cell>
          <cell r="R412" t="str">
            <v>①现用省级价；
②现用县级价
③现用市级价</v>
          </cell>
          <cell r="S412" t="str">
            <v>
②铜医改发[2016]1号；
③铜医改发[2016]6号；</v>
          </cell>
        </row>
        <row r="413">
          <cell r="F413" t="str">
            <v>磁共振心脏功能检查</v>
          </cell>
        </row>
        <row r="413">
          <cell r="I413" t="str">
            <v>次</v>
          </cell>
        </row>
        <row r="413">
          <cell r="K413" t="str">
            <v>特殊诊疗项目</v>
          </cell>
          <cell r="L413" t="str">
            <v>B2（A组与B组应同时出现，若少另一组则不合理）</v>
          </cell>
        </row>
        <row r="413">
          <cell r="N413">
            <v>400</v>
          </cell>
          <cell r="O413">
            <v>322</v>
          </cell>
          <cell r="P413">
            <v>289.8</v>
          </cell>
          <cell r="Q413" t="str">
            <v>①20151231；
②20090201；
③20160501；</v>
          </cell>
          <cell r="R413" t="str">
            <v>①市490元、县400元；
②省450（现用价）、市400（现用价）、县350元；
③现用县级价；</v>
          </cell>
          <cell r="S413" t="str">
            <v>
②黔价医药[2008]231号；
③铜医改发[2016]1号；</v>
          </cell>
        </row>
        <row r="414">
          <cell r="F414" t="str">
            <v>磁共振心脏功能检查—心电门控</v>
          </cell>
        </row>
        <row r="414">
          <cell r="I414" t="str">
            <v>每部位</v>
          </cell>
        </row>
        <row r="414">
          <cell r="K414" t="str">
            <v>特殊诊疗项目</v>
          </cell>
          <cell r="L414" t="str">
            <v>B2（A组与B组应同时出现，若少另一组则不合理）</v>
          </cell>
        </row>
        <row r="414">
          <cell r="N414">
            <v>40</v>
          </cell>
          <cell r="O414">
            <v>32.2</v>
          </cell>
          <cell r="P414">
            <v>29</v>
          </cell>
          <cell r="Q414" t="str">
            <v>①20090201；</v>
          </cell>
          <cell r="R414" t="str">
            <v>①源于编码2102说明及价格；</v>
          </cell>
          <cell r="S414" t="str">
            <v>①黔价医药[2008]231号；</v>
          </cell>
        </row>
        <row r="415">
          <cell r="F415" t="str">
            <v>磁共振心脏功能检查—呼吸门控</v>
          </cell>
        </row>
        <row r="415">
          <cell r="I415" t="str">
            <v>每部位</v>
          </cell>
        </row>
        <row r="415">
          <cell r="K415" t="str">
            <v>特殊诊疗项目</v>
          </cell>
          <cell r="L415" t="str">
            <v>B2（A组与B组应同时出现，若少另一组则不合理）</v>
          </cell>
        </row>
        <row r="415">
          <cell r="N415">
            <v>40</v>
          </cell>
          <cell r="O415">
            <v>32.2</v>
          </cell>
          <cell r="P415">
            <v>29</v>
          </cell>
          <cell r="Q415" t="str">
            <v>①20090201；</v>
          </cell>
          <cell r="R415" t="str">
            <v>①源于编码2102说明及价格；</v>
          </cell>
          <cell r="S415" t="str">
            <v>①黔价医药[2008]231号；</v>
          </cell>
        </row>
        <row r="416">
          <cell r="F416" t="str">
            <v>磁共振血管成象(MRA)</v>
          </cell>
        </row>
        <row r="416">
          <cell r="I416" t="str">
            <v>每部位</v>
          </cell>
        </row>
        <row r="416">
          <cell r="K416" t="str">
            <v>特殊诊疗项目</v>
          </cell>
          <cell r="L416" t="str">
            <v>B2（A组与B组应同时出现，若少另一组则不合理）</v>
          </cell>
        </row>
        <row r="416">
          <cell r="N416">
            <v>368</v>
          </cell>
          <cell r="O416">
            <v>322</v>
          </cell>
          <cell r="P416">
            <v>289.8</v>
          </cell>
          <cell r="Q416" t="str">
            <v>①20151231；
②20160501；
③20161031；</v>
          </cell>
          <cell r="R416" t="str">
            <v>①现用省级价；
②现用县级价
③现用市级价</v>
          </cell>
          <cell r="S416" t="str">
            <v>
②铜医改发[2016]1号；
③铜医改发[2016]6号；</v>
          </cell>
        </row>
        <row r="417">
          <cell r="F417" t="str">
            <v>磁共振血管成象(MRA)_使用心电或呼吸门控设备加收</v>
          </cell>
        </row>
        <row r="417">
          <cell r="I417" t="str">
            <v>每部位</v>
          </cell>
        </row>
        <row r="417">
          <cell r="K417" t="str">
            <v>特殊诊疗项目</v>
          </cell>
        </row>
        <row r="417">
          <cell r="N417">
            <v>36.8</v>
          </cell>
          <cell r="O417">
            <v>32.2</v>
          </cell>
          <cell r="P417">
            <v>28.98</v>
          </cell>
          <cell r="Q417" t="str">
            <v>①20090201；</v>
          </cell>
          <cell r="R417" t="str">
            <v>①源于编码2102说明及主项目价格；</v>
          </cell>
          <cell r="S417" t="str">
            <v>①黔价医药[2008]231号；</v>
          </cell>
        </row>
        <row r="418">
          <cell r="F418" t="str">
            <v>磁共振水成象(MRCP，MRM，MRU)</v>
          </cell>
        </row>
        <row r="418">
          <cell r="I418" t="str">
            <v>每部位</v>
          </cell>
        </row>
        <row r="418">
          <cell r="K418" t="str">
            <v>特殊诊疗项目</v>
          </cell>
          <cell r="L418" t="str">
            <v>B2（A组与B组应同时出现，若少另一组则不合理）</v>
          </cell>
        </row>
        <row r="418">
          <cell r="N418">
            <v>368</v>
          </cell>
          <cell r="O418">
            <v>322</v>
          </cell>
          <cell r="P418">
            <v>289.8</v>
          </cell>
          <cell r="Q418" t="str">
            <v>①20151231；
②20160501；
③20161031；</v>
          </cell>
          <cell r="R418" t="str">
            <v>①现用省级价；
②现用县级价
③现用市级价</v>
          </cell>
          <cell r="S418" t="str">
            <v>
②铜医改发[2016]1号；
③铜医改发[2016]6号；</v>
          </cell>
        </row>
        <row r="419">
          <cell r="F419" t="str">
            <v>磁共振水成象(MRCP，MRM，MRU)＿使用呼吸门控加收</v>
          </cell>
        </row>
        <row r="419">
          <cell r="I419" t="str">
            <v>每部位</v>
          </cell>
        </row>
        <row r="419">
          <cell r="K419" t="str">
            <v>特殊诊疗项目</v>
          </cell>
          <cell r="L419" t="str">
            <v>B2（A组与B组应同时出现，若少另一组则不合理）</v>
          </cell>
        </row>
        <row r="419">
          <cell r="N419">
            <v>45</v>
          </cell>
          <cell r="O419">
            <v>45</v>
          </cell>
          <cell r="P419">
            <v>40.5</v>
          </cell>
          <cell r="Q419" t="str">
            <v>①20090201；</v>
          </cell>
          <cell r="R419" t="str">
            <v>①源于编码2102说明及主项目价格；</v>
          </cell>
          <cell r="S419" t="str">
            <v>①黔价医药[2008]231号；</v>
          </cell>
        </row>
        <row r="420">
          <cell r="F420" t="str">
            <v>磁共振波谱成象（MRSI)</v>
          </cell>
        </row>
        <row r="420">
          <cell r="I420" t="str">
            <v>次</v>
          </cell>
        </row>
        <row r="420">
          <cell r="K420" t="str">
            <v>特殊诊疗项目</v>
          </cell>
          <cell r="L420" t="str">
            <v>B2（A组与B组应同时出现，若少另一组则不合理）</v>
          </cell>
        </row>
        <row r="420">
          <cell r="N420">
            <v>368</v>
          </cell>
          <cell r="O420">
            <v>322</v>
          </cell>
          <cell r="P420">
            <v>289.8</v>
          </cell>
          <cell r="Q420" t="str">
            <v>①20151231；
②20160501；
③20161031；</v>
          </cell>
          <cell r="R420" t="str">
            <v>①现用省级价；
②现用县级价
③现用市级价</v>
          </cell>
          <cell r="S420" t="str">
            <v>
②铜医改发[2016]1号；
③铜医改发[2016]6号；</v>
          </cell>
        </row>
        <row r="421">
          <cell r="F421" t="str">
            <v>磁共振波谱成象（MRSI)_使用心电或呼吸门控设备加收</v>
          </cell>
        </row>
        <row r="421">
          <cell r="I421" t="str">
            <v>次</v>
          </cell>
        </row>
        <row r="421">
          <cell r="K421" t="str">
            <v>特殊诊疗项目</v>
          </cell>
        </row>
        <row r="421">
          <cell r="N421">
            <v>36.8</v>
          </cell>
          <cell r="O421">
            <v>32.2</v>
          </cell>
          <cell r="P421">
            <v>28.98</v>
          </cell>
          <cell r="Q421" t="str">
            <v>①20090201；</v>
          </cell>
          <cell r="R421" t="str">
            <v>①源于编码2102说明及主项目价格；</v>
          </cell>
          <cell r="S421" t="str">
            <v>①黔价医药[2008]231号；</v>
          </cell>
        </row>
        <row r="422">
          <cell r="F422" t="str">
            <v>临床操作的磁共振引导</v>
          </cell>
        </row>
        <row r="422">
          <cell r="I422" t="str">
            <v>每半小时</v>
          </cell>
        </row>
        <row r="422">
          <cell r="K422" t="str">
            <v>特殊诊疗项目</v>
          </cell>
          <cell r="L422" t="str">
            <v>B2（A组与B组应同时出现，若少另一组则不合理）</v>
          </cell>
        </row>
        <row r="422">
          <cell r="N422">
            <v>350</v>
          </cell>
          <cell r="O422">
            <v>300</v>
          </cell>
          <cell r="P422">
            <v>270</v>
          </cell>
          <cell r="Q422" t="str">
            <v>①20090201；
②20151231；</v>
          </cell>
          <cell r="R422" t="str">
            <v>①现用市、县级价；
②现用省级价；</v>
          </cell>
          <cell r="S422" t="str">
            <v>①黔价医药[2008]231号；
</v>
          </cell>
        </row>
        <row r="423">
          <cell r="F423" t="str">
            <v>临床操作的磁共振引导_使用心电或呼吸门控设备加收</v>
          </cell>
        </row>
        <row r="423">
          <cell r="I423" t="str">
            <v>每半小时</v>
          </cell>
        </row>
        <row r="423">
          <cell r="K423" t="str">
            <v>特殊诊疗项目</v>
          </cell>
        </row>
        <row r="423">
          <cell r="N423">
            <v>35</v>
          </cell>
          <cell r="O423">
            <v>30</v>
          </cell>
          <cell r="P423">
            <v>27</v>
          </cell>
          <cell r="Q423" t="str">
            <v>①20090201；</v>
          </cell>
          <cell r="R423" t="str">
            <v>①源于编码2102说明及主项目价格；</v>
          </cell>
          <cell r="S423" t="str">
            <v>①黔价医药[2008]231号；</v>
          </cell>
        </row>
        <row r="424">
          <cell r="F424" t="str">
            <v>3．X线计算机体层(CT)扫描</v>
          </cell>
          <cell r="G424" t="str">
            <v>含胶片及冲洗、数据存储介质、增强扫描用注射器等耗材</v>
          </cell>
          <cell r="H424" t="str">
            <v>造影剂、麻醉及其药物</v>
          </cell>
        </row>
        <row r="424">
          <cell r="J424" t="str">
            <v>1．计价部位分为颅脑、眼眶、视神经管、颞骨、鞍区、副鼻窦、鼻骨、 颈部、胸部、心脏、上腹部、下腹部、盆腔、椎体(每三个椎体)、双髋关节、膝关节、肢体、其他；2．单次多层扫描(20层以上)每超过1层加收6元；使用螺旋扫描加收35元；3．三维重建加收45元；4．使用心电或呼吸门控设备的加收10元</v>
          </cell>
        </row>
        <row r="425">
          <cell r="F425" t="str">
            <v>X线计算机体层(CT)平扫</v>
          </cell>
        </row>
        <row r="425">
          <cell r="I425" t="str">
            <v>每个部位</v>
          </cell>
          <cell r="J425" t="str">
            <v>同时增强扫描加收50%</v>
          </cell>
          <cell r="K425" t="str">
            <v>特殊诊疗项目</v>
          </cell>
          <cell r="L425" t="str">
            <v>B2（A组与B组应同时出现，若少另一组则不合理）</v>
          </cell>
        </row>
        <row r="425">
          <cell r="N425">
            <v>102</v>
          </cell>
          <cell r="O425">
            <v>82.8</v>
          </cell>
          <cell r="P425">
            <v>74.52</v>
          </cell>
          <cell r="Q425" t="str">
            <v>①20090201；
②20151231；
③20160501；
④20161031；</v>
          </cell>
          <cell r="R425" t="str">
            <v>①省130、市130、县100；
②现用省级价；
③现用县级价；
④现用市级价</v>
          </cell>
          <cell r="S425" t="str">
            <v>①黔价医药[2008]231号；
③铜医改发[2016]1号；
④铜医改发[2016]6号；</v>
          </cell>
        </row>
        <row r="426">
          <cell r="F426" t="str">
            <v>X线计算机体层(CT)平扫__同时增强加收</v>
          </cell>
        </row>
        <row r="426">
          <cell r="I426" t="str">
            <v>每个部位</v>
          </cell>
        </row>
        <row r="426">
          <cell r="K426" t="str">
            <v>特殊诊疗项目</v>
          </cell>
          <cell r="L426" t="str">
            <v>B2（A组与B组应同时出现，若少另一组则不合理）</v>
          </cell>
        </row>
        <row r="426">
          <cell r="N426">
            <v>51</v>
          </cell>
          <cell r="O426">
            <v>41.4</v>
          </cell>
          <cell r="P426">
            <v>37.26</v>
          </cell>
          <cell r="Q426" t="str">
            <v>①20111226；</v>
          </cell>
          <cell r="R426" t="str">
            <v>①源于主项目说明；</v>
          </cell>
          <cell r="S426" t="str">
            <v>①黔价医药[2011]239号；</v>
          </cell>
        </row>
        <row r="427">
          <cell r="F427" t="str">
            <v>X线计算机体层(CT)扫描__单次多层加收</v>
          </cell>
        </row>
        <row r="427">
          <cell r="I427" t="str">
            <v>层</v>
          </cell>
        </row>
        <row r="427">
          <cell r="K427" t="str">
            <v>特殊诊疗项目</v>
          </cell>
          <cell r="L427" t="str">
            <v>B2（A组与B组应同时出现，若少另一组则不合理）</v>
          </cell>
        </row>
        <row r="427">
          <cell r="N427">
            <v>6</v>
          </cell>
          <cell r="O427">
            <v>6</v>
          </cell>
          <cell r="P427">
            <v>6</v>
          </cell>
          <cell r="Q427" t="str">
            <v>①20111226；</v>
          </cell>
          <cell r="R427" t="str">
            <v>①源于编码2103说明；</v>
          </cell>
          <cell r="S427" t="str">
            <v>①黔价医药[2011]239号；</v>
          </cell>
        </row>
        <row r="428">
          <cell r="F428" t="str">
            <v>X线计算机体层(CT)扫描__使用螺旋扫描加收</v>
          </cell>
        </row>
        <row r="428">
          <cell r="I428" t="str">
            <v>每个部位</v>
          </cell>
        </row>
        <row r="428">
          <cell r="K428" t="str">
            <v>特殊诊疗项目</v>
          </cell>
          <cell r="L428" t="str">
            <v>B2（A组与B组应同时出现，若少另一组则不合理）</v>
          </cell>
        </row>
        <row r="428">
          <cell r="N428">
            <v>35</v>
          </cell>
          <cell r="O428">
            <v>35</v>
          </cell>
          <cell r="P428">
            <v>35</v>
          </cell>
          <cell r="Q428" t="str">
            <v>①20111226；</v>
          </cell>
          <cell r="R428" t="str">
            <v>①源于编码2103说明；</v>
          </cell>
          <cell r="S428" t="str">
            <v>①黔价医药[2011]239号；</v>
          </cell>
        </row>
        <row r="429">
          <cell r="F429" t="str">
            <v>X线计算机体层(CT)扫描__三维重建加收</v>
          </cell>
        </row>
        <row r="429">
          <cell r="I429" t="str">
            <v>每个部位</v>
          </cell>
        </row>
        <row r="429">
          <cell r="K429" t="str">
            <v>特殊诊疗项目</v>
          </cell>
          <cell r="L429" t="str">
            <v>B2（A组与B组应同时出现，若少另一组则不合理）</v>
          </cell>
        </row>
        <row r="429">
          <cell r="N429">
            <v>45</v>
          </cell>
          <cell r="O429">
            <v>45</v>
          </cell>
          <cell r="P429">
            <v>45</v>
          </cell>
          <cell r="Q429" t="str">
            <v>①20111226；</v>
          </cell>
          <cell r="R429" t="str">
            <v>①源于编码2103说明；</v>
          </cell>
          <cell r="S429" t="str">
            <v>①黔价医药[2011]239号；</v>
          </cell>
        </row>
        <row r="430">
          <cell r="F430" t="str">
            <v>X线计算机体层(CT)扫描__使用心电或呼吸门控加收</v>
          </cell>
        </row>
        <row r="430">
          <cell r="I430" t="str">
            <v>每个部位</v>
          </cell>
        </row>
        <row r="430">
          <cell r="K430" t="str">
            <v>特殊诊疗项目</v>
          </cell>
          <cell r="L430" t="str">
            <v>B2（A组与B组应同时出现，若少另一组则不合理）</v>
          </cell>
        </row>
        <row r="430">
          <cell r="N430">
            <v>10</v>
          </cell>
          <cell r="O430">
            <v>10</v>
          </cell>
          <cell r="P430">
            <v>10</v>
          </cell>
          <cell r="Q430" t="str">
            <v>①20111226；</v>
          </cell>
          <cell r="R430" t="str">
            <v>①源于编码2103说明；</v>
          </cell>
          <cell r="S430" t="str">
            <v>①黔价医药[2011]239号；</v>
          </cell>
        </row>
        <row r="431">
          <cell r="F431" t="str">
            <v>X线计算机体层(CT)增强扫描</v>
          </cell>
        </row>
        <row r="431">
          <cell r="I431" t="str">
            <v>每个部位</v>
          </cell>
        </row>
        <row r="431">
          <cell r="K431" t="str">
            <v>特殊诊疗项目</v>
          </cell>
          <cell r="L431" t="str">
            <v>B2（A组与B组应同时出现，若少另一组则不合理）</v>
          </cell>
        </row>
        <row r="431">
          <cell r="N431">
            <v>120</v>
          </cell>
          <cell r="O431">
            <v>101.2</v>
          </cell>
          <cell r="P431">
            <v>91.08</v>
          </cell>
          <cell r="Q431" t="str">
            <v>①20090201；
②20151231；
③20160501；
④20161031；</v>
          </cell>
          <cell r="R431" t="str">
            <v>①省180、市160、县150；
②现用省级价；
③现用县级价；
④现用市级价</v>
          </cell>
          <cell r="S431" t="str">
            <v>①黔价医药[2008]231号；
③铜医改发[2016]1号；
④铜医改发[2016]6号；</v>
          </cell>
        </row>
        <row r="432">
          <cell r="F432" t="str">
            <v>脑池X线计算机体层(CT)含气造影</v>
          </cell>
          <cell r="G432" t="str">
            <v>含临床操作</v>
          </cell>
        </row>
        <row r="432">
          <cell r="I432" t="str">
            <v>每个部位</v>
          </cell>
        </row>
        <row r="432">
          <cell r="K432" t="str">
            <v>特殊诊疗项目</v>
          </cell>
          <cell r="L432" t="str">
            <v>B2（A组与B组应同时出现，若少另一组则不合理）</v>
          </cell>
        </row>
        <row r="432">
          <cell r="N432">
            <v>130</v>
          </cell>
          <cell r="O432">
            <v>92</v>
          </cell>
          <cell r="P432">
            <v>82.8</v>
          </cell>
          <cell r="Q432" t="str">
            <v>①20090201；
②20111226；
③20151231；
④20160501；</v>
          </cell>
          <cell r="R432" t="str">
            <v>①省220、市200、县190；
②现用市级价，县100；
③现用省级价；
④现用县级价</v>
          </cell>
          <cell r="S432" t="str">
            <v>①黔价医药[2008]231号；
②黔价医药〔2011〕239号；
④铜医改发[2016]1号；</v>
          </cell>
        </row>
        <row r="433">
          <cell r="F433" t="str">
            <v>X线计算机体层(CT)成像</v>
          </cell>
          <cell r="G433" t="str">
            <v>指用于血管、胆囊、CTVE、骨三维成象等</v>
          </cell>
        </row>
        <row r="433">
          <cell r="I433" t="str">
            <v>每个部位</v>
          </cell>
        </row>
        <row r="433">
          <cell r="K433" t="str">
            <v>特殊诊疗项目</v>
          </cell>
          <cell r="L433" t="str">
            <v>B2（A组与B组应同时出现，若少另一组则不合理）</v>
          </cell>
        </row>
        <row r="433">
          <cell r="N433">
            <v>160</v>
          </cell>
          <cell r="O433">
            <v>128.8</v>
          </cell>
          <cell r="P433">
            <v>115.92</v>
          </cell>
          <cell r="Q433" t="str">
            <v>①20090201；
②20111226；
③20151231；
④20160501；</v>
          </cell>
          <cell r="R433" t="str">
            <v>①省200、市180、县160；
②现用市级价，县140；
③现用省级价；
④现用县级价</v>
          </cell>
          <cell r="S433" t="str">
            <v>①黔价医药[2008]231号；
②黔价医药〔2011〕239号；
④铜医改发[2016]1号；</v>
          </cell>
        </row>
        <row r="434">
          <cell r="F434" t="str">
            <v>临床操作的CT引导</v>
          </cell>
        </row>
        <row r="434">
          <cell r="I434" t="str">
            <v>半小时</v>
          </cell>
        </row>
        <row r="434">
          <cell r="K434" t="str">
            <v>特殊诊疗项目</v>
          </cell>
        </row>
        <row r="434">
          <cell r="N434">
            <v>102</v>
          </cell>
          <cell r="O434">
            <v>101.2</v>
          </cell>
          <cell r="P434">
            <v>91.08</v>
          </cell>
          <cell r="Q434" t="str">
            <v>①20151231；
②20160501；
③20161031；</v>
          </cell>
          <cell r="R434" t="str">
            <v>①现用省级价；
②现用县级价
③现用市级价</v>
          </cell>
          <cell r="S434" t="str">
            <v>
②铜医改发[2016]1号；
③铜医改发[2016]6号；</v>
          </cell>
        </row>
        <row r="435">
          <cell r="F435" t="str">
            <v>4．院外影像学会诊</v>
          </cell>
        </row>
        <row r="436">
          <cell r="F436" t="str">
            <v>院外影像学会诊</v>
          </cell>
          <cell r="G436" t="str">
            <v>包括X线片、MRI片、CT片会诊</v>
          </cell>
        </row>
        <row r="436">
          <cell r="I436" t="str">
            <v>次</v>
          </cell>
        </row>
        <row r="436">
          <cell r="K436" t="str">
            <v>自费诊疗项目</v>
          </cell>
        </row>
        <row r="436">
          <cell r="N436">
            <v>70</v>
          </cell>
          <cell r="O436">
            <v>60</v>
          </cell>
          <cell r="P436">
            <v>54</v>
          </cell>
          <cell r="Q436" t="str">
            <v>①20030601；</v>
          </cell>
          <cell r="R436" t="str">
            <v>①现用省、市、县级价；</v>
          </cell>
          <cell r="S436" t="str">
            <v>①黔价费［2003］127号；</v>
          </cell>
        </row>
        <row r="437">
          <cell r="F437" t="str">
            <v>5．其他</v>
          </cell>
        </row>
        <row r="438">
          <cell r="F438" t="str">
            <v>红外热象检查</v>
          </cell>
          <cell r="G438" t="str">
            <v>包括远红外热断层检查</v>
          </cell>
        </row>
        <row r="438">
          <cell r="I438" t="str">
            <v>每个部位</v>
          </cell>
        </row>
        <row r="438">
          <cell r="K438" t="str">
            <v>自费诊疗项目</v>
          </cell>
        </row>
        <row r="438">
          <cell r="N438">
            <v>25</v>
          </cell>
          <cell r="O438">
            <v>20</v>
          </cell>
          <cell r="P438">
            <v>18</v>
          </cell>
          <cell r="Q438" t="str">
            <v>①20111226；</v>
          </cell>
          <cell r="R438" t="str">
            <v>①现用省、市、县级价</v>
          </cell>
          <cell r="S438" t="str">
            <v>①黔价医药[2011]239号；</v>
          </cell>
        </row>
        <row r="439">
          <cell r="F439" t="str">
            <v>红外线乳腺检查</v>
          </cell>
        </row>
        <row r="439">
          <cell r="I439" t="str">
            <v>单侧</v>
          </cell>
        </row>
        <row r="439">
          <cell r="K439" t="str">
            <v>普通诊疗项目</v>
          </cell>
        </row>
        <row r="439">
          <cell r="N439">
            <v>13</v>
          </cell>
          <cell r="O439">
            <v>10</v>
          </cell>
          <cell r="P439">
            <v>9</v>
          </cell>
          <cell r="Q439" t="str">
            <v>①20030601；</v>
          </cell>
          <cell r="R439" t="str">
            <v>①现用省、市、县级价</v>
          </cell>
          <cell r="S439" t="str">
            <v>①黔价费［2003］127号；</v>
          </cell>
        </row>
        <row r="440">
          <cell r="F440" t="str">
            <v>X射线中医学影像数据、图像、记录储存介质</v>
          </cell>
          <cell r="G440" t="str">
            <v>医学影像数据存储介质（云存储）是授权用户通过移动等终端（手机、PAD、PC）对影像数据进行归档、阅读、专业后处理、报告；跨地区、医院会诊等操作。患者可浏览、归档本人在多个医院的影像资料，并通过授权终端扫描二维码，获取报告、电子胶片数据或者全序列原始影像资料</v>
          </cell>
        </row>
        <row r="440">
          <cell r="I440" t="str">
            <v>次</v>
          </cell>
          <cell r="J440" t="str">
            <v>打印或存储由患者自愿选择一项收费，不能同时收取。存储期五年。</v>
          </cell>
          <cell r="K440" t="str">
            <v>普通诊疗项目</v>
          </cell>
        </row>
        <row r="440">
          <cell r="N440">
            <v>25</v>
          </cell>
          <cell r="O440">
            <v>25</v>
          </cell>
          <cell r="P440">
            <v>22.5</v>
          </cell>
          <cell r="Q440" t="str">
            <v>①20220101；</v>
          </cell>
          <cell r="R440" t="str">
            <v>①现用省、市、县级价</v>
          </cell>
          <cell r="S440" t="str">
            <v>①黔医保发[2021]82号；</v>
          </cell>
        </row>
        <row r="441">
          <cell r="F441" t="str">
            <v>(二)超声检查</v>
          </cell>
        </row>
        <row r="442">
          <cell r="F442" t="str">
            <v>1．A超</v>
          </cell>
        </row>
        <row r="442">
          <cell r="H442" t="str">
            <v>图象记录</v>
          </cell>
        </row>
        <row r="443">
          <cell r="F443" t="str">
            <v>A型超声检查</v>
          </cell>
        </row>
        <row r="443">
          <cell r="I443" t="str">
            <v>每个部位</v>
          </cell>
        </row>
        <row r="443">
          <cell r="K443" t="str">
            <v>普通诊疗项目</v>
          </cell>
          <cell r="L443" t="str">
            <v>B6（A组与B组应同时出现，若少另一组则不合理）</v>
          </cell>
        </row>
        <row r="443">
          <cell r="N443">
            <v>4.5</v>
          </cell>
          <cell r="O443">
            <v>4</v>
          </cell>
          <cell r="P443">
            <v>3.6</v>
          </cell>
          <cell r="Q443" t="str">
            <v>①20030601；</v>
          </cell>
          <cell r="R443" t="str">
            <v>①现用省、市、县级价；</v>
          </cell>
          <cell r="S443" t="str">
            <v>①黔价费［2003］127号；</v>
          </cell>
        </row>
        <row r="444">
          <cell r="F444" t="str">
            <v>临床操作的A超引导</v>
          </cell>
        </row>
        <row r="444">
          <cell r="I444" t="str">
            <v>半小时</v>
          </cell>
        </row>
        <row r="444">
          <cell r="K444" t="str">
            <v>普通诊疗项目</v>
          </cell>
          <cell r="L444" t="str">
            <v>B6（A组与B组应同时出现，若少另一组则不合理）</v>
          </cell>
        </row>
        <row r="444">
          <cell r="N444">
            <v>9</v>
          </cell>
          <cell r="O444">
            <v>7</v>
          </cell>
          <cell r="P444">
            <v>6.3</v>
          </cell>
          <cell r="Q444" t="str">
            <v>①20030601；</v>
          </cell>
          <cell r="R444" t="str">
            <v>①现用省、市、县级价；</v>
          </cell>
          <cell r="S444" t="str">
            <v>①黔价费［2003］127号；</v>
          </cell>
        </row>
        <row r="445">
          <cell r="F445" t="str">
            <v>眼部A超</v>
          </cell>
        </row>
        <row r="445">
          <cell r="I445" t="str">
            <v>单侧</v>
          </cell>
        </row>
        <row r="445">
          <cell r="K445" t="str">
            <v>普通诊疗项目</v>
          </cell>
          <cell r="L445" t="str">
            <v>B6（A组与B组应同时出现，若少另一组则不合理）</v>
          </cell>
        </row>
        <row r="445">
          <cell r="N445">
            <v>9</v>
          </cell>
          <cell r="O445">
            <v>7</v>
          </cell>
          <cell r="P445">
            <v>6.3</v>
          </cell>
          <cell r="Q445" t="str">
            <v>①20030601；</v>
          </cell>
          <cell r="R445" t="str">
            <v>①现用省、市、县级价；</v>
          </cell>
          <cell r="S445" t="str">
            <v>①黔价费［2003］127号；</v>
          </cell>
        </row>
        <row r="446">
          <cell r="F446" t="str">
            <v>2．B超</v>
          </cell>
        </row>
        <row r="446">
          <cell r="H446" t="str">
            <v>图象记录、造影剂</v>
          </cell>
        </row>
        <row r="447">
          <cell r="F447" t="str">
            <v>各部位一般B超检查</v>
          </cell>
        </row>
        <row r="448">
          <cell r="F448" t="str">
            <v>单脏器B超检查</v>
          </cell>
        </row>
        <row r="448">
          <cell r="I448" t="str">
            <v>每个脏器</v>
          </cell>
        </row>
        <row r="448">
          <cell r="K448" t="str">
            <v>普通诊疗项目</v>
          </cell>
          <cell r="L448" t="str">
            <v>B6（A组与B组应同时出现，若少另一组则不合理）</v>
          </cell>
        </row>
        <row r="448">
          <cell r="N448">
            <v>9</v>
          </cell>
          <cell r="O448">
            <v>7</v>
          </cell>
          <cell r="P448">
            <v>6.3</v>
          </cell>
          <cell r="Q448" t="str">
            <v>①20030601；</v>
          </cell>
          <cell r="R448" t="str">
            <v>①现用省、市、县级价；</v>
          </cell>
          <cell r="S448" t="str">
            <v>①黔价费［2003］127号；</v>
          </cell>
        </row>
        <row r="449">
          <cell r="F449" t="str">
            <v>B超常规检查</v>
          </cell>
          <cell r="G449" t="str">
            <v>包括胸部（含肺、胸腔、纵隔）、腹部（含肝、胆、胰、脾、双肾）、胃肠道、泌尿系（含双肾、输尿管、膀胱、前列腺）、妇科（含子宫、附件、膀胱及周围组织）、产科（含胎儿及宫腔)</v>
          </cell>
        </row>
        <row r="449">
          <cell r="I449" t="str">
            <v>次</v>
          </cell>
        </row>
        <row r="449">
          <cell r="N449" t="str">
            <v>胸腔常规25元    腹部常规40元    泌尿系25元      妇科25元
产科25元
胃肠道25元</v>
          </cell>
          <cell r="O449" t="str">
            <v>胸腔常规20元    腹部常规35元    泌尿系20元      妇科20元
产科20元
胃肠道20元</v>
          </cell>
          <cell r="P449" t="str">
            <v>胸腔常规18元    腹部常规31.5元    泌尿系18元      妇科18元
产科18元
胃肠道18元</v>
          </cell>
          <cell r="Q449" t="str">
            <v>①20030601；</v>
          </cell>
          <cell r="R449" t="str">
            <v>①现用省、市、县级价；</v>
          </cell>
          <cell r="S449" t="str">
            <v>①黔价费［2003］127号；</v>
          </cell>
        </row>
        <row r="450">
          <cell r="F450" t="str">
            <v>胸腔B超常规检查</v>
          </cell>
        </row>
        <row r="450">
          <cell r="I450" t="str">
            <v>次</v>
          </cell>
        </row>
        <row r="450">
          <cell r="K450" t="str">
            <v>普通诊疗项目</v>
          </cell>
          <cell r="L450" t="str">
            <v>B6（A组与B组应同时出现，若少另一组则不合理）</v>
          </cell>
        </row>
        <row r="450">
          <cell r="N450">
            <v>25</v>
          </cell>
          <cell r="O450">
            <v>20</v>
          </cell>
          <cell r="P450">
            <v>18</v>
          </cell>
          <cell r="Q450" t="str">
            <v>①20030601；</v>
          </cell>
          <cell r="R450" t="str">
            <v>①源于主项目价格；</v>
          </cell>
          <cell r="S450" t="str">
            <v>①黔价费［2003］127号；</v>
          </cell>
        </row>
        <row r="451">
          <cell r="F451" t="str">
            <v>腹部B超常规检查</v>
          </cell>
        </row>
        <row r="451">
          <cell r="I451" t="str">
            <v>次</v>
          </cell>
        </row>
        <row r="451">
          <cell r="K451" t="str">
            <v>普通诊疗项目</v>
          </cell>
          <cell r="L451" t="str">
            <v>B6（A组与B组应同时出现，若少另一组则不合理）</v>
          </cell>
        </row>
        <row r="451">
          <cell r="N451">
            <v>40</v>
          </cell>
          <cell r="O451">
            <v>35</v>
          </cell>
          <cell r="P451">
            <v>31.5</v>
          </cell>
          <cell r="Q451" t="str">
            <v>①20030601；</v>
          </cell>
          <cell r="R451" t="str">
            <v>①源于主项目价格；</v>
          </cell>
          <cell r="S451" t="str">
            <v>①黔价费［2003］127号；</v>
          </cell>
        </row>
        <row r="452">
          <cell r="F452" t="str">
            <v>泌尿系B超常规检查</v>
          </cell>
        </row>
        <row r="452">
          <cell r="I452" t="str">
            <v>次</v>
          </cell>
        </row>
        <row r="452">
          <cell r="K452" t="str">
            <v>普通诊疗项目</v>
          </cell>
          <cell r="L452" t="str">
            <v>B6（A组与B组应同时出现，若少另一组则不合理）</v>
          </cell>
        </row>
        <row r="452">
          <cell r="N452">
            <v>25</v>
          </cell>
          <cell r="O452">
            <v>20</v>
          </cell>
          <cell r="P452">
            <v>18</v>
          </cell>
          <cell r="Q452" t="str">
            <v>①20030601；</v>
          </cell>
          <cell r="R452" t="str">
            <v>①源于主项目价格；</v>
          </cell>
          <cell r="S452" t="str">
            <v>①黔价费［2003］127号；</v>
          </cell>
        </row>
        <row r="453">
          <cell r="F453" t="str">
            <v>妇科B超常规检查</v>
          </cell>
        </row>
        <row r="453">
          <cell r="I453" t="str">
            <v>次</v>
          </cell>
        </row>
        <row r="453">
          <cell r="K453" t="str">
            <v>普通诊疗项目</v>
          </cell>
          <cell r="L453" t="str">
            <v>1.限女性使用项目；2.B6(A组与B组应同时出现，若少另一组则不合理)</v>
          </cell>
        </row>
        <row r="453">
          <cell r="N453">
            <v>25</v>
          </cell>
          <cell r="O453">
            <v>20</v>
          </cell>
          <cell r="P453">
            <v>18</v>
          </cell>
          <cell r="Q453" t="str">
            <v>①20030601；</v>
          </cell>
          <cell r="R453" t="str">
            <v>①源于主项目价格；</v>
          </cell>
          <cell r="S453" t="str">
            <v>①黔价费［2003］127号；</v>
          </cell>
        </row>
        <row r="454">
          <cell r="F454" t="str">
            <v>产科B超常规检查</v>
          </cell>
        </row>
        <row r="454">
          <cell r="I454" t="str">
            <v>次</v>
          </cell>
        </row>
        <row r="454">
          <cell r="K454" t="str">
            <v>普通诊疗项目</v>
          </cell>
          <cell r="L454" t="str">
            <v>1.限女性使用项目；2.B6(A组与B组应同时出现，若少另一组则不合理)</v>
          </cell>
        </row>
        <row r="454">
          <cell r="N454">
            <v>25</v>
          </cell>
          <cell r="O454">
            <v>20</v>
          </cell>
          <cell r="P454">
            <v>18</v>
          </cell>
          <cell r="Q454" t="str">
            <v>①20030601；</v>
          </cell>
          <cell r="R454" t="str">
            <v>①源于主项目价格；</v>
          </cell>
          <cell r="S454" t="str">
            <v>①黔价费［2003］127号；</v>
          </cell>
        </row>
        <row r="455">
          <cell r="F455" t="str">
            <v>胃肠道B超常规检查</v>
          </cell>
        </row>
        <row r="455">
          <cell r="I455" t="str">
            <v>次</v>
          </cell>
        </row>
        <row r="455">
          <cell r="K455" t="str">
            <v>普通诊疗项目</v>
          </cell>
          <cell r="L455" t="str">
            <v>B6（A组与B组应同时出现，若少另一组则不合理）</v>
          </cell>
        </row>
        <row r="455">
          <cell r="N455">
            <v>25</v>
          </cell>
          <cell r="O455">
            <v>20</v>
          </cell>
          <cell r="P455">
            <v>18</v>
          </cell>
          <cell r="Q455" t="str">
            <v>①20030601；</v>
          </cell>
          <cell r="R455" t="str">
            <v>①源于主项目价格；</v>
          </cell>
          <cell r="S455" t="str">
            <v>①黔价费［2003］127号；</v>
          </cell>
        </row>
        <row r="456">
          <cell r="F456" t="str">
            <v>胸腹水B超检查及穿刺定位</v>
          </cell>
          <cell r="G456" t="str">
            <v>不含活检</v>
          </cell>
        </row>
        <row r="456">
          <cell r="I456" t="str">
            <v>次</v>
          </cell>
        </row>
        <row r="456">
          <cell r="K456" t="str">
            <v>普通诊疗项目</v>
          </cell>
          <cell r="L456" t="str">
            <v>B1（A组与B组应同时出现，若少另一组则不合理）</v>
          </cell>
        </row>
        <row r="456">
          <cell r="N456">
            <v>40</v>
          </cell>
          <cell r="O456">
            <v>30</v>
          </cell>
          <cell r="P456">
            <v>27</v>
          </cell>
          <cell r="Q456" t="str">
            <v>①20030601；</v>
          </cell>
          <cell r="R456" t="str">
            <v>①现用省、市、县级价；</v>
          </cell>
          <cell r="S456" t="str">
            <v>①黔价费［2003］127号；</v>
          </cell>
        </row>
        <row r="457">
          <cell r="F457" t="str">
            <v>胃肠充盈造影B超检查</v>
          </cell>
          <cell r="G457" t="str">
            <v>含胃、小肠及其附属结构</v>
          </cell>
        </row>
        <row r="457">
          <cell r="I457" t="str">
            <v>次</v>
          </cell>
        </row>
        <row r="457">
          <cell r="K457" t="str">
            <v>普通诊疗项目</v>
          </cell>
          <cell r="L457" t="str">
            <v>B2（A组与B组应同时出现，若少另一组则不合理）</v>
          </cell>
        </row>
        <row r="457">
          <cell r="N457">
            <v>45</v>
          </cell>
          <cell r="O457">
            <v>40</v>
          </cell>
          <cell r="P457">
            <v>36</v>
          </cell>
          <cell r="Q457" t="str">
            <v>①20030601；</v>
          </cell>
          <cell r="R457" t="str">
            <v>①现用省、市、县级价；</v>
          </cell>
          <cell r="S457" t="str">
            <v>①黔价费［2003］127号；</v>
          </cell>
        </row>
        <row r="458">
          <cell r="F458" t="str">
            <v>大肠灌肠造影B超检查</v>
          </cell>
          <cell r="G458" t="str">
            <v>含大肠及其附属结构</v>
          </cell>
        </row>
        <row r="458">
          <cell r="I458" t="str">
            <v>次</v>
          </cell>
        </row>
        <row r="458">
          <cell r="K458" t="str">
            <v>普通诊疗项目</v>
          </cell>
          <cell r="L458" t="str">
            <v>B2（A组与B组应同时出现，若少另一组则不合理）</v>
          </cell>
        </row>
        <row r="458">
          <cell r="N458">
            <v>55</v>
          </cell>
          <cell r="O458">
            <v>45</v>
          </cell>
          <cell r="P458">
            <v>40.5</v>
          </cell>
          <cell r="Q458" t="str">
            <v>①20030601；</v>
          </cell>
          <cell r="R458" t="str">
            <v>①现用省、市、县级价；</v>
          </cell>
          <cell r="S458" t="str">
            <v>①黔价费［2003］127号；</v>
          </cell>
        </row>
        <row r="459">
          <cell r="F459" t="str">
            <v>输卵管超声造影</v>
          </cell>
          <cell r="G459" t="str">
            <v>含临床操作，含宫腔、双输卵管</v>
          </cell>
          <cell r="H459" t="str">
            <v>一次性导管</v>
          </cell>
          <cell r="I459" t="str">
            <v>次</v>
          </cell>
        </row>
        <row r="459">
          <cell r="K459" t="str">
            <v>普通诊疗项目</v>
          </cell>
          <cell r="L459" t="str">
            <v>1.限女性使用项目；2.B2(A组与B组应同时出现，若少另一组则不合理)</v>
          </cell>
        </row>
        <row r="459">
          <cell r="N459">
            <v>70</v>
          </cell>
          <cell r="O459">
            <v>60</v>
          </cell>
          <cell r="P459">
            <v>54</v>
          </cell>
          <cell r="Q459" t="str">
            <v>①20030601；</v>
          </cell>
          <cell r="R459" t="str">
            <v>①现用省、市、县级价；</v>
          </cell>
          <cell r="S459" t="str">
            <v>①黔价费［2003］127号；</v>
          </cell>
        </row>
        <row r="460">
          <cell r="F460" t="str">
            <v>浅表组织器官B超检查</v>
          </cell>
        </row>
        <row r="460">
          <cell r="I460" t="str">
            <v>每个部位</v>
          </cell>
          <cell r="J460" t="str">
            <v>计价部位分为1．双眼及附属器；2．双涎腺及颈部淋巴结；3．甲状腺及颈部淋巴结；4．乳腺及其引流区淋巴结；5．四肢软组织；6．阴囊、双侧睾丸、附睾；7．小儿颅腔；8. 膝关节；9.体表肿物</v>
          </cell>
          <cell r="K460" t="str">
            <v>普通诊疗项目</v>
          </cell>
          <cell r="L460" t="str">
            <v>B6（A组与B组应同时出现，若少另一组则不合理）</v>
          </cell>
        </row>
        <row r="460">
          <cell r="N460">
            <v>18</v>
          </cell>
          <cell r="O460">
            <v>15</v>
          </cell>
          <cell r="P460">
            <v>13.5</v>
          </cell>
          <cell r="Q460" t="str">
            <v>①20030601；</v>
          </cell>
          <cell r="R460" t="str">
            <v>①现用省、市、县级价；</v>
          </cell>
          <cell r="S460" t="str">
            <v>①黔价费［2003］127号；</v>
          </cell>
        </row>
        <row r="461">
          <cell r="F461" t="str">
            <v>床旁B超检查</v>
          </cell>
          <cell r="G461" t="str">
            <v>包括术中B超检查</v>
          </cell>
        </row>
        <row r="461">
          <cell r="I461" t="str">
            <v>半小时</v>
          </cell>
        </row>
        <row r="461">
          <cell r="K461" t="str">
            <v>普通诊疗项目</v>
          </cell>
          <cell r="L461" t="str">
            <v>B6（A组与B组应同时出现，若少另一组则不合理）</v>
          </cell>
        </row>
        <row r="461">
          <cell r="N461">
            <v>25</v>
          </cell>
          <cell r="O461">
            <v>20</v>
          </cell>
          <cell r="P461">
            <v>18</v>
          </cell>
          <cell r="Q461" t="str">
            <v>①20100201；</v>
          </cell>
          <cell r="R461" t="str">
            <v>①现用省、市、县级价；</v>
          </cell>
          <cell r="S461" t="str">
            <v>①黔价医药[2009]239号；</v>
          </cell>
        </row>
        <row r="462">
          <cell r="F462" t="str">
            <v>临床操作的B超引导</v>
          </cell>
        </row>
        <row r="462">
          <cell r="I462" t="str">
            <v>半小时</v>
          </cell>
        </row>
        <row r="462">
          <cell r="K462" t="str">
            <v>普通诊疗项目</v>
          </cell>
          <cell r="L462" t="str">
            <v>B17（A组与B组应同时出现，若少另一组则不合理）</v>
          </cell>
        </row>
        <row r="462">
          <cell r="N462">
            <v>45</v>
          </cell>
          <cell r="O462">
            <v>40</v>
          </cell>
          <cell r="P462">
            <v>36</v>
          </cell>
          <cell r="Q462" t="str">
            <v>①20030601；</v>
          </cell>
          <cell r="R462" t="str">
            <v>①现用省、市、县级价；</v>
          </cell>
          <cell r="S462" t="str">
            <v>①黔价费［2003］127号；</v>
          </cell>
        </row>
        <row r="463">
          <cell r="F463" t="str">
            <v>腔内B超检查</v>
          </cell>
        </row>
        <row r="464">
          <cell r="F464" t="str">
            <v>经阴道B超检查</v>
          </cell>
          <cell r="G464" t="str">
            <v>含子宫及双附件</v>
          </cell>
        </row>
        <row r="464">
          <cell r="I464" t="str">
            <v>次</v>
          </cell>
        </row>
        <row r="464">
          <cell r="K464" t="str">
            <v>普通诊疗项目</v>
          </cell>
          <cell r="L464" t="str">
            <v>1.限女性使用项目；2.B25(A组与B组应同时出现，若少另一组则不合理)</v>
          </cell>
        </row>
        <row r="464">
          <cell r="N464">
            <v>70</v>
          </cell>
          <cell r="O464">
            <v>60</v>
          </cell>
          <cell r="P464">
            <v>54</v>
          </cell>
          <cell r="Q464" t="str">
            <v>①20030601；</v>
          </cell>
          <cell r="R464" t="str">
            <v>①现用省、市、县级价；</v>
          </cell>
          <cell r="S464" t="str">
            <v>①黔价费［2003］127号；</v>
          </cell>
        </row>
        <row r="465">
          <cell r="F465" t="str">
            <v>经直肠B超检查</v>
          </cell>
          <cell r="G465" t="str">
            <v>含前列腺、精囊、尿道、直肠</v>
          </cell>
        </row>
        <row r="465">
          <cell r="I465" t="str">
            <v>次</v>
          </cell>
        </row>
        <row r="465">
          <cell r="K465" t="str">
            <v>普通诊疗项目</v>
          </cell>
          <cell r="L465" t="str">
            <v>B25（A组与B组应同时出现，若少另一组则不合理）</v>
          </cell>
        </row>
        <row r="465">
          <cell r="N465">
            <v>70</v>
          </cell>
          <cell r="O465">
            <v>60</v>
          </cell>
          <cell r="P465">
            <v>54</v>
          </cell>
          <cell r="Q465" t="str">
            <v>①20030601；</v>
          </cell>
          <cell r="R465" t="str">
            <v>①现用省、市、县级价；</v>
          </cell>
          <cell r="S465" t="str">
            <v>①黔价费［2003］127号；</v>
          </cell>
        </row>
        <row r="466">
          <cell r="F466" t="str">
            <v>临床操作的腔内B超引导</v>
          </cell>
        </row>
        <row r="466">
          <cell r="I466" t="str">
            <v>半小时</v>
          </cell>
        </row>
        <row r="466">
          <cell r="K466" t="str">
            <v>普通诊疗项目</v>
          </cell>
          <cell r="L466" t="str">
            <v>B6（A组与B组应同时出现，若少另一组则不合理）</v>
          </cell>
        </row>
        <row r="466">
          <cell r="N466">
            <v>125</v>
          </cell>
          <cell r="O466">
            <v>100</v>
          </cell>
          <cell r="P466">
            <v>90</v>
          </cell>
          <cell r="Q466" t="str">
            <v>①20030601；</v>
          </cell>
          <cell r="R466" t="str">
            <v>①现用省、市、县级价；</v>
          </cell>
          <cell r="S466" t="str">
            <v>①黔价费［2003］127号；</v>
          </cell>
        </row>
        <row r="467">
          <cell r="F467" t="str">
            <v>B超脏器功能评估</v>
          </cell>
        </row>
        <row r="468">
          <cell r="F468" t="str">
            <v>胃充盈及排空功能检查</v>
          </cell>
          <cell r="G468" t="str">
            <v>指造影法</v>
          </cell>
        </row>
        <row r="468">
          <cell r="I468" t="str">
            <v>次</v>
          </cell>
        </row>
        <row r="468">
          <cell r="K468" t="str">
            <v>普通诊疗项目</v>
          </cell>
          <cell r="L468" t="str">
            <v>B6（A组与B组应同时出现，若少另一组则不合理）</v>
          </cell>
        </row>
        <row r="468">
          <cell r="N468">
            <v>30</v>
          </cell>
          <cell r="O468">
            <v>25</v>
          </cell>
          <cell r="P468">
            <v>22.5</v>
          </cell>
          <cell r="Q468" t="str">
            <v>①20030601；</v>
          </cell>
          <cell r="R468" t="str">
            <v>①现用省、市、县级价；</v>
          </cell>
          <cell r="S468" t="str">
            <v>①黔价费［2003］127号；</v>
          </cell>
        </row>
        <row r="469">
          <cell r="F469" t="str">
            <v>小肠充盈及排空功能检查</v>
          </cell>
          <cell r="G469" t="str">
            <v>指造影法</v>
          </cell>
        </row>
        <row r="469">
          <cell r="I469" t="str">
            <v>次</v>
          </cell>
        </row>
        <row r="469">
          <cell r="K469" t="str">
            <v>普通诊疗项目</v>
          </cell>
          <cell r="L469" t="str">
            <v>B6（A组与B组应同时出现，若少另一组则不合理）</v>
          </cell>
        </row>
        <row r="469">
          <cell r="N469">
            <v>30</v>
          </cell>
          <cell r="O469">
            <v>25</v>
          </cell>
          <cell r="P469">
            <v>22.5</v>
          </cell>
          <cell r="Q469" t="str">
            <v>①20030601；</v>
          </cell>
          <cell r="R469" t="str">
            <v>①现用省、市、县级价；</v>
          </cell>
          <cell r="S469" t="str">
            <v>①黔价费［2003］127号；</v>
          </cell>
        </row>
        <row r="470">
          <cell r="F470" t="str">
            <v>胆囊和胆道收缩功能检查</v>
          </cell>
          <cell r="G470" t="str">
            <v>指造影法</v>
          </cell>
        </row>
        <row r="470">
          <cell r="I470" t="str">
            <v>次</v>
          </cell>
        </row>
        <row r="470">
          <cell r="K470" t="str">
            <v>普通诊疗项目</v>
          </cell>
          <cell r="L470" t="str">
            <v>B6（A组与B组应同时出现，若少另一组则不合理）</v>
          </cell>
        </row>
        <row r="470">
          <cell r="N470">
            <v>35</v>
          </cell>
          <cell r="O470">
            <v>30</v>
          </cell>
          <cell r="P470">
            <v>27</v>
          </cell>
          <cell r="Q470" t="str">
            <v>①20030601；</v>
          </cell>
          <cell r="R470" t="str">
            <v>①现用省、市、县级价；</v>
          </cell>
          <cell r="S470" t="str">
            <v>①黔价费［2003］127号；</v>
          </cell>
        </row>
        <row r="471">
          <cell r="F471" t="str">
            <v>胎儿生物物理相评分</v>
          </cell>
          <cell r="G471" t="str">
            <v>含呼吸运动、肌张力、胎动、羊水量、无刺激试验</v>
          </cell>
        </row>
        <row r="471">
          <cell r="I471" t="str">
            <v>次</v>
          </cell>
        </row>
        <row r="471">
          <cell r="K471" t="str">
            <v>自费诊疗项目</v>
          </cell>
          <cell r="L471" t="str">
            <v>B6（A组与B组应同时出现，若少另一组则不合理）</v>
          </cell>
        </row>
        <row r="471">
          <cell r="N471">
            <v>25</v>
          </cell>
          <cell r="O471">
            <v>20</v>
          </cell>
          <cell r="P471">
            <v>18</v>
          </cell>
          <cell r="Q471" t="str">
            <v>①20030601；</v>
          </cell>
          <cell r="R471" t="str">
            <v>①现用省、市、县级价；</v>
          </cell>
          <cell r="S471" t="str">
            <v>①黔价费［2003］127号；</v>
          </cell>
        </row>
        <row r="472">
          <cell r="F472" t="str">
            <v>膀胱残余尿量测定</v>
          </cell>
        </row>
        <row r="472">
          <cell r="I472" t="str">
            <v>次</v>
          </cell>
        </row>
        <row r="472">
          <cell r="K472" t="str">
            <v>普通诊疗项目</v>
          </cell>
          <cell r="L472" t="str">
            <v>B6（A组与B组应同时出现，若少另一组则不合理）</v>
          </cell>
        </row>
        <row r="472">
          <cell r="N472">
            <v>18</v>
          </cell>
          <cell r="O472">
            <v>15</v>
          </cell>
          <cell r="P472">
            <v>13.5</v>
          </cell>
          <cell r="Q472" t="str">
            <v>①20030601；</v>
          </cell>
          <cell r="R472" t="str">
            <v>①现用省、市、县级价；</v>
          </cell>
          <cell r="S472" t="str">
            <v>①黔价费［2003］127号；</v>
          </cell>
        </row>
        <row r="473">
          <cell r="F473" t="str">
            <v>3．彩色多普勒超声检查</v>
          </cell>
        </row>
        <row r="473">
          <cell r="H473" t="str">
            <v>图象记录、造影剂</v>
          </cell>
        </row>
        <row r="474">
          <cell r="F474" t="str">
            <v>普通彩色多普勒超声检查</v>
          </cell>
        </row>
        <row r="475">
          <cell r="F475" t="str">
            <v>彩色多普勒超声常规检查</v>
          </cell>
          <cell r="G475" t="str">
            <v>包括胸部（含肺、胸腔、纵隔）、腹部（含肝、胆、胰、脾、双肾）、胃肠道、泌尿系（含双肾、输尿管、膀胱、前列腺）、妇科（含子宫、附件、膀胱及周围组织）、产科（含胎儿及宫腔，)、男性生殖系统(含睾丸、附睾、输精管、精索、前列腺)</v>
          </cell>
        </row>
        <row r="475">
          <cell r="I475" t="str">
            <v>次、部位</v>
          </cell>
          <cell r="J475" t="str">
            <v>腹膜后肿物加收20元，产科按每胎次计价</v>
          </cell>
          <cell r="K475" t="str">
            <v>特殊诊疗项目</v>
          </cell>
        </row>
        <row r="475">
          <cell r="N475" t="str">
            <v>胸部70   　　 腹部90  　 胃肠道70   　　 泌尿系90    　　 妇科70  
产科90    男性生殖系统90</v>
          </cell>
          <cell r="O475" t="str">
            <v>胸部60  　　 腹部75   　　 胃肠道60   　　 泌尿系75    　　 妇科60    
产科75    
男性生殖系
统75</v>
          </cell>
          <cell r="P475" t="str">
            <v>胸部54  　　 腹部67.5   　　 胃肠道54   　　 泌尿系67.5  　　 妇科54    
产科67.5    
男性生殖系
统67.5</v>
          </cell>
          <cell r="Q475" t="str">
            <v>①20080201；</v>
          </cell>
          <cell r="R475" t="str">
            <v>①现用省、市、县级价；</v>
          </cell>
          <cell r="S475" t="str">
            <v>①黔价医药[2007]280号；</v>
          </cell>
        </row>
        <row r="476">
          <cell r="F476" t="str">
            <v>胸部彩色多普勒超声常规检查</v>
          </cell>
        </row>
        <row r="476">
          <cell r="I476" t="str">
            <v>部位</v>
          </cell>
        </row>
        <row r="476">
          <cell r="K476" t="str">
            <v>特殊诊疗项目</v>
          </cell>
          <cell r="L476" t="str">
            <v>B6（A组与B组应同时出现，若少另一组则不合理）</v>
          </cell>
        </row>
        <row r="476">
          <cell r="N476">
            <v>70</v>
          </cell>
          <cell r="O476">
            <v>60</v>
          </cell>
          <cell r="P476">
            <v>54</v>
          </cell>
          <cell r="Q476" t="str">
            <v>①20080201；</v>
          </cell>
          <cell r="R476" t="str">
            <v>①源于主项目价格；</v>
          </cell>
          <cell r="S476" t="str">
            <v>①黔价医药[2007]280号；</v>
          </cell>
        </row>
        <row r="477">
          <cell r="F477" t="str">
            <v>腹部彩色多普勒超声常规检查</v>
          </cell>
        </row>
        <row r="477">
          <cell r="I477" t="str">
            <v>部位</v>
          </cell>
        </row>
        <row r="477">
          <cell r="K477" t="str">
            <v>特殊诊疗项目</v>
          </cell>
          <cell r="L477" t="str">
            <v>B6（A组与B组应同时出现，若少另一组则不合理）</v>
          </cell>
        </row>
        <row r="477">
          <cell r="N477">
            <v>90</v>
          </cell>
          <cell r="O477">
            <v>75</v>
          </cell>
          <cell r="P477">
            <v>67.5</v>
          </cell>
          <cell r="Q477" t="str">
            <v>①20080201；</v>
          </cell>
          <cell r="R477" t="str">
            <v>①源于主项目价格；</v>
          </cell>
          <cell r="S477" t="str">
            <v>①黔价医药[2007]280号；</v>
          </cell>
        </row>
        <row r="478">
          <cell r="F478" t="str">
            <v>胃肠道彩色多普勒超声常规检查</v>
          </cell>
        </row>
        <row r="478">
          <cell r="I478" t="str">
            <v>部位</v>
          </cell>
        </row>
        <row r="478">
          <cell r="K478" t="str">
            <v>特殊诊疗项目</v>
          </cell>
          <cell r="L478" t="str">
            <v>B6（A组与B组应同时出现，若少另一组则不合理）</v>
          </cell>
        </row>
        <row r="478">
          <cell r="N478">
            <v>70</v>
          </cell>
          <cell r="O478">
            <v>60</v>
          </cell>
          <cell r="P478">
            <v>54</v>
          </cell>
          <cell r="Q478" t="str">
            <v>①20080201；</v>
          </cell>
          <cell r="R478" t="str">
            <v>①源于主项目价格；</v>
          </cell>
          <cell r="S478" t="str">
            <v>①黔价医药[2007]280号；</v>
          </cell>
        </row>
        <row r="479">
          <cell r="F479" t="str">
            <v>泌尿系彩色多普勒超声常规检查</v>
          </cell>
        </row>
        <row r="479">
          <cell r="I479" t="str">
            <v>部位</v>
          </cell>
        </row>
        <row r="479">
          <cell r="K479" t="str">
            <v>特殊诊疗项目</v>
          </cell>
          <cell r="L479" t="str">
            <v>B6（A组与B组应同时出现，若少另一组则不合理）</v>
          </cell>
        </row>
        <row r="479">
          <cell r="N479">
            <v>90</v>
          </cell>
          <cell r="O479">
            <v>75</v>
          </cell>
          <cell r="P479">
            <v>67.5</v>
          </cell>
          <cell r="Q479" t="str">
            <v>①20080201；</v>
          </cell>
          <cell r="R479" t="str">
            <v>①源于主项目价格；</v>
          </cell>
          <cell r="S479" t="str">
            <v>①黔价医药[2007]280号；</v>
          </cell>
        </row>
        <row r="480">
          <cell r="F480" t="str">
            <v>妇科彩色多普勒超声常规检查</v>
          </cell>
        </row>
        <row r="480">
          <cell r="I480" t="str">
            <v>部位</v>
          </cell>
        </row>
        <row r="480">
          <cell r="K480" t="str">
            <v>特殊诊疗项目</v>
          </cell>
          <cell r="L480" t="str">
            <v>1.限女性使用项目；2.B6(A组与B组应同时出现，若少另一组则不合理)</v>
          </cell>
        </row>
        <row r="480">
          <cell r="N480">
            <v>70</v>
          </cell>
          <cell r="O480">
            <v>60</v>
          </cell>
          <cell r="P480">
            <v>54</v>
          </cell>
          <cell r="Q480" t="str">
            <v>①20080201；</v>
          </cell>
          <cell r="R480" t="str">
            <v>①源于主项目价格；</v>
          </cell>
          <cell r="S480" t="str">
            <v>①黔价医药[2007]280号；</v>
          </cell>
        </row>
        <row r="481">
          <cell r="F481" t="str">
            <v>产科彩色多普勒超声常规检查</v>
          </cell>
        </row>
        <row r="481">
          <cell r="I481" t="str">
            <v>每胎次</v>
          </cell>
        </row>
        <row r="481">
          <cell r="K481" t="str">
            <v>特殊诊疗项目</v>
          </cell>
          <cell r="L481" t="str">
            <v>1.限女性使用项目；2.B6(A组与B组应同时出现，若少另一组则不合理)</v>
          </cell>
        </row>
        <row r="481">
          <cell r="N481">
            <v>90</v>
          </cell>
          <cell r="O481">
            <v>75</v>
          </cell>
          <cell r="P481">
            <v>67.5</v>
          </cell>
          <cell r="Q481" t="str">
            <v>①20080201；</v>
          </cell>
          <cell r="R481" t="str">
            <v>①源于主项目价格；</v>
          </cell>
          <cell r="S481" t="str">
            <v>①黔价医药[2007]280号；</v>
          </cell>
        </row>
        <row r="482">
          <cell r="F482" t="str">
            <v>男性生殖系统彩色多普勒超声常规检查</v>
          </cell>
        </row>
        <row r="482">
          <cell r="I482" t="str">
            <v>部位</v>
          </cell>
        </row>
        <row r="482">
          <cell r="K482" t="str">
            <v>特殊诊疗项目</v>
          </cell>
          <cell r="L482" t="str">
            <v>1.限男性使用项目；2.B6(A组与B组应同时出现，若少另一组则不合理)</v>
          </cell>
        </row>
        <row r="482">
          <cell r="N482">
            <v>90</v>
          </cell>
          <cell r="O482">
            <v>75</v>
          </cell>
          <cell r="P482">
            <v>67.5</v>
          </cell>
          <cell r="Q482" t="str">
            <v>①20080201；</v>
          </cell>
          <cell r="R482" t="str">
            <v>①源于主项目价格及说明；</v>
          </cell>
          <cell r="S482" t="str">
            <v>①黔价医药[2007]280号；</v>
          </cell>
        </row>
        <row r="483">
          <cell r="F483" t="str">
            <v>彩色多普勒超声常规检查__腹膜后肿物加收</v>
          </cell>
        </row>
        <row r="483">
          <cell r="I483" t="str">
            <v>部位</v>
          </cell>
        </row>
        <row r="483">
          <cell r="K483" t="str">
            <v>特殊诊疗项目</v>
          </cell>
          <cell r="L483" t="str">
            <v>B6（A组与B组应同时出现，若少另一组则不合理）</v>
          </cell>
        </row>
        <row r="483">
          <cell r="N483">
            <v>20</v>
          </cell>
          <cell r="O483">
            <v>20</v>
          </cell>
          <cell r="P483">
            <v>20</v>
          </cell>
          <cell r="Q483" t="str">
            <v>①20080201；</v>
          </cell>
          <cell r="R483" t="str">
            <v>①源于主项目说明；</v>
          </cell>
          <cell r="S483" t="str">
            <v>①黔价医药[2007]280号；</v>
          </cell>
        </row>
        <row r="484">
          <cell r="F484" t="str">
            <v>肾上腺彩色多普勒超声检查</v>
          </cell>
          <cell r="G484"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484">
          <cell r="I484" t="str">
            <v>次</v>
          </cell>
        </row>
        <row r="484">
          <cell r="K484" t="str">
            <v>特殊诊疗项目</v>
          </cell>
          <cell r="L484" t="str">
            <v>B6（A组与B组应同时出现，若少另一组则不合理）</v>
          </cell>
        </row>
        <row r="484">
          <cell r="N484">
            <v>110</v>
          </cell>
          <cell r="O484">
            <v>94</v>
          </cell>
          <cell r="P484">
            <v>84.6</v>
          </cell>
          <cell r="Q484" t="str">
            <v>①20150501；</v>
          </cell>
          <cell r="R484" t="str">
            <v>①现用省、市、县级价；</v>
          </cell>
          <cell r="S484" t="str">
            <v>①黔发改收费[2015]307号；</v>
          </cell>
        </row>
        <row r="485">
          <cell r="F485" t="str">
            <v>浅表器官彩色多普勒超声检查</v>
          </cell>
        </row>
        <row r="485">
          <cell r="I485" t="str">
            <v>每个部位</v>
          </cell>
          <cell r="J485" t="str">
            <v>计价部位分为1．双眼及附属器；2．双涎腺及颈部淋巴结；3．甲状腺及颈部淋巴结（按单侧计价）；4．乳腺及其引流区淋巴结（按单侧计价）；5．上肢或下肢软组织；6．阴囊、双侧睾丸、附睾；7．颅腔；8.体表包块； 9.关节； 10.其他</v>
          </cell>
          <cell r="K485" t="str">
            <v>特殊诊疗项目</v>
          </cell>
          <cell r="L485" t="str">
            <v>B6（A组与B组应同时出现，若少另一组则不合理）</v>
          </cell>
        </row>
        <row r="485">
          <cell r="N485">
            <v>70</v>
          </cell>
          <cell r="O485">
            <v>60</v>
          </cell>
          <cell r="P485">
            <v>54</v>
          </cell>
          <cell r="Q485" t="str">
            <v>①20030601；</v>
          </cell>
          <cell r="R485" t="str">
            <v>①现用省、市、县级价；</v>
          </cell>
          <cell r="S485" t="str">
            <v>①黔价费［2003］127号；</v>
          </cell>
        </row>
        <row r="486">
          <cell r="F486" t="str">
            <v>彩色多普勒超声特殊检查</v>
          </cell>
        </row>
        <row r="487">
          <cell r="F487" t="str">
            <v>颅内段血管彩色多普勒超声</v>
          </cell>
        </row>
        <row r="487">
          <cell r="I487" t="str">
            <v>次</v>
          </cell>
        </row>
        <row r="487">
          <cell r="K487" t="str">
            <v>特殊诊疗项目</v>
          </cell>
          <cell r="L487" t="str">
            <v>B6（A组与B组应同时出现，若少另一组则不合理）</v>
          </cell>
        </row>
        <row r="487">
          <cell r="N487">
            <v>100</v>
          </cell>
          <cell r="O487">
            <v>78.2</v>
          </cell>
          <cell r="P487">
            <v>70.38</v>
          </cell>
          <cell r="Q487" t="str">
            <v>①20030601；
②20160501；</v>
          </cell>
          <cell r="R487" t="str">
            <v>①现用省、市级价；
②现用县级价</v>
          </cell>
          <cell r="S487" t="str">
            <v>①黔价费［2003］127号；
②铜医改发[2016]1号；</v>
          </cell>
        </row>
        <row r="488">
          <cell r="F488" t="str">
            <v>球后全部血管彩色多普勒超声</v>
          </cell>
        </row>
        <row r="488">
          <cell r="I488" t="str">
            <v>次</v>
          </cell>
        </row>
        <row r="488">
          <cell r="K488" t="str">
            <v>特殊诊疗项目</v>
          </cell>
          <cell r="L488" t="str">
            <v>B6（A组与B组应同时出现，若少另一组则不合理）</v>
          </cell>
        </row>
        <row r="488">
          <cell r="N488">
            <v>70</v>
          </cell>
          <cell r="O488">
            <v>55.2</v>
          </cell>
          <cell r="P488">
            <v>49.68</v>
          </cell>
          <cell r="Q488" t="str">
            <v>①20030601；
②20160501；</v>
          </cell>
          <cell r="R488" t="str">
            <v>①现用省、市级价；
②现用县级价</v>
          </cell>
          <cell r="S488" t="str">
            <v>①黔价费［2003］127号；
②铜医改发[2016]1号；</v>
          </cell>
        </row>
        <row r="489">
          <cell r="F489" t="str">
            <v>颈部血管彩色多普勒超声</v>
          </cell>
          <cell r="G489" t="str">
            <v>包括颈动脉、颈静脉及椎动脉</v>
          </cell>
        </row>
        <row r="489">
          <cell r="I489" t="str">
            <v>二根血管</v>
          </cell>
          <cell r="J489" t="str">
            <v>每增加两根加收30%</v>
          </cell>
          <cell r="K489" t="str">
            <v>特殊诊疗项目</v>
          </cell>
          <cell r="L489" t="str">
            <v>B6（A组与B组应同时出现，若少另一组则不合理）</v>
          </cell>
        </row>
        <row r="489">
          <cell r="N489">
            <v>125</v>
          </cell>
          <cell r="O489">
            <v>92</v>
          </cell>
          <cell r="P489">
            <v>82.8</v>
          </cell>
          <cell r="Q489" t="str">
            <v>①20030601；
②20160501；</v>
          </cell>
          <cell r="R489" t="str">
            <v>①现用省、市级价；
②现用县级价</v>
          </cell>
          <cell r="S489" t="str">
            <v>①黔价费［2003］127号；
②铜医改发[2016]1号；</v>
          </cell>
        </row>
        <row r="490">
          <cell r="F490" t="str">
            <v>颈部血管彩色多普勒超声__增加血管加收</v>
          </cell>
        </row>
        <row r="490">
          <cell r="I490" t="str">
            <v>二根血管</v>
          </cell>
        </row>
        <row r="490">
          <cell r="K490" t="str">
            <v>特殊诊疗项目</v>
          </cell>
          <cell r="L490" t="str">
            <v>B6（A组与B组应同时出现，若少另一组则不合理）</v>
          </cell>
        </row>
        <row r="490">
          <cell r="N490">
            <v>37.5</v>
          </cell>
          <cell r="O490">
            <v>27.6</v>
          </cell>
          <cell r="P490">
            <v>24.84</v>
          </cell>
          <cell r="Q490" t="str">
            <v>①20030601；
②20160501；</v>
          </cell>
          <cell r="R490" t="str">
            <v>①源于主项目说明及价格；</v>
          </cell>
          <cell r="S490" t="str">
            <v>①黔价费［2003］127号；
②铜医改发[2016]1号；</v>
          </cell>
        </row>
        <row r="491">
          <cell r="F491" t="str">
            <v>门静脉系彩色多普勒超声</v>
          </cell>
        </row>
        <row r="491">
          <cell r="I491" t="str">
            <v>次</v>
          </cell>
        </row>
        <row r="491">
          <cell r="K491" t="str">
            <v>特殊诊疗项目</v>
          </cell>
          <cell r="L491" t="str">
            <v>B6（A组与B组应同时出现，若少另一组则不合理）</v>
          </cell>
        </row>
        <row r="491">
          <cell r="N491">
            <v>70</v>
          </cell>
          <cell r="O491">
            <v>55.2</v>
          </cell>
          <cell r="P491">
            <v>49.68</v>
          </cell>
          <cell r="Q491" t="str">
            <v>①20030601；
②20160501；</v>
          </cell>
          <cell r="R491" t="str">
            <v>①现用省、市级价；
②现用县级价</v>
          </cell>
          <cell r="S491" t="str">
            <v>①黔价费［2003］127号；
②铜医改发[2016]1号；</v>
          </cell>
        </row>
        <row r="492">
          <cell r="F492" t="str">
            <v>腹部大血管彩色多普勒超声</v>
          </cell>
        </row>
        <row r="492">
          <cell r="I492" t="str">
            <v>次</v>
          </cell>
        </row>
        <row r="492">
          <cell r="K492" t="str">
            <v>特殊诊疗项目</v>
          </cell>
          <cell r="L492" t="str">
            <v>B6（A组与B组应同时出现，若少另一组则不合理）</v>
          </cell>
        </row>
        <row r="492">
          <cell r="N492">
            <v>75</v>
          </cell>
          <cell r="O492">
            <v>59.8</v>
          </cell>
          <cell r="P492">
            <v>53.82</v>
          </cell>
          <cell r="Q492" t="str">
            <v>①20030601；
②20160501；</v>
          </cell>
          <cell r="R492" t="str">
            <v>①现用省、市级价；
②现用县级价</v>
          </cell>
          <cell r="S492" t="str">
            <v>①黔价费［2003］127号；
②铜医改发[2016]1号；</v>
          </cell>
        </row>
        <row r="493">
          <cell r="F493" t="str">
            <v>四肢血管彩色多普勒超声</v>
          </cell>
        </row>
        <row r="493">
          <cell r="I493" t="str">
            <v>二根血管</v>
          </cell>
          <cell r="J493" t="str">
            <v>每增加两根加收30%</v>
          </cell>
          <cell r="K493" t="str">
            <v>特殊诊疗项目</v>
          </cell>
          <cell r="L493" t="str">
            <v>B6（A组与B组应同时出现，若少另一组则不合理）</v>
          </cell>
        </row>
        <row r="493">
          <cell r="N493">
            <v>70</v>
          </cell>
          <cell r="O493">
            <v>55.2</v>
          </cell>
          <cell r="P493">
            <v>49.68</v>
          </cell>
          <cell r="Q493" t="str">
            <v>①20030601；
②20160501；</v>
          </cell>
          <cell r="R493" t="str">
            <v>①现用省、市级价；
②现用县级价</v>
          </cell>
          <cell r="S493" t="str">
            <v>①黔价费［2003］127号；
②铜医改发[2016]1号；</v>
          </cell>
        </row>
        <row r="494">
          <cell r="F494" t="str">
            <v>四肢血管彩色多普勒超声__增加血管加收</v>
          </cell>
        </row>
        <row r="494">
          <cell r="I494" t="str">
            <v>二根血管</v>
          </cell>
        </row>
        <row r="494">
          <cell r="K494" t="str">
            <v>特殊诊疗项目</v>
          </cell>
          <cell r="L494" t="str">
            <v>B6（A组与B组应同时出现，若少另一组则不合理）</v>
          </cell>
        </row>
        <row r="494">
          <cell r="N494">
            <v>21</v>
          </cell>
          <cell r="O494">
            <v>16.56</v>
          </cell>
          <cell r="P494">
            <v>14.904</v>
          </cell>
          <cell r="Q494" t="str">
            <v>①20030601；
②20160501；</v>
          </cell>
          <cell r="R494" t="str">
            <v>①源于主项目说明及价格；</v>
          </cell>
          <cell r="S494" t="str">
            <v>①黔价费［2003］127号；
②铜医改发[2016]1号；</v>
          </cell>
        </row>
        <row r="495">
          <cell r="F495" t="str">
            <v>双肾及肾血管彩色多普勒超声</v>
          </cell>
        </row>
        <row r="495">
          <cell r="I495" t="str">
            <v>次</v>
          </cell>
        </row>
        <row r="495">
          <cell r="K495" t="str">
            <v>特殊诊疗项目</v>
          </cell>
          <cell r="L495" t="str">
            <v>B6（A组与B组应同时出现，若少另一组则不合理）</v>
          </cell>
        </row>
        <row r="495">
          <cell r="N495">
            <v>80</v>
          </cell>
          <cell r="O495">
            <v>60</v>
          </cell>
          <cell r="P495">
            <v>54</v>
          </cell>
          <cell r="Q495" t="str">
            <v>①20030601；
②20100201；
③20160501；
④20161123；</v>
          </cell>
          <cell r="R495" t="str">
            <v>①市125、县100；
②现用省、市级价，县65；
③县92；
④现用县级价；</v>
          </cell>
          <cell r="S495" t="str">
            <v>①黔价费［2003］127号；
②黔价医药[2009]239号；
③铜医改发[2016]1号；
④铜医改[2016]勘误表2；</v>
          </cell>
        </row>
        <row r="496">
          <cell r="F496" t="str">
            <v>左肾静脉“胡桃夹”综合征检查</v>
          </cell>
        </row>
        <row r="496">
          <cell r="I496" t="str">
            <v>次</v>
          </cell>
        </row>
        <row r="496">
          <cell r="K496" t="str">
            <v>特殊诊疗项目</v>
          </cell>
          <cell r="L496" t="str">
            <v>B6（A组与B组应同时出现，若少另一组则不合理）</v>
          </cell>
        </row>
        <row r="496">
          <cell r="N496">
            <v>60</v>
          </cell>
          <cell r="O496">
            <v>46</v>
          </cell>
          <cell r="P496">
            <v>41.4</v>
          </cell>
          <cell r="Q496" t="str">
            <v>①20030601；
②20160501；</v>
          </cell>
          <cell r="R496" t="str">
            <v>①现用省、市级价；
②现用县级价</v>
          </cell>
          <cell r="S496" t="str">
            <v>①黔价费［2003］127号；
②铜医改发[2016]1号；</v>
          </cell>
        </row>
        <row r="497">
          <cell r="F497" t="str">
            <v>药物血管功能试验</v>
          </cell>
          <cell r="G497" t="str">
            <v>指用于阳痿测定等</v>
          </cell>
          <cell r="H497" t="str">
            <v>药物</v>
          </cell>
          <cell r="I497" t="str">
            <v>次</v>
          </cell>
        </row>
        <row r="497">
          <cell r="K497" t="str">
            <v>自费诊疗项目</v>
          </cell>
          <cell r="L497" t="str">
            <v>B6（A组与B组应同时出现，若少另一组则不合理）</v>
          </cell>
        </row>
        <row r="497">
          <cell r="N497">
            <v>125</v>
          </cell>
          <cell r="O497">
            <v>92</v>
          </cell>
          <cell r="P497">
            <v>82.8</v>
          </cell>
          <cell r="Q497" t="str">
            <v>①20030601；
②20160501；</v>
          </cell>
          <cell r="R497" t="str">
            <v>①现用省、市级价；
②现用县级价</v>
          </cell>
          <cell r="S497" t="str">
            <v>①黔价费［2003］127号；
②铜医改发[2016]1号；</v>
          </cell>
        </row>
        <row r="498">
          <cell r="F498" t="str">
            <v>脏器声学造影</v>
          </cell>
          <cell r="G498" t="str">
            <v>包括肿瘤声学造影</v>
          </cell>
          <cell r="H498" t="str">
            <v>造影剂</v>
          </cell>
          <cell r="I498" t="str">
            <v>次</v>
          </cell>
        </row>
        <row r="498">
          <cell r="K498" t="str">
            <v>特殊诊疗项目</v>
          </cell>
          <cell r="L498" t="str">
            <v>B2（A组与B组应同时出现，若少另一组则不合理）</v>
          </cell>
        </row>
        <row r="498">
          <cell r="N498">
            <v>130</v>
          </cell>
          <cell r="O498">
            <v>101.2</v>
          </cell>
          <cell r="P498">
            <v>91.08</v>
          </cell>
          <cell r="Q498" t="str">
            <v>①20030601；
②20160501；</v>
          </cell>
          <cell r="R498" t="str">
            <v>①现用省、市级价；
②现用县级价</v>
          </cell>
          <cell r="S498" t="str">
            <v>①黔价费［2003］127号；
②铜医改发[2016]1号；</v>
          </cell>
        </row>
        <row r="499">
          <cell r="F499" t="str">
            <v>腔内彩色多普勒超声检查</v>
          </cell>
          <cell r="G499" t="str">
            <v>包括经阴道、经直肠</v>
          </cell>
        </row>
        <row r="499">
          <cell r="I499" t="str">
            <v>次</v>
          </cell>
        </row>
        <row r="499">
          <cell r="K499" t="str">
            <v>特殊诊疗项目</v>
          </cell>
          <cell r="L499" t="str">
            <v>B6（A组与B组应同时出现，若少另一组则不合理）</v>
          </cell>
        </row>
        <row r="499">
          <cell r="N499">
            <v>130</v>
          </cell>
          <cell r="O499">
            <v>101.2</v>
          </cell>
          <cell r="P499">
            <v>91.08</v>
          </cell>
          <cell r="Q499" t="str">
            <v>①20030601；
②20160501；</v>
          </cell>
          <cell r="R499" t="str">
            <v>①现用省、市级价；
②现用县级价</v>
          </cell>
          <cell r="S499" t="str">
            <v>①黔价费［2003］127号；
②铜医改发[2016]1号；</v>
          </cell>
        </row>
        <row r="500">
          <cell r="F500" t="str">
            <v>临床操作的彩色多普勒超声引导</v>
          </cell>
        </row>
        <row r="500">
          <cell r="I500" t="str">
            <v>半小时</v>
          </cell>
        </row>
        <row r="500">
          <cell r="K500" t="str">
            <v>特殊诊疗项目</v>
          </cell>
          <cell r="L500" t="str">
            <v>B17（A组与B组应同时出现，若少另一组则不合理）</v>
          </cell>
        </row>
        <row r="500">
          <cell r="N500">
            <v>120</v>
          </cell>
          <cell r="O500">
            <v>92</v>
          </cell>
          <cell r="P500">
            <v>82.8</v>
          </cell>
          <cell r="Q500" t="str">
            <v>①20030601；
②20160501；</v>
          </cell>
          <cell r="R500" t="str">
            <v>①现用省、市级价；
②现用县级价</v>
          </cell>
          <cell r="S500" t="str">
            <v>①黔价费［2003］127号；
②铜医改发[2016]1号；</v>
          </cell>
        </row>
        <row r="501">
          <cell r="F501" t="str">
            <v>4．多普勒检查</v>
          </cell>
          <cell r="G501" t="str">
            <v>指单纯伪彩频谱多普勒检查，不具备二维图象和真彩色多普勒功能</v>
          </cell>
          <cell r="H501" t="str">
            <v>图象记录、造影剂</v>
          </cell>
        </row>
        <row r="502">
          <cell r="F502" t="str">
            <v>颅内多普勒血流图(TCD)</v>
          </cell>
        </row>
        <row r="502">
          <cell r="I502" t="str">
            <v>次</v>
          </cell>
        </row>
        <row r="502">
          <cell r="K502" t="str">
            <v>特殊诊疗项目</v>
          </cell>
          <cell r="L502" t="str">
            <v>B6（A组与B组应同时出现，若少另一组则不合理）</v>
          </cell>
        </row>
        <row r="502">
          <cell r="N502">
            <v>100</v>
          </cell>
          <cell r="O502">
            <v>80</v>
          </cell>
          <cell r="P502">
            <v>72</v>
          </cell>
          <cell r="Q502" t="str">
            <v>①20030601；</v>
          </cell>
          <cell r="R502" t="str">
            <v>①现用省、市、县级价；</v>
          </cell>
          <cell r="S502" t="str">
            <v>①黔价费［2003］127号；</v>
          </cell>
        </row>
        <row r="503">
          <cell r="F503" t="str">
            <v>四肢多普勒血流图</v>
          </cell>
        </row>
        <row r="503">
          <cell r="I503" t="str">
            <v>单肢</v>
          </cell>
        </row>
        <row r="503">
          <cell r="K503" t="str">
            <v>特殊诊疗项目</v>
          </cell>
          <cell r="L503" t="str">
            <v>B6（A组与B组应同时出现，若少另一组则不合理）</v>
          </cell>
        </row>
        <row r="503">
          <cell r="N503">
            <v>60</v>
          </cell>
          <cell r="O503">
            <v>50</v>
          </cell>
          <cell r="P503">
            <v>45</v>
          </cell>
          <cell r="Q503" t="str">
            <v>①20030601；</v>
          </cell>
          <cell r="R503" t="str">
            <v>①现用省、市、县级价；</v>
          </cell>
          <cell r="S503" t="str">
            <v>①黔价费［2003］127号；</v>
          </cell>
        </row>
        <row r="504">
          <cell r="F504" t="str">
            <v>多普勒小儿血压检测</v>
          </cell>
        </row>
        <row r="504">
          <cell r="I504" t="str">
            <v>次</v>
          </cell>
        </row>
        <row r="504">
          <cell r="K504" t="str">
            <v>特殊诊疗项目</v>
          </cell>
          <cell r="L504" t="str">
            <v>B6（A组与B组应同时出现，若少另一组则不合理）</v>
          </cell>
        </row>
        <row r="504">
          <cell r="N504">
            <v>9</v>
          </cell>
          <cell r="O504">
            <v>7</v>
          </cell>
          <cell r="P504">
            <v>6.3</v>
          </cell>
          <cell r="Q504" t="str">
            <v>①20030601；</v>
          </cell>
          <cell r="R504" t="str">
            <v>①现用省、市、县级价；</v>
          </cell>
          <cell r="S504" t="str">
            <v>①黔价费［2003］127号；</v>
          </cell>
        </row>
        <row r="505">
          <cell r="F505" t="str">
            <v>5．三维超声检查</v>
          </cell>
        </row>
        <row r="506">
          <cell r="F506" t="str">
            <v>脏器灰阶立体成象</v>
          </cell>
        </row>
        <row r="506">
          <cell r="I506" t="str">
            <v>每个脏器</v>
          </cell>
        </row>
        <row r="506">
          <cell r="K506" t="str">
            <v>特殊诊疗项目</v>
          </cell>
          <cell r="L506" t="str">
            <v>B6（A组与B组应同时出现，若少另一组则不合理）</v>
          </cell>
        </row>
        <row r="506">
          <cell r="N506">
            <v>90</v>
          </cell>
          <cell r="O506">
            <v>75</v>
          </cell>
          <cell r="P506">
            <v>67.5</v>
          </cell>
          <cell r="Q506" t="str">
            <v>①20030601；</v>
          </cell>
          <cell r="R506" t="str">
            <v>①现用省、市、县级价；</v>
          </cell>
          <cell r="S506" t="str">
            <v>①黔价费［2003］127号；</v>
          </cell>
        </row>
        <row r="507">
          <cell r="F507" t="str">
            <v>能量图血流立体成象</v>
          </cell>
        </row>
        <row r="507">
          <cell r="I507" t="str">
            <v>每个部位</v>
          </cell>
        </row>
        <row r="507">
          <cell r="K507" t="str">
            <v>特殊诊疗项目</v>
          </cell>
          <cell r="L507" t="str">
            <v>B6（A组与B组应同时出现，若少另一组则不合理）</v>
          </cell>
        </row>
        <row r="507">
          <cell r="N507">
            <v>90</v>
          </cell>
          <cell r="O507">
            <v>75</v>
          </cell>
          <cell r="P507">
            <v>67.5</v>
          </cell>
          <cell r="Q507" t="str">
            <v>①20030601；</v>
          </cell>
          <cell r="R507" t="str">
            <v>①现用省、市、县级价；</v>
          </cell>
          <cell r="S507" t="str">
            <v>①黔价费［2003］127号；</v>
          </cell>
        </row>
        <row r="508">
          <cell r="F508" t="str">
            <v>6．心脏超声检查</v>
          </cell>
        </row>
        <row r="508">
          <cell r="H508" t="str">
            <v>图象记录、造影剂</v>
          </cell>
        </row>
        <row r="509">
          <cell r="F509" t="str">
            <v>普通心脏M型超声检查</v>
          </cell>
          <cell r="G509" t="str">
            <v>指黑白超声仪检查，含常规基本波群</v>
          </cell>
        </row>
        <row r="509">
          <cell r="I509" t="str">
            <v>次</v>
          </cell>
        </row>
        <row r="509">
          <cell r="K509" t="str">
            <v>特殊诊疗项目</v>
          </cell>
          <cell r="L509" t="str">
            <v>B6（A组与B组应同时出现，若少另一组则不合理）</v>
          </cell>
        </row>
        <row r="509">
          <cell r="N509">
            <v>18</v>
          </cell>
          <cell r="O509">
            <v>13.8</v>
          </cell>
          <cell r="P509">
            <v>12.42</v>
          </cell>
          <cell r="Q509" t="str">
            <v>①20030601；
②20160501；</v>
          </cell>
          <cell r="R509" t="str">
            <v>①现用省、市级价；
②现用县级价</v>
          </cell>
          <cell r="S509" t="str">
            <v>①黔价费［2003］127号；
②铜医改发[2016]1号；</v>
          </cell>
        </row>
        <row r="510">
          <cell r="F510" t="str">
            <v>普通二维超声心动图</v>
          </cell>
          <cell r="G510" t="str">
            <v>指黑白超声仪检查，含心房、心室、心瓣膜、大动脉等超声检查</v>
          </cell>
        </row>
        <row r="510">
          <cell r="I510" t="str">
            <v>次</v>
          </cell>
        </row>
        <row r="510">
          <cell r="K510" t="str">
            <v>特殊诊疗项目</v>
          </cell>
          <cell r="L510" t="str">
            <v>B6（A组与B组应同时出现，若少另一组则不合理）</v>
          </cell>
        </row>
        <row r="510">
          <cell r="N510">
            <v>30</v>
          </cell>
          <cell r="O510">
            <v>23</v>
          </cell>
          <cell r="P510">
            <v>20.7</v>
          </cell>
          <cell r="Q510" t="str">
            <v>①20030601；
②20160501；</v>
          </cell>
          <cell r="R510" t="str">
            <v>①现用省、市级价；
②现用县级价</v>
          </cell>
          <cell r="S510" t="str">
            <v>①黔价费［2003］127号；
②铜医改发[2016]1号；</v>
          </cell>
        </row>
        <row r="511">
          <cell r="F511" t="str">
            <v>床旁超声心动图</v>
          </cell>
          <cell r="G511" t="str">
            <v>指黑白超声仪检查，含心房、心室、心瓣膜、大动脉等超声检查</v>
          </cell>
        </row>
        <row r="511">
          <cell r="I511" t="str">
            <v>半小时</v>
          </cell>
        </row>
        <row r="511">
          <cell r="K511" t="str">
            <v>特殊诊疗项目</v>
          </cell>
          <cell r="L511" t="str">
            <v>B6（A组与B组应同时出现，若少另一组则不合理）</v>
          </cell>
        </row>
        <row r="511">
          <cell r="N511">
            <v>50</v>
          </cell>
          <cell r="O511">
            <v>36.8</v>
          </cell>
          <cell r="P511">
            <v>33.12</v>
          </cell>
          <cell r="Q511" t="str">
            <v>①20030601；
②20160501；</v>
          </cell>
          <cell r="R511" t="str">
            <v>①现用省、市级价；
②现用县级价</v>
          </cell>
          <cell r="S511" t="str">
            <v>①黔价费［2003］127号；
②铜医改发[2016]1号；</v>
          </cell>
        </row>
        <row r="512">
          <cell r="F512" t="str">
            <v>心脏彩色多普勒超声</v>
          </cell>
          <cell r="G512" t="str">
            <v>含各心腔及大血管血流显象</v>
          </cell>
        </row>
        <row r="512">
          <cell r="I512" t="str">
            <v>次</v>
          </cell>
          <cell r="J512" t="str">
            <v>胎儿检查加收10%，胎儿检查按每胎次计价</v>
          </cell>
          <cell r="K512" t="str">
            <v>特殊诊疗项目</v>
          </cell>
          <cell r="L512" t="str">
            <v>B6（A组与B组应同时出现，若少另一组则不合理）</v>
          </cell>
        </row>
        <row r="512">
          <cell r="N512">
            <v>100</v>
          </cell>
          <cell r="O512">
            <v>78.2</v>
          </cell>
          <cell r="P512">
            <v>70.38</v>
          </cell>
          <cell r="Q512" t="str">
            <v>①20080201；
②20160501；</v>
          </cell>
          <cell r="R512" t="str">
            <v>①现用省、市级价；
②现用县级价</v>
          </cell>
          <cell r="S512" t="str">
            <v>①黔价医药[2006]280号；
②铜医改发[2016]1号；</v>
          </cell>
        </row>
        <row r="513">
          <cell r="F513" t="str">
            <v>心脏彩色多普勒超声__胎儿检查加收</v>
          </cell>
        </row>
        <row r="513">
          <cell r="I513" t="str">
            <v>次</v>
          </cell>
        </row>
        <row r="513">
          <cell r="K513" t="str">
            <v>特殊诊疗项目</v>
          </cell>
          <cell r="L513" t="str">
            <v>1.限女性使用项目；2.B6(A组与B组应同时出现，若少另一组则不合理)</v>
          </cell>
        </row>
        <row r="513">
          <cell r="N513">
            <v>10</v>
          </cell>
          <cell r="O513">
            <v>7.82</v>
          </cell>
          <cell r="P513">
            <v>7.038</v>
          </cell>
          <cell r="Q513" t="str">
            <v>①20210501；</v>
          </cell>
          <cell r="R513" t="str">
            <v>①源于主项目说明；</v>
          </cell>
          <cell r="S513" t="str">
            <v>①黔医保发[2021]31号；</v>
          </cell>
        </row>
        <row r="514">
          <cell r="F514" t="str">
            <v>常规经食管超声心动图</v>
          </cell>
          <cell r="G514" t="str">
            <v>含心房、心室、心瓣膜、大动脉等结构及血流显象</v>
          </cell>
        </row>
        <row r="514">
          <cell r="I514" t="str">
            <v>次</v>
          </cell>
        </row>
        <row r="514">
          <cell r="K514" t="str">
            <v>特殊诊疗项目</v>
          </cell>
          <cell r="L514" t="str">
            <v>B6（A组与B组应同时出现，若少另一组则不合理）</v>
          </cell>
        </row>
        <row r="514">
          <cell r="N514">
            <v>180</v>
          </cell>
          <cell r="O514">
            <v>150</v>
          </cell>
          <cell r="P514">
            <v>135</v>
          </cell>
          <cell r="Q514" t="str">
            <v>①20030601；</v>
          </cell>
          <cell r="R514" t="str">
            <v>①现用省、市、县级价；</v>
          </cell>
          <cell r="S514" t="str">
            <v>①黔价费［2003］127号；</v>
          </cell>
        </row>
        <row r="515">
          <cell r="F515" t="str">
            <v>术中经食管超声心动图</v>
          </cell>
          <cell r="G515" t="str">
            <v>含术前检查或术后疗效观察</v>
          </cell>
        </row>
        <row r="515">
          <cell r="I515" t="str">
            <v>半小时</v>
          </cell>
        </row>
        <row r="515">
          <cell r="K515" t="str">
            <v>特殊诊疗项目</v>
          </cell>
          <cell r="L515" t="str">
            <v>B17（A组与B组应同时出现，若少另一组则不合理）</v>
          </cell>
        </row>
        <row r="515">
          <cell r="N515">
            <v>125</v>
          </cell>
          <cell r="O515">
            <v>92</v>
          </cell>
          <cell r="P515">
            <v>82.8</v>
          </cell>
          <cell r="Q515" t="str">
            <v>①20030601；
②20160501；</v>
          </cell>
          <cell r="R515" t="str">
            <v>①现用省、市级价；
②现用县级价</v>
          </cell>
          <cell r="S515" t="str">
            <v>①黔价费［2003］127号；
②铜医改发[2016]1号；</v>
          </cell>
        </row>
        <row r="516">
          <cell r="F516" t="str">
            <v>介入治疗的超声心动图监视</v>
          </cell>
        </row>
        <row r="516">
          <cell r="I516" t="str">
            <v>半小时</v>
          </cell>
        </row>
        <row r="516">
          <cell r="K516" t="str">
            <v>特殊诊疗项目</v>
          </cell>
          <cell r="L516" t="str">
            <v>B25（A组与B组应同时出现，若少另一组则不合理）</v>
          </cell>
        </row>
        <row r="516">
          <cell r="N516">
            <v>100</v>
          </cell>
          <cell r="O516">
            <v>85</v>
          </cell>
          <cell r="P516">
            <v>76.5</v>
          </cell>
          <cell r="Q516" t="str">
            <v>①20030601；</v>
          </cell>
          <cell r="R516" t="str">
            <v>①现用省、市、县级价；</v>
          </cell>
          <cell r="S516" t="str">
            <v>①黔价费［2003］127号；</v>
          </cell>
        </row>
        <row r="517">
          <cell r="F517" t="str">
            <v>右心声学造影</v>
          </cell>
          <cell r="G517" t="str">
            <v>指普通二维心脏超声检查，含心腔充盈状态、分流方向、分流量与返流量等检查</v>
          </cell>
        </row>
        <row r="517">
          <cell r="I517" t="str">
            <v>次</v>
          </cell>
        </row>
        <row r="517">
          <cell r="K517" t="str">
            <v>特殊诊疗项目</v>
          </cell>
          <cell r="L517" t="str">
            <v>B2（A组与B组应同时出现，若少另一组则不合理）</v>
          </cell>
        </row>
        <row r="517">
          <cell r="N517">
            <v>60</v>
          </cell>
          <cell r="O517">
            <v>50</v>
          </cell>
          <cell r="P517">
            <v>45</v>
          </cell>
          <cell r="Q517" t="str">
            <v>①20030601；</v>
          </cell>
          <cell r="R517" t="str">
            <v>①现用省、市、县级价；</v>
          </cell>
          <cell r="S517" t="str">
            <v>①黔价费［2003］127号；</v>
          </cell>
        </row>
        <row r="518">
          <cell r="F518" t="str">
            <v>负荷超声心动图</v>
          </cell>
          <cell r="G518" t="str">
            <v>指普通心脏超声检查，包括药物注射或运动试验；不含心电与血压监测</v>
          </cell>
          <cell r="H518" t="str">
            <v>药物</v>
          </cell>
          <cell r="I518" t="str">
            <v>次</v>
          </cell>
        </row>
        <row r="518">
          <cell r="K518" t="str">
            <v>特殊诊疗项目</v>
          </cell>
          <cell r="L518" t="str">
            <v>B6（A组与B组应同时出现，若少另一组则不合理）</v>
          </cell>
        </row>
        <row r="518">
          <cell r="N518">
            <v>130</v>
          </cell>
          <cell r="O518">
            <v>101.2</v>
          </cell>
          <cell r="P518">
            <v>91.08</v>
          </cell>
          <cell r="Q518" t="str">
            <v>①20030601；
②20160501；</v>
          </cell>
          <cell r="R518" t="str">
            <v>①现用省、市级价；
②现用县级价</v>
          </cell>
          <cell r="S518" t="str">
            <v>①黔价费［2003］127号；
②铜医改发[2016]1号；</v>
          </cell>
        </row>
        <row r="519">
          <cell r="F519" t="str">
            <v>左心功能测定</v>
          </cell>
          <cell r="G519" t="str">
            <v>指普通心脏超声检查或彩色多普勒超声检查，含心室舒张容量(EDV)、射血分数(EF)、短轴缩短率(FS)、每搏输出量(SV)、每分输出量(CO)、心脏指数(CI)等</v>
          </cell>
        </row>
        <row r="519">
          <cell r="I519" t="str">
            <v>次</v>
          </cell>
          <cell r="J519" t="str">
            <v>增加指标加收20%</v>
          </cell>
          <cell r="K519" t="str">
            <v>特殊诊疗项目</v>
          </cell>
          <cell r="L519" t="str">
            <v>B6（A组与B组应同时出现，若少另一组则不合理）</v>
          </cell>
        </row>
        <row r="519">
          <cell r="N519">
            <v>60</v>
          </cell>
          <cell r="O519">
            <v>46</v>
          </cell>
          <cell r="P519">
            <v>41.4</v>
          </cell>
          <cell r="Q519" t="str">
            <v>①20030601；
②20160501；</v>
          </cell>
          <cell r="R519" t="str">
            <v>①现用省、市级价、县50元；
②现用县级价；</v>
          </cell>
          <cell r="S519" t="str">
            <v>①黔价费［2003］127号；
②铜医改发[2016]1号；</v>
          </cell>
        </row>
        <row r="520">
          <cell r="F520" t="str">
            <v>左心功能测定__增加指标加收</v>
          </cell>
        </row>
        <row r="520">
          <cell r="I520" t="str">
            <v>次</v>
          </cell>
        </row>
        <row r="520">
          <cell r="K520" t="str">
            <v>特殊诊疗项目</v>
          </cell>
          <cell r="L520" t="str">
            <v>B6（A组与B组应同时出现，若少另一组则不合理）</v>
          </cell>
        </row>
        <row r="520">
          <cell r="N520">
            <v>12</v>
          </cell>
          <cell r="O520">
            <v>9.2</v>
          </cell>
          <cell r="P520">
            <v>8.28</v>
          </cell>
          <cell r="Q520" t="str">
            <v>①20030601；</v>
          </cell>
          <cell r="R520" t="str">
            <v>①源于主项目说明；</v>
          </cell>
          <cell r="S520" t="str">
            <v>①黔价费［2003］127号；</v>
          </cell>
        </row>
        <row r="521">
          <cell r="F521" t="str">
            <v>7．其他心脏超声诊疗技术</v>
          </cell>
        </row>
        <row r="522">
          <cell r="F522" t="str">
            <v>计算机三维重建技术(3DE)</v>
          </cell>
        </row>
        <row r="522">
          <cell r="I522" t="str">
            <v>单幅图片</v>
          </cell>
        </row>
        <row r="522">
          <cell r="K522" t="str">
            <v>特殊诊疗项目</v>
          </cell>
          <cell r="L522" t="str">
            <v>B17（A组与B组应同时出现，若少另一组则不合理）</v>
          </cell>
        </row>
        <row r="522">
          <cell r="N522">
            <v>50</v>
          </cell>
          <cell r="O522">
            <v>45</v>
          </cell>
          <cell r="P522">
            <v>40.5</v>
          </cell>
          <cell r="Q522" t="str">
            <v>①20100201；</v>
          </cell>
          <cell r="R522" t="str">
            <v>①现用省、市、县级价；</v>
          </cell>
          <cell r="S522" t="str">
            <v>①黔价医药[2009]239号；</v>
          </cell>
        </row>
        <row r="523">
          <cell r="F523" t="str">
            <v>声学定量(AQ)</v>
          </cell>
        </row>
        <row r="523">
          <cell r="I523" t="str">
            <v>次</v>
          </cell>
        </row>
        <row r="523">
          <cell r="K523" t="str">
            <v>特殊诊疗项目</v>
          </cell>
          <cell r="L523" t="str">
            <v>A10（A组与B组应同时出现，若少另一组则不合理）</v>
          </cell>
        </row>
        <row r="523">
          <cell r="N523">
            <v>35</v>
          </cell>
          <cell r="O523">
            <v>30</v>
          </cell>
          <cell r="P523">
            <v>27</v>
          </cell>
          <cell r="Q523" t="str">
            <v>①20030601；</v>
          </cell>
          <cell r="R523" t="str">
            <v>①现用省、市、县级价；</v>
          </cell>
          <cell r="S523" t="str">
            <v>①黔价费［2003］127号；</v>
          </cell>
        </row>
        <row r="524">
          <cell r="F524" t="str">
            <v>彩色室壁动力(CK)</v>
          </cell>
        </row>
        <row r="524">
          <cell r="I524" t="str">
            <v>次</v>
          </cell>
        </row>
        <row r="524">
          <cell r="K524" t="str">
            <v>特殊诊疗项目</v>
          </cell>
          <cell r="L524" t="str">
            <v>B6（A组与B组应同时出现，若少另一组则不合理）</v>
          </cell>
        </row>
        <row r="524">
          <cell r="N524">
            <v>35</v>
          </cell>
          <cell r="O524">
            <v>30</v>
          </cell>
          <cell r="P524">
            <v>27</v>
          </cell>
          <cell r="Q524" t="str">
            <v>①20030601；</v>
          </cell>
          <cell r="R524" t="str">
            <v>①现用省、市、县级价；</v>
          </cell>
          <cell r="S524" t="str">
            <v>①黔价费［2003］127号；</v>
          </cell>
        </row>
        <row r="525">
          <cell r="F525" t="str">
            <v>组织多普勒显象(TDI)</v>
          </cell>
        </row>
        <row r="525">
          <cell r="I525" t="str">
            <v>次</v>
          </cell>
        </row>
        <row r="525">
          <cell r="K525" t="str">
            <v>特殊诊疗项目</v>
          </cell>
          <cell r="L525" t="str">
            <v>B6（A组与B组应同时出现，若少另一组则不合理）</v>
          </cell>
        </row>
        <row r="525">
          <cell r="N525">
            <v>35</v>
          </cell>
          <cell r="O525">
            <v>30</v>
          </cell>
          <cell r="P525">
            <v>27</v>
          </cell>
          <cell r="Q525" t="str">
            <v>①20030601；</v>
          </cell>
          <cell r="R525" t="str">
            <v>①现用省、市、县级价；</v>
          </cell>
          <cell r="S525" t="str">
            <v>①黔价费［2003］127号；</v>
          </cell>
        </row>
        <row r="526">
          <cell r="F526" t="str">
            <v>心内膜自动边缘检测</v>
          </cell>
        </row>
        <row r="526">
          <cell r="I526" t="str">
            <v>次</v>
          </cell>
        </row>
        <row r="526">
          <cell r="K526" t="str">
            <v>特殊诊疗项目</v>
          </cell>
          <cell r="L526" t="str">
            <v>B6（A组与B组应同时出现，若少另一组则不合理）</v>
          </cell>
        </row>
        <row r="526">
          <cell r="N526">
            <v>35</v>
          </cell>
          <cell r="O526">
            <v>30</v>
          </cell>
          <cell r="P526">
            <v>27</v>
          </cell>
          <cell r="Q526" t="str">
            <v>①20030601；</v>
          </cell>
          <cell r="R526" t="str">
            <v>①现用省、市、县级价；</v>
          </cell>
          <cell r="S526" t="str">
            <v>①黔价费［2003］127号；</v>
          </cell>
        </row>
        <row r="527">
          <cell r="F527" t="str">
            <v>室壁运动分析</v>
          </cell>
        </row>
        <row r="527">
          <cell r="I527" t="str">
            <v>次</v>
          </cell>
        </row>
        <row r="527">
          <cell r="K527" t="str">
            <v>特殊诊疗项目</v>
          </cell>
          <cell r="L527" t="str">
            <v>B6（A组与B组应同时出现，若少另一组则不合理）</v>
          </cell>
        </row>
        <row r="527">
          <cell r="N527">
            <v>35</v>
          </cell>
          <cell r="O527">
            <v>27.6</v>
          </cell>
          <cell r="P527">
            <v>24.84</v>
          </cell>
          <cell r="Q527" t="str">
            <v>①20030601；
②20160501；</v>
          </cell>
          <cell r="R527" t="str">
            <v>①现用省、市级价；
②现用县级价</v>
          </cell>
          <cell r="S527" t="str">
            <v>①黔价费［2003］127号；
②铜医改发[2016]1号；</v>
          </cell>
        </row>
        <row r="528">
          <cell r="F528" t="str">
            <v>心肌灌注超声检测</v>
          </cell>
          <cell r="G528" t="str">
            <v>含心肌显象</v>
          </cell>
          <cell r="H528" t="str">
            <v>造影剂</v>
          </cell>
          <cell r="I528" t="str">
            <v>次</v>
          </cell>
        </row>
        <row r="528">
          <cell r="K528" t="str">
            <v>特殊诊疗项目</v>
          </cell>
          <cell r="L528" t="str">
            <v>B6（A组与B组应同时出现，若少另一组则不合理）</v>
          </cell>
        </row>
        <row r="528">
          <cell r="N528">
            <v>120</v>
          </cell>
          <cell r="O528">
            <v>100</v>
          </cell>
          <cell r="P528">
            <v>90</v>
          </cell>
          <cell r="Q528" t="str">
            <v>①20030601；</v>
          </cell>
          <cell r="R528" t="str">
            <v>①现用省、市、县级价；</v>
          </cell>
          <cell r="S528" t="str">
            <v>①黔价费［2003］127号；</v>
          </cell>
        </row>
        <row r="529">
          <cell r="F529" t="str">
            <v>8．图象记录附加收费项目</v>
          </cell>
        </row>
        <row r="530">
          <cell r="F530" t="str">
            <v>黑白热敏打印照片</v>
          </cell>
        </row>
        <row r="530">
          <cell r="I530" t="str">
            <v>片</v>
          </cell>
        </row>
        <row r="530">
          <cell r="K530" t="str">
            <v>特殊诊疗项目</v>
          </cell>
        </row>
        <row r="530">
          <cell r="N530">
            <v>5</v>
          </cell>
          <cell r="O530">
            <v>5</v>
          </cell>
          <cell r="P530">
            <v>4.5</v>
          </cell>
          <cell r="Q530" t="str">
            <v>①20090201；
②20151231；</v>
          </cell>
          <cell r="R530" t="str">
            <v>①现用市、县级价；
②现用省级价；</v>
          </cell>
          <cell r="S530" t="str">
            <v>①黔价医药[2008]231号；
</v>
          </cell>
        </row>
        <row r="531">
          <cell r="F531" t="str">
            <v>彩色打印照片</v>
          </cell>
        </row>
        <row r="531">
          <cell r="I531" t="str">
            <v>片</v>
          </cell>
        </row>
        <row r="531">
          <cell r="K531" t="str">
            <v>特殊诊疗项目</v>
          </cell>
        </row>
        <row r="531">
          <cell r="N531">
            <v>10</v>
          </cell>
          <cell r="O531">
            <v>10</v>
          </cell>
          <cell r="P531">
            <v>9</v>
          </cell>
          <cell r="Q531" t="str">
            <v>①20090201；
②20151231；</v>
          </cell>
          <cell r="R531" t="str">
            <v>①现用市、县级价；
②现用省级价；</v>
          </cell>
          <cell r="S531" t="str">
            <v>①黔价医药[2008]231号；
</v>
          </cell>
        </row>
        <row r="532">
          <cell r="F532" t="str">
            <v>黑白一次成象(波拉)照片</v>
          </cell>
        </row>
        <row r="532">
          <cell r="I532" t="str">
            <v>片</v>
          </cell>
        </row>
        <row r="532">
          <cell r="K532" t="str">
            <v>特殊诊疗项目</v>
          </cell>
        </row>
        <row r="532">
          <cell r="N532">
            <v>9</v>
          </cell>
          <cell r="O532">
            <v>7</v>
          </cell>
          <cell r="P532">
            <v>6.3</v>
          </cell>
          <cell r="Q532" t="str">
            <v>①20030601；</v>
          </cell>
          <cell r="R532" t="str">
            <v>①现用省、市、县级价；</v>
          </cell>
          <cell r="S532" t="str">
            <v> ①黔价费［2003］127号；</v>
          </cell>
        </row>
        <row r="533">
          <cell r="F533" t="str">
            <v>彩色一次成象(波拉)照片</v>
          </cell>
        </row>
        <row r="533">
          <cell r="I533" t="str">
            <v>片</v>
          </cell>
        </row>
        <row r="533">
          <cell r="K533" t="str">
            <v>特殊诊疗项目</v>
          </cell>
        </row>
        <row r="533">
          <cell r="N533">
            <v>15</v>
          </cell>
          <cell r="O533">
            <v>15</v>
          </cell>
          <cell r="P533">
            <v>13.5</v>
          </cell>
          <cell r="Q533" t="str">
            <v>①20090201；
②20151231；</v>
          </cell>
          <cell r="R533" t="str">
            <v>①现用市、县级价；
②现用省级价；</v>
          </cell>
          <cell r="S533" t="str">
            <v>①黔价医药[2008]231号；
</v>
          </cell>
        </row>
        <row r="534">
          <cell r="F534" t="str">
            <v>超声多幅照相</v>
          </cell>
        </row>
        <row r="534">
          <cell r="I534" t="str">
            <v>片</v>
          </cell>
        </row>
        <row r="534">
          <cell r="K534" t="str">
            <v>特殊诊疗项目</v>
          </cell>
        </row>
        <row r="534">
          <cell r="N534">
            <v>13</v>
          </cell>
          <cell r="O534">
            <v>10</v>
          </cell>
          <cell r="P534">
            <v>9</v>
          </cell>
          <cell r="Q534" t="str">
            <v>①20030601；</v>
          </cell>
          <cell r="R534" t="str">
            <v>①现用省、市、县级价；</v>
          </cell>
          <cell r="S534" t="str">
            <v> ①黔价费［2003］127号；</v>
          </cell>
        </row>
        <row r="535">
          <cell r="F535" t="str">
            <v>彩色胶片照相</v>
          </cell>
        </row>
        <row r="535">
          <cell r="I535" t="str">
            <v>片</v>
          </cell>
        </row>
        <row r="535">
          <cell r="K535" t="str">
            <v>特殊诊疗项目</v>
          </cell>
        </row>
        <row r="535">
          <cell r="N535">
            <v>15</v>
          </cell>
          <cell r="O535">
            <v>15</v>
          </cell>
          <cell r="P535">
            <v>13.5</v>
          </cell>
          <cell r="Q535" t="str">
            <v>①20090201；
②20151231；</v>
          </cell>
          <cell r="R535" t="str">
            <v>①现用市、县级价；
②现用省级价；</v>
          </cell>
          <cell r="S535" t="str">
            <v>①黔价医药[2008]231号；
</v>
          </cell>
        </row>
        <row r="536">
          <cell r="F536" t="str">
            <v>超声检查实时录象</v>
          </cell>
          <cell r="G536" t="str">
            <v>含录象带</v>
          </cell>
        </row>
        <row r="536">
          <cell r="I536" t="str">
            <v>次</v>
          </cell>
        </row>
        <row r="536">
          <cell r="K536" t="str">
            <v>特殊诊疗项目</v>
          </cell>
        </row>
        <row r="536">
          <cell r="N536">
            <v>35</v>
          </cell>
          <cell r="O536">
            <v>35</v>
          </cell>
          <cell r="P536">
            <v>31.5</v>
          </cell>
          <cell r="Q536" t="str">
            <v>①20090201；
②20151231；</v>
          </cell>
          <cell r="R536" t="str">
            <v>①现用市、县级价；
②现用省级价；</v>
          </cell>
          <cell r="S536" t="str">
            <v>①黔价医药[2008]231号；
</v>
          </cell>
        </row>
        <row r="537">
          <cell r="F537" t="str">
            <v>超声计算机图文报告</v>
          </cell>
          <cell r="G537" t="str">
            <v>含计算机图文处理、储存及彩色图文报告</v>
          </cell>
        </row>
        <row r="537">
          <cell r="I537" t="str">
            <v>次</v>
          </cell>
        </row>
        <row r="537">
          <cell r="K537" t="str">
            <v>特殊诊疗项目</v>
          </cell>
          <cell r="L537" t="str">
            <v>A6（A组与B组应同时出现，若少另一组则不合理）</v>
          </cell>
        </row>
        <row r="537">
          <cell r="N537">
            <v>15</v>
          </cell>
          <cell r="O537">
            <v>15</v>
          </cell>
          <cell r="P537">
            <v>13.5</v>
          </cell>
          <cell r="Q537" t="str">
            <v>①20090201；
②20151231；</v>
          </cell>
          <cell r="R537" t="str">
            <v>①现用市、县级价；
②现用省级价；</v>
          </cell>
          <cell r="S537" t="str">
            <v>①黔价医药[2008]231号；
</v>
          </cell>
        </row>
        <row r="538">
          <cell r="F538" t="str">
            <v>(三)核医学</v>
          </cell>
          <cell r="G538" t="str">
            <v>含核素药物制备和注射、临床穿刺插管和介入性操作；不含必要时使用的心电监护和抢救</v>
          </cell>
          <cell r="H538" t="str">
            <v>药物、X光片、彩色胶片、数据存贮介质</v>
          </cell>
        </row>
        <row r="538">
          <cell r="J538" t="str">
            <v>放射免疫分析见检验科项目</v>
          </cell>
        </row>
        <row r="539">
          <cell r="F539" t="str">
            <v>1．核素扫描</v>
          </cell>
          <cell r="G539" t="str">
            <v>含彩色打印</v>
          </cell>
        </row>
        <row r="540">
          <cell r="F540" t="str">
            <v>2．伽玛照相</v>
          </cell>
          <cell r="G540" t="str">
            <v>指为平面脏器动态、静态显象及全身显象，含各种图象记录过程</v>
          </cell>
        </row>
        <row r="540">
          <cell r="J540" t="str">
            <v>使用SPECT设备的伽玛照相按同一标准计价; 图像融合加收20.00元</v>
          </cell>
        </row>
        <row r="541">
          <cell r="F541" t="str">
            <v>伽玛照相__图像融合加收</v>
          </cell>
        </row>
        <row r="541">
          <cell r="K541" t="str">
            <v>特殊诊疗项目</v>
          </cell>
        </row>
        <row r="541">
          <cell r="N541">
            <v>20</v>
          </cell>
          <cell r="O541">
            <v>20</v>
          </cell>
          <cell r="P541">
            <v>20</v>
          </cell>
          <cell r="Q541" t="str">
            <v>①20090201；</v>
          </cell>
          <cell r="R541" t="str">
            <v>①源于编码2302说明；</v>
          </cell>
          <cell r="S541" t="str">
            <v>①黔价医药[2008]231号；</v>
          </cell>
        </row>
        <row r="542">
          <cell r="F542" t="str">
            <v>甲状腺静态显象</v>
          </cell>
        </row>
        <row r="542">
          <cell r="I542" t="str">
            <v>每个体位</v>
          </cell>
          <cell r="J542" t="str">
            <v>每增加一个体位加收20%</v>
          </cell>
          <cell r="K542" t="str">
            <v>特殊诊疗项目</v>
          </cell>
        </row>
        <row r="542">
          <cell r="N542">
            <v>130</v>
          </cell>
          <cell r="O542">
            <v>110</v>
          </cell>
          <cell r="P542">
            <v>99</v>
          </cell>
          <cell r="Q542" t="str">
            <v>①20030601；</v>
          </cell>
          <cell r="R542" t="str">
            <v>①现用省、市、县级价；</v>
          </cell>
          <cell r="S542" t="str">
            <v>①黔价费［2003］127号；</v>
          </cell>
        </row>
        <row r="543">
          <cell r="F543" t="str">
            <v>甲状腺静态显象__增加体位加收</v>
          </cell>
        </row>
        <row r="543">
          <cell r="I543" t="str">
            <v>每个体位</v>
          </cell>
        </row>
        <row r="543">
          <cell r="K543" t="str">
            <v>特殊诊疗项目</v>
          </cell>
        </row>
        <row r="543">
          <cell r="N543">
            <v>26</v>
          </cell>
          <cell r="O543">
            <v>22</v>
          </cell>
          <cell r="P543">
            <v>19.8</v>
          </cell>
          <cell r="Q543" t="str">
            <v>①20030601；</v>
          </cell>
          <cell r="R543" t="str">
            <v>①源于主项目说明及价格；</v>
          </cell>
          <cell r="S543" t="str">
            <v>①黔价费［2003］127号；</v>
          </cell>
        </row>
        <row r="544">
          <cell r="F544" t="str">
            <v>甲状腺血流显象</v>
          </cell>
        </row>
        <row r="544">
          <cell r="I544" t="str">
            <v>次</v>
          </cell>
        </row>
        <row r="544">
          <cell r="K544" t="str">
            <v>特殊诊疗项目</v>
          </cell>
        </row>
        <row r="544">
          <cell r="N544">
            <v>130</v>
          </cell>
          <cell r="O544">
            <v>100</v>
          </cell>
          <cell r="P544">
            <v>90</v>
          </cell>
          <cell r="Q544" t="str">
            <v>①20090201；</v>
          </cell>
          <cell r="R544" t="str">
            <v>①现用省、市、县级价；</v>
          </cell>
          <cell r="S544" t="str">
            <v>①黔价医药[2008]231号；</v>
          </cell>
        </row>
        <row r="545">
          <cell r="F545" t="str">
            <v>甲状腺激素抑制显象</v>
          </cell>
        </row>
        <row r="545">
          <cell r="I545" t="str">
            <v>次</v>
          </cell>
        </row>
        <row r="545">
          <cell r="K545" t="str">
            <v>特殊诊疗项目</v>
          </cell>
        </row>
        <row r="545">
          <cell r="N545">
            <v>100</v>
          </cell>
          <cell r="O545">
            <v>80</v>
          </cell>
          <cell r="P545">
            <v>72</v>
          </cell>
          <cell r="Q545" t="str">
            <v>①20030601；</v>
          </cell>
          <cell r="R545" t="str">
            <v>①现用省、市、县级价；</v>
          </cell>
          <cell r="S545" t="str">
            <v>①黔价费［2003］127号；</v>
          </cell>
        </row>
        <row r="546">
          <cell r="F546" t="str">
            <v>静息心肌灌注显象</v>
          </cell>
        </row>
        <row r="546">
          <cell r="I546" t="str">
            <v>三个体位</v>
          </cell>
          <cell r="J546" t="str">
            <v>每增加一个体位加收20%</v>
          </cell>
          <cell r="K546" t="str">
            <v>特殊诊疗项目</v>
          </cell>
        </row>
        <row r="546">
          <cell r="N546">
            <v>130</v>
          </cell>
          <cell r="O546">
            <v>100</v>
          </cell>
          <cell r="P546">
            <v>90</v>
          </cell>
          <cell r="Q546" t="str">
            <v>①20090201；</v>
          </cell>
          <cell r="R546" t="str">
            <v>①现用省、市、县级价；</v>
          </cell>
          <cell r="S546" t="str">
            <v>①黔价医药[2008]231号；</v>
          </cell>
        </row>
        <row r="547">
          <cell r="F547" t="str">
            <v>静息心肌灌注显象__增加体位加收</v>
          </cell>
        </row>
        <row r="547">
          <cell r="I547" t="str">
            <v>一个体位</v>
          </cell>
        </row>
        <row r="547">
          <cell r="K547" t="str">
            <v>特殊诊疗项目</v>
          </cell>
        </row>
        <row r="547">
          <cell r="N547">
            <v>26</v>
          </cell>
          <cell r="O547">
            <v>20</v>
          </cell>
          <cell r="P547">
            <v>18</v>
          </cell>
          <cell r="Q547" t="str">
            <v>①20090201；</v>
          </cell>
          <cell r="R547" t="str">
            <v>①源于主项目说明及价格；</v>
          </cell>
          <cell r="S547" t="str">
            <v>①黔价医药[2008]231号；</v>
          </cell>
        </row>
        <row r="548">
          <cell r="F548" t="str">
            <v>负荷心肌灌注显象</v>
          </cell>
          <cell r="G548" t="str">
            <v>含运动试验或药物注射；不含心电监护</v>
          </cell>
        </row>
        <row r="548">
          <cell r="I548" t="str">
            <v>三个体位</v>
          </cell>
          <cell r="J548" t="str">
            <v>每增加一个体位加收20%</v>
          </cell>
          <cell r="K548" t="str">
            <v>特殊诊疗项目</v>
          </cell>
        </row>
        <row r="548">
          <cell r="N548">
            <v>180</v>
          </cell>
          <cell r="O548">
            <v>150</v>
          </cell>
          <cell r="P548">
            <v>135</v>
          </cell>
          <cell r="Q548" t="str">
            <v>①20030601；</v>
          </cell>
          <cell r="R548" t="str">
            <v>①现用省、市、县级价；</v>
          </cell>
          <cell r="S548" t="str">
            <v>①黔价费［2003］127号；</v>
          </cell>
        </row>
        <row r="549">
          <cell r="F549" t="str">
            <v>负荷心肌灌注显象__增加体位加收</v>
          </cell>
        </row>
        <row r="549">
          <cell r="I549" t="str">
            <v>一个体位</v>
          </cell>
        </row>
        <row r="549">
          <cell r="K549" t="str">
            <v>特殊诊疗项目</v>
          </cell>
        </row>
        <row r="549">
          <cell r="N549">
            <v>36</v>
          </cell>
          <cell r="O549">
            <v>30</v>
          </cell>
          <cell r="P549">
            <v>27</v>
          </cell>
          <cell r="Q549" t="str">
            <v>①20030601；</v>
          </cell>
          <cell r="R549" t="str">
            <v>①源于主项目说明及价格；</v>
          </cell>
          <cell r="S549" t="str">
            <v>①黔价费［2003］127号；</v>
          </cell>
        </row>
        <row r="550">
          <cell r="F550" t="str">
            <v>首次通过法心血管显象</v>
          </cell>
          <cell r="G550" t="str">
            <v>含心室功能测定</v>
          </cell>
        </row>
        <row r="550">
          <cell r="I550" t="str">
            <v>次</v>
          </cell>
          <cell r="J550" t="str">
            <v>不做心室功能测定时计费减20%</v>
          </cell>
          <cell r="K550" t="str">
            <v>特殊诊疗项目</v>
          </cell>
        </row>
        <row r="550">
          <cell r="N550">
            <v>200</v>
          </cell>
          <cell r="O550">
            <v>160</v>
          </cell>
          <cell r="P550">
            <v>144</v>
          </cell>
          <cell r="Q550" t="str">
            <v>①20030601；</v>
          </cell>
          <cell r="R550" t="str">
            <v>①现用省、市、县级价；</v>
          </cell>
          <cell r="S550" t="str">
            <v> ①黔价费［2003］127号；</v>
          </cell>
        </row>
        <row r="551">
          <cell r="F551" t="str">
            <v>首次通过法心血管显象__未做心室功能测定</v>
          </cell>
        </row>
        <row r="551">
          <cell r="I551" t="str">
            <v>次</v>
          </cell>
        </row>
        <row r="551">
          <cell r="K551" t="str">
            <v>特殊诊疗项目</v>
          </cell>
        </row>
        <row r="551">
          <cell r="N551">
            <v>160</v>
          </cell>
          <cell r="O551">
            <v>128</v>
          </cell>
          <cell r="P551">
            <v>115.2</v>
          </cell>
          <cell r="Q551" t="str">
            <v>①20030601；</v>
          </cell>
          <cell r="R551" t="str">
            <v>①源于主项目说明及价格；</v>
          </cell>
          <cell r="S551" t="str">
            <v>①黔价费［2003］127号；</v>
          </cell>
        </row>
        <row r="552">
          <cell r="F552" t="str">
            <v>平衡法门控心室显象</v>
          </cell>
        </row>
        <row r="552">
          <cell r="I552" t="str">
            <v>三个体位</v>
          </cell>
          <cell r="J552" t="str">
            <v>每增加一个体位加收20%</v>
          </cell>
          <cell r="K552" t="str">
            <v>特殊诊疗项目</v>
          </cell>
        </row>
        <row r="552">
          <cell r="N552">
            <v>200</v>
          </cell>
          <cell r="O552">
            <v>170</v>
          </cell>
          <cell r="P552">
            <v>153</v>
          </cell>
          <cell r="Q552" t="str">
            <v>①20030601；</v>
          </cell>
          <cell r="R552" t="str">
            <v>①现用省、市、县级价；</v>
          </cell>
          <cell r="S552" t="str">
            <v>①黔价费［2003］127号；</v>
          </cell>
        </row>
        <row r="553">
          <cell r="F553" t="str">
            <v>平衡法门控心室显象__增加体位加收</v>
          </cell>
        </row>
        <row r="553">
          <cell r="I553" t="str">
            <v>一个体位</v>
          </cell>
        </row>
        <row r="553">
          <cell r="K553" t="str">
            <v>特殊诊疗项目</v>
          </cell>
        </row>
        <row r="553">
          <cell r="N553">
            <v>40</v>
          </cell>
          <cell r="O553">
            <v>34</v>
          </cell>
          <cell r="P553">
            <v>30.6</v>
          </cell>
          <cell r="Q553" t="str">
            <v>①20030601；</v>
          </cell>
          <cell r="R553" t="str">
            <v>①源于主项目说明及价格；</v>
          </cell>
          <cell r="S553" t="str">
            <v>①黔价费［2003］127号；</v>
          </cell>
        </row>
        <row r="554">
          <cell r="F554" t="str">
            <v>十二指肠胃返流显象</v>
          </cell>
        </row>
        <row r="554">
          <cell r="I554" t="str">
            <v>次</v>
          </cell>
        </row>
        <row r="554">
          <cell r="K554" t="str">
            <v>特殊诊疗项目</v>
          </cell>
        </row>
        <row r="554">
          <cell r="N554">
            <v>200</v>
          </cell>
          <cell r="O554">
            <v>170</v>
          </cell>
          <cell r="P554">
            <v>153</v>
          </cell>
          <cell r="Q554" t="str">
            <v>①20030601；</v>
          </cell>
          <cell r="R554" t="str">
            <v>①现用省、市、县级价；</v>
          </cell>
          <cell r="S554" t="str">
            <v> ①黔价费［2003］127号；</v>
          </cell>
        </row>
        <row r="555">
          <cell r="F555" t="str">
            <v>胃排空试验</v>
          </cell>
        </row>
        <row r="555">
          <cell r="I555" t="str">
            <v>次</v>
          </cell>
          <cell r="J555" t="str">
            <v>固体胃排空加收20%</v>
          </cell>
          <cell r="K555" t="str">
            <v>特殊诊疗项目</v>
          </cell>
        </row>
        <row r="555">
          <cell r="N555">
            <v>200</v>
          </cell>
          <cell r="O555">
            <v>170</v>
          </cell>
          <cell r="P555">
            <v>153</v>
          </cell>
          <cell r="Q555" t="str">
            <v>①20030601；</v>
          </cell>
          <cell r="R555" t="str">
            <v>①现用省、市、县级价；</v>
          </cell>
          <cell r="S555" t="str">
            <v> ①黔价费［2003］127号；</v>
          </cell>
        </row>
        <row r="556">
          <cell r="F556" t="str">
            <v>胃排空试验__固体胃排空加收</v>
          </cell>
        </row>
        <row r="556">
          <cell r="I556" t="str">
            <v>次</v>
          </cell>
        </row>
        <row r="556">
          <cell r="K556" t="str">
            <v>特殊诊疗项目</v>
          </cell>
        </row>
        <row r="556">
          <cell r="N556">
            <v>40</v>
          </cell>
          <cell r="O556">
            <v>34</v>
          </cell>
          <cell r="P556">
            <v>30.6</v>
          </cell>
          <cell r="Q556" t="str">
            <v>①20030601；</v>
          </cell>
          <cell r="R556" t="str">
            <v>①源于主项目说明及价格；</v>
          </cell>
          <cell r="S556" t="str">
            <v>①黔价费［2003］127号；</v>
          </cell>
        </row>
        <row r="557">
          <cell r="F557" t="str">
            <v>异位胃粘膜显象</v>
          </cell>
        </row>
        <row r="557">
          <cell r="I557" t="str">
            <v>次</v>
          </cell>
        </row>
        <row r="557">
          <cell r="K557" t="str">
            <v>特殊诊疗项目</v>
          </cell>
        </row>
        <row r="557">
          <cell r="N557">
            <v>200</v>
          </cell>
          <cell r="O557">
            <v>160</v>
          </cell>
          <cell r="P557">
            <v>144</v>
          </cell>
          <cell r="Q557" t="str">
            <v>①20030601；</v>
          </cell>
          <cell r="R557" t="str">
            <v>①现用省、市、县级价；</v>
          </cell>
          <cell r="S557" t="str">
            <v> ①黔价费［2003］127号；</v>
          </cell>
        </row>
        <row r="558">
          <cell r="F558" t="str">
            <v>消化道出血显象</v>
          </cell>
        </row>
        <row r="558">
          <cell r="I558" t="str">
            <v>小时</v>
          </cell>
          <cell r="J558" t="str">
            <v>1小时后延迟显象加收50.00元</v>
          </cell>
          <cell r="K558" t="str">
            <v>特殊诊疗项目</v>
          </cell>
          <cell r="L558" t="str">
            <v>超限定频次（限定每日不超过24小时）</v>
          </cell>
        </row>
        <row r="558">
          <cell r="N558">
            <v>90</v>
          </cell>
          <cell r="O558">
            <v>70</v>
          </cell>
          <cell r="P558">
            <v>63</v>
          </cell>
          <cell r="Q558" t="str">
            <v>①20030601；</v>
          </cell>
          <cell r="R558" t="str">
            <v>①现用省、市、县级价；</v>
          </cell>
          <cell r="S558" t="str">
            <v> ①黔价费［2003］127号；</v>
          </cell>
        </row>
        <row r="559">
          <cell r="F559" t="str">
            <v>消化道出血显象__延迟显像加收</v>
          </cell>
        </row>
        <row r="559">
          <cell r="I559" t="str">
            <v>小时</v>
          </cell>
        </row>
        <row r="559">
          <cell r="K559" t="str">
            <v>特殊诊疗项目</v>
          </cell>
        </row>
        <row r="559">
          <cell r="N559">
            <v>50</v>
          </cell>
          <cell r="O559">
            <v>50</v>
          </cell>
          <cell r="P559">
            <v>50</v>
          </cell>
          <cell r="Q559" t="str">
            <v>①20030601；</v>
          </cell>
          <cell r="R559" t="str">
            <v>①源于主项目说明及价格；</v>
          </cell>
          <cell r="S559" t="str">
            <v>①黔价费［2003］127号；</v>
          </cell>
        </row>
        <row r="560">
          <cell r="F560" t="str">
            <v>肝胶体显象</v>
          </cell>
        </row>
        <row r="560">
          <cell r="I560" t="str">
            <v>三个体位</v>
          </cell>
          <cell r="J560" t="str">
            <v>每增加一个体位加收20%</v>
          </cell>
          <cell r="K560" t="str">
            <v>特殊诊疗项目</v>
          </cell>
        </row>
        <row r="560">
          <cell r="N560">
            <v>90</v>
          </cell>
          <cell r="O560">
            <v>70</v>
          </cell>
          <cell r="P560">
            <v>63</v>
          </cell>
          <cell r="Q560" t="str">
            <v>①20030601；</v>
          </cell>
          <cell r="R560" t="str">
            <v>①现用省、市、县级价；</v>
          </cell>
          <cell r="S560" t="str">
            <v> ①黔价费［2003］127号；</v>
          </cell>
        </row>
        <row r="561">
          <cell r="F561" t="str">
            <v>肝胶体显象__增加体位加收</v>
          </cell>
        </row>
        <row r="561">
          <cell r="I561" t="str">
            <v>一个体位</v>
          </cell>
        </row>
        <row r="561">
          <cell r="K561" t="str">
            <v>特殊诊疗项目</v>
          </cell>
        </row>
        <row r="561">
          <cell r="N561">
            <v>26</v>
          </cell>
          <cell r="O561">
            <v>22</v>
          </cell>
          <cell r="P561">
            <v>19.8</v>
          </cell>
          <cell r="Q561" t="str">
            <v>①20030601；</v>
          </cell>
          <cell r="R561" t="str">
            <v>①源于主项目说明及价格；</v>
          </cell>
          <cell r="S561" t="str">
            <v>①黔价费［2003］127号；</v>
          </cell>
        </row>
        <row r="562">
          <cell r="F562" t="str">
            <v>肝血流显象</v>
          </cell>
        </row>
        <row r="562">
          <cell r="I562" t="str">
            <v>次</v>
          </cell>
        </row>
        <row r="562">
          <cell r="K562" t="str">
            <v>特殊诊疗项目</v>
          </cell>
        </row>
        <row r="562">
          <cell r="N562">
            <v>150</v>
          </cell>
          <cell r="O562">
            <v>130</v>
          </cell>
          <cell r="P562">
            <v>117</v>
          </cell>
          <cell r="Q562" t="str">
            <v>①20030601；</v>
          </cell>
          <cell r="R562" t="str">
            <v>①现用省、市、县级价；</v>
          </cell>
          <cell r="S562" t="str">
            <v>①黔价费［2003］127号；</v>
          </cell>
        </row>
        <row r="563">
          <cell r="F563" t="str">
            <v>肝血池显象</v>
          </cell>
        </row>
        <row r="563">
          <cell r="I563" t="str">
            <v>二个时相</v>
          </cell>
          <cell r="J563" t="str">
            <v>增减时相时，增减计费各20%</v>
          </cell>
          <cell r="K563" t="str">
            <v>特殊诊疗项目</v>
          </cell>
        </row>
        <row r="563">
          <cell r="N563">
            <v>210</v>
          </cell>
          <cell r="O563">
            <v>180</v>
          </cell>
          <cell r="P563">
            <v>162</v>
          </cell>
          <cell r="Q563" t="str">
            <v>①20030601；</v>
          </cell>
          <cell r="R563" t="str">
            <v>①现用省、市、县级价；</v>
          </cell>
          <cell r="S563" t="str">
            <v> ①黔价费［2003］127号；</v>
          </cell>
        </row>
        <row r="564">
          <cell r="F564" t="str">
            <v>肝血池显象__增加时相加收</v>
          </cell>
        </row>
        <row r="564">
          <cell r="I564" t="str">
            <v>次</v>
          </cell>
        </row>
        <row r="564">
          <cell r="K564" t="str">
            <v>特殊诊疗项目</v>
          </cell>
        </row>
        <row r="564">
          <cell r="N564">
            <v>42</v>
          </cell>
          <cell r="O564">
            <v>36</v>
          </cell>
          <cell r="P564">
            <v>32.4</v>
          </cell>
          <cell r="Q564" t="str">
            <v>①20030601；</v>
          </cell>
          <cell r="R564" t="str">
            <v>①源于主项目说明及价格；</v>
          </cell>
          <cell r="S564" t="str">
            <v>①黔价费［2003］127号；</v>
          </cell>
        </row>
        <row r="565">
          <cell r="F565" t="str">
            <v>肝血池显象__减少时相时</v>
          </cell>
        </row>
        <row r="565">
          <cell r="I565" t="str">
            <v>次</v>
          </cell>
        </row>
        <row r="565">
          <cell r="K565" t="str">
            <v>特殊诊疗项目</v>
          </cell>
        </row>
        <row r="565">
          <cell r="N565">
            <v>168</v>
          </cell>
          <cell r="O565">
            <v>144</v>
          </cell>
          <cell r="P565">
            <v>129.6</v>
          </cell>
          <cell r="Q565" t="str">
            <v>①20030601；</v>
          </cell>
          <cell r="R565" t="str">
            <v>①源于主项目说明及价格；</v>
          </cell>
          <cell r="S565" t="str">
            <v>①黔价费［2003］127号；</v>
          </cell>
        </row>
        <row r="566">
          <cell r="F566" t="str">
            <v>肝胆动态显象</v>
          </cell>
        </row>
        <row r="566">
          <cell r="I566" t="str">
            <v>小时</v>
          </cell>
          <cell r="J566" t="str">
            <v>1小时后延迟显象加收20%</v>
          </cell>
          <cell r="K566" t="str">
            <v>特殊诊疗项目</v>
          </cell>
          <cell r="L566" t="str">
            <v>超限定频次（限定每日不超过24小时）</v>
          </cell>
        </row>
        <row r="566">
          <cell r="N566">
            <v>130</v>
          </cell>
          <cell r="O566">
            <v>110</v>
          </cell>
          <cell r="P566">
            <v>99</v>
          </cell>
          <cell r="Q566" t="str">
            <v>①20030601；</v>
          </cell>
          <cell r="R566" t="str">
            <v>①现用省、市、县级价；</v>
          </cell>
          <cell r="S566" t="str">
            <v>①黔价费［2003］127号；</v>
          </cell>
        </row>
        <row r="567">
          <cell r="F567" t="str">
            <v>肝胆动态显象__延迟显像加收</v>
          </cell>
        </row>
        <row r="567">
          <cell r="I567" t="str">
            <v>次</v>
          </cell>
        </row>
        <row r="567">
          <cell r="K567" t="str">
            <v>特殊诊疗项目</v>
          </cell>
        </row>
        <row r="567">
          <cell r="N567">
            <v>26</v>
          </cell>
          <cell r="O567">
            <v>22</v>
          </cell>
          <cell r="P567">
            <v>19.8</v>
          </cell>
          <cell r="Q567" t="str">
            <v>①20030601；</v>
          </cell>
          <cell r="R567" t="str">
            <v>①源于主项目说明及价格；</v>
          </cell>
          <cell r="S567" t="str">
            <v>①黔价费［2003］127号；</v>
          </cell>
        </row>
        <row r="568">
          <cell r="F568" t="str">
            <v>肾动态显象</v>
          </cell>
          <cell r="G568" t="str">
            <v>含肾血流显象</v>
          </cell>
        </row>
        <row r="568">
          <cell r="I568" t="str">
            <v>次</v>
          </cell>
          <cell r="J568" t="str">
            <v>1.如不做肾血流显象时收费减20% 2.延迟显象加收20%</v>
          </cell>
          <cell r="K568" t="str">
            <v>特殊诊疗项目</v>
          </cell>
        </row>
        <row r="568">
          <cell r="N568">
            <v>130</v>
          </cell>
          <cell r="O568">
            <v>110</v>
          </cell>
          <cell r="P568">
            <v>99</v>
          </cell>
          <cell r="Q568" t="str">
            <v>①20030601；</v>
          </cell>
          <cell r="R568" t="str">
            <v>①现用省、市、县级价；</v>
          </cell>
          <cell r="S568" t="str">
            <v>①黔价费［2003］127号；</v>
          </cell>
        </row>
        <row r="569">
          <cell r="F569" t="str">
            <v>肾动态显象__未含肾血流显像</v>
          </cell>
        </row>
        <row r="569">
          <cell r="I569" t="str">
            <v>次</v>
          </cell>
        </row>
        <row r="569">
          <cell r="K569" t="str">
            <v>特殊诊疗项目</v>
          </cell>
        </row>
        <row r="569">
          <cell r="N569">
            <v>104</v>
          </cell>
          <cell r="O569">
            <v>88</v>
          </cell>
          <cell r="P569">
            <v>79.2</v>
          </cell>
          <cell r="Q569" t="str">
            <v>①20030601；</v>
          </cell>
          <cell r="R569" t="str">
            <v>①源于主项目说明及价格；</v>
          </cell>
          <cell r="S569" t="str">
            <v>①黔价费［2003］127号；</v>
          </cell>
        </row>
        <row r="570">
          <cell r="F570" t="str">
            <v>肾动态显象__延迟显像加收</v>
          </cell>
        </row>
        <row r="570">
          <cell r="I570" t="str">
            <v>次</v>
          </cell>
        </row>
        <row r="570">
          <cell r="K570" t="str">
            <v>特殊诊疗项目</v>
          </cell>
        </row>
        <row r="570">
          <cell r="N570">
            <v>26</v>
          </cell>
          <cell r="O570">
            <v>22</v>
          </cell>
          <cell r="P570">
            <v>19.8</v>
          </cell>
          <cell r="Q570" t="str">
            <v>①20030601；</v>
          </cell>
          <cell r="R570" t="str">
            <v>①源于主项目说明及价格；</v>
          </cell>
          <cell r="S570" t="str">
            <v>①黔价费［2003］127号；</v>
          </cell>
        </row>
        <row r="571">
          <cell r="F571" t="str">
            <v>肾动态显象＋肾小球滤过率(GFR)测定</v>
          </cell>
        </row>
        <row r="571">
          <cell r="I571" t="str">
            <v>次</v>
          </cell>
        </row>
        <row r="571">
          <cell r="K571" t="str">
            <v>特殊诊疗项目</v>
          </cell>
        </row>
        <row r="571">
          <cell r="N571">
            <v>200</v>
          </cell>
          <cell r="O571">
            <v>160</v>
          </cell>
          <cell r="P571">
            <v>144</v>
          </cell>
          <cell r="Q571" t="str">
            <v>①20030601；</v>
          </cell>
          <cell r="R571" t="str">
            <v>①现用省、市、县级价；</v>
          </cell>
          <cell r="S571" t="str">
            <v> ①黔价费［2003］127号；</v>
          </cell>
        </row>
        <row r="572">
          <cell r="F572" t="str">
            <v>肾动态显象＋肾有效血浆流量(ERPF)测定</v>
          </cell>
        </row>
        <row r="572">
          <cell r="I572" t="str">
            <v>次</v>
          </cell>
        </row>
        <row r="572">
          <cell r="K572" t="str">
            <v>特殊诊疗项目</v>
          </cell>
        </row>
        <row r="572">
          <cell r="N572">
            <v>200</v>
          </cell>
          <cell r="O572">
            <v>160</v>
          </cell>
          <cell r="P572">
            <v>144</v>
          </cell>
          <cell r="Q572" t="str">
            <v>①20030601；</v>
          </cell>
          <cell r="R572" t="str">
            <v>①现用省、市、县级价；</v>
          </cell>
          <cell r="S572" t="str">
            <v> ①黔价费［2003］127号；</v>
          </cell>
        </row>
        <row r="573">
          <cell r="F573" t="str">
            <v>介入肾动态显象</v>
          </cell>
        </row>
        <row r="573">
          <cell r="I573" t="str">
            <v>次</v>
          </cell>
        </row>
        <row r="573">
          <cell r="K573" t="str">
            <v>特殊诊疗项目</v>
          </cell>
          <cell r="L573" t="str">
            <v>B25（A组与B组应同时出现，若少另一组则不合理）</v>
          </cell>
        </row>
        <row r="573">
          <cell r="N573">
            <v>200</v>
          </cell>
          <cell r="O573">
            <v>160</v>
          </cell>
          <cell r="P573">
            <v>144</v>
          </cell>
          <cell r="Q573" t="str">
            <v>①20030601；</v>
          </cell>
          <cell r="R573" t="str">
            <v>①现用省、市、县级价；</v>
          </cell>
          <cell r="S573" t="str">
            <v> ①黔价费［2003］127号；</v>
          </cell>
        </row>
        <row r="574">
          <cell r="F574" t="str">
            <v>局部骨显象</v>
          </cell>
        </row>
        <row r="574">
          <cell r="I574" t="str">
            <v>二个体位</v>
          </cell>
          <cell r="J574" t="str">
            <v>每增加一个体位加收20%</v>
          </cell>
          <cell r="K574" t="str">
            <v>特殊诊疗项目</v>
          </cell>
        </row>
        <row r="574">
          <cell r="N574">
            <v>130</v>
          </cell>
          <cell r="O574">
            <v>110</v>
          </cell>
          <cell r="P574">
            <v>99</v>
          </cell>
          <cell r="Q574" t="str">
            <v>①20030601；</v>
          </cell>
          <cell r="R574" t="str">
            <v>①现用省、市、县级价；</v>
          </cell>
          <cell r="S574" t="str">
            <v>①黔价费［2003］127号；</v>
          </cell>
        </row>
        <row r="575">
          <cell r="F575" t="str">
            <v>局部骨显象__增加体加收</v>
          </cell>
        </row>
        <row r="575">
          <cell r="I575" t="str">
            <v>体位</v>
          </cell>
        </row>
        <row r="575">
          <cell r="K575" t="str">
            <v>特殊诊疗项目</v>
          </cell>
        </row>
        <row r="575">
          <cell r="N575">
            <v>26</v>
          </cell>
          <cell r="O575">
            <v>22</v>
          </cell>
          <cell r="P575">
            <v>19.8</v>
          </cell>
          <cell r="Q575" t="str">
            <v>①20030601；</v>
          </cell>
          <cell r="R575" t="str">
            <v>①源于主项目说明及价格；</v>
          </cell>
          <cell r="S575" t="str">
            <v>①黔价费［2003］127号；</v>
          </cell>
        </row>
        <row r="576">
          <cell r="F576" t="str">
            <v>骨三相显象</v>
          </cell>
          <cell r="G576" t="str">
            <v>含血流、血质、静态显象</v>
          </cell>
        </row>
        <row r="576">
          <cell r="I576" t="str">
            <v>次</v>
          </cell>
        </row>
        <row r="576">
          <cell r="K576" t="str">
            <v>特殊诊疗项目</v>
          </cell>
        </row>
        <row r="576">
          <cell r="N576">
            <v>180</v>
          </cell>
          <cell r="O576">
            <v>150</v>
          </cell>
          <cell r="P576">
            <v>135</v>
          </cell>
          <cell r="Q576" t="str">
            <v>①20030601；</v>
          </cell>
          <cell r="R576" t="str">
            <v>①现用省、市、县级价；</v>
          </cell>
          <cell r="S576" t="str">
            <v> ①黔价费［2003］127号；</v>
          </cell>
        </row>
        <row r="577">
          <cell r="F577" t="str">
            <v>骨密度测定</v>
          </cell>
        </row>
        <row r="577">
          <cell r="I577" t="str">
            <v>次</v>
          </cell>
        </row>
        <row r="577">
          <cell r="K577" t="str">
            <v>特殊诊疗项目</v>
          </cell>
        </row>
        <row r="577">
          <cell r="N577">
            <v>80</v>
          </cell>
          <cell r="O577">
            <v>70</v>
          </cell>
          <cell r="P577">
            <v>63</v>
          </cell>
          <cell r="Q577" t="str">
            <v>①20030601；</v>
          </cell>
          <cell r="R577" t="str">
            <v>①现用省、市、县级价；</v>
          </cell>
          <cell r="S577" t="str">
            <v>①黔价费［2003］127号；</v>
          </cell>
        </row>
        <row r="578">
          <cell r="F578" t="str">
            <v>亲肿瘤局部显象</v>
          </cell>
        </row>
        <row r="578">
          <cell r="I578" t="str">
            <v>每个体位</v>
          </cell>
          <cell r="J578" t="str">
            <v>每增加一个体位时加收20%</v>
          </cell>
          <cell r="K578" t="str">
            <v>特殊诊疗项目</v>
          </cell>
        </row>
        <row r="578">
          <cell r="N578">
            <v>90</v>
          </cell>
          <cell r="O578">
            <v>70</v>
          </cell>
          <cell r="P578">
            <v>63</v>
          </cell>
          <cell r="Q578" t="str">
            <v>①20030601；</v>
          </cell>
          <cell r="R578" t="str">
            <v>①现用省、市、县级价；</v>
          </cell>
          <cell r="S578" t="str">
            <v> ①黔价费［2003］127号；</v>
          </cell>
        </row>
        <row r="579">
          <cell r="F579" t="str">
            <v>亲肿瘤局部显象__增加体加收</v>
          </cell>
        </row>
        <row r="579">
          <cell r="I579" t="str">
            <v>每个体位</v>
          </cell>
        </row>
        <row r="579">
          <cell r="K579" t="str">
            <v>特殊诊疗项目</v>
          </cell>
        </row>
        <row r="579">
          <cell r="N579">
            <v>18</v>
          </cell>
          <cell r="O579">
            <v>14</v>
          </cell>
          <cell r="P579">
            <v>12.6</v>
          </cell>
          <cell r="Q579" t="str">
            <v>①20030601；</v>
          </cell>
          <cell r="R579" t="str">
            <v>①源于主项目说明及价格；</v>
          </cell>
          <cell r="S579" t="str">
            <v>①黔价费［2003］127号；</v>
          </cell>
        </row>
        <row r="580">
          <cell r="F580" t="str">
            <v>3．单光子发射计算机断层显象(SPECT)</v>
          </cell>
          <cell r="G580" t="str">
            <v>指断层显象、全身显象和符合探测显象，含各种图象记录过程</v>
          </cell>
        </row>
        <row r="580">
          <cell r="J580" t="str">
            <v>1.采用多探头加收20%；2.符合探测显象加收20%; 3.透射显像衰减校正加收20%</v>
          </cell>
        </row>
        <row r="581">
          <cell r="F581" t="str">
            <v>SPECT_采用多种探头加收</v>
          </cell>
        </row>
        <row r="581">
          <cell r="I581" t="str">
            <v>次</v>
          </cell>
        </row>
        <row r="581">
          <cell r="K581" t="str">
            <v>特殊诊疗项目</v>
          </cell>
        </row>
        <row r="581">
          <cell r="N581">
            <v>36</v>
          </cell>
          <cell r="O581">
            <v>30</v>
          </cell>
          <cell r="P581">
            <v>27</v>
          </cell>
          <cell r="Q581" t="str">
            <v>①20100201；</v>
          </cell>
          <cell r="R581" t="str">
            <v>①源于编码2303说明；</v>
          </cell>
          <cell r="S581" t="str">
            <v>①黔价费［2003］127号；</v>
          </cell>
        </row>
        <row r="582">
          <cell r="F582" t="str">
            <v>SPECT_符合探测显像加收加收</v>
          </cell>
        </row>
        <row r="582">
          <cell r="I582" t="str">
            <v>次</v>
          </cell>
        </row>
        <row r="582">
          <cell r="K582" t="str">
            <v>特殊诊疗项目</v>
          </cell>
        </row>
        <row r="582">
          <cell r="N582">
            <v>36</v>
          </cell>
          <cell r="O582">
            <v>30</v>
          </cell>
          <cell r="P582">
            <v>27</v>
          </cell>
          <cell r="Q582" t="str">
            <v>①20100201；</v>
          </cell>
          <cell r="R582" t="str">
            <v>①源于编码2303说明；</v>
          </cell>
          <cell r="S582" t="str">
            <v>①黔价费［2003］127号；</v>
          </cell>
        </row>
        <row r="583">
          <cell r="F583" t="str">
            <v>SPECT_投射显像衰减校正加收</v>
          </cell>
        </row>
        <row r="583">
          <cell r="I583" t="str">
            <v>次</v>
          </cell>
        </row>
        <row r="583">
          <cell r="K583" t="str">
            <v>特殊诊疗项目</v>
          </cell>
        </row>
        <row r="583">
          <cell r="N583">
            <v>36</v>
          </cell>
          <cell r="O583">
            <v>30</v>
          </cell>
          <cell r="P583">
            <v>27</v>
          </cell>
          <cell r="Q583" t="str">
            <v>①20100201；</v>
          </cell>
          <cell r="R583" t="str">
            <v>①源于编码2303说明；</v>
          </cell>
          <cell r="S583" t="str">
            <v>①黔价费［2003］127号；</v>
          </cell>
        </row>
        <row r="584">
          <cell r="F584" t="str">
            <v>SPECT__脏器断层显像</v>
          </cell>
          <cell r="G584" t="str">
            <v>包括脏器、脏器血流、脏器血池、静息灌注等显象</v>
          </cell>
        </row>
        <row r="584">
          <cell r="I584" t="str">
            <v>次</v>
          </cell>
          <cell r="J584" t="str">
            <v>1.增加时相加收20%；2.增加门控加收20%</v>
          </cell>
          <cell r="K584" t="str">
            <v>特殊诊疗项目</v>
          </cell>
        </row>
        <row r="584">
          <cell r="N584">
            <v>180</v>
          </cell>
          <cell r="O584">
            <v>150</v>
          </cell>
          <cell r="P584">
            <v>135</v>
          </cell>
          <cell r="Q584" t="str">
            <v>①20030601；
②20191231；</v>
          </cell>
          <cell r="R584" t="str">
            <v>①现用市、县级价；
②现用省级价；</v>
          </cell>
          <cell r="S584" t="str">
            <v>①黔价费［2003］127号；
②筑医保发[2019]67号；</v>
          </cell>
        </row>
        <row r="585">
          <cell r="F585" t="str">
            <v>SPECT_脏器断层显像_增加时相加收</v>
          </cell>
        </row>
        <row r="585">
          <cell r="I585" t="str">
            <v>次</v>
          </cell>
        </row>
        <row r="585">
          <cell r="K585" t="str">
            <v>特殊诊疗项目</v>
          </cell>
        </row>
        <row r="585">
          <cell r="N585">
            <v>36</v>
          </cell>
          <cell r="O585">
            <v>30</v>
          </cell>
          <cell r="P585">
            <v>27</v>
          </cell>
          <cell r="Q585" t="str">
            <v>①20030601；</v>
          </cell>
          <cell r="R585" t="str">
            <v>①源于主项目说明；</v>
          </cell>
          <cell r="S585" t="str">
            <v>①黔价费［2003］127号；</v>
          </cell>
        </row>
        <row r="586">
          <cell r="F586" t="str">
            <v>SPECT_脏器断层显像_增加门控加收</v>
          </cell>
        </row>
        <row r="586">
          <cell r="I586" t="str">
            <v>次</v>
          </cell>
        </row>
        <row r="586">
          <cell r="K586" t="str">
            <v>特殊诊疗项目</v>
          </cell>
        </row>
        <row r="586">
          <cell r="N586">
            <v>36</v>
          </cell>
          <cell r="O586">
            <v>30</v>
          </cell>
          <cell r="P586">
            <v>27</v>
          </cell>
          <cell r="Q586" t="str">
            <v>①20030601；</v>
          </cell>
          <cell r="R586" t="str">
            <v>①源于主项目说明；</v>
          </cell>
          <cell r="S586" t="str">
            <v>①黔价费［2003］127号；</v>
          </cell>
        </row>
        <row r="587">
          <cell r="F587" t="str">
            <v>SPECT__全身显像</v>
          </cell>
        </row>
        <row r="587">
          <cell r="I587" t="str">
            <v>次</v>
          </cell>
          <cell r="J587" t="str">
            <v>增加局部显像加收20%</v>
          </cell>
          <cell r="K587" t="str">
            <v>特殊诊疗项目</v>
          </cell>
        </row>
        <row r="587">
          <cell r="N587">
            <v>180</v>
          </cell>
          <cell r="O587">
            <v>150</v>
          </cell>
          <cell r="P587">
            <v>135</v>
          </cell>
          <cell r="Q587" t="str">
            <v>①20030601；
②20191231；</v>
          </cell>
          <cell r="R587" t="str">
            <v>①现用市、县级价；
②现用省级价；</v>
          </cell>
          <cell r="S587" t="str">
            <v>①黔价费［2003］127号；
②筑医保发[2019]67号；</v>
          </cell>
        </row>
        <row r="588">
          <cell r="F588" t="str">
            <v>SPECT_全身显像_增加局部显像加收</v>
          </cell>
        </row>
        <row r="588">
          <cell r="I588" t="str">
            <v>次</v>
          </cell>
        </row>
        <row r="588">
          <cell r="K588" t="str">
            <v>特殊诊疗项目</v>
          </cell>
        </row>
        <row r="588">
          <cell r="N588">
            <v>36</v>
          </cell>
          <cell r="O588">
            <v>30</v>
          </cell>
          <cell r="P588">
            <v>27</v>
          </cell>
          <cell r="Q588" t="str">
            <v>①20030601；</v>
          </cell>
          <cell r="R588" t="str">
            <v>①源于主项目说明；</v>
          </cell>
          <cell r="S588" t="str">
            <v>①黔价费［2003］127号；</v>
          </cell>
        </row>
        <row r="589">
          <cell r="F589" t="str">
            <v>肾上腺髓质断层显象</v>
          </cell>
        </row>
        <row r="589">
          <cell r="I589" t="str">
            <v>次</v>
          </cell>
        </row>
        <row r="589">
          <cell r="K589" t="str">
            <v>特殊诊疗项目</v>
          </cell>
        </row>
        <row r="589">
          <cell r="N589">
            <v>180</v>
          </cell>
          <cell r="O589">
            <v>150</v>
          </cell>
          <cell r="P589">
            <v>135</v>
          </cell>
          <cell r="Q589" t="str">
            <v>①20030601；
②20191231；</v>
          </cell>
          <cell r="R589" t="str">
            <v>①现用市、县级价；
②现用省级价；</v>
          </cell>
          <cell r="S589" t="str">
            <v>①黔价费［2003］127号；
②筑医保发[2019]67号；</v>
          </cell>
        </row>
        <row r="590">
          <cell r="F590" t="str">
            <v>负荷心肌灌注断层显象</v>
          </cell>
          <cell r="G590" t="str">
            <v>含运动试验或药物注射,不含心电监护</v>
          </cell>
        </row>
        <row r="590">
          <cell r="I590" t="str">
            <v>次</v>
          </cell>
          <cell r="J590" t="str">
            <v>增加门控加收20%</v>
          </cell>
          <cell r="K590" t="str">
            <v>特殊诊疗项目</v>
          </cell>
        </row>
        <row r="590">
          <cell r="N590">
            <v>180</v>
          </cell>
          <cell r="O590">
            <v>150</v>
          </cell>
          <cell r="P590">
            <v>135</v>
          </cell>
          <cell r="Q590" t="str">
            <v>①20030601；
②20191231；</v>
          </cell>
          <cell r="R590" t="str">
            <v>①现用市、县级价；
②现用省级价；</v>
          </cell>
          <cell r="S590" t="str">
            <v>①黔价费［2003］127号；
②筑医保发[2019]67号；</v>
          </cell>
        </row>
        <row r="591">
          <cell r="F591" t="str">
            <v>SPECT_负荷心肌灌注断层显象_增加门控加收</v>
          </cell>
        </row>
        <row r="591">
          <cell r="I591" t="str">
            <v>次</v>
          </cell>
        </row>
        <row r="591">
          <cell r="K591" t="str">
            <v>特殊诊疗项目</v>
          </cell>
          <cell r="L591" t="str">
            <v>B2（A组与B组应同时出现，若少另一组则不合理）</v>
          </cell>
        </row>
        <row r="591">
          <cell r="N591">
            <v>36</v>
          </cell>
          <cell r="O591">
            <v>30</v>
          </cell>
          <cell r="P591">
            <v>27</v>
          </cell>
          <cell r="Q591" t="str">
            <v>①20030601；</v>
          </cell>
          <cell r="R591" t="str">
            <v>①源于主项目说明及价格；</v>
          </cell>
          <cell r="S591" t="str">
            <v>①黔价费［2003］127号；</v>
          </cell>
        </row>
        <row r="592">
          <cell r="F592" t="str">
            <v>4．正电子发射计算机断层显象(PET)</v>
          </cell>
          <cell r="G592" t="str">
            <v>指使用PET和加速器的断层显象；含各种图象记录过程</v>
          </cell>
        </row>
        <row r="592">
          <cell r="J592" t="str">
            <v>1.透射显象衰减校正酌情加收  2.图象融合酌情加收</v>
          </cell>
        </row>
        <row r="593">
          <cell r="F593" t="str">
            <v>5、核素功能检查</v>
          </cell>
        </row>
        <row r="593">
          <cell r="I593" t="str">
            <v>每个部位</v>
          </cell>
        </row>
        <row r="594">
          <cell r="F594" t="str">
            <v>甲状腺摄131碘试验</v>
          </cell>
        </row>
        <row r="594">
          <cell r="I594" t="str">
            <v>次</v>
          </cell>
          <cell r="J594" t="str">
            <v>增加测定次数加收20%</v>
          </cell>
          <cell r="K594" t="str">
            <v>普通诊疗项目</v>
          </cell>
        </row>
        <row r="594">
          <cell r="N594">
            <v>45</v>
          </cell>
          <cell r="O594">
            <v>40</v>
          </cell>
          <cell r="P594">
            <v>36</v>
          </cell>
          <cell r="Q594" t="str">
            <v>①20030601；</v>
          </cell>
          <cell r="R594" t="str">
            <v>①现用省、市、县级价；</v>
          </cell>
          <cell r="S594" t="str">
            <v>①黔价费［2003］127号；</v>
          </cell>
        </row>
        <row r="595">
          <cell r="F595" t="str">
            <v>甲状腺摄131碘试验_增加测定次数加收</v>
          </cell>
        </row>
        <row r="595">
          <cell r="I595" t="str">
            <v>次</v>
          </cell>
        </row>
        <row r="595">
          <cell r="K595" t="str">
            <v>普通诊疗项目</v>
          </cell>
        </row>
        <row r="595">
          <cell r="N595">
            <v>9</v>
          </cell>
          <cell r="O595">
            <v>8</v>
          </cell>
          <cell r="P595">
            <v>7.2</v>
          </cell>
          <cell r="Q595" t="str">
            <v>①20030601；</v>
          </cell>
          <cell r="R595" t="str">
            <v>①源于主项目说明；</v>
          </cell>
          <cell r="S595" t="str">
            <v>①黔价费［2003］127号；</v>
          </cell>
        </row>
        <row r="596">
          <cell r="F596" t="str">
            <v>甲状腺激素抑制试验</v>
          </cell>
        </row>
        <row r="596">
          <cell r="I596" t="str">
            <v>次</v>
          </cell>
          <cell r="J596" t="str">
            <v>增加测定次数加收20%</v>
          </cell>
          <cell r="K596" t="str">
            <v>普通诊疗项目</v>
          </cell>
        </row>
        <row r="596">
          <cell r="N596">
            <v>45</v>
          </cell>
          <cell r="O596">
            <v>40</v>
          </cell>
          <cell r="P596">
            <v>36</v>
          </cell>
          <cell r="Q596" t="str">
            <v>①20030601；</v>
          </cell>
          <cell r="R596" t="str">
            <v>①现用省、市、县级价；</v>
          </cell>
          <cell r="S596" t="str">
            <v>①黔价费［2003］127号；</v>
          </cell>
        </row>
        <row r="597">
          <cell r="F597" t="str">
            <v>甲状腺激素抑制试验_增加测定次数加收</v>
          </cell>
        </row>
        <row r="597">
          <cell r="I597" t="str">
            <v>次</v>
          </cell>
        </row>
        <row r="597">
          <cell r="K597" t="str">
            <v>普通诊疗项目</v>
          </cell>
        </row>
        <row r="597">
          <cell r="N597">
            <v>9</v>
          </cell>
          <cell r="O597">
            <v>8</v>
          </cell>
          <cell r="P597">
            <v>7.2</v>
          </cell>
          <cell r="Q597" t="str">
            <v>①20030601；</v>
          </cell>
          <cell r="R597" t="str">
            <v>①源于主项目说明；</v>
          </cell>
          <cell r="S597" t="str">
            <v>①黔价费［2003］127号；</v>
          </cell>
        </row>
        <row r="598">
          <cell r="F598" t="str">
            <v>肾图</v>
          </cell>
          <cell r="G598" t="str">
            <v>指微机肾图</v>
          </cell>
        </row>
        <row r="598">
          <cell r="I598" t="str">
            <v>次</v>
          </cell>
          <cell r="J598" t="str">
            <v>无计算机设备的计费减20%</v>
          </cell>
          <cell r="K598" t="str">
            <v>普通诊疗项目</v>
          </cell>
        </row>
        <row r="598">
          <cell r="N598">
            <v>55</v>
          </cell>
          <cell r="O598">
            <v>45</v>
          </cell>
          <cell r="P598">
            <v>40.5</v>
          </cell>
          <cell r="Q598" t="str">
            <v>①20030601；</v>
          </cell>
          <cell r="R598" t="str">
            <v>①现用省、市、县级价；</v>
          </cell>
          <cell r="S598" t="str">
            <v>①黔价费［2003］127号；</v>
          </cell>
        </row>
        <row r="599">
          <cell r="F599" t="str">
            <v>核素功能检查_肾图_无计算机设备时</v>
          </cell>
        </row>
        <row r="599">
          <cell r="I599" t="str">
            <v>次</v>
          </cell>
        </row>
        <row r="599">
          <cell r="K599" t="str">
            <v>普通诊疗项目</v>
          </cell>
        </row>
        <row r="599">
          <cell r="N599">
            <v>44</v>
          </cell>
          <cell r="O599">
            <v>36</v>
          </cell>
          <cell r="P599">
            <v>32.4</v>
          </cell>
          <cell r="Q599" t="str">
            <v>①20030601；</v>
          </cell>
          <cell r="R599" t="str">
            <v>①源于主项目说明；</v>
          </cell>
          <cell r="S599" t="str">
            <v>①黔价费［2003］127号；</v>
          </cell>
        </row>
        <row r="600">
          <cell r="F600" t="str">
            <v>介入肾图</v>
          </cell>
          <cell r="G600" t="str">
            <v>指微机肾图， 含介入操作</v>
          </cell>
        </row>
        <row r="600">
          <cell r="I600" t="str">
            <v>次</v>
          </cell>
          <cell r="J600" t="str">
            <v>无计算机设备的计费减20%</v>
          </cell>
          <cell r="K600" t="str">
            <v>普通诊疗项目</v>
          </cell>
          <cell r="L600" t="str">
            <v>B25（A组与B组应同时出现，若少另一组则不合理）</v>
          </cell>
        </row>
        <row r="600">
          <cell r="N600">
            <v>70</v>
          </cell>
          <cell r="O600">
            <v>60</v>
          </cell>
          <cell r="P600">
            <v>54</v>
          </cell>
          <cell r="Q600" t="str">
            <v>①20030601；</v>
          </cell>
          <cell r="R600" t="str">
            <v>①现用省、市、县级价；</v>
          </cell>
          <cell r="S600" t="str">
            <v>①黔价费［2003］127号；</v>
          </cell>
        </row>
        <row r="601">
          <cell r="F601" t="str">
            <v>核素功能检查_介入肾_无计算机设备减收</v>
          </cell>
        </row>
        <row r="601">
          <cell r="I601" t="str">
            <v>次</v>
          </cell>
        </row>
        <row r="601">
          <cell r="K601" t="str">
            <v>普通诊疗项目</v>
          </cell>
          <cell r="L601" t="str">
            <v>B25（A组与B组应同时出现，若少另一组则不合理）</v>
          </cell>
        </row>
        <row r="601">
          <cell r="N601">
            <v>56</v>
          </cell>
          <cell r="O601">
            <v>48</v>
          </cell>
          <cell r="P601">
            <v>43.2</v>
          </cell>
          <cell r="Q601" t="str">
            <v>①20030601；</v>
          </cell>
          <cell r="R601" t="str">
            <v>①源于主项目说明；</v>
          </cell>
          <cell r="S601" t="str">
            <v>①黔价费［2003］127号；</v>
          </cell>
        </row>
        <row r="602">
          <cell r="F602" t="str">
            <v>14碳呼气试验</v>
          </cell>
          <cell r="G602" t="str">
            <v>包括各类呼气试验</v>
          </cell>
        </row>
        <row r="602">
          <cell r="I602" t="str">
            <v>次</v>
          </cell>
        </row>
        <row r="602">
          <cell r="K602" t="str">
            <v>特殊诊疗项目</v>
          </cell>
        </row>
        <row r="602">
          <cell r="N602">
            <v>75</v>
          </cell>
          <cell r="O602">
            <v>70</v>
          </cell>
          <cell r="P602">
            <v>63</v>
          </cell>
          <cell r="Q602" t="str">
            <v>①20090120；</v>
          </cell>
          <cell r="R602" t="str">
            <v>①现用省、市、县级价；</v>
          </cell>
          <cell r="S602" t="str">
            <v>①黔价医药[2008]253号；</v>
          </cell>
        </row>
        <row r="603">
          <cell r="F603" t="str">
            <v>6. 核素内照射治疗</v>
          </cell>
          <cell r="G603" t="str">
            <v>指开放性核素内照射治疗，含临床和介入性操作、放射性核素制备与活度的标定、放射性废物（包括病人排泄物）处理及稀释储存、防护装置的使用，不含特殊防护病房住院费</v>
          </cell>
          <cell r="H603" t="str">
            <v>核素治疗药物、一次性导管</v>
          </cell>
        </row>
        <row r="604">
          <cell r="F604" t="str">
            <v>131碘-甲亢治疗</v>
          </cell>
        </row>
        <row r="604">
          <cell r="I604" t="str">
            <v>次</v>
          </cell>
        </row>
        <row r="604">
          <cell r="K604" t="str">
            <v>特殊诊疗项目</v>
          </cell>
        </row>
        <row r="604">
          <cell r="N604">
            <v>130</v>
          </cell>
          <cell r="O604">
            <v>110</v>
          </cell>
          <cell r="P604">
            <v>99</v>
          </cell>
          <cell r="Q604" t="str">
            <v>①20030601；
②20191231；</v>
          </cell>
          <cell r="R604" t="str">
            <v>①现用市、县级价；
②现用省级价；</v>
          </cell>
          <cell r="S604" t="str">
            <v>①黔价费［2003］127号；
②筑医保发[2019]67号；</v>
          </cell>
        </row>
        <row r="605">
          <cell r="F605" t="str">
            <v>131碘-甲状腺癌转移灶治疗</v>
          </cell>
        </row>
        <row r="605">
          <cell r="I605" t="str">
            <v>次</v>
          </cell>
        </row>
        <row r="605">
          <cell r="K605" t="str">
            <v>特殊诊疗项目</v>
          </cell>
        </row>
        <row r="605">
          <cell r="N605">
            <v>400</v>
          </cell>
          <cell r="O605">
            <v>340</v>
          </cell>
          <cell r="P605">
            <v>306</v>
          </cell>
          <cell r="Q605" t="str">
            <v>①20030601；
②20191231；</v>
          </cell>
          <cell r="R605" t="str">
            <v>①现用市、县级价；
②现用省级价；</v>
          </cell>
          <cell r="S605" t="str">
            <v>①黔价费［2003］127号；
②筑医保发[2019]67号；</v>
          </cell>
        </row>
        <row r="606">
          <cell r="F606" t="str">
            <v>32磷-胶体腔内治疗</v>
          </cell>
        </row>
        <row r="606">
          <cell r="I606" t="str">
            <v>次</v>
          </cell>
        </row>
        <row r="606">
          <cell r="K606" t="str">
            <v>特殊诊疗项目</v>
          </cell>
        </row>
        <row r="606">
          <cell r="N606">
            <v>180</v>
          </cell>
          <cell r="O606">
            <v>150</v>
          </cell>
          <cell r="P606">
            <v>135</v>
          </cell>
          <cell r="Q606" t="str">
            <v>①20030601；
②20191231；</v>
          </cell>
          <cell r="R606" t="str">
            <v>①现用市、县级价；
②现用省级价；</v>
          </cell>
          <cell r="S606" t="str">
            <v>①黔价费［2003］127号；
②筑医保发[2019]67号；</v>
          </cell>
        </row>
        <row r="607">
          <cell r="F607" t="str">
            <v>89锶-骨转移瘤治疗</v>
          </cell>
        </row>
        <row r="607">
          <cell r="I607" t="str">
            <v>次</v>
          </cell>
        </row>
        <row r="607">
          <cell r="K607" t="str">
            <v>特殊诊疗项目</v>
          </cell>
        </row>
        <row r="607">
          <cell r="N607">
            <v>220</v>
          </cell>
          <cell r="O607">
            <v>190</v>
          </cell>
          <cell r="P607">
            <v>171</v>
          </cell>
          <cell r="Q607" t="str">
            <v>①20030601；
②20191231；</v>
          </cell>
          <cell r="R607" t="str">
            <v>①现用市、县级价；
②现用省级价；</v>
          </cell>
          <cell r="S607" t="str">
            <v>①黔价费［2003］127号；
②筑医保发[2019]67号；</v>
          </cell>
        </row>
        <row r="608">
          <cell r="F608" t="str">
            <v>153钐-EDTMP骨转移瘤治疗</v>
          </cell>
        </row>
        <row r="608">
          <cell r="I608" t="str">
            <v>次</v>
          </cell>
        </row>
        <row r="608">
          <cell r="K608" t="str">
            <v>特殊诊疗项目</v>
          </cell>
        </row>
        <row r="608">
          <cell r="N608">
            <v>270</v>
          </cell>
          <cell r="O608">
            <v>220</v>
          </cell>
          <cell r="P608">
            <v>198</v>
          </cell>
          <cell r="Q608" t="str">
            <v>①20030601；
②20191231；</v>
          </cell>
          <cell r="R608" t="str">
            <v>①现用市、县级价；
②现用省级价；</v>
          </cell>
          <cell r="S608" t="str">
            <v>①黔价费［2003］127号；
②筑医保发[2019]67号；</v>
          </cell>
        </row>
        <row r="609">
          <cell r="F609" t="str">
            <v>90锶贴敷治疗</v>
          </cell>
        </row>
        <row r="609">
          <cell r="I609" t="str">
            <v>次</v>
          </cell>
        </row>
        <row r="609">
          <cell r="K609" t="str">
            <v>普通诊疗项目</v>
          </cell>
        </row>
        <row r="609">
          <cell r="N609">
            <v>50</v>
          </cell>
          <cell r="O609">
            <v>40</v>
          </cell>
          <cell r="P609">
            <v>36</v>
          </cell>
          <cell r="Q609" t="str">
            <v>①20030601；
②20191231；</v>
          </cell>
          <cell r="R609" t="str">
            <v>①现用市、县级价；
②现用省级价；</v>
          </cell>
          <cell r="S609" t="str">
            <v>①黔价费［2003］127号；
②筑医保发[2019]67号；</v>
          </cell>
        </row>
        <row r="610">
          <cell r="F610" t="str">
            <v>(四)放射治疗</v>
          </cell>
        </row>
        <row r="610">
          <cell r="J610" t="str">
            <v>除特定说明的项目外，均按治疗计划、模拟定位、治疗、模具等项分别计价</v>
          </cell>
        </row>
        <row r="611">
          <cell r="F611" t="str">
            <v>1．放射治疗计划及剂量计算</v>
          </cell>
        </row>
        <row r="612">
          <cell r="F612" t="str">
            <v>人工制定治疗计划(简单)</v>
          </cell>
          <cell r="G612" t="str">
            <v>含剂量计算</v>
          </cell>
        </row>
        <row r="612">
          <cell r="I612" t="str">
            <v>疗程</v>
          </cell>
        </row>
        <row r="612">
          <cell r="K612" t="str">
            <v>特殊诊疗项目</v>
          </cell>
        </row>
        <row r="612">
          <cell r="N612">
            <v>80</v>
          </cell>
          <cell r="O612">
            <v>70</v>
          </cell>
          <cell r="P612">
            <v>63</v>
          </cell>
          <cell r="Q612" t="str">
            <v>①20030601；
②20191231；</v>
          </cell>
          <cell r="R612" t="str">
            <v>①现用市、县级价；
②现用省级价；</v>
          </cell>
          <cell r="S612" t="str">
            <v>①黔价费［2003］127号；
②筑医保发[2019]67号；</v>
          </cell>
        </row>
        <row r="613">
          <cell r="F613" t="str">
            <v>人工制定治疗计划(复杂)</v>
          </cell>
          <cell r="G613" t="str">
            <v>含治疗计划与剂量计算</v>
          </cell>
        </row>
        <row r="613">
          <cell r="I613" t="str">
            <v>疗程</v>
          </cell>
        </row>
        <row r="613">
          <cell r="K613" t="str">
            <v>特殊诊疗项目</v>
          </cell>
        </row>
        <row r="613">
          <cell r="N613">
            <v>90</v>
          </cell>
          <cell r="O613">
            <v>70</v>
          </cell>
          <cell r="P613">
            <v>63</v>
          </cell>
          <cell r="Q613" t="str">
            <v>①20030601；
②20191231；</v>
          </cell>
          <cell r="R613" t="str">
            <v>①现用市、县级价；
②现用省级价；</v>
          </cell>
          <cell r="S613" t="str">
            <v>①黔价费［2003］127号；
②筑医保发[2019]67号；</v>
          </cell>
        </row>
        <row r="614">
          <cell r="F614" t="str">
            <v>计算机治疗计划系统(TPS)</v>
          </cell>
          <cell r="G614" t="str">
            <v>指二维TPS</v>
          </cell>
        </row>
        <row r="614">
          <cell r="I614" t="str">
            <v>疗程</v>
          </cell>
        </row>
        <row r="614">
          <cell r="K614" t="str">
            <v>特殊诊疗项目</v>
          </cell>
        </row>
        <row r="614">
          <cell r="N614">
            <v>180</v>
          </cell>
          <cell r="O614">
            <v>150</v>
          </cell>
          <cell r="P614">
            <v>135</v>
          </cell>
          <cell r="Q614" t="str">
            <v>①20030601；
②20191231；</v>
          </cell>
          <cell r="R614" t="str">
            <v>①现用市、县级价；
②现用省级价；</v>
          </cell>
          <cell r="S614" t="str">
            <v>①黔价费［2003］127号；
②筑医保发[2019]67号；</v>
          </cell>
        </row>
        <row r="615">
          <cell r="F615" t="str">
            <v>特定计算机治疗计划系统</v>
          </cell>
          <cell r="G615" t="str">
            <v>包括加速器适型、X刀之TPS、逆向调强TPS及优化</v>
          </cell>
        </row>
        <row r="615">
          <cell r="I615" t="str">
            <v>疗程</v>
          </cell>
        </row>
        <row r="615">
          <cell r="K615" t="str">
            <v>特殊诊疗项目</v>
          </cell>
          <cell r="L615" t="str">
            <v>B2（A组与B组应同时出现，若少另一组则不合理）</v>
          </cell>
        </row>
        <row r="615">
          <cell r="N615">
            <v>450</v>
          </cell>
          <cell r="O615">
            <v>370</v>
          </cell>
          <cell r="P615">
            <v>333</v>
          </cell>
          <cell r="Q615" t="str">
            <v>①20080201；
②20191231；</v>
          </cell>
          <cell r="R615" t="str">
            <v>①现用市、县级价；
②现用省级价；</v>
          </cell>
          <cell r="S615" t="str">
            <v>①黔价医药[2007]280号；
②筑医保发[2019]67号；</v>
          </cell>
        </row>
        <row r="616">
          <cell r="F616" t="str">
            <v>放射治疗的适时监控</v>
          </cell>
        </row>
        <row r="616">
          <cell r="I616" t="str">
            <v>次</v>
          </cell>
        </row>
        <row r="616">
          <cell r="K616" t="str">
            <v>特殊诊疗项目</v>
          </cell>
          <cell r="L616" t="str">
            <v>B2（A组与B组应同时出现，若少另一组则不合理）</v>
          </cell>
        </row>
        <row r="616">
          <cell r="N616">
            <v>35</v>
          </cell>
          <cell r="O616">
            <v>30</v>
          </cell>
          <cell r="P616">
            <v>27</v>
          </cell>
          <cell r="Q616" t="str">
            <v>①20030601；</v>
          </cell>
          <cell r="R616" t="str">
            <v>①现用省、市、县级价；</v>
          </cell>
          <cell r="S616" t="str">
            <v>①黔价费［2003］127号；</v>
          </cell>
        </row>
        <row r="617">
          <cell r="F617" t="str">
            <v>图像引导的三维立体定向放疗计划设计</v>
          </cell>
          <cell r="G61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617">
          <cell r="I617" t="str">
            <v>次</v>
          </cell>
        </row>
        <row r="617">
          <cell r="K617" t="str">
            <v>特殊诊疗项目</v>
          </cell>
        </row>
        <row r="617">
          <cell r="N617">
            <v>800</v>
          </cell>
          <cell r="O617">
            <v>640</v>
          </cell>
          <cell r="P617">
            <v>576</v>
          </cell>
          <cell r="Q617" t="str">
            <v>①20220101；</v>
          </cell>
          <cell r="R617" t="str">
            <v>①现用省、市、县级价；</v>
          </cell>
          <cell r="S617" t="str">
            <v>①黔医保发[2021]82号；</v>
          </cell>
        </row>
        <row r="618">
          <cell r="F618" t="str">
            <v>2．模拟定位</v>
          </cell>
          <cell r="G618" t="str">
            <v>含拍片</v>
          </cell>
        </row>
        <row r="619">
          <cell r="F619" t="str">
            <v>简易定位</v>
          </cell>
          <cell r="G619" t="str">
            <v>指使用非专用定位机之定位，包括X线机、B超或CT等</v>
          </cell>
        </row>
        <row r="619">
          <cell r="I619" t="str">
            <v>疗程</v>
          </cell>
        </row>
        <row r="619">
          <cell r="K619" t="str">
            <v>特殊诊疗项目</v>
          </cell>
        </row>
        <row r="619">
          <cell r="N619">
            <v>50</v>
          </cell>
          <cell r="O619">
            <v>40</v>
          </cell>
          <cell r="P619">
            <v>36</v>
          </cell>
          <cell r="Q619" t="str">
            <v>①20030601；</v>
          </cell>
          <cell r="R619" t="str">
            <v>①现用省、市、县级价；</v>
          </cell>
          <cell r="S619" t="str">
            <v>①黔价费［2003］127号；</v>
          </cell>
        </row>
        <row r="620">
          <cell r="F620" t="str">
            <v>专用X线机模拟定位</v>
          </cell>
        </row>
        <row r="620">
          <cell r="I620" t="str">
            <v>疗程</v>
          </cell>
        </row>
        <row r="620">
          <cell r="K620" t="str">
            <v>特殊诊疗项目</v>
          </cell>
        </row>
        <row r="620">
          <cell r="N620">
            <v>100</v>
          </cell>
          <cell r="O620">
            <v>80</v>
          </cell>
          <cell r="P620">
            <v>72</v>
          </cell>
          <cell r="Q620" t="str">
            <v>①20030601；</v>
          </cell>
          <cell r="R620" t="str">
            <v>①现用省、市、县级价；</v>
          </cell>
          <cell r="S620" t="str">
            <v>①黔价费［2003］127号；</v>
          </cell>
        </row>
        <row r="621">
          <cell r="F621" t="str">
            <v>专用X线机复杂模拟定位</v>
          </cell>
          <cell r="G621" t="str">
            <v>指非共面4野以上之定位，包括CT机等模拟定位</v>
          </cell>
        </row>
        <row r="621">
          <cell r="I621" t="str">
            <v>疗程</v>
          </cell>
        </row>
        <row r="621">
          <cell r="K621" t="str">
            <v>特殊诊疗项目</v>
          </cell>
          <cell r="L621" t="str">
            <v>B2（A组与B组应同时出现，若少另一组则不合理）</v>
          </cell>
        </row>
        <row r="621">
          <cell r="N621">
            <v>370</v>
          </cell>
          <cell r="O621">
            <v>310</v>
          </cell>
          <cell r="P621">
            <v>279</v>
          </cell>
          <cell r="Q621" t="str">
            <v>①20030601；</v>
          </cell>
          <cell r="R621" t="str">
            <v>①现用省、市、县级价；</v>
          </cell>
          <cell r="S621" t="str">
            <v>①黔价费［2003］127号；</v>
          </cell>
        </row>
        <row r="622">
          <cell r="F622" t="str">
            <v>3．外照射治疗</v>
          </cell>
        </row>
        <row r="623">
          <cell r="F623" t="str">
            <v>深部X线照射</v>
          </cell>
        </row>
        <row r="623">
          <cell r="I623" t="str">
            <v>每照射野</v>
          </cell>
        </row>
        <row r="623">
          <cell r="K623" t="str">
            <v>特殊诊疗项目</v>
          </cell>
        </row>
        <row r="623">
          <cell r="N623">
            <v>9</v>
          </cell>
          <cell r="O623">
            <v>7</v>
          </cell>
          <cell r="P623">
            <v>6.3</v>
          </cell>
          <cell r="Q623" t="str">
            <v>①20030601；
②20191231；</v>
          </cell>
          <cell r="R623" t="str">
            <v>①现用市、县级价；
②现用省级价；</v>
          </cell>
          <cell r="S623" t="str">
            <v>①黔价费［2003］127号；
②筑医保发[2019]67号；</v>
          </cell>
        </row>
        <row r="624">
          <cell r="F624" t="str">
            <v>60钴外照射(固定照射)</v>
          </cell>
        </row>
        <row r="624">
          <cell r="I624" t="str">
            <v>每照射野</v>
          </cell>
        </row>
        <row r="624">
          <cell r="K624" t="str">
            <v>特殊诊疗项目</v>
          </cell>
        </row>
        <row r="624">
          <cell r="N624">
            <v>18</v>
          </cell>
          <cell r="O624">
            <v>15</v>
          </cell>
          <cell r="P624">
            <v>13.5</v>
          </cell>
          <cell r="Q624" t="str">
            <v>①20151231；
②20191231；</v>
          </cell>
          <cell r="R624" t="str">
            <v>①现用市、县级价；
②现用省级价；</v>
          </cell>
          <cell r="S624" t="str">
            <v>
②筑医保发[2019]67号；</v>
          </cell>
        </row>
        <row r="625">
          <cell r="F625" t="str">
            <v>60钴外照射(特殊照射)</v>
          </cell>
          <cell r="G625" t="str">
            <v>包括旋转、弧形、楔形滤板等方法</v>
          </cell>
        </row>
        <row r="625">
          <cell r="I625" t="str">
            <v>每照射野</v>
          </cell>
        </row>
        <row r="625">
          <cell r="K625" t="str">
            <v>特殊诊疗项目</v>
          </cell>
        </row>
        <row r="625">
          <cell r="N625">
            <v>25</v>
          </cell>
          <cell r="O625">
            <v>20</v>
          </cell>
          <cell r="P625">
            <v>18</v>
          </cell>
          <cell r="Q625" t="str">
            <v>①20030601；
②20191231；</v>
          </cell>
          <cell r="R625" t="str">
            <v>①现用市、县级价；
②现用省级价；</v>
          </cell>
          <cell r="S625" t="str">
            <v>①黔价费［2003］127号；
②筑医保发[2019]67号；</v>
          </cell>
        </row>
        <row r="626">
          <cell r="F626" t="str">
            <v>直线加速器放疗(固定照射)</v>
          </cell>
        </row>
        <row r="626">
          <cell r="I626" t="str">
            <v>每照射野</v>
          </cell>
        </row>
        <row r="626">
          <cell r="K626" t="str">
            <v>特殊诊疗项目</v>
          </cell>
        </row>
        <row r="626">
          <cell r="N626">
            <v>65</v>
          </cell>
          <cell r="O626">
            <v>60</v>
          </cell>
          <cell r="P626">
            <v>54</v>
          </cell>
          <cell r="Q626" t="str">
            <v>①20030601；
②20161031；
③20191231；</v>
          </cell>
          <cell r="R626" t="str">
            <v>①现用县级价；
②现用市级价；
③现用省级价；</v>
          </cell>
          <cell r="S626" t="str">
            <v>①黔价费［2003］127号；
②铜医改发[2016]6号；
③筑医保发[2019]67号；</v>
          </cell>
        </row>
        <row r="627">
          <cell r="F627" t="str">
            <v>直线加速器放疗(特殊照射)</v>
          </cell>
          <cell r="G627" t="str">
            <v>包括旋转、门控、弧形、楔形滤板等方法</v>
          </cell>
        </row>
        <row r="627">
          <cell r="I627" t="str">
            <v>每照射野</v>
          </cell>
        </row>
        <row r="627">
          <cell r="K627" t="str">
            <v>特殊诊疗项目</v>
          </cell>
        </row>
        <row r="627">
          <cell r="N627">
            <v>140</v>
          </cell>
          <cell r="O627">
            <v>120</v>
          </cell>
          <cell r="P627">
            <v>108</v>
          </cell>
          <cell r="Q627" t="str">
            <v>①20080201；
②20191231；</v>
          </cell>
          <cell r="R627" t="str">
            <v>①现用市、县级价；
②现用省级价；</v>
          </cell>
          <cell r="S627" t="str">
            <v>①黔价医药[2007]280号；
②筑医保发[2019]67号；</v>
          </cell>
        </row>
        <row r="628">
          <cell r="F628" t="str">
            <v>直线加速器适型治疗</v>
          </cell>
          <cell r="G628" t="str">
            <v>指非共面4野以上之放疗</v>
          </cell>
        </row>
        <row r="628">
          <cell r="I628" t="str">
            <v>每照射野</v>
          </cell>
        </row>
        <row r="628">
          <cell r="K628" t="str">
            <v>特殊诊疗项目</v>
          </cell>
          <cell r="L628" t="str">
            <v>B2（A组与B组应同时出现，若少另一组则不合理）</v>
          </cell>
        </row>
        <row r="628">
          <cell r="N628">
            <v>180</v>
          </cell>
          <cell r="O628">
            <v>150</v>
          </cell>
          <cell r="P628">
            <v>135</v>
          </cell>
          <cell r="Q628" t="str">
            <v>①20030601；
②20220101；</v>
          </cell>
          <cell r="R628" t="str">
            <v>①现用市、县级价；
②现用省级价；</v>
          </cell>
          <cell r="S628" t="str">
            <v>①黔价费［2003］127号；
②筑医保发[2021]30号；</v>
          </cell>
        </row>
        <row r="629">
          <cell r="F629" t="str">
            <v>X刀治疗</v>
          </cell>
        </row>
        <row r="629">
          <cell r="I629" t="str">
            <v>次</v>
          </cell>
        </row>
        <row r="629">
          <cell r="K629" t="str">
            <v>特殊诊疗项目</v>
          </cell>
        </row>
        <row r="629">
          <cell r="N629">
            <v>2250</v>
          </cell>
          <cell r="O629">
            <v>1875</v>
          </cell>
          <cell r="P629">
            <v>1687.5</v>
          </cell>
          <cell r="Q629" t="str">
            <v>①20090201；
②20191231；</v>
          </cell>
          <cell r="R629" t="str">
            <v>①现用市、县级价；
②现用省级价；</v>
          </cell>
          <cell r="S629" t="str">
            <v>①黔价医药[2008]231号；
②筑医保发[2019]67号；</v>
          </cell>
        </row>
        <row r="630">
          <cell r="F630" t="str">
            <v>不规则野大面积照射</v>
          </cell>
        </row>
        <row r="630">
          <cell r="I630" t="str">
            <v>每照射野</v>
          </cell>
        </row>
        <row r="630">
          <cell r="K630" t="str">
            <v>特殊诊疗项目</v>
          </cell>
        </row>
        <row r="630">
          <cell r="N630">
            <v>180</v>
          </cell>
          <cell r="O630">
            <v>150</v>
          </cell>
          <cell r="P630">
            <v>135</v>
          </cell>
          <cell r="Q630" t="str">
            <v>①20030601；
②20191231；</v>
          </cell>
          <cell r="R630" t="str">
            <v>①现用市、县级价；
②现用省级价；</v>
          </cell>
          <cell r="S630" t="str">
            <v>①黔价费［2003］127号；
②筑医保发[2019]67号；</v>
          </cell>
        </row>
        <row r="631">
          <cell r="F631" t="str">
            <v>半身照射</v>
          </cell>
        </row>
        <row r="631">
          <cell r="I631" t="str">
            <v>每照射野</v>
          </cell>
        </row>
        <row r="631">
          <cell r="K631" t="str">
            <v>特殊诊疗项目</v>
          </cell>
        </row>
        <row r="631">
          <cell r="N631">
            <v>900</v>
          </cell>
          <cell r="O631">
            <v>750</v>
          </cell>
          <cell r="P631">
            <v>675</v>
          </cell>
          <cell r="Q631" t="str">
            <v>①20030601；
②20191231；</v>
          </cell>
          <cell r="R631" t="str">
            <v>①现用市、县级价；
②现用省级价；</v>
          </cell>
          <cell r="S631" t="str">
            <v>①黔价费［2003］127号；
②筑医保发[2019]67号；</v>
          </cell>
        </row>
        <row r="632">
          <cell r="F632" t="str">
            <v>全身60钴照射</v>
          </cell>
        </row>
        <row r="632">
          <cell r="I632" t="str">
            <v>每照射野</v>
          </cell>
        </row>
        <row r="632">
          <cell r="K632" t="str">
            <v>特殊诊疗项目</v>
          </cell>
        </row>
        <row r="632">
          <cell r="N632">
            <v>900</v>
          </cell>
          <cell r="O632">
            <v>750</v>
          </cell>
          <cell r="P632">
            <v>675</v>
          </cell>
          <cell r="Q632" t="str">
            <v>①20030601；
②20191231；</v>
          </cell>
          <cell r="R632" t="str">
            <v>①现用市、县级价；
②现用省级价；</v>
          </cell>
          <cell r="S632" t="str">
            <v>①黔价费［2003］127号；
②筑医保发[2019]67号；</v>
          </cell>
        </row>
        <row r="633">
          <cell r="F633" t="str">
            <v>全身X线照射</v>
          </cell>
          <cell r="G633" t="str">
            <v>指用于骨髓移植</v>
          </cell>
        </row>
        <row r="633">
          <cell r="I633" t="str">
            <v>每照射野</v>
          </cell>
        </row>
        <row r="633">
          <cell r="K633" t="str">
            <v>特殊诊疗项目</v>
          </cell>
        </row>
        <row r="633">
          <cell r="N633">
            <v>1800</v>
          </cell>
          <cell r="O633">
            <v>1500</v>
          </cell>
          <cell r="P633">
            <v>1350</v>
          </cell>
          <cell r="Q633" t="str">
            <v>①20030601；
②20191231；</v>
          </cell>
          <cell r="R633" t="str">
            <v>①现用市、县级价；
②现用省级价；</v>
          </cell>
          <cell r="S633" t="str">
            <v>①黔价费［2003］127号；
②筑医保发[2019]67号；</v>
          </cell>
        </row>
        <row r="634">
          <cell r="F634" t="str">
            <v>全身电子线照射</v>
          </cell>
          <cell r="G634" t="str">
            <v>指用于皮肤恶性淋巴瘤治疗</v>
          </cell>
        </row>
        <row r="634">
          <cell r="I634" t="str">
            <v>每照射野</v>
          </cell>
        </row>
        <row r="634">
          <cell r="K634" t="str">
            <v>特殊诊疗项目</v>
          </cell>
        </row>
        <row r="634">
          <cell r="N634">
            <v>1800</v>
          </cell>
          <cell r="O634">
            <v>1500</v>
          </cell>
          <cell r="P634">
            <v>1350</v>
          </cell>
          <cell r="Q634" t="str">
            <v>①20030601；
②20191231；</v>
          </cell>
          <cell r="R634" t="str">
            <v>①现用市、县级价；
②现用省级价；</v>
          </cell>
          <cell r="S634" t="str">
            <v>①黔价费［2003］127号；
②筑医保发[2019]67号；</v>
          </cell>
        </row>
        <row r="635">
          <cell r="F635" t="str">
            <v>术中放疗</v>
          </cell>
        </row>
        <row r="635">
          <cell r="I635" t="str">
            <v>次</v>
          </cell>
        </row>
        <row r="635">
          <cell r="K635" t="str">
            <v>特殊诊疗项目</v>
          </cell>
          <cell r="L635" t="str">
            <v>B17（A组与B组应同时出现，若少另一组则不合理）</v>
          </cell>
        </row>
        <row r="635">
          <cell r="N635">
            <v>1350</v>
          </cell>
          <cell r="O635">
            <v>1130</v>
          </cell>
          <cell r="P635">
            <v>1017</v>
          </cell>
          <cell r="Q635" t="str">
            <v>①20030601；
②20191231；</v>
          </cell>
          <cell r="R635" t="str">
            <v>①现用市、县级价；
②现用省级价；</v>
          </cell>
          <cell r="S635" t="str">
            <v>①黔价费［2003］127号；
②筑医保发[2019]67号；</v>
          </cell>
        </row>
        <row r="636">
          <cell r="F636" t="str">
            <v>适型调强放射治疗(IMRT)</v>
          </cell>
        </row>
        <row r="636">
          <cell r="I636" t="str">
            <v>次</v>
          </cell>
        </row>
        <row r="636">
          <cell r="K636" t="str">
            <v>特殊诊疗项目</v>
          </cell>
        </row>
        <row r="636">
          <cell r="N636">
            <v>270</v>
          </cell>
          <cell r="O636">
            <v>220</v>
          </cell>
          <cell r="P636">
            <v>198</v>
          </cell>
          <cell r="Q636" t="str">
            <v>①20030601；
②20191231；</v>
          </cell>
          <cell r="R636" t="str">
            <v>①现用市、县级价；
②现用省级价；</v>
          </cell>
          <cell r="S636" t="str">
            <v>①黔价费［2003］127号；
②筑医保发[2019]67号；</v>
          </cell>
        </row>
        <row r="637">
          <cell r="F637" t="str">
            <v>快中子外照射</v>
          </cell>
        </row>
        <row r="637">
          <cell r="I637" t="str">
            <v>次</v>
          </cell>
        </row>
        <row r="637">
          <cell r="K637" t="str">
            <v>特殊诊疗项目</v>
          </cell>
        </row>
        <row r="637">
          <cell r="N637">
            <v>630</v>
          </cell>
          <cell r="O637">
            <v>520</v>
          </cell>
          <cell r="P637">
            <v>468</v>
          </cell>
          <cell r="Q637" t="str">
            <v>①20030601；
②20191231；</v>
          </cell>
          <cell r="R637" t="str">
            <v>①现用市、县级价；
②现用省级价；</v>
          </cell>
          <cell r="S637" t="str">
            <v>①黔价费［2003］127号；
②筑医保发[2019]67号；</v>
          </cell>
        </row>
        <row r="638">
          <cell r="F638" t="str">
            <v>伽玛刀立体定向放射外科治疗</v>
          </cell>
          <cell r="G638" t="str">
            <v>摆位，体位固定，调入放疗计划，机器操作及照射。</v>
          </cell>
        </row>
        <row r="638">
          <cell r="I638" t="str">
            <v>次</v>
          </cell>
          <cell r="J638" t="str">
            <v>未获得卫生部配置规划许可的，不得收费。</v>
          </cell>
          <cell r="K638" t="str">
            <v>特殊诊疗项目</v>
          </cell>
        </row>
        <row r="638">
          <cell r="N638">
            <v>20000</v>
          </cell>
          <cell r="O638">
            <v>16000</v>
          </cell>
          <cell r="P638">
            <v>14400</v>
          </cell>
          <cell r="Q638" t="str">
            <v>①20220101；</v>
          </cell>
          <cell r="R638" t="str">
            <v>①现用省、市、县级价；</v>
          </cell>
          <cell r="S638" t="str">
            <v>①黔医保发[2021]82号；</v>
          </cell>
        </row>
        <row r="639">
          <cell r="F639" t="str">
            <v>4．后装治疗</v>
          </cell>
          <cell r="G639" t="str">
            <v>不含手术、麻醉</v>
          </cell>
          <cell r="H639" t="str">
            <v>核素治疗药物</v>
          </cell>
        </row>
        <row r="640">
          <cell r="F640" t="str">
            <v>浅表部位后装治疗</v>
          </cell>
        </row>
        <row r="640">
          <cell r="I640" t="str">
            <v>次</v>
          </cell>
        </row>
        <row r="640">
          <cell r="K640" t="str">
            <v>特殊诊疗项目</v>
          </cell>
        </row>
        <row r="640">
          <cell r="N640">
            <v>70</v>
          </cell>
          <cell r="O640">
            <v>60</v>
          </cell>
          <cell r="P640">
            <v>54</v>
          </cell>
          <cell r="Q640" t="str">
            <v>①20030601；
②20191231；</v>
          </cell>
          <cell r="R640" t="str">
            <v>①现用市、县级价；
②现用省级价；</v>
          </cell>
          <cell r="S640" t="str">
            <v>①黔价费［2003］127号；
②筑医保发[2019]67号；</v>
          </cell>
        </row>
        <row r="641">
          <cell r="F641" t="str">
            <v>腔内后装放疗</v>
          </cell>
        </row>
        <row r="641">
          <cell r="I641" t="str">
            <v>次</v>
          </cell>
        </row>
        <row r="641">
          <cell r="K641" t="str">
            <v>特殊诊疗项目</v>
          </cell>
        </row>
        <row r="641">
          <cell r="N641">
            <v>360</v>
          </cell>
          <cell r="O641">
            <v>300</v>
          </cell>
          <cell r="P641">
            <v>270</v>
          </cell>
          <cell r="Q641" t="str">
            <v>①20030601；
②20191231；</v>
          </cell>
          <cell r="R641" t="str">
            <v>①现用市、县级价；
②现用省级价；</v>
          </cell>
          <cell r="S641" t="str">
            <v>①黔价费［2003］127号；
②筑医保发[2019]67号；</v>
          </cell>
        </row>
        <row r="642">
          <cell r="F642" t="str">
            <v>组织间插置放疗</v>
          </cell>
        </row>
        <row r="642">
          <cell r="I642" t="str">
            <v>次</v>
          </cell>
        </row>
        <row r="642">
          <cell r="K642" t="str">
            <v>特殊诊疗项目</v>
          </cell>
        </row>
        <row r="642">
          <cell r="N642">
            <v>400</v>
          </cell>
          <cell r="O642">
            <v>340</v>
          </cell>
          <cell r="P642">
            <v>306</v>
          </cell>
          <cell r="Q642" t="str">
            <v>①20030601；
②20191231；</v>
          </cell>
          <cell r="R642" t="str">
            <v>①现用市、县级价；
②现用省级价；</v>
          </cell>
          <cell r="S642" t="str">
            <v>①黔价费［2003］127号；
②筑医保发[2019]67号；</v>
          </cell>
        </row>
        <row r="643">
          <cell r="F643" t="str">
            <v>手术置管放疗</v>
          </cell>
        </row>
        <row r="643">
          <cell r="I643" t="str">
            <v>次</v>
          </cell>
        </row>
        <row r="643">
          <cell r="K643" t="str">
            <v>特殊诊疗项目</v>
          </cell>
          <cell r="L643" t="str">
            <v>B10（A组与B组应同时出现，若少另一组则不合理）</v>
          </cell>
        </row>
        <row r="643">
          <cell r="N643">
            <v>400</v>
          </cell>
          <cell r="O643">
            <v>340</v>
          </cell>
          <cell r="P643">
            <v>306</v>
          </cell>
          <cell r="Q643" t="str">
            <v>①20030601；
②20191231；</v>
          </cell>
          <cell r="R643" t="str">
            <v>①现用市、县级价；
②现用省级价；</v>
          </cell>
          <cell r="S643" t="str">
            <v>①黔价费［2003］127号；
②筑医保发[2019]67号；</v>
          </cell>
        </row>
        <row r="644">
          <cell r="F644" t="str">
            <v>皮肤贴敷后装放疗</v>
          </cell>
        </row>
        <row r="644">
          <cell r="I644" t="str">
            <v>次</v>
          </cell>
        </row>
        <row r="644">
          <cell r="K644" t="str">
            <v>特殊诊疗项目</v>
          </cell>
        </row>
        <row r="644">
          <cell r="N644">
            <v>90</v>
          </cell>
          <cell r="O644">
            <v>70</v>
          </cell>
          <cell r="P644">
            <v>63</v>
          </cell>
          <cell r="Q644" t="str">
            <v>①20030601；
②20191231；</v>
          </cell>
          <cell r="R644" t="str">
            <v>①现用市、县级价；
②现用省级价；</v>
          </cell>
          <cell r="S644" t="str">
            <v>①黔价费［2003］127号；
②筑医保发[2019]67号；</v>
          </cell>
        </row>
        <row r="645">
          <cell r="F645" t="str">
            <v>血管内后装放疗</v>
          </cell>
        </row>
        <row r="645">
          <cell r="I645" t="str">
            <v>次</v>
          </cell>
        </row>
        <row r="645">
          <cell r="K645" t="str">
            <v>特殊诊疗项目</v>
          </cell>
        </row>
        <row r="645">
          <cell r="N645">
            <v>450</v>
          </cell>
          <cell r="O645">
            <v>370</v>
          </cell>
          <cell r="P645">
            <v>333</v>
          </cell>
          <cell r="Q645" t="str">
            <v>①20030601；
②20191231；</v>
          </cell>
          <cell r="R645" t="str">
            <v>①现用市、县级价；
②现用省级价；</v>
          </cell>
          <cell r="S645" t="str">
            <v>①黔价费［2003］127号；
②筑医保发[2019]67号；</v>
          </cell>
        </row>
        <row r="646">
          <cell r="F646" t="str">
            <v>5．模具设计及制作</v>
          </cell>
          <cell r="G646" t="str">
            <v>包括斗蓬耶、倒Y野</v>
          </cell>
        </row>
        <row r="647">
          <cell r="F647" t="str">
            <v>合金模具设计及制作</v>
          </cell>
          <cell r="G647" t="str">
            <v>包括电子束制模、适型制模</v>
          </cell>
        </row>
        <row r="647">
          <cell r="I647" t="str">
            <v>次</v>
          </cell>
        </row>
        <row r="647">
          <cell r="K647" t="str">
            <v>特殊诊疗项目</v>
          </cell>
        </row>
        <row r="647">
          <cell r="N647">
            <v>140</v>
          </cell>
          <cell r="O647">
            <v>120</v>
          </cell>
          <cell r="P647">
            <v>108</v>
          </cell>
          <cell r="Q647" t="str">
            <v>①20030601；</v>
          </cell>
          <cell r="R647" t="str">
            <v>①现用省、市、县级价；</v>
          </cell>
          <cell r="S647" t="str">
            <v>①黔价费［2003］127号；</v>
          </cell>
        </row>
        <row r="648">
          <cell r="F648" t="str">
            <v>填充模具设计及制作</v>
          </cell>
        </row>
        <row r="648">
          <cell r="I648" t="str">
            <v>次</v>
          </cell>
        </row>
        <row r="648">
          <cell r="K648" t="str">
            <v>特殊诊疗项目</v>
          </cell>
        </row>
        <row r="648">
          <cell r="N648">
            <v>70</v>
          </cell>
          <cell r="O648">
            <v>60</v>
          </cell>
          <cell r="P648">
            <v>54</v>
          </cell>
          <cell r="Q648" t="str">
            <v>①20030601；</v>
          </cell>
          <cell r="R648" t="str">
            <v>①现用省、市、县级价；</v>
          </cell>
          <cell r="S648" t="str">
            <v>①黔价费［2003］127号；</v>
          </cell>
        </row>
        <row r="649">
          <cell r="F649" t="str">
            <v>补偿物设计及制作</v>
          </cell>
        </row>
        <row r="649">
          <cell r="I649" t="str">
            <v>次</v>
          </cell>
        </row>
        <row r="649">
          <cell r="K649" t="str">
            <v>特殊诊疗项目</v>
          </cell>
        </row>
        <row r="649">
          <cell r="N649">
            <v>70</v>
          </cell>
          <cell r="O649">
            <v>60</v>
          </cell>
          <cell r="P649">
            <v>54</v>
          </cell>
          <cell r="Q649" t="str">
            <v>①20030601；</v>
          </cell>
          <cell r="R649" t="str">
            <v>①现用省、市、县级价；</v>
          </cell>
          <cell r="S649" t="str">
            <v>①黔价费［2003］127号；</v>
          </cell>
        </row>
        <row r="650">
          <cell r="F650" t="str">
            <v>面模设计及制作</v>
          </cell>
        </row>
        <row r="650">
          <cell r="I650" t="str">
            <v>次</v>
          </cell>
        </row>
        <row r="650">
          <cell r="K650" t="str">
            <v>特殊诊疗项目</v>
          </cell>
        </row>
        <row r="650">
          <cell r="N650">
            <v>400</v>
          </cell>
          <cell r="O650">
            <v>340</v>
          </cell>
          <cell r="P650">
            <v>306</v>
          </cell>
          <cell r="Q650" t="str">
            <v>①20030601；</v>
          </cell>
          <cell r="R650" t="str">
            <v>①现用省、市、县级价；</v>
          </cell>
          <cell r="S650" t="str">
            <v>①黔价费［2003］127号；</v>
          </cell>
        </row>
        <row r="651">
          <cell r="F651" t="str">
            <v>体架</v>
          </cell>
          <cell r="G651" t="str">
            <v>包括头架</v>
          </cell>
        </row>
        <row r="651">
          <cell r="I651" t="str">
            <v>次</v>
          </cell>
        </row>
        <row r="651">
          <cell r="K651" t="str">
            <v>特殊诊疗项目</v>
          </cell>
        </row>
        <row r="651">
          <cell r="N651">
            <v>720</v>
          </cell>
          <cell r="O651">
            <v>600</v>
          </cell>
          <cell r="P651">
            <v>540</v>
          </cell>
          <cell r="Q651" t="str">
            <v>①20030601；
②20191231；</v>
          </cell>
          <cell r="R651" t="str">
            <v>①现用市、县级价；
②现用省级价；</v>
          </cell>
          <cell r="S651" t="str">
            <v>①黔价费［2003］127号；
②筑医保发[2019]67号；</v>
          </cell>
        </row>
        <row r="652">
          <cell r="F652" t="str">
            <v>6．其他辅助操作</v>
          </cell>
        </row>
        <row r="653">
          <cell r="F653" t="str">
            <v>低氧放疗耐力测定</v>
          </cell>
        </row>
        <row r="653">
          <cell r="I653" t="str">
            <v>次</v>
          </cell>
        </row>
        <row r="653">
          <cell r="K653" t="str">
            <v>特殊诊疗项目</v>
          </cell>
        </row>
        <row r="653">
          <cell r="N653">
            <v>30</v>
          </cell>
          <cell r="O653">
            <v>25</v>
          </cell>
          <cell r="P653">
            <v>22.5</v>
          </cell>
          <cell r="Q653" t="str">
            <v>①20030601；</v>
          </cell>
          <cell r="R653" t="str">
            <v>①现用省、市、县级价；</v>
          </cell>
          <cell r="S653" t="str">
            <v> ①黔价费［2003］127号；</v>
          </cell>
        </row>
        <row r="654">
          <cell r="F654" t="str">
            <v>7．其他</v>
          </cell>
        </row>
        <row r="655">
          <cell r="F655" t="str">
            <v>深部热疗</v>
          </cell>
          <cell r="G655" t="str">
            <v>包括超声或电磁波等热疗</v>
          </cell>
        </row>
        <row r="655">
          <cell r="I655" t="str">
            <v>次</v>
          </cell>
        </row>
        <row r="655">
          <cell r="K655" t="str">
            <v>特殊诊疗项目</v>
          </cell>
        </row>
        <row r="655">
          <cell r="N655">
            <v>300</v>
          </cell>
          <cell r="O655">
            <v>250</v>
          </cell>
          <cell r="P655">
            <v>225</v>
          </cell>
          <cell r="Q655" t="str">
            <v>①20030601；</v>
          </cell>
          <cell r="R655" t="str">
            <v>①现用省、市、县级价；</v>
          </cell>
          <cell r="S655" t="str">
            <v>①黔价费［2003］127号；</v>
          </cell>
        </row>
        <row r="656">
          <cell r="F656" t="str">
            <v>高强度超声聚焦刀治疗</v>
          </cell>
          <cell r="G656" t="str">
            <v>包括各种实体性恶性肿瘤治疗</v>
          </cell>
        </row>
        <row r="656">
          <cell r="I656" t="str">
            <v>次</v>
          </cell>
          <cell r="J656" t="str">
            <v>累计收费不超过高强度聚焦超声热消融肿瘤治疗收费标准</v>
          </cell>
          <cell r="K656" t="str">
            <v>特殊诊疗项目</v>
          </cell>
        </row>
        <row r="656">
          <cell r="N656">
            <v>620</v>
          </cell>
          <cell r="O656">
            <v>520</v>
          </cell>
          <cell r="P656">
            <v>468</v>
          </cell>
          <cell r="Q656" t="str">
            <v>①20030601；</v>
          </cell>
          <cell r="R656" t="str">
            <v>①现用省、市、县级价；</v>
          </cell>
          <cell r="S656" t="str">
            <v>①黔价费［2003］127号；</v>
          </cell>
        </row>
        <row r="657">
          <cell r="F657" t="str">
            <v>聚焦超声妇科疾病治疗</v>
          </cell>
          <cell r="G657"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657">
          <cell r="I657" t="str">
            <v>次</v>
          </cell>
        </row>
        <row r="657">
          <cell r="K657" t="str">
            <v>特殊诊疗项目</v>
          </cell>
          <cell r="L657" t="str">
            <v>限女性使用诊疗项目</v>
          </cell>
          <cell r="M657" t="str">
            <v>限外阴上皮非瘤样病变，否为全自费。</v>
          </cell>
          <cell r="N657">
            <v>587</v>
          </cell>
          <cell r="O657">
            <v>499</v>
          </cell>
          <cell r="P657">
            <v>449.1</v>
          </cell>
          <cell r="Q657" t="str">
            <v>①20150501；</v>
          </cell>
          <cell r="R657" t="str">
            <v>①现用省、市、县级价；</v>
          </cell>
          <cell r="S657" t="str">
            <v>①黔发改收费[2015]307号；</v>
          </cell>
        </row>
        <row r="658">
          <cell r="F658" t="str">
            <v>体表肿瘤电化学治疗</v>
          </cell>
        </row>
        <row r="658">
          <cell r="I658" t="str">
            <v>次</v>
          </cell>
        </row>
        <row r="658">
          <cell r="K658" t="str">
            <v>特殊诊疗项目</v>
          </cell>
        </row>
        <row r="658">
          <cell r="N658">
            <v>18</v>
          </cell>
          <cell r="O658">
            <v>15</v>
          </cell>
          <cell r="P658">
            <v>13.5</v>
          </cell>
          <cell r="Q658" t="str">
            <v>①20030601；</v>
          </cell>
          <cell r="R658" t="str">
            <v>①现用省、市、县级价；</v>
          </cell>
          <cell r="S658" t="str">
            <v>①黔价费［2003］127号；</v>
          </cell>
        </row>
        <row r="659">
          <cell r="F659" t="str">
            <v>高强度聚焦超声热消融肿瘤治疗</v>
          </cell>
          <cell r="G659" t="str">
            <v>指使用高强度超声聚焦设备对实体性肿瘤的一次毁损性消融治疗。定标器检测换能器输出能量，制备超声耦合介质，在麻醉或镇静镇痛下，安放封水装置，皮肤脱气，固定病人，成像系统定位病灶，应用计算机剂量设计系统（TPS）确定治疗剂量分布和给予方式。照射中，当B超显示靶区灰度增加到一定值或MRI温度图显示≥60度，停止照射。根据超声灰度增加区域或增强MRI的无灌注区，评估消融体积。最终将靶组织完全性热消融，达到对肿瘤整块一次性凝固性坏死。含术中超声监控，不含临床操作的磁共振成像引导（MRI监控）</v>
          </cell>
          <cell r="H659" t="str">
            <v>麻醉、药物</v>
          </cell>
          <cell r="I659" t="str">
            <v>次</v>
          </cell>
          <cell r="J659" t="str">
            <v>肿瘤直径大于5cm的加收1000元</v>
          </cell>
          <cell r="K659" t="str">
            <v>特殊诊疗项目</v>
          </cell>
          <cell r="L659" t="str">
            <v>B1（A组与B组应同时出现，若少另一组则不合理）</v>
          </cell>
        </row>
        <row r="659">
          <cell r="N659">
            <v>3500</v>
          </cell>
          <cell r="O659">
            <v>3000</v>
          </cell>
          <cell r="P659">
            <v>2700</v>
          </cell>
          <cell r="Q659" t="str">
            <v>①20100927；</v>
          </cell>
          <cell r="R659" t="str">
            <v>①现用省、市、县级价；</v>
          </cell>
          <cell r="S659" t="str">
            <v>①黔价医药[2010]150号；</v>
          </cell>
        </row>
        <row r="660">
          <cell r="F660" t="str">
            <v>高强度聚焦超声热消融肿瘤治疗__直径大于5cm加收</v>
          </cell>
        </row>
        <row r="660">
          <cell r="I660" t="str">
            <v>次</v>
          </cell>
        </row>
        <row r="660">
          <cell r="K660" t="str">
            <v>特殊诊疗项目</v>
          </cell>
        </row>
        <row r="660">
          <cell r="N660">
            <v>1000</v>
          </cell>
          <cell r="O660">
            <v>1000</v>
          </cell>
          <cell r="P660">
            <v>1000</v>
          </cell>
          <cell r="Q660" t="str">
            <v>①20100927；</v>
          </cell>
          <cell r="R660" t="str">
            <v>①源于主项目说明；</v>
          </cell>
          <cell r="S660" t="str">
            <v>①黔价医药[2010]150号；</v>
          </cell>
        </row>
        <row r="661">
          <cell r="F661" t="str">
            <v>氩氦刀多重效能治疗</v>
          </cell>
          <cell r="G661" t="str">
            <v>含刀、管、气体等所有材料</v>
          </cell>
        </row>
        <row r="661">
          <cell r="I661" t="str">
            <v>次</v>
          </cell>
        </row>
        <row r="661">
          <cell r="K661" t="str">
            <v>自费诊疗项目</v>
          </cell>
        </row>
        <row r="661">
          <cell r="N661">
            <v>9900</v>
          </cell>
          <cell r="O661">
            <v>8500</v>
          </cell>
          <cell r="P661">
            <v>7650</v>
          </cell>
          <cell r="Q661" t="str">
            <v>①20060101；</v>
          </cell>
          <cell r="R661" t="str">
            <v>①现用市、县级价；</v>
          </cell>
          <cell r="S661" t="str">
            <v>①黔价医药［2005］333号；</v>
          </cell>
        </row>
        <row r="662">
          <cell r="F662" t="str">
            <v>(五)检验</v>
          </cell>
        </row>
        <row r="662">
          <cell r="J662" t="str">
            <v>凡说明栏中用①②③④注明不同方法的，可分别计价</v>
          </cell>
        </row>
        <row r="663">
          <cell r="F663" t="str">
            <v>1．临床检验</v>
          </cell>
        </row>
        <row r="664">
          <cell r="F664" t="str">
            <v>血液一般检查</v>
          </cell>
        </row>
        <row r="665">
          <cell r="F665" t="str">
            <v>血红蛋白测定(Hb)</v>
          </cell>
        </row>
        <row r="665">
          <cell r="I665" t="str">
            <v>项</v>
          </cell>
        </row>
        <row r="665">
          <cell r="K665" t="str">
            <v>普通诊疗项目</v>
          </cell>
        </row>
        <row r="665">
          <cell r="N665">
            <v>2</v>
          </cell>
          <cell r="O665">
            <v>1.5</v>
          </cell>
          <cell r="P665">
            <v>1.35</v>
          </cell>
          <cell r="Q665" t="str">
            <v>①20030601；</v>
          </cell>
          <cell r="R665" t="str">
            <v>①现用省、市、县级价；</v>
          </cell>
          <cell r="S665" t="str">
            <v>①黔价费［2003］127号；</v>
          </cell>
        </row>
        <row r="666">
          <cell r="F666" t="str">
            <v>红细胞计数(RBC)</v>
          </cell>
        </row>
        <row r="666">
          <cell r="I666" t="str">
            <v>项</v>
          </cell>
        </row>
        <row r="666">
          <cell r="K666" t="str">
            <v>普通诊疗项目</v>
          </cell>
        </row>
        <row r="666">
          <cell r="N666">
            <v>2</v>
          </cell>
          <cell r="O666">
            <v>1.5</v>
          </cell>
          <cell r="P666">
            <v>1.35</v>
          </cell>
          <cell r="Q666" t="str">
            <v>①20030601；</v>
          </cell>
          <cell r="R666" t="str">
            <v>①现用省、市、县级价；</v>
          </cell>
          <cell r="S666" t="str">
            <v>①黔价费［2003］127号；</v>
          </cell>
        </row>
        <row r="667">
          <cell r="F667" t="str">
            <v>红细胞比积测定(HCT)</v>
          </cell>
        </row>
        <row r="667">
          <cell r="I667" t="str">
            <v>项</v>
          </cell>
        </row>
        <row r="667">
          <cell r="K667" t="str">
            <v>普通诊疗项目</v>
          </cell>
        </row>
        <row r="667">
          <cell r="N667">
            <v>2.5</v>
          </cell>
          <cell r="O667">
            <v>2</v>
          </cell>
          <cell r="P667">
            <v>1.8</v>
          </cell>
          <cell r="Q667" t="str">
            <v>①20030601；</v>
          </cell>
          <cell r="R667" t="str">
            <v>①现用省、市、县级价；</v>
          </cell>
          <cell r="S667" t="str">
            <v>①黔价费［2003］127号；</v>
          </cell>
        </row>
        <row r="668">
          <cell r="F668" t="str">
            <v>红细胞参数平均值测定</v>
          </cell>
          <cell r="G668" t="str">
            <v>含平均红细胞体积(MCV)、平均红细胞血红蛋白量(MCH)、平均红细胞血红蛋白浓度(MCHC)</v>
          </cell>
        </row>
        <row r="668">
          <cell r="I668" t="str">
            <v>次</v>
          </cell>
        </row>
        <row r="668">
          <cell r="K668" t="str">
            <v>普通诊疗项目</v>
          </cell>
          <cell r="L668" t="str">
            <v>1.B36（A组与B组同一个编号同时出现，凝视重复收费）</v>
          </cell>
        </row>
        <row r="668">
          <cell r="N668">
            <v>13</v>
          </cell>
          <cell r="O668">
            <v>10</v>
          </cell>
          <cell r="P668">
            <v>9</v>
          </cell>
          <cell r="Q668" t="str">
            <v>①20030601；</v>
          </cell>
          <cell r="R668" t="str">
            <v>①现用省、市、县级价；</v>
          </cell>
          <cell r="S668" t="str">
            <v>①黔价费［2003］127号；</v>
          </cell>
        </row>
        <row r="669">
          <cell r="F669" t="str">
            <v>网织红细胞计数(Ret)</v>
          </cell>
        </row>
        <row r="669">
          <cell r="I669" t="str">
            <v>项</v>
          </cell>
          <cell r="J669" t="str">
            <v>镜检法</v>
          </cell>
          <cell r="K669" t="str">
            <v>普通诊疗项目</v>
          </cell>
        </row>
        <row r="669">
          <cell r="N669">
            <v>2.5</v>
          </cell>
          <cell r="O669">
            <v>2</v>
          </cell>
          <cell r="P669">
            <v>1.8</v>
          </cell>
          <cell r="Q669" t="str">
            <v>①20030601；</v>
          </cell>
          <cell r="R669" t="str">
            <v>①现用省、市、县级价；</v>
          </cell>
          <cell r="S669" t="str">
            <v>①黔价费［2003］127号；</v>
          </cell>
        </row>
        <row r="670">
          <cell r="F670" t="str">
            <v>网织红细胞计数(Ret)</v>
          </cell>
        </row>
        <row r="670">
          <cell r="I670" t="str">
            <v>项</v>
          </cell>
          <cell r="J670" t="str">
            <v>仪器法</v>
          </cell>
          <cell r="K670" t="str">
            <v>普通诊疗项目</v>
          </cell>
        </row>
        <row r="670">
          <cell r="N670">
            <v>5</v>
          </cell>
          <cell r="O670">
            <v>4</v>
          </cell>
          <cell r="P670">
            <v>3.6</v>
          </cell>
          <cell r="Q670" t="str">
            <v>①20030601；</v>
          </cell>
          <cell r="R670" t="str">
            <v>①现用省、市、县级价；</v>
          </cell>
          <cell r="S670" t="str">
            <v>①黔价费［2003］127号；</v>
          </cell>
        </row>
        <row r="671">
          <cell r="F671" t="str">
            <v>网织红细胞计数(Ret)</v>
          </cell>
        </row>
        <row r="671">
          <cell r="I671" t="str">
            <v>项</v>
          </cell>
          <cell r="J671" t="str">
            <v>流式细胞仪法</v>
          </cell>
          <cell r="K671" t="str">
            <v>普通诊疗项目</v>
          </cell>
        </row>
        <row r="671">
          <cell r="N671">
            <v>20</v>
          </cell>
          <cell r="O671">
            <v>20</v>
          </cell>
          <cell r="P671">
            <v>18</v>
          </cell>
          <cell r="Q671" t="str">
            <v>①20030601；</v>
          </cell>
          <cell r="R671" t="str">
            <v>①现用省、市、县级价；</v>
          </cell>
          <cell r="S671" t="str">
            <v>①黔价费［2003］127号；</v>
          </cell>
        </row>
        <row r="672">
          <cell r="F672" t="str">
            <v>嗜碱性点彩红细胞计数</v>
          </cell>
        </row>
        <row r="672">
          <cell r="I672" t="str">
            <v>项</v>
          </cell>
        </row>
        <row r="672">
          <cell r="K672" t="str">
            <v>普通诊疗项目</v>
          </cell>
        </row>
        <row r="672">
          <cell r="N672">
            <v>5</v>
          </cell>
          <cell r="O672">
            <v>4</v>
          </cell>
          <cell r="P672">
            <v>3.6</v>
          </cell>
          <cell r="Q672" t="str">
            <v>①20030601；</v>
          </cell>
          <cell r="R672" t="str">
            <v>①现用省、市、县级价；</v>
          </cell>
          <cell r="S672" t="str">
            <v>①黔价费［2003］127号；</v>
          </cell>
        </row>
        <row r="673">
          <cell r="F673" t="str">
            <v>异常红细胞形态检查</v>
          </cell>
        </row>
        <row r="673">
          <cell r="I673" t="str">
            <v>项</v>
          </cell>
        </row>
        <row r="673">
          <cell r="K673" t="str">
            <v>普通诊疗项目</v>
          </cell>
        </row>
        <row r="673">
          <cell r="N673">
            <v>5</v>
          </cell>
          <cell r="O673">
            <v>4</v>
          </cell>
          <cell r="P673">
            <v>3.6</v>
          </cell>
          <cell r="Q673" t="str">
            <v>①20030601；</v>
          </cell>
          <cell r="R673" t="str">
            <v>①现用省、市、县级价；</v>
          </cell>
          <cell r="S673" t="str">
            <v>①黔价费［2003］127号；</v>
          </cell>
        </row>
        <row r="674">
          <cell r="F674" t="str">
            <v>红细胞沉降率测定(ESR)</v>
          </cell>
        </row>
        <row r="674">
          <cell r="I674" t="str">
            <v>项</v>
          </cell>
          <cell r="J674" t="str">
            <v>手工法</v>
          </cell>
          <cell r="K674" t="str">
            <v>普通诊疗项目</v>
          </cell>
        </row>
        <row r="674">
          <cell r="N674">
            <v>6.5</v>
          </cell>
          <cell r="O674">
            <v>5.5</v>
          </cell>
          <cell r="P674">
            <v>4.95</v>
          </cell>
          <cell r="Q674" t="str">
            <v>①20030601；</v>
          </cell>
          <cell r="R674" t="str">
            <v>①现用省、市、县级价；</v>
          </cell>
          <cell r="S674" t="str">
            <v>①黔价费［2003］127号；</v>
          </cell>
        </row>
        <row r="675">
          <cell r="F675" t="str">
            <v>红细胞沉降率测定(ESR)</v>
          </cell>
        </row>
        <row r="675">
          <cell r="I675" t="str">
            <v>项</v>
          </cell>
          <cell r="J675" t="str">
            <v>仪器法</v>
          </cell>
          <cell r="K675" t="str">
            <v>普通诊疗项目</v>
          </cell>
        </row>
        <row r="675">
          <cell r="N675">
            <v>8.5</v>
          </cell>
          <cell r="O675">
            <v>7</v>
          </cell>
          <cell r="P675">
            <v>6.3</v>
          </cell>
          <cell r="Q675" t="str">
            <v>①20030601；</v>
          </cell>
          <cell r="R675" t="str">
            <v>①现用省、市、县级价；</v>
          </cell>
          <cell r="S675" t="str">
            <v>①黔价费［2003］127号；</v>
          </cell>
        </row>
        <row r="676">
          <cell r="F676" t="str">
            <v>白细胞计数(WBC)</v>
          </cell>
        </row>
        <row r="676">
          <cell r="I676" t="str">
            <v>项</v>
          </cell>
        </row>
        <row r="676">
          <cell r="K676" t="str">
            <v>普通诊疗项目</v>
          </cell>
        </row>
        <row r="676">
          <cell r="N676">
            <v>2.5</v>
          </cell>
          <cell r="O676">
            <v>2</v>
          </cell>
          <cell r="P676">
            <v>1.8</v>
          </cell>
          <cell r="Q676" t="str">
            <v>①20030601；</v>
          </cell>
          <cell r="R676" t="str">
            <v>①现用省、市、县级价；</v>
          </cell>
          <cell r="S676" t="str">
            <v>①黔价费［2003］127号；</v>
          </cell>
        </row>
        <row r="677">
          <cell r="F677" t="str">
            <v>白细胞分类计数(DC)</v>
          </cell>
        </row>
        <row r="677">
          <cell r="I677" t="str">
            <v>项</v>
          </cell>
        </row>
        <row r="677">
          <cell r="K677" t="str">
            <v>普通诊疗项目</v>
          </cell>
        </row>
        <row r="677">
          <cell r="N677">
            <v>2.5</v>
          </cell>
          <cell r="O677">
            <v>2</v>
          </cell>
          <cell r="P677">
            <v>1.8</v>
          </cell>
          <cell r="Q677" t="str">
            <v>①20030601；</v>
          </cell>
          <cell r="R677" t="str">
            <v>①现用省、市、县级价；</v>
          </cell>
          <cell r="S677" t="str">
            <v>①黔价费［2003］127号；</v>
          </cell>
        </row>
        <row r="678">
          <cell r="F678" t="str">
            <v>嗜酸性粒细胞直接计数</v>
          </cell>
          <cell r="G678" t="str">
            <v>包括嗜碱性粒细胞直接计数、淋巴细胞直接计数、单核细胞直接计数</v>
          </cell>
        </row>
        <row r="678">
          <cell r="I678" t="str">
            <v>各项</v>
          </cell>
        </row>
        <row r="678">
          <cell r="K678" t="str">
            <v>普通诊疗项目</v>
          </cell>
        </row>
        <row r="678">
          <cell r="N678">
            <v>2.5</v>
          </cell>
          <cell r="O678">
            <v>2</v>
          </cell>
          <cell r="P678">
            <v>1.8</v>
          </cell>
          <cell r="Q678" t="str">
            <v>①20030601；</v>
          </cell>
          <cell r="R678" t="str">
            <v>①现用省、市、县级价；</v>
          </cell>
          <cell r="S678" t="str">
            <v>①黔价费［2003］127号；</v>
          </cell>
        </row>
        <row r="679">
          <cell r="F679" t="str">
            <v>异常白细胞形态检查</v>
          </cell>
        </row>
        <row r="679">
          <cell r="I679" t="str">
            <v>项</v>
          </cell>
        </row>
        <row r="679">
          <cell r="K679" t="str">
            <v>普通诊疗项目</v>
          </cell>
        </row>
        <row r="679">
          <cell r="N679">
            <v>5</v>
          </cell>
          <cell r="O679">
            <v>4</v>
          </cell>
          <cell r="P679">
            <v>3.6</v>
          </cell>
          <cell r="Q679" t="str">
            <v>①20030601；</v>
          </cell>
          <cell r="R679" t="str">
            <v>①现用省、市、县级价；</v>
          </cell>
          <cell r="S679" t="str">
            <v>①黔价费［2003］127号；</v>
          </cell>
        </row>
        <row r="680">
          <cell r="F680" t="str">
            <v>浓缩血恶性组织细胞检查</v>
          </cell>
        </row>
        <row r="680">
          <cell r="I680" t="str">
            <v>项</v>
          </cell>
        </row>
        <row r="680">
          <cell r="K680" t="str">
            <v>普通诊疗项目</v>
          </cell>
        </row>
        <row r="680">
          <cell r="N680">
            <v>3.5</v>
          </cell>
          <cell r="O680">
            <v>3</v>
          </cell>
          <cell r="P680">
            <v>2.7</v>
          </cell>
          <cell r="Q680" t="str">
            <v>①20030601；</v>
          </cell>
          <cell r="R680" t="str">
            <v>①现用省、市、县级价；</v>
          </cell>
          <cell r="S680" t="str">
            <v>①黔价费［2003］127号；</v>
          </cell>
        </row>
        <row r="681">
          <cell r="F681" t="str">
            <v>血小板计数</v>
          </cell>
        </row>
        <row r="681">
          <cell r="I681" t="str">
            <v>项</v>
          </cell>
        </row>
        <row r="681">
          <cell r="K681" t="str">
            <v>普通诊疗项目</v>
          </cell>
        </row>
        <row r="681">
          <cell r="N681">
            <v>2.5</v>
          </cell>
          <cell r="O681">
            <v>2</v>
          </cell>
          <cell r="P681">
            <v>1.8</v>
          </cell>
          <cell r="Q681" t="str">
            <v>①20030601；</v>
          </cell>
          <cell r="R681" t="str">
            <v>①现用省、市、县级价；</v>
          </cell>
          <cell r="S681" t="str">
            <v>①黔价费［2003］127号；</v>
          </cell>
        </row>
        <row r="682">
          <cell r="F682" t="str">
            <v>血细胞分析</v>
          </cell>
          <cell r="G682" t="str">
            <v>包括①全血细胞计数②全血细胞计数+分类③全血细胞计数+五分类</v>
          </cell>
        </row>
        <row r="682">
          <cell r="I682" t="str">
            <v>项</v>
          </cell>
          <cell r="J682" t="str">
            <v>三分类加收5.00元、五分类加收12.00元</v>
          </cell>
          <cell r="K682" t="str">
            <v>普通诊疗项目</v>
          </cell>
          <cell r="L682" t="str">
            <v>1.A36（A组与B组同一个编号同时出现，凝视重复收费）</v>
          </cell>
        </row>
        <row r="682">
          <cell r="N682">
            <v>9</v>
          </cell>
          <cell r="O682">
            <v>7.5</v>
          </cell>
          <cell r="P682">
            <v>6.75</v>
          </cell>
          <cell r="Q682" t="str">
            <v>①20030601；</v>
          </cell>
          <cell r="R682" t="str">
            <v>①现用省、市、县级价；</v>
          </cell>
          <cell r="S682" t="str">
            <v>①黔价费［2003］127号；</v>
          </cell>
        </row>
        <row r="683">
          <cell r="F683" t="str">
            <v>血细胞分析_三分类加收</v>
          </cell>
        </row>
        <row r="683">
          <cell r="I683" t="str">
            <v>项</v>
          </cell>
        </row>
        <row r="683">
          <cell r="K683" t="str">
            <v>普通诊疗项目</v>
          </cell>
          <cell r="L683" t="str">
            <v>1.A36（A组与B组同一个编号同时出现，凝视重复收费）</v>
          </cell>
        </row>
        <row r="683">
          <cell r="N683">
            <v>5</v>
          </cell>
          <cell r="O683">
            <v>5</v>
          </cell>
          <cell r="P683">
            <v>5</v>
          </cell>
          <cell r="Q683" t="str">
            <v>①20030601；</v>
          </cell>
          <cell r="R683" t="str">
            <v>①源于主项目说明；</v>
          </cell>
          <cell r="S683" t="str">
            <v>①黔价费［2003］127号；</v>
          </cell>
        </row>
        <row r="684">
          <cell r="F684" t="str">
            <v>血细胞分析_五分类加收</v>
          </cell>
        </row>
        <row r="684">
          <cell r="I684" t="str">
            <v>项</v>
          </cell>
        </row>
        <row r="684">
          <cell r="K684" t="str">
            <v>普通诊疗项目</v>
          </cell>
          <cell r="L684" t="str">
            <v>1.A36（A组与B组同一个编号同时出现，凝视重复收费）</v>
          </cell>
        </row>
        <row r="684">
          <cell r="N684">
            <v>12</v>
          </cell>
          <cell r="O684">
            <v>12</v>
          </cell>
          <cell r="P684">
            <v>12</v>
          </cell>
          <cell r="Q684" t="str">
            <v>①20030601；</v>
          </cell>
          <cell r="R684" t="str">
            <v>①源于主项目说明；</v>
          </cell>
          <cell r="S684" t="str">
            <v>①黔价费［2003］127号；</v>
          </cell>
        </row>
        <row r="685">
          <cell r="F685" t="str">
            <v>出血时间测定(BT)</v>
          </cell>
        </row>
        <row r="685">
          <cell r="I685" t="str">
            <v>项</v>
          </cell>
        </row>
        <row r="685">
          <cell r="K685" t="str">
            <v>普通诊疗项目</v>
          </cell>
        </row>
        <row r="685">
          <cell r="N685">
            <v>3.5</v>
          </cell>
          <cell r="O685">
            <v>3</v>
          </cell>
          <cell r="P685">
            <v>2.7</v>
          </cell>
          <cell r="Q685" t="str">
            <v>①20030601；
②20190301；</v>
          </cell>
          <cell r="R685" t="str">
            <v>①现用市、县级价；
②现用省级价；</v>
          </cell>
          <cell r="S685" t="str">
            <v>①黔价费［2003］127号；
②筑医保发[2019]2号；</v>
          </cell>
        </row>
        <row r="686">
          <cell r="F686" t="str">
            <v>出血时间测定</v>
          </cell>
          <cell r="G686" t="str">
            <v>指测定器法</v>
          </cell>
        </row>
        <row r="686">
          <cell r="I686" t="str">
            <v>项</v>
          </cell>
        </row>
        <row r="686">
          <cell r="K686" t="str">
            <v>普通诊疗项目</v>
          </cell>
        </row>
        <row r="686">
          <cell r="N686">
            <v>11</v>
          </cell>
          <cell r="O686">
            <v>8</v>
          </cell>
          <cell r="P686">
            <v>7.2</v>
          </cell>
          <cell r="Q686" t="str">
            <v>①20030601；</v>
          </cell>
          <cell r="R686" t="str">
            <v>①现用省、市、县级价；</v>
          </cell>
          <cell r="S686" t="str">
            <v>①黔价费［2003］127号；</v>
          </cell>
        </row>
        <row r="687">
          <cell r="F687" t="str">
            <v>凝血时间测定(CT)</v>
          </cell>
        </row>
        <row r="687">
          <cell r="I687" t="str">
            <v>项</v>
          </cell>
        </row>
        <row r="687">
          <cell r="K687" t="str">
            <v>普通诊疗项目</v>
          </cell>
        </row>
        <row r="687">
          <cell r="N687">
            <v>3.5</v>
          </cell>
          <cell r="O687">
            <v>3</v>
          </cell>
          <cell r="P687">
            <v>2.7</v>
          </cell>
          <cell r="Q687" t="str">
            <v>①20030601；</v>
          </cell>
          <cell r="R687" t="str">
            <v>①现用省、市、县级价；</v>
          </cell>
          <cell r="S687" t="str">
            <v>①黔价费［2003］127号；</v>
          </cell>
        </row>
        <row r="688">
          <cell r="F688" t="str">
            <v>红斑狼疮细胞检查(LEC)</v>
          </cell>
        </row>
        <row r="688">
          <cell r="I688" t="str">
            <v>项</v>
          </cell>
        </row>
        <row r="688">
          <cell r="K688" t="str">
            <v>普通诊疗项目</v>
          </cell>
        </row>
        <row r="688">
          <cell r="N688">
            <v>12</v>
          </cell>
          <cell r="O688">
            <v>10</v>
          </cell>
          <cell r="P688">
            <v>9</v>
          </cell>
          <cell r="Q688" t="str">
            <v>①20030601；</v>
          </cell>
          <cell r="R688" t="str">
            <v>①现用省、市、县级价；</v>
          </cell>
          <cell r="S688" t="str">
            <v>①黔价费［2003］127号；</v>
          </cell>
        </row>
        <row r="689">
          <cell r="F689" t="str">
            <v>血浆渗量试验_手工法</v>
          </cell>
        </row>
        <row r="689">
          <cell r="I689" t="str">
            <v>项</v>
          </cell>
        </row>
        <row r="689">
          <cell r="K689" t="str">
            <v>普通诊疗项目</v>
          </cell>
        </row>
        <row r="689">
          <cell r="N689">
            <v>9</v>
          </cell>
          <cell r="O689">
            <v>8</v>
          </cell>
          <cell r="P689">
            <v>7.2</v>
          </cell>
          <cell r="Q689" t="str">
            <v>①20100927；</v>
          </cell>
          <cell r="R689" t="str">
            <v>①现用省、市、县级价；</v>
          </cell>
          <cell r="S689" t="str">
            <v>①黔价医药[2010]150号；</v>
          </cell>
        </row>
        <row r="690">
          <cell r="F690" t="str">
            <v>血浆渗量试验_冰点渗量法</v>
          </cell>
        </row>
        <row r="690">
          <cell r="I690" t="str">
            <v>项</v>
          </cell>
        </row>
        <row r="690">
          <cell r="K690" t="str">
            <v>特殊诊疗项目</v>
          </cell>
        </row>
        <row r="690">
          <cell r="N690">
            <v>25</v>
          </cell>
          <cell r="O690">
            <v>20</v>
          </cell>
          <cell r="P690">
            <v>18</v>
          </cell>
          <cell r="Q690" t="str">
            <v>①20100927；</v>
          </cell>
          <cell r="R690" t="str">
            <v>①现用省、市、县级价；</v>
          </cell>
          <cell r="S690" t="str">
            <v>①黔价医药[2010]150号；</v>
          </cell>
        </row>
        <row r="691">
          <cell r="F691" t="str">
            <v>细胞周期分析</v>
          </cell>
          <cell r="G691" t="str">
            <v>样本类型：血液、骨髓、脑脊液。样本采集，抗凝，稀释，免疫荧光染色，计数，审核结果，录入实验室信息系统或人工登记，发送报告；按规定处理废弃物；接受临床相关咨询。</v>
          </cell>
        </row>
        <row r="691">
          <cell r="I691" t="str">
            <v>次</v>
          </cell>
        </row>
        <row r="691">
          <cell r="K691" t="str">
            <v>特殊诊疗项目</v>
          </cell>
        </row>
        <row r="691">
          <cell r="N691">
            <v>162</v>
          </cell>
          <cell r="O691">
            <v>146</v>
          </cell>
          <cell r="P691">
            <v>131.4</v>
          </cell>
          <cell r="Q691" t="str">
            <v>①20220101；</v>
          </cell>
          <cell r="R691" t="str">
            <v>①现用省、市、县级价</v>
          </cell>
          <cell r="S691" t="str">
            <v>①黔医保发[2021]82号；</v>
          </cell>
        </row>
        <row r="692">
          <cell r="F692" t="str">
            <v>尿液一般检查</v>
          </cell>
        </row>
        <row r="693">
          <cell r="F693" t="str">
            <v>尿常规检查</v>
          </cell>
          <cell r="G693" t="str">
            <v>指手工操作，含外观、酸碱度、蛋白定性、镜检</v>
          </cell>
        </row>
        <row r="693">
          <cell r="I693" t="str">
            <v>次</v>
          </cell>
        </row>
        <row r="693">
          <cell r="K693" t="str">
            <v>普通诊疗项目</v>
          </cell>
        </row>
        <row r="693">
          <cell r="N693">
            <v>4.5</v>
          </cell>
          <cell r="O693">
            <v>3.8</v>
          </cell>
          <cell r="P693">
            <v>3.42</v>
          </cell>
          <cell r="Q693" t="str">
            <v>①20030601；</v>
          </cell>
          <cell r="R693" t="str">
            <v>①现用省、市、县级价；</v>
          </cell>
          <cell r="S693" t="str">
            <v>①黔价费［2003］127号；</v>
          </cell>
        </row>
        <row r="694">
          <cell r="F694" t="str">
            <v>尿酸碱度测定</v>
          </cell>
        </row>
        <row r="694">
          <cell r="I694" t="str">
            <v>项</v>
          </cell>
        </row>
        <row r="694">
          <cell r="K694" t="str">
            <v>普通诊疗项目</v>
          </cell>
        </row>
        <row r="694">
          <cell r="N694">
            <v>1</v>
          </cell>
          <cell r="O694">
            <v>1</v>
          </cell>
          <cell r="P694">
            <v>0.9</v>
          </cell>
          <cell r="Q694" t="str">
            <v>①20030601；</v>
          </cell>
          <cell r="R694" t="str">
            <v>①现用省、市、县级价；</v>
          </cell>
          <cell r="S694" t="str">
            <v>①黔价费［2003］127号；</v>
          </cell>
        </row>
        <row r="695">
          <cell r="F695" t="str">
            <v>尿比重测定</v>
          </cell>
        </row>
        <row r="695">
          <cell r="I695" t="str">
            <v>项</v>
          </cell>
        </row>
        <row r="695">
          <cell r="K695" t="str">
            <v>普通诊疗项目</v>
          </cell>
        </row>
        <row r="695">
          <cell r="N695">
            <v>1</v>
          </cell>
          <cell r="O695">
            <v>1</v>
          </cell>
          <cell r="P695">
            <v>0.9</v>
          </cell>
          <cell r="Q695" t="str">
            <v>①20030601；</v>
          </cell>
          <cell r="R695" t="str">
            <v>①现用省、市、县级价；</v>
          </cell>
          <cell r="S695" t="str">
            <v>①黔价费［2003］127号；</v>
          </cell>
        </row>
        <row r="696">
          <cell r="F696" t="str">
            <v>渗透压检查</v>
          </cell>
          <cell r="G696" t="str">
            <v>包括尿或血清渗透压检查</v>
          </cell>
        </row>
        <row r="696">
          <cell r="I696" t="str">
            <v>项</v>
          </cell>
          <cell r="J696" t="str">
            <v>冰点渗量法加收15 元</v>
          </cell>
          <cell r="K696" t="str">
            <v>普通诊疗项目</v>
          </cell>
        </row>
        <row r="696">
          <cell r="N696">
            <v>4.5</v>
          </cell>
          <cell r="O696">
            <v>3.8</v>
          </cell>
          <cell r="P696">
            <v>3.42</v>
          </cell>
          <cell r="Q696" t="str">
            <v>①20100201；</v>
          </cell>
          <cell r="R696" t="str">
            <v>①现用省、市、县级价；</v>
          </cell>
          <cell r="S696" t="str">
            <v>①黔价医药[2009]239号；</v>
          </cell>
        </row>
        <row r="697">
          <cell r="F697" t="str">
            <v>渗透压检查__冰点渗量发加收</v>
          </cell>
        </row>
        <row r="697">
          <cell r="I697" t="str">
            <v>次</v>
          </cell>
        </row>
        <row r="697">
          <cell r="K697" t="str">
            <v>特殊诊疗项目</v>
          </cell>
        </row>
        <row r="697">
          <cell r="N697">
            <v>15</v>
          </cell>
          <cell r="O697">
            <v>15</v>
          </cell>
          <cell r="P697">
            <v>15</v>
          </cell>
          <cell r="Q697" t="str">
            <v>①20100201；</v>
          </cell>
          <cell r="R697" t="str">
            <v>①现用省、市、县级价；</v>
          </cell>
          <cell r="S697" t="str">
            <v>①黔价医药[2009]239号；</v>
          </cell>
        </row>
        <row r="698">
          <cell r="F698" t="str">
            <v>尿蛋白定性</v>
          </cell>
        </row>
        <row r="698">
          <cell r="I698" t="str">
            <v>项</v>
          </cell>
        </row>
        <row r="698">
          <cell r="K698" t="str">
            <v>普通诊疗项目</v>
          </cell>
        </row>
        <row r="698">
          <cell r="N698">
            <v>1</v>
          </cell>
          <cell r="O698">
            <v>1</v>
          </cell>
          <cell r="P698">
            <v>0.9</v>
          </cell>
          <cell r="Q698" t="str">
            <v>①20030601；</v>
          </cell>
          <cell r="R698" t="str">
            <v>①现用省、市、县级价；</v>
          </cell>
          <cell r="S698" t="str">
            <v>①黔价费［2003］127号；</v>
          </cell>
        </row>
        <row r="699">
          <cell r="F699" t="str">
            <v>尿蛋白定量_手工比色法</v>
          </cell>
        </row>
        <row r="699">
          <cell r="I699" t="str">
            <v>项</v>
          </cell>
        </row>
        <row r="699">
          <cell r="K699" t="str">
            <v>普通诊疗项目</v>
          </cell>
        </row>
        <row r="699">
          <cell r="N699">
            <v>2</v>
          </cell>
          <cell r="O699">
            <v>1.5</v>
          </cell>
          <cell r="P699">
            <v>1.35</v>
          </cell>
          <cell r="Q699" t="str">
            <v>①20030601；</v>
          </cell>
          <cell r="R699" t="str">
            <v>①现用省、市、县级价；</v>
          </cell>
          <cell r="S699" t="str">
            <v>①黔价费［2003］127号；</v>
          </cell>
        </row>
        <row r="700">
          <cell r="F700" t="str">
            <v>尿蛋白定量__各种化学方法</v>
          </cell>
        </row>
        <row r="700">
          <cell r="I700" t="str">
            <v>项</v>
          </cell>
        </row>
        <row r="700">
          <cell r="K700" t="str">
            <v>特殊诊疗项目</v>
          </cell>
        </row>
        <row r="700">
          <cell r="N700">
            <v>5</v>
          </cell>
          <cell r="O700">
            <v>4</v>
          </cell>
          <cell r="P700">
            <v>3.6</v>
          </cell>
          <cell r="Q700" t="str">
            <v>①20030601；</v>
          </cell>
          <cell r="R700" t="str">
            <v>①现用省、市、县级价；</v>
          </cell>
          <cell r="S700" t="str">
            <v>①黔价费［2003］127号；</v>
          </cell>
        </row>
        <row r="701">
          <cell r="F701" t="str">
            <v>尿蛋白定量__免疫比浊法</v>
          </cell>
        </row>
        <row r="701">
          <cell r="I701" t="str">
            <v>项</v>
          </cell>
        </row>
        <row r="701">
          <cell r="K701" t="str">
            <v>特殊诊疗项目</v>
          </cell>
        </row>
        <row r="701">
          <cell r="N701">
            <v>9</v>
          </cell>
          <cell r="O701">
            <v>7.5</v>
          </cell>
          <cell r="P701">
            <v>6.75</v>
          </cell>
          <cell r="Q701" t="str">
            <v>①20030601；</v>
          </cell>
          <cell r="R701" t="str">
            <v>①现用省、市、县级价；</v>
          </cell>
          <cell r="S701" t="str">
            <v>①黔价费［2003］127号；</v>
          </cell>
        </row>
        <row r="702">
          <cell r="F702" t="str">
            <v>尿本-周氏蛋白定性检查_热沉淀法</v>
          </cell>
        </row>
        <row r="702">
          <cell r="I702" t="str">
            <v>项</v>
          </cell>
        </row>
        <row r="702">
          <cell r="K702" t="str">
            <v>普通诊疗项目</v>
          </cell>
        </row>
        <row r="702">
          <cell r="N702">
            <v>2</v>
          </cell>
          <cell r="O702">
            <v>1.5</v>
          </cell>
          <cell r="P702">
            <v>1.35</v>
          </cell>
          <cell r="Q702" t="str">
            <v>①20030601；
②20220101；</v>
          </cell>
          <cell r="R702" t="str">
            <v>①现用市、县级价；
②现用省级价格；</v>
          </cell>
          <cell r="S702" t="str">
            <v>①黔价费［2003］127号；
②筑医保发[2021]30号；</v>
          </cell>
        </row>
        <row r="703">
          <cell r="F703" t="str">
            <v>尿本-周氏蛋白定性检查__免疫电泳法</v>
          </cell>
        </row>
        <row r="703">
          <cell r="I703" t="str">
            <v>项</v>
          </cell>
        </row>
        <row r="703">
          <cell r="K703" t="str">
            <v>特殊诊疗项目</v>
          </cell>
        </row>
        <row r="703">
          <cell r="N703">
            <v>4.5</v>
          </cell>
          <cell r="O703">
            <v>4</v>
          </cell>
          <cell r="P703">
            <v>3.6</v>
          </cell>
          <cell r="Q703" t="str">
            <v>①20030601；</v>
          </cell>
          <cell r="R703" t="str">
            <v>①现用省、市、县级价；</v>
          </cell>
          <cell r="S703" t="str">
            <v>①黔价费［2003］127号；</v>
          </cell>
        </row>
        <row r="704">
          <cell r="F704" t="str">
            <v>尿肌红蛋白定性检查</v>
          </cell>
        </row>
        <row r="704">
          <cell r="I704" t="str">
            <v>项</v>
          </cell>
        </row>
        <row r="704">
          <cell r="K704" t="str">
            <v>普通诊疗项目</v>
          </cell>
        </row>
        <row r="704">
          <cell r="N704">
            <v>6.5</v>
          </cell>
          <cell r="O704">
            <v>5.5</v>
          </cell>
          <cell r="P704">
            <v>4.95</v>
          </cell>
          <cell r="Q704" t="str">
            <v>①20030601；</v>
          </cell>
          <cell r="R704" t="str">
            <v>①现用省、市、县级价；</v>
          </cell>
          <cell r="S704" t="str">
            <v>①黔价费［2003］127号；</v>
          </cell>
        </row>
        <row r="705">
          <cell r="F705" t="str">
            <v>尿血红蛋白定性检查</v>
          </cell>
        </row>
        <row r="705">
          <cell r="I705" t="str">
            <v>项</v>
          </cell>
        </row>
        <row r="705">
          <cell r="K705" t="str">
            <v>普通诊疗项目</v>
          </cell>
        </row>
        <row r="705">
          <cell r="N705">
            <v>2</v>
          </cell>
          <cell r="O705">
            <v>1.5</v>
          </cell>
          <cell r="P705">
            <v>1.35</v>
          </cell>
          <cell r="Q705" t="str">
            <v>①20030601；</v>
          </cell>
          <cell r="R705" t="str">
            <v>①现用省、市、县级价；</v>
          </cell>
          <cell r="S705" t="str">
            <v>①黔价费［2003］127号；</v>
          </cell>
        </row>
        <row r="706">
          <cell r="F706" t="str">
            <v>尿糖定性试验</v>
          </cell>
        </row>
        <row r="706">
          <cell r="I706" t="str">
            <v>项</v>
          </cell>
        </row>
        <row r="706">
          <cell r="K706" t="str">
            <v>普通诊疗项目</v>
          </cell>
        </row>
        <row r="706">
          <cell r="N706">
            <v>1.5</v>
          </cell>
          <cell r="O706">
            <v>1.5</v>
          </cell>
          <cell r="P706">
            <v>1.4</v>
          </cell>
          <cell r="Q706" t="str">
            <v>①20030601；</v>
          </cell>
          <cell r="R706" t="str">
            <v>①现用省、市、县级价；</v>
          </cell>
          <cell r="S706" t="str">
            <v>①黔价费［2003］127号；</v>
          </cell>
        </row>
        <row r="707">
          <cell r="F707" t="str">
            <v>尿糖定量测定</v>
          </cell>
        </row>
        <row r="707">
          <cell r="I707" t="str">
            <v>项</v>
          </cell>
        </row>
        <row r="707">
          <cell r="K707" t="str">
            <v>普通诊疗项目</v>
          </cell>
        </row>
        <row r="707">
          <cell r="N707">
            <v>5</v>
          </cell>
          <cell r="O707">
            <v>4</v>
          </cell>
          <cell r="P707">
            <v>3.6</v>
          </cell>
          <cell r="Q707" t="str">
            <v>①20030601；</v>
          </cell>
          <cell r="R707" t="str">
            <v>①现用省、市、县级价；</v>
          </cell>
          <cell r="S707" t="str">
            <v>①黔价费［2003］127号；</v>
          </cell>
        </row>
        <row r="708">
          <cell r="F708" t="str">
            <v>尿酮体定性试验</v>
          </cell>
        </row>
        <row r="708">
          <cell r="I708" t="str">
            <v>项</v>
          </cell>
        </row>
        <row r="708">
          <cell r="K708" t="str">
            <v>普通诊疗项目</v>
          </cell>
        </row>
        <row r="708">
          <cell r="N708">
            <v>1</v>
          </cell>
          <cell r="O708">
            <v>1</v>
          </cell>
          <cell r="P708">
            <v>0.9</v>
          </cell>
          <cell r="Q708" t="str">
            <v>①20030601；</v>
          </cell>
          <cell r="R708" t="str">
            <v>①现用省、市、县级价；</v>
          </cell>
          <cell r="S708" t="str">
            <v>①黔价费［2003］127号；</v>
          </cell>
        </row>
        <row r="709">
          <cell r="F709" t="str">
            <v>尿三胆检查</v>
          </cell>
          <cell r="G709" t="str">
            <v>包括尿二胆检查</v>
          </cell>
        </row>
        <row r="709">
          <cell r="I709" t="str">
            <v>项</v>
          </cell>
        </row>
        <row r="709">
          <cell r="K709" t="str">
            <v>普通诊疗项目</v>
          </cell>
        </row>
        <row r="709">
          <cell r="N709">
            <v>2</v>
          </cell>
          <cell r="O709">
            <v>1.5</v>
          </cell>
          <cell r="P709">
            <v>1.35</v>
          </cell>
          <cell r="Q709" t="str">
            <v>①20030601；</v>
          </cell>
          <cell r="R709" t="str">
            <v>①现用省、市、县级价；</v>
          </cell>
          <cell r="S709" t="str">
            <v>①黔价费［2003］127号；</v>
          </cell>
        </row>
        <row r="710">
          <cell r="F710" t="str">
            <v>尿含铁血黄素定性试验</v>
          </cell>
        </row>
        <row r="710">
          <cell r="I710" t="str">
            <v>项</v>
          </cell>
        </row>
        <row r="710">
          <cell r="K710" t="str">
            <v>普通诊疗项目</v>
          </cell>
        </row>
        <row r="710">
          <cell r="N710">
            <v>5</v>
          </cell>
          <cell r="O710">
            <v>4</v>
          </cell>
          <cell r="P710">
            <v>3.6</v>
          </cell>
          <cell r="Q710" t="str">
            <v>①20030601；</v>
          </cell>
          <cell r="R710" t="str">
            <v>①现用省、市、县级价；</v>
          </cell>
          <cell r="S710" t="str">
            <v>①黔价费［2003］127号；</v>
          </cell>
        </row>
        <row r="711">
          <cell r="F711" t="str">
            <v>尿三氯化铁试验</v>
          </cell>
        </row>
        <row r="711">
          <cell r="I711" t="str">
            <v>项</v>
          </cell>
        </row>
        <row r="711">
          <cell r="K711" t="str">
            <v>普通诊疗项目</v>
          </cell>
        </row>
        <row r="711">
          <cell r="N711">
            <v>7</v>
          </cell>
          <cell r="O711">
            <v>6</v>
          </cell>
          <cell r="P711">
            <v>5.4</v>
          </cell>
          <cell r="Q711" t="str">
            <v>①20030601；</v>
          </cell>
          <cell r="R711" t="str">
            <v>①现用省、市、县级价；</v>
          </cell>
          <cell r="S711" t="str">
            <v>①黔价费［2003］127号；</v>
          </cell>
        </row>
        <row r="712">
          <cell r="F712" t="str">
            <v>尿乳糜定性检查</v>
          </cell>
        </row>
        <row r="712">
          <cell r="I712" t="str">
            <v>项</v>
          </cell>
        </row>
        <row r="712">
          <cell r="K712" t="str">
            <v>普通诊疗项目</v>
          </cell>
        </row>
        <row r="712">
          <cell r="N712">
            <v>5</v>
          </cell>
          <cell r="O712">
            <v>4</v>
          </cell>
          <cell r="P712">
            <v>3.6</v>
          </cell>
          <cell r="Q712" t="str">
            <v>①20030601；</v>
          </cell>
          <cell r="R712" t="str">
            <v>①现用省、市、县级价；</v>
          </cell>
          <cell r="S712" t="str">
            <v>①黔价费［2003］127号；</v>
          </cell>
        </row>
        <row r="713">
          <cell r="F713" t="str">
            <v>尿卟啉定性试验</v>
          </cell>
        </row>
        <row r="713">
          <cell r="I713" t="str">
            <v>项</v>
          </cell>
        </row>
        <row r="713">
          <cell r="K713" t="str">
            <v>普通诊疗项目</v>
          </cell>
        </row>
        <row r="713">
          <cell r="N713">
            <v>6.5</v>
          </cell>
          <cell r="O713">
            <v>5.5</v>
          </cell>
          <cell r="P713">
            <v>4.95</v>
          </cell>
          <cell r="Q713" t="str">
            <v>①20030601；</v>
          </cell>
          <cell r="R713" t="str">
            <v>①现用省、市、县级价；</v>
          </cell>
          <cell r="S713" t="str">
            <v>①黔价费［2003］127号；</v>
          </cell>
        </row>
        <row r="714">
          <cell r="F714" t="str">
            <v>尿浓缩稀释试验</v>
          </cell>
        </row>
        <row r="714">
          <cell r="I714" t="str">
            <v>项</v>
          </cell>
        </row>
        <row r="714">
          <cell r="K714" t="str">
            <v>普通诊疗项目</v>
          </cell>
        </row>
        <row r="714">
          <cell r="N714">
            <v>9</v>
          </cell>
          <cell r="O714">
            <v>7.5</v>
          </cell>
          <cell r="P714">
            <v>6.75</v>
          </cell>
          <cell r="Q714" t="str">
            <v>①20030601；</v>
          </cell>
          <cell r="R714" t="str">
            <v>①现用省、市、县级价；</v>
          </cell>
          <cell r="S714" t="str">
            <v>①黔价费［2003］127号；</v>
          </cell>
        </row>
        <row r="715">
          <cell r="F715" t="str">
            <v>尿酚红排泄试验(PSP)</v>
          </cell>
        </row>
        <row r="715">
          <cell r="I715" t="str">
            <v>项</v>
          </cell>
        </row>
        <row r="715">
          <cell r="K715" t="str">
            <v>普通诊疗项目</v>
          </cell>
        </row>
        <row r="715">
          <cell r="N715">
            <v>5</v>
          </cell>
          <cell r="O715">
            <v>4</v>
          </cell>
          <cell r="P715">
            <v>3.6</v>
          </cell>
          <cell r="Q715" t="str">
            <v>①20030601；</v>
          </cell>
          <cell r="R715" t="str">
            <v>①现用省、市、县级价；</v>
          </cell>
          <cell r="S715" t="str">
            <v>①黔价费［2003］127号；</v>
          </cell>
        </row>
        <row r="716">
          <cell r="F716" t="str">
            <v>尿妊娠试验_乳胶凝集法</v>
          </cell>
        </row>
        <row r="716">
          <cell r="I716" t="str">
            <v>项</v>
          </cell>
        </row>
        <row r="716">
          <cell r="K716" t="str">
            <v>普通诊疗项目</v>
          </cell>
          <cell r="L716" t="str">
            <v>限女性使用项目</v>
          </cell>
        </row>
        <row r="716">
          <cell r="N716">
            <v>2.5</v>
          </cell>
          <cell r="O716">
            <v>2</v>
          </cell>
          <cell r="P716">
            <v>1.8</v>
          </cell>
          <cell r="Q716" t="str">
            <v>①20030601；</v>
          </cell>
          <cell r="R716" t="str">
            <v>①现用省、市、县级价；</v>
          </cell>
          <cell r="S716" t="str">
            <v>①黔价费［2003］127号；</v>
          </cell>
        </row>
        <row r="717">
          <cell r="F717" t="str">
            <v>尿妊娠试验__酶免法或金标法</v>
          </cell>
        </row>
        <row r="717">
          <cell r="I717" t="str">
            <v>项</v>
          </cell>
        </row>
        <row r="717">
          <cell r="K717" t="str">
            <v>特殊诊疗项目</v>
          </cell>
          <cell r="L717" t="str">
            <v>限女性使用项目</v>
          </cell>
        </row>
        <row r="717">
          <cell r="N717">
            <v>6.5</v>
          </cell>
          <cell r="O717">
            <v>5.5</v>
          </cell>
          <cell r="P717">
            <v>4.95</v>
          </cell>
          <cell r="Q717" t="str">
            <v>①20030601；</v>
          </cell>
          <cell r="R717" t="str">
            <v>①现用省、市、县级价；</v>
          </cell>
          <cell r="S717" t="str">
            <v>①黔价费［2003］127号；</v>
          </cell>
        </row>
        <row r="718">
          <cell r="F718" t="str">
            <v>卵泡刺激素（LH）排卵预测</v>
          </cell>
        </row>
        <row r="718">
          <cell r="I718" t="str">
            <v>项</v>
          </cell>
        </row>
        <row r="718">
          <cell r="K718" t="str">
            <v>普通诊疗项目</v>
          </cell>
          <cell r="L718" t="str">
            <v>限女性使用项目</v>
          </cell>
        </row>
        <row r="718">
          <cell r="N718">
            <v>7</v>
          </cell>
          <cell r="O718">
            <v>6</v>
          </cell>
          <cell r="P718">
            <v>5.4</v>
          </cell>
          <cell r="Q718" t="str">
            <v>①20030601；</v>
          </cell>
          <cell r="R718" t="str">
            <v>①现用省、市、县级价；</v>
          </cell>
          <cell r="S718" t="str">
            <v>①黔价费［2003］127号；</v>
          </cell>
        </row>
        <row r="719">
          <cell r="F719" t="str">
            <v>尿沉渣镜检</v>
          </cell>
        </row>
        <row r="719">
          <cell r="I719" t="str">
            <v>项</v>
          </cell>
        </row>
        <row r="719">
          <cell r="K719" t="str">
            <v>普通诊疗项目</v>
          </cell>
        </row>
        <row r="719">
          <cell r="N719">
            <v>2</v>
          </cell>
          <cell r="O719">
            <v>1.5</v>
          </cell>
          <cell r="P719">
            <v>1.35</v>
          </cell>
          <cell r="Q719" t="str">
            <v>①20030601；</v>
          </cell>
          <cell r="R719" t="str">
            <v>①现用省、市、县级价；</v>
          </cell>
          <cell r="S719" t="str">
            <v>①黔价费［2003］127号；</v>
          </cell>
        </row>
        <row r="720">
          <cell r="F720" t="str">
            <v>尿沉渣定量</v>
          </cell>
        </row>
        <row r="720">
          <cell r="I720" t="str">
            <v>项</v>
          </cell>
        </row>
        <row r="720">
          <cell r="K720" t="str">
            <v>普通诊疗项目</v>
          </cell>
        </row>
        <row r="720">
          <cell r="N720">
            <v>4.5</v>
          </cell>
          <cell r="O720">
            <v>4</v>
          </cell>
          <cell r="P720">
            <v>3.6</v>
          </cell>
          <cell r="Q720" t="str">
            <v>①20061208；</v>
          </cell>
          <cell r="R720" t="str">
            <v>①现用省、市、县级价；</v>
          </cell>
          <cell r="S720" t="str">
            <v>①黔价医药[2006]361号；</v>
          </cell>
        </row>
        <row r="721">
          <cell r="F721" t="str">
            <v>尿液爱迪氏计数(Addis)</v>
          </cell>
        </row>
        <row r="721">
          <cell r="I721" t="str">
            <v>项</v>
          </cell>
        </row>
        <row r="721">
          <cell r="K721" t="str">
            <v>普通诊疗项目</v>
          </cell>
        </row>
        <row r="721">
          <cell r="N721">
            <v>7</v>
          </cell>
          <cell r="O721">
            <v>6</v>
          </cell>
          <cell r="P721">
            <v>5.4</v>
          </cell>
          <cell r="Q721" t="str">
            <v>①20030601；</v>
          </cell>
          <cell r="R721" t="str">
            <v>①现用省、市、县级价；</v>
          </cell>
          <cell r="S721" t="str">
            <v>①黔价费［2003］127号；</v>
          </cell>
        </row>
        <row r="722">
          <cell r="F722" t="str">
            <v>尿三杯试验</v>
          </cell>
        </row>
        <row r="722">
          <cell r="I722" t="str">
            <v>项</v>
          </cell>
        </row>
        <row r="722">
          <cell r="K722" t="str">
            <v>普通诊疗项目</v>
          </cell>
        </row>
        <row r="722">
          <cell r="N722">
            <v>3.5</v>
          </cell>
          <cell r="O722">
            <v>3</v>
          </cell>
          <cell r="P722">
            <v>2.7</v>
          </cell>
          <cell r="Q722" t="str">
            <v>①20030601；</v>
          </cell>
          <cell r="R722" t="str">
            <v>①现用省、市、县级价；</v>
          </cell>
          <cell r="S722" t="str">
            <v>①黔价费［2003］127号；</v>
          </cell>
        </row>
        <row r="723">
          <cell r="F723" t="str">
            <v>一小时尿沉渣计数</v>
          </cell>
        </row>
        <row r="723">
          <cell r="I723" t="str">
            <v>项</v>
          </cell>
        </row>
        <row r="723">
          <cell r="K723" t="str">
            <v>普通诊疗项目</v>
          </cell>
        </row>
        <row r="723">
          <cell r="N723">
            <v>6.5</v>
          </cell>
          <cell r="O723">
            <v>5.5</v>
          </cell>
          <cell r="P723">
            <v>4.95</v>
          </cell>
          <cell r="Q723" t="str">
            <v>①20030601；</v>
          </cell>
          <cell r="R723" t="str">
            <v>①现用省、市、县级价；</v>
          </cell>
          <cell r="S723" t="str">
            <v>①黔价费［2003］127号；</v>
          </cell>
        </row>
        <row r="724">
          <cell r="F724" t="str">
            <v>一小时尿细胞排泄率</v>
          </cell>
        </row>
        <row r="724">
          <cell r="I724" t="str">
            <v>项</v>
          </cell>
        </row>
        <row r="724">
          <cell r="K724" t="str">
            <v>普通诊疗项目</v>
          </cell>
        </row>
        <row r="724">
          <cell r="N724">
            <v>7</v>
          </cell>
          <cell r="O724">
            <v>6</v>
          </cell>
          <cell r="P724">
            <v>5.4</v>
          </cell>
          <cell r="Q724" t="str">
            <v>①20030601；</v>
          </cell>
          <cell r="R724" t="str">
            <v>①现用省、市、县级价；</v>
          </cell>
          <cell r="S724" t="str">
            <v>①黔价费［2003］127号；</v>
          </cell>
        </row>
        <row r="725">
          <cell r="F725" t="str">
            <v>尿沉渣白细胞分类</v>
          </cell>
        </row>
        <row r="725">
          <cell r="I725" t="str">
            <v>项</v>
          </cell>
        </row>
        <row r="725">
          <cell r="K725" t="str">
            <v>普通诊疗项目</v>
          </cell>
        </row>
        <row r="725">
          <cell r="N725">
            <v>5</v>
          </cell>
          <cell r="O725">
            <v>4</v>
          </cell>
          <cell r="P725">
            <v>3.6</v>
          </cell>
          <cell r="Q725" t="str">
            <v>①20030601；</v>
          </cell>
          <cell r="R725" t="str">
            <v>①现用省、市、县级价；</v>
          </cell>
          <cell r="S725" t="str">
            <v>①黔价费［2003］127号；</v>
          </cell>
        </row>
        <row r="726">
          <cell r="F726" t="str">
            <v>尿中包涵体检查</v>
          </cell>
        </row>
        <row r="726">
          <cell r="I726" t="str">
            <v>项</v>
          </cell>
        </row>
        <row r="726">
          <cell r="K726" t="str">
            <v>普通诊疗项目</v>
          </cell>
        </row>
        <row r="726">
          <cell r="N726">
            <v>7</v>
          </cell>
          <cell r="O726">
            <v>6</v>
          </cell>
          <cell r="P726">
            <v>5.4</v>
          </cell>
          <cell r="Q726" t="str">
            <v>①20030601；</v>
          </cell>
          <cell r="R726" t="str">
            <v>①现用省、市、县级价；</v>
          </cell>
          <cell r="S726" t="str">
            <v>①黔价费［2003］127号；</v>
          </cell>
        </row>
        <row r="727">
          <cell r="F727" t="str">
            <v>尿红细胞位相_人工法</v>
          </cell>
        </row>
        <row r="727">
          <cell r="I727" t="str">
            <v>项</v>
          </cell>
        </row>
        <row r="727">
          <cell r="K727" t="str">
            <v>普通诊疗项目</v>
          </cell>
        </row>
        <row r="727">
          <cell r="N727">
            <v>5</v>
          </cell>
          <cell r="O727">
            <v>4</v>
          </cell>
          <cell r="P727">
            <v>3.6</v>
          </cell>
          <cell r="Q727" t="str">
            <v>①20030601；</v>
          </cell>
          <cell r="R727" t="str">
            <v>①现用省、市、县级价；</v>
          </cell>
          <cell r="S727" t="str">
            <v>①黔价费［2003］127号；</v>
          </cell>
        </row>
        <row r="728">
          <cell r="F728" t="str">
            <v>尿红细胞位相__图象分析仪法</v>
          </cell>
        </row>
        <row r="728">
          <cell r="I728" t="str">
            <v>项</v>
          </cell>
        </row>
        <row r="728">
          <cell r="K728" t="str">
            <v>特殊诊疗项目</v>
          </cell>
        </row>
        <row r="728">
          <cell r="N728">
            <v>7</v>
          </cell>
          <cell r="O728">
            <v>6</v>
          </cell>
          <cell r="P728">
            <v>5.4</v>
          </cell>
          <cell r="Q728" t="str">
            <v>①20030601；</v>
          </cell>
          <cell r="R728" t="str">
            <v>①现用省、市、县级价；</v>
          </cell>
          <cell r="S728" t="str">
            <v>①黔价费［2003］127号；</v>
          </cell>
        </row>
        <row r="729">
          <cell r="F729" t="str">
            <v>尿液分析</v>
          </cell>
          <cell r="G729" t="str">
            <v>指仪器法，8-11项</v>
          </cell>
        </row>
        <row r="729">
          <cell r="I729" t="str">
            <v>次</v>
          </cell>
          <cell r="J729" t="str">
            <v>不得与250102001尿常规检查同时收取</v>
          </cell>
          <cell r="K729" t="str">
            <v>普通诊疗项目</v>
          </cell>
        </row>
        <row r="729">
          <cell r="N729">
            <v>8</v>
          </cell>
          <cell r="O729">
            <v>7</v>
          </cell>
          <cell r="P729">
            <v>6.3</v>
          </cell>
          <cell r="Q729" t="str">
            <v>①20030601；</v>
          </cell>
          <cell r="R729" t="str">
            <v>①现用省、市、县级价；</v>
          </cell>
          <cell r="S729" t="str">
            <v>①黔价费［2003］127号；</v>
          </cell>
        </row>
        <row r="730">
          <cell r="F730" t="str">
            <v>血尿轻链测定</v>
          </cell>
          <cell r="G730" t="str">
            <v>KAP、ALM</v>
          </cell>
        </row>
        <row r="730">
          <cell r="I730" t="str">
            <v>项</v>
          </cell>
        </row>
        <row r="730">
          <cell r="K730" t="str">
            <v>自费诊疗项目</v>
          </cell>
        </row>
        <row r="730">
          <cell r="N730">
            <v>27</v>
          </cell>
          <cell r="O730">
            <v>24</v>
          </cell>
          <cell r="P730">
            <v>21.6</v>
          </cell>
          <cell r="Q730" t="str">
            <v>①20060101；</v>
          </cell>
          <cell r="R730" t="str">
            <v>①现用省、市、县级价；</v>
          </cell>
          <cell r="S730" t="str">
            <v>①黔价医药［2005］333号；</v>
          </cell>
        </row>
        <row r="731">
          <cell r="F731" t="str">
            <v>尿液碘测定</v>
          </cell>
        </row>
        <row r="731">
          <cell r="I731" t="str">
            <v>次</v>
          </cell>
        </row>
        <row r="731">
          <cell r="K731" t="str">
            <v>自费诊疗项目</v>
          </cell>
        </row>
        <row r="731">
          <cell r="N731">
            <v>9</v>
          </cell>
          <cell r="O731">
            <v>8</v>
          </cell>
          <cell r="P731">
            <v>7.2</v>
          </cell>
          <cell r="Q731" t="str">
            <v>①20060101；</v>
          </cell>
          <cell r="R731" t="str">
            <v>①现用省、市、县级价；</v>
          </cell>
          <cell r="S731" t="str">
            <v>①黔价医药［2005］333号；</v>
          </cell>
        </row>
        <row r="732">
          <cell r="F732" t="str">
            <v>尿有形成分分析</v>
          </cell>
          <cell r="G732" t="str">
            <v>样本类型：尿液。样本采集，校准，质控，仪器法测定，审核结果，录入实验室信息系统或人工登记，发送报告；按规定处理废弃物；接受临床相关咨询。</v>
          </cell>
        </row>
        <row r="732">
          <cell r="I732" t="str">
            <v>次</v>
          </cell>
        </row>
        <row r="732">
          <cell r="K732" t="str">
            <v>特殊诊疗项目</v>
          </cell>
        </row>
        <row r="732">
          <cell r="N732">
            <v>17</v>
          </cell>
          <cell r="O732">
            <v>14</v>
          </cell>
          <cell r="P732">
            <v>12.6</v>
          </cell>
          <cell r="Q732" t="str">
            <v>①20150501；</v>
          </cell>
          <cell r="R732" t="str">
            <v>①现用省、市、县级价；</v>
          </cell>
          <cell r="S732" t="str">
            <v>①黔发改收费[2015]307号；</v>
          </cell>
        </row>
        <row r="733">
          <cell r="F733" t="str">
            <v>对羟基苯丙氨酸(酪氨酸)尿液检测</v>
          </cell>
          <cell r="G733" t="str">
            <v>样本类型：尿液。样本采集、签收、处理。样本中加入试剂检测样本，审核结果。录入实验室信息系统或人工  登记，发送报告：按规定处理废弃物；接受临床相关咨询。</v>
          </cell>
        </row>
        <row r="733">
          <cell r="I733" t="str">
            <v>次</v>
          </cell>
        </row>
        <row r="733">
          <cell r="K733" t="str">
            <v>特殊诊疗项目</v>
          </cell>
        </row>
        <row r="733">
          <cell r="N733">
            <v>108</v>
          </cell>
          <cell r="O733">
            <v>100</v>
          </cell>
          <cell r="P733">
            <v>90</v>
          </cell>
          <cell r="Q733" t="str">
            <v>①20220101；</v>
          </cell>
          <cell r="R733" t="str">
            <v>①现用省、市、县级价；</v>
          </cell>
          <cell r="S733" t="str">
            <v>①黔医保发[2021]82号；</v>
          </cell>
        </row>
        <row r="734">
          <cell r="F734" t="str">
            <v>粪便检查</v>
          </cell>
        </row>
        <row r="735">
          <cell r="F735" t="str">
            <v>粪便常规</v>
          </cell>
          <cell r="G735" t="str">
            <v>指手工操作，含外观、镜检</v>
          </cell>
        </row>
        <row r="735">
          <cell r="I735" t="str">
            <v>次</v>
          </cell>
        </row>
        <row r="735">
          <cell r="K735" t="str">
            <v>普通诊疗项目</v>
          </cell>
        </row>
        <row r="735">
          <cell r="N735">
            <v>3.5</v>
          </cell>
          <cell r="O735">
            <v>3</v>
          </cell>
          <cell r="P735">
            <v>2.7</v>
          </cell>
          <cell r="Q735" t="str">
            <v>①20030601；</v>
          </cell>
          <cell r="R735" t="str">
            <v>①现用省、市、县级价；</v>
          </cell>
          <cell r="S735" t="str">
            <v>①黔价费［2003］127号；</v>
          </cell>
        </row>
        <row r="736">
          <cell r="F736" t="str">
            <v>隐血试验__单克隆法</v>
          </cell>
          <cell r="G736" t="str">
            <v>包括粪便、呕吐物、痰液、分泌物、脑脊液、胸腹水等体液</v>
          </cell>
        </row>
        <row r="736">
          <cell r="I736" t="str">
            <v>项</v>
          </cell>
        </row>
        <row r="736">
          <cell r="K736" t="str">
            <v>特殊诊疗项目</v>
          </cell>
        </row>
        <row r="736">
          <cell r="N736">
            <v>11</v>
          </cell>
          <cell r="O736">
            <v>9</v>
          </cell>
          <cell r="P736">
            <v>8.1</v>
          </cell>
          <cell r="Q736" t="str">
            <v>①20080201；</v>
          </cell>
          <cell r="R736" t="str">
            <v>①现用省、市、县级价；</v>
          </cell>
          <cell r="S736" t="str">
            <v>①黔价医药[2007]280号；</v>
          </cell>
        </row>
        <row r="737">
          <cell r="F737" t="str">
            <v>隐血试验__化学法</v>
          </cell>
          <cell r="G737" t="str">
            <v>包括粪便、呕吐物、痰液、分泌物、脑脊液、胸腹水等体液</v>
          </cell>
        </row>
        <row r="737">
          <cell r="I737" t="str">
            <v>项</v>
          </cell>
        </row>
        <row r="737">
          <cell r="K737" t="str">
            <v>普通诊疗项目</v>
          </cell>
        </row>
        <row r="737">
          <cell r="N737">
            <v>2.5</v>
          </cell>
          <cell r="O737">
            <v>2</v>
          </cell>
          <cell r="P737">
            <v>1.8</v>
          </cell>
          <cell r="Q737" t="str">
            <v>①20080201；</v>
          </cell>
          <cell r="R737" t="str">
            <v>①现用省、市、县级价；</v>
          </cell>
          <cell r="S737" t="str">
            <v>①黔价医药[2007]280号；</v>
          </cell>
        </row>
        <row r="738">
          <cell r="F738" t="str">
            <v>隐血试验__免疫法</v>
          </cell>
          <cell r="G738" t="str">
            <v>包括粪便、呕吐物、痰液、分泌物、脑脊液、胸腹水等体液</v>
          </cell>
        </row>
        <row r="738">
          <cell r="I738" t="str">
            <v>项</v>
          </cell>
        </row>
        <row r="738">
          <cell r="K738" t="str">
            <v>特殊诊疗项目</v>
          </cell>
        </row>
        <row r="738">
          <cell r="N738">
            <v>6</v>
          </cell>
          <cell r="O738">
            <v>4.5</v>
          </cell>
          <cell r="P738">
            <v>4.05</v>
          </cell>
          <cell r="Q738" t="str">
            <v>①20080201；</v>
          </cell>
          <cell r="R738" t="str">
            <v>①现用省、市、县级价；</v>
          </cell>
          <cell r="S738" t="str">
            <v>①黔价医药[2007]280号；</v>
          </cell>
        </row>
        <row r="739">
          <cell r="F739" t="str">
            <v>粪胆素检查</v>
          </cell>
        </row>
        <row r="739">
          <cell r="I739" t="str">
            <v>项</v>
          </cell>
        </row>
        <row r="739">
          <cell r="K739" t="str">
            <v>普通诊疗项目</v>
          </cell>
        </row>
        <row r="739">
          <cell r="N739">
            <v>2</v>
          </cell>
          <cell r="O739">
            <v>1.5</v>
          </cell>
          <cell r="P739">
            <v>1.35</v>
          </cell>
          <cell r="Q739" t="str">
            <v>①20030601；</v>
          </cell>
          <cell r="R739" t="str">
            <v>①现用省、市、县级价；</v>
          </cell>
          <cell r="S739" t="str">
            <v>①黔价费［2003］127号；</v>
          </cell>
        </row>
        <row r="740">
          <cell r="F740" t="str">
            <v>粪便乳糖不耐受测定</v>
          </cell>
        </row>
        <row r="740">
          <cell r="I740" t="str">
            <v>项</v>
          </cell>
        </row>
        <row r="740">
          <cell r="K740" t="str">
            <v>普通诊疗项目</v>
          </cell>
        </row>
        <row r="740">
          <cell r="N740">
            <v>2</v>
          </cell>
          <cell r="O740">
            <v>2</v>
          </cell>
          <cell r="P740">
            <v>1.8</v>
          </cell>
          <cell r="Q740" t="str">
            <v>①20111226；</v>
          </cell>
          <cell r="R740" t="str">
            <v>①现用省、市、县级价；</v>
          </cell>
          <cell r="S740" t="str">
            <v>①黔价医药[2011]239号；</v>
          </cell>
        </row>
        <row r="741">
          <cell r="F741" t="str">
            <v>粪苏丹III染色检查</v>
          </cell>
        </row>
        <row r="741">
          <cell r="I741" t="str">
            <v>次</v>
          </cell>
        </row>
        <row r="741">
          <cell r="K741" t="str">
            <v>普通诊疗项目</v>
          </cell>
        </row>
        <row r="741">
          <cell r="N741">
            <v>6.5</v>
          </cell>
          <cell r="O741">
            <v>5.5</v>
          </cell>
          <cell r="P741">
            <v>4.95</v>
          </cell>
          <cell r="Q741" t="str">
            <v>①20030601；</v>
          </cell>
          <cell r="R741" t="str">
            <v>①现用省、市、县级价；</v>
          </cell>
          <cell r="S741" t="str">
            <v>①黔价费［2003］127号；</v>
          </cell>
        </row>
        <row r="742">
          <cell r="F742" t="str">
            <v>体液与分泌物检查</v>
          </cell>
        </row>
        <row r="743">
          <cell r="F743" t="str">
            <v>胸腹水常规检查</v>
          </cell>
          <cell r="G743" t="str">
            <v>含外观、比重、粘蛋白定性、细胞计数、细胞分类</v>
          </cell>
        </row>
        <row r="743">
          <cell r="I743" t="str">
            <v>次</v>
          </cell>
        </row>
        <row r="743">
          <cell r="K743" t="str">
            <v>普通诊疗项目</v>
          </cell>
        </row>
        <row r="743">
          <cell r="N743">
            <v>7</v>
          </cell>
          <cell r="O743">
            <v>6</v>
          </cell>
          <cell r="P743">
            <v>5.4</v>
          </cell>
          <cell r="Q743" t="str">
            <v>①20030601；</v>
          </cell>
          <cell r="R743" t="str">
            <v>①现用省、市、县级价；</v>
          </cell>
          <cell r="S743" t="str">
            <v>①黔价费［2003］127号；</v>
          </cell>
        </row>
        <row r="744">
          <cell r="F744" t="str">
            <v>胸腹水特殊检查</v>
          </cell>
          <cell r="G744" t="str">
            <v>包括细胞学、染色体、AgNOR检查</v>
          </cell>
        </row>
        <row r="744">
          <cell r="I744" t="str">
            <v>次</v>
          </cell>
        </row>
        <row r="744">
          <cell r="K744" t="str">
            <v>普通诊疗项目</v>
          </cell>
        </row>
        <row r="744">
          <cell r="N744">
            <v>9</v>
          </cell>
          <cell r="O744">
            <v>7.5</v>
          </cell>
          <cell r="P744">
            <v>6.75</v>
          </cell>
          <cell r="Q744" t="str">
            <v>①20030601；</v>
          </cell>
          <cell r="R744" t="str">
            <v>①现用省、市、县级价；</v>
          </cell>
          <cell r="S744" t="str">
            <v>①黔价费［2003］127号；</v>
          </cell>
        </row>
        <row r="745">
          <cell r="F745" t="str">
            <v>脑脊液常规检查(CSF)</v>
          </cell>
          <cell r="G745" t="str">
            <v>含外观、蛋白定性、细胞总数和分类</v>
          </cell>
        </row>
        <row r="745">
          <cell r="I745" t="str">
            <v>次</v>
          </cell>
        </row>
        <row r="745">
          <cell r="K745" t="str">
            <v>普通诊疗项目</v>
          </cell>
        </row>
        <row r="745">
          <cell r="N745">
            <v>9</v>
          </cell>
          <cell r="O745">
            <v>7.5</v>
          </cell>
          <cell r="P745">
            <v>6.75</v>
          </cell>
          <cell r="Q745" t="str">
            <v>①20030601；</v>
          </cell>
          <cell r="R745" t="str">
            <v>①现用省、市、县级价；</v>
          </cell>
          <cell r="S745" t="str">
            <v>①黔价费［2003］127号；</v>
          </cell>
        </row>
        <row r="746">
          <cell r="F746" t="str">
            <v>精液常规检查</v>
          </cell>
          <cell r="G746" t="str">
            <v>含外观、量、液化程度、精子存活率、活动力、计数和形态</v>
          </cell>
        </row>
        <row r="746">
          <cell r="I746" t="str">
            <v>次</v>
          </cell>
        </row>
        <row r="746">
          <cell r="K746" t="str">
            <v>自费诊疗项目</v>
          </cell>
        </row>
        <row r="746">
          <cell r="N746">
            <v>5</v>
          </cell>
          <cell r="O746">
            <v>4</v>
          </cell>
          <cell r="P746">
            <v>3.6</v>
          </cell>
          <cell r="Q746" t="str">
            <v>①20030601；</v>
          </cell>
          <cell r="R746" t="str">
            <v>①现用省、市、县级价；</v>
          </cell>
          <cell r="S746" t="str">
            <v>①黔价费［2003］127号；</v>
          </cell>
        </row>
        <row r="747">
          <cell r="F747" t="str">
            <v>精液酸性磷酸酶测定</v>
          </cell>
        </row>
        <row r="747">
          <cell r="I747" t="str">
            <v>项</v>
          </cell>
        </row>
        <row r="747">
          <cell r="K747" t="str">
            <v>普通诊疗项目</v>
          </cell>
          <cell r="L747" t="str">
            <v>限男性使用项目</v>
          </cell>
        </row>
        <row r="747">
          <cell r="N747">
            <v>7</v>
          </cell>
          <cell r="O747">
            <v>5</v>
          </cell>
          <cell r="P747">
            <v>4.5</v>
          </cell>
          <cell r="Q747" t="str">
            <v>①20111226；</v>
          </cell>
          <cell r="R747" t="str">
            <v>①现用省、市、县级价；</v>
          </cell>
          <cell r="S747" t="str">
            <v>①黔价医药[2011]239号；</v>
          </cell>
        </row>
        <row r="748">
          <cell r="F748" t="str">
            <v>精液果糖测定</v>
          </cell>
        </row>
        <row r="748">
          <cell r="I748" t="str">
            <v>项</v>
          </cell>
        </row>
        <row r="748">
          <cell r="K748" t="str">
            <v>自费诊疗项目</v>
          </cell>
        </row>
        <row r="748">
          <cell r="N748">
            <v>13</v>
          </cell>
          <cell r="O748">
            <v>10</v>
          </cell>
          <cell r="P748">
            <v>9</v>
          </cell>
          <cell r="Q748" t="str">
            <v>①20030601；</v>
          </cell>
          <cell r="R748" t="str">
            <v>①现用省、市、县级价；</v>
          </cell>
          <cell r="S748" t="str">
            <v>①黔价费［2003］127号；</v>
          </cell>
        </row>
        <row r="749">
          <cell r="F749" t="str">
            <v>精液α－葡萄糖苷酶测定</v>
          </cell>
        </row>
        <row r="749">
          <cell r="I749" t="str">
            <v>项</v>
          </cell>
        </row>
        <row r="749">
          <cell r="K749" t="str">
            <v>自费诊疗项目</v>
          </cell>
        </row>
        <row r="749">
          <cell r="N749">
            <v>13</v>
          </cell>
          <cell r="O749">
            <v>10</v>
          </cell>
          <cell r="P749">
            <v>9</v>
          </cell>
          <cell r="Q749" t="str">
            <v>①20030601；</v>
          </cell>
          <cell r="R749" t="str">
            <v>①现用省、市、县级价；</v>
          </cell>
          <cell r="S749" t="str">
            <v>①黔价费［2003］127号；</v>
          </cell>
        </row>
        <row r="750">
          <cell r="F750" t="str">
            <v>精子运动轨迹分析</v>
          </cell>
        </row>
        <row r="750">
          <cell r="I750" t="str">
            <v>项</v>
          </cell>
        </row>
        <row r="750">
          <cell r="K750" t="str">
            <v>自费诊疗项目</v>
          </cell>
        </row>
        <row r="750">
          <cell r="N750">
            <v>13</v>
          </cell>
          <cell r="O750">
            <v>10</v>
          </cell>
          <cell r="P750">
            <v>9</v>
          </cell>
          <cell r="Q750" t="str">
            <v>①20030601；</v>
          </cell>
          <cell r="R750" t="str">
            <v>①现用省、市、县级价；</v>
          </cell>
          <cell r="S750" t="str">
            <v>①黔价费［2003］127号；</v>
          </cell>
        </row>
        <row r="751">
          <cell r="F751" t="str">
            <v>精子顶体完整率检查</v>
          </cell>
        </row>
        <row r="751">
          <cell r="I751" t="str">
            <v>项</v>
          </cell>
        </row>
        <row r="751">
          <cell r="K751" t="str">
            <v>自费诊疗项目</v>
          </cell>
        </row>
        <row r="751">
          <cell r="N751">
            <v>6.5</v>
          </cell>
          <cell r="O751">
            <v>5.5</v>
          </cell>
          <cell r="P751">
            <v>4.95</v>
          </cell>
          <cell r="Q751" t="str">
            <v>①20030601；</v>
          </cell>
          <cell r="R751" t="str">
            <v>①现用省、市、县级价；</v>
          </cell>
          <cell r="S751" t="str">
            <v>①黔价费［2003］127号；</v>
          </cell>
        </row>
        <row r="752">
          <cell r="F752" t="str">
            <v>精子受精能力测定</v>
          </cell>
        </row>
        <row r="752">
          <cell r="I752" t="str">
            <v>项</v>
          </cell>
        </row>
        <row r="752">
          <cell r="K752" t="str">
            <v>自费诊疗项目</v>
          </cell>
        </row>
        <row r="752">
          <cell r="N752">
            <v>13</v>
          </cell>
          <cell r="O752">
            <v>10</v>
          </cell>
          <cell r="P752">
            <v>9</v>
          </cell>
          <cell r="Q752" t="str">
            <v>①20030601；</v>
          </cell>
          <cell r="R752" t="str">
            <v>①现用省、市、县级价；</v>
          </cell>
          <cell r="S752" t="str">
            <v>①黔价费［2003］127号；</v>
          </cell>
        </row>
        <row r="753">
          <cell r="F753" t="str">
            <v>精子结合抗体测定</v>
          </cell>
        </row>
        <row r="753">
          <cell r="I753" t="str">
            <v>项</v>
          </cell>
        </row>
        <row r="753">
          <cell r="K753" t="str">
            <v>自费诊疗项目</v>
          </cell>
        </row>
        <row r="753">
          <cell r="N753">
            <v>13</v>
          </cell>
          <cell r="O753">
            <v>10</v>
          </cell>
          <cell r="P753">
            <v>9</v>
          </cell>
          <cell r="Q753" t="str">
            <v>①20030601；</v>
          </cell>
          <cell r="R753" t="str">
            <v>①现用省、市、县级价；</v>
          </cell>
          <cell r="S753" t="str">
            <v>①黔价费［2003］127号；</v>
          </cell>
        </row>
        <row r="754">
          <cell r="F754" t="str">
            <v>精子畸形率测定</v>
          </cell>
        </row>
        <row r="754">
          <cell r="I754" t="str">
            <v>项</v>
          </cell>
          <cell r="J754" t="str">
            <v>染色形态分析加收2元</v>
          </cell>
          <cell r="K754" t="str">
            <v>自费诊疗项目</v>
          </cell>
        </row>
        <row r="754">
          <cell r="N754">
            <v>6.5</v>
          </cell>
          <cell r="O754">
            <v>5.5</v>
          </cell>
          <cell r="P754">
            <v>4.95</v>
          </cell>
          <cell r="Q754" t="str">
            <v>①20080201；</v>
          </cell>
          <cell r="R754" t="str">
            <v>①现用省、市、县级价；</v>
          </cell>
          <cell r="S754" t="str">
            <v>①黔价医药[2007]280号；</v>
          </cell>
        </row>
        <row r="755">
          <cell r="F755" t="str">
            <v>精子畸形率测定__染色形态分析加收</v>
          </cell>
        </row>
        <row r="755">
          <cell r="I755" t="str">
            <v>项</v>
          </cell>
        </row>
        <row r="755">
          <cell r="K755" t="str">
            <v>自费诊疗项目</v>
          </cell>
        </row>
        <row r="755">
          <cell r="N755">
            <v>2</v>
          </cell>
          <cell r="O755">
            <v>2</v>
          </cell>
          <cell r="P755">
            <v>2</v>
          </cell>
          <cell r="Q755" t="str">
            <v>①20080201；</v>
          </cell>
          <cell r="R755" t="str">
            <v>①源于主项目说明；</v>
          </cell>
          <cell r="S755" t="str">
            <v>①黔价医药[2007]280号；</v>
          </cell>
        </row>
        <row r="756">
          <cell r="F756" t="str">
            <v>前列腺液常规检查</v>
          </cell>
          <cell r="G756" t="str">
            <v>含外观和镜检</v>
          </cell>
        </row>
        <row r="756">
          <cell r="I756" t="str">
            <v>项</v>
          </cell>
        </row>
        <row r="756">
          <cell r="K756" t="str">
            <v>普通诊疗项目</v>
          </cell>
          <cell r="L756" t="str">
            <v>限男性使用项目</v>
          </cell>
        </row>
        <row r="756">
          <cell r="N756">
            <v>5</v>
          </cell>
          <cell r="O756">
            <v>4</v>
          </cell>
          <cell r="P756">
            <v>3.6</v>
          </cell>
          <cell r="Q756" t="str">
            <v>①20030601；</v>
          </cell>
          <cell r="R756" t="str">
            <v>①现用省、市、县级价；</v>
          </cell>
          <cell r="S756" t="str">
            <v>①黔价费［2003］127号；</v>
          </cell>
        </row>
        <row r="757">
          <cell r="F757" t="str">
            <v>阴道分泌物检查</v>
          </cell>
          <cell r="G757" t="str">
            <v>含清洁度、滴虫、霉菌检查</v>
          </cell>
        </row>
        <row r="757">
          <cell r="I757" t="str">
            <v>次</v>
          </cell>
        </row>
        <row r="757">
          <cell r="K757" t="str">
            <v>普通诊疗项目</v>
          </cell>
          <cell r="L757" t="str">
            <v>限女性使用项目</v>
          </cell>
        </row>
        <row r="757">
          <cell r="N757">
            <v>2</v>
          </cell>
          <cell r="O757">
            <v>1.5</v>
          </cell>
          <cell r="P757">
            <v>1.35</v>
          </cell>
          <cell r="Q757" t="str">
            <v>①20030601；
②20061208；</v>
          </cell>
          <cell r="R757" t="str">
            <v>①现用省级价；
②现用市、县级价；</v>
          </cell>
          <cell r="S757" t="str">
            <v>①黔价医药[2006]361号；
黔价费［2003］127号；</v>
          </cell>
        </row>
        <row r="758">
          <cell r="F758" t="str">
            <v>阴道分泌物检查__染色法</v>
          </cell>
          <cell r="G758" t="str">
            <v>含清洁度、滴虫、霉菌检查</v>
          </cell>
        </row>
        <row r="758">
          <cell r="I758" t="str">
            <v>次</v>
          </cell>
        </row>
        <row r="758">
          <cell r="K758" t="str">
            <v>普通诊疗项目</v>
          </cell>
          <cell r="L758" t="str">
            <v>限女性使用项目</v>
          </cell>
        </row>
        <row r="758">
          <cell r="N758">
            <v>7</v>
          </cell>
          <cell r="O758">
            <v>5</v>
          </cell>
          <cell r="P758">
            <v>4.5</v>
          </cell>
          <cell r="Q758" t="str">
            <v>①20061208；</v>
          </cell>
          <cell r="R758" t="str">
            <v>①现用省、市、县级价；</v>
          </cell>
          <cell r="S758" t="str">
            <v>①黔价医药[2006]361号；</v>
          </cell>
        </row>
        <row r="759">
          <cell r="F759" t="str">
            <v>阴道分泌物过氧化氢检测</v>
          </cell>
          <cell r="G759" t="str">
            <v>样本类型：阴道分泌物。样本采集、处理，制备标准液，加入试剂，加温，再离心，比色，计算结果，录入实验室信息系统或人工登记，发送报告；按规定处理废弃物；接受临床相关咨询。</v>
          </cell>
        </row>
        <row r="759">
          <cell r="I759" t="str">
            <v>次</v>
          </cell>
        </row>
        <row r="759">
          <cell r="K759" t="str">
            <v>普通诊疗项目</v>
          </cell>
          <cell r="L759" t="str">
            <v>限女性使用诊疗项目</v>
          </cell>
        </row>
        <row r="759">
          <cell r="N759">
            <v>7</v>
          </cell>
          <cell r="O759">
            <v>5</v>
          </cell>
          <cell r="P759">
            <v>4.5</v>
          </cell>
          <cell r="Q759" t="str">
            <v>①20150501；</v>
          </cell>
          <cell r="R759" t="str">
            <v>①现用省、市、县级价；</v>
          </cell>
          <cell r="S759" t="str">
            <v>①黔发改收费[2015]307号；</v>
          </cell>
        </row>
        <row r="760">
          <cell r="F760" t="str">
            <v>阴道分泌物胺测定</v>
          </cell>
          <cell r="G760" t="str">
            <v>样本类型：阴道分泌物。样本采集，加入试剂，测定，录入实验室信息系统或人工登记，发送报告；按规定处理废弃物；接受临床相关咨询。</v>
          </cell>
        </row>
        <row r="760">
          <cell r="I760" t="str">
            <v>次</v>
          </cell>
        </row>
        <row r="760">
          <cell r="K760" t="str">
            <v>普通诊疗项目</v>
          </cell>
          <cell r="L760" t="str">
            <v>限女性使用诊疗项目</v>
          </cell>
        </row>
        <row r="760">
          <cell r="N760">
            <v>7</v>
          </cell>
          <cell r="O760">
            <v>5</v>
          </cell>
          <cell r="P760">
            <v>4.5</v>
          </cell>
          <cell r="Q760" t="str">
            <v>①20150501；</v>
          </cell>
          <cell r="R760" t="str">
            <v>①现用省、市、县级价；</v>
          </cell>
          <cell r="S760" t="str">
            <v>①黔发改收费[2015]307号；</v>
          </cell>
        </row>
        <row r="761">
          <cell r="F761" t="str">
            <v>阴道分泌物白细胞酯酶检测</v>
          </cell>
          <cell r="G761" t="str">
            <v>样本类型：阴道分泌物。样本采集，加入试剂，检测，录入实验室信息系统或人工登记，发送报告；按规定处理废弃物；接受临床相关咨询。</v>
          </cell>
        </row>
        <row r="761">
          <cell r="I761" t="str">
            <v>次</v>
          </cell>
        </row>
        <row r="761">
          <cell r="K761" t="str">
            <v>普通诊疗项目</v>
          </cell>
          <cell r="L761" t="str">
            <v>限女性使用诊疗项目</v>
          </cell>
        </row>
        <row r="761">
          <cell r="N761">
            <v>7</v>
          </cell>
          <cell r="O761">
            <v>5</v>
          </cell>
          <cell r="P761">
            <v>4.5</v>
          </cell>
          <cell r="Q761" t="str">
            <v>①20150501；</v>
          </cell>
          <cell r="R761" t="str">
            <v>①现用省、市、县级价；</v>
          </cell>
          <cell r="S761" t="str">
            <v>①黔发改收费[2015]307号；</v>
          </cell>
        </row>
        <row r="762">
          <cell r="F762" t="str">
            <v>羊水结晶检查</v>
          </cell>
        </row>
        <row r="762">
          <cell r="I762" t="str">
            <v>项</v>
          </cell>
        </row>
        <row r="762">
          <cell r="K762" t="str">
            <v>普通诊疗项目</v>
          </cell>
          <cell r="L762" t="str">
            <v>限女性使用项目</v>
          </cell>
        </row>
        <row r="762">
          <cell r="N762">
            <v>8</v>
          </cell>
          <cell r="O762">
            <v>7</v>
          </cell>
          <cell r="P762">
            <v>6.3</v>
          </cell>
          <cell r="Q762" t="str">
            <v>①20030601；</v>
          </cell>
          <cell r="R762" t="str">
            <v>①现用省、市、县级价；</v>
          </cell>
          <cell r="S762" t="str">
            <v>①黔价费［2003］127号；</v>
          </cell>
        </row>
        <row r="763">
          <cell r="F763" t="str">
            <v>胃液常规检查</v>
          </cell>
          <cell r="G763" t="str">
            <v>含酸碱度、基础胃酸分泌量、最大胃酸分泌量测定</v>
          </cell>
        </row>
        <row r="763">
          <cell r="I763" t="str">
            <v>次</v>
          </cell>
        </row>
        <row r="763">
          <cell r="K763" t="str">
            <v>普通诊疗项目</v>
          </cell>
        </row>
        <row r="763">
          <cell r="N763">
            <v>9</v>
          </cell>
          <cell r="O763">
            <v>7.5</v>
          </cell>
          <cell r="P763">
            <v>6.75</v>
          </cell>
          <cell r="Q763" t="str">
            <v>①20030601；</v>
          </cell>
          <cell r="R763" t="str">
            <v>①现用省、市、县级价；</v>
          </cell>
          <cell r="S763" t="str">
            <v>①黔价费［2003］127号；</v>
          </cell>
        </row>
        <row r="764">
          <cell r="F764" t="str">
            <v>十二指肠引流液及胆汁检查</v>
          </cell>
          <cell r="G764" t="str">
            <v>含一般性状和镜检</v>
          </cell>
        </row>
        <row r="764">
          <cell r="I764" t="str">
            <v>次</v>
          </cell>
        </row>
        <row r="764">
          <cell r="K764" t="str">
            <v>普通诊疗项目</v>
          </cell>
        </row>
        <row r="764">
          <cell r="N764">
            <v>5</v>
          </cell>
          <cell r="O764">
            <v>4</v>
          </cell>
          <cell r="P764">
            <v>3.6</v>
          </cell>
          <cell r="Q764" t="str">
            <v>①20030601；</v>
          </cell>
          <cell r="R764" t="str">
            <v>①现用省、市、县级价；</v>
          </cell>
          <cell r="S764" t="str">
            <v>①黔价费［2003］127号；</v>
          </cell>
        </row>
        <row r="765">
          <cell r="F765" t="str">
            <v>痰液常规检查</v>
          </cell>
          <cell r="G765" t="str">
            <v>含一般性状检查、镜检和嗜酸性粒细胞检查</v>
          </cell>
        </row>
        <row r="765">
          <cell r="I765" t="str">
            <v>次</v>
          </cell>
        </row>
        <row r="765">
          <cell r="K765" t="str">
            <v>普通诊疗项目</v>
          </cell>
        </row>
        <row r="765">
          <cell r="N765">
            <v>2.5</v>
          </cell>
          <cell r="O765">
            <v>2</v>
          </cell>
          <cell r="P765">
            <v>1.8</v>
          </cell>
          <cell r="Q765" t="str">
            <v>①20030601；</v>
          </cell>
          <cell r="R765" t="str">
            <v>①现用省、市、县级价；</v>
          </cell>
          <cell r="S765" t="str">
            <v>①黔价费［2003］127号；</v>
          </cell>
        </row>
        <row r="766">
          <cell r="F766" t="str">
            <v>各种穿刺液常规检查</v>
          </cell>
          <cell r="G766" t="str">
            <v>含一般性状检查和镜检</v>
          </cell>
        </row>
        <row r="766">
          <cell r="I766" t="str">
            <v>次</v>
          </cell>
        </row>
        <row r="766">
          <cell r="K766" t="str">
            <v>普通诊疗项目</v>
          </cell>
          <cell r="L766" t="str">
            <v>B1（A组与B组应同时出现，若少另一组则不合理）</v>
          </cell>
        </row>
        <row r="766">
          <cell r="N766">
            <v>5</v>
          </cell>
          <cell r="O766">
            <v>4</v>
          </cell>
          <cell r="P766">
            <v>3.6</v>
          </cell>
          <cell r="Q766" t="str">
            <v>①20030601；</v>
          </cell>
          <cell r="R766" t="str">
            <v>①现用省、市、县级价；</v>
          </cell>
          <cell r="S766" t="str">
            <v>①黔价费［2003］127号；</v>
          </cell>
        </row>
        <row r="767">
          <cell r="F767" t="str">
            <v>精子低渗肿胀试验</v>
          </cell>
        </row>
        <row r="767">
          <cell r="I767" t="str">
            <v>项</v>
          </cell>
        </row>
        <row r="767">
          <cell r="K767" t="str">
            <v>自费诊疗项目</v>
          </cell>
        </row>
        <row r="767">
          <cell r="N767">
            <v>45</v>
          </cell>
          <cell r="O767">
            <v>40</v>
          </cell>
          <cell r="P767">
            <v>36</v>
          </cell>
          <cell r="Q767" t="str">
            <v>①20111226；</v>
          </cell>
          <cell r="R767" t="str">
            <v>①现用省、市、县级价；</v>
          </cell>
          <cell r="S767" t="str">
            <v>①黔价医药[2011]239号；</v>
          </cell>
        </row>
        <row r="768">
          <cell r="F768" t="str">
            <v>精子顶体酶活性定量测定</v>
          </cell>
        </row>
        <row r="768">
          <cell r="I768" t="str">
            <v>项</v>
          </cell>
        </row>
        <row r="768">
          <cell r="K768" t="str">
            <v>自费诊疗项目</v>
          </cell>
        </row>
        <row r="768">
          <cell r="N768">
            <v>45</v>
          </cell>
          <cell r="O768">
            <v>40</v>
          </cell>
          <cell r="P768">
            <v>36</v>
          </cell>
          <cell r="Q768" t="str">
            <v>①20111226；</v>
          </cell>
          <cell r="R768" t="str">
            <v>①现用省、市、县级价</v>
          </cell>
          <cell r="S768" t="str">
            <v>①黔价医药[2011]239号；</v>
          </cell>
        </row>
        <row r="769">
          <cell r="F769" t="str">
            <v>精浆弹性硬蛋白酶定量测定</v>
          </cell>
        </row>
        <row r="769">
          <cell r="I769" t="str">
            <v>项</v>
          </cell>
        </row>
        <row r="769">
          <cell r="K769" t="str">
            <v>自费诊疗项目</v>
          </cell>
        </row>
        <row r="769">
          <cell r="N769">
            <v>35</v>
          </cell>
          <cell r="O769">
            <v>30</v>
          </cell>
          <cell r="P769">
            <v>27</v>
          </cell>
          <cell r="Q769" t="str">
            <v>①20111226；</v>
          </cell>
          <cell r="R769" t="str">
            <v>①现用省、市、县级价</v>
          </cell>
          <cell r="S769" t="str">
            <v>①黔价医药[2011]239号；</v>
          </cell>
        </row>
        <row r="770">
          <cell r="F770" t="str">
            <v>抗精子抗体混合凝集试验</v>
          </cell>
        </row>
        <row r="770">
          <cell r="I770" t="str">
            <v>项</v>
          </cell>
        </row>
        <row r="770">
          <cell r="K770" t="str">
            <v>自费诊疗项目</v>
          </cell>
        </row>
        <row r="770">
          <cell r="N770" t="str">
            <v>血液25、精液110</v>
          </cell>
          <cell r="O770" t="str">
            <v>血液22、精液100</v>
          </cell>
          <cell r="P770" t="str">
            <v>血液19.8、精液90</v>
          </cell>
          <cell r="Q770" t="str">
            <v>①20111226；</v>
          </cell>
          <cell r="R770" t="str">
            <v>①现用省、市、县级价</v>
          </cell>
          <cell r="S770" t="str">
            <v>①黔价医药[2011]239号；</v>
          </cell>
        </row>
        <row r="771">
          <cell r="F771" t="str">
            <v>抗精子抗体混合凝集试验_精液</v>
          </cell>
        </row>
        <row r="771">
          <cell r="I771" t="str">
            <v>项</v>
          </cell>
          <cell r="J771" t="str">
            <v>精液</v>
          </cell>
          <cell r="K771" t="str">
            <v>自费诊疗项目</v>
          </cell>
        </row>
        <row r="771">
          <cell r="N771">
            <v>110</v>
          </cell>
          <cell r="O771">
            <v>100</v>
          </cell>
          <cell r="P771">
            <v>90</v>
          </cell>
          <cell r="Q771" t="str">
            <v>①20111226；</v>
          </cell>
          <cell r="R771" t="str">
            <v>①源于主项目价格；</v>
          </cell>
          <cell r="S771" t="str">
            <v>①黔价医药[2011]239号；</v>
          </cell>
        </row>
        <row r="772">
          <cell r="F772" t="str">
            <v>抗精子抗体混合凝集试验_血液</v>
          </cell>
        </row>
        <row r="772">
          <cell r="I772" t="str">
            <v>项</v>
          </cell>
        </row>
        <row r="772">
          <cell r="K772" t="str">
            <v>自费诊疗项目</v>
          </cell>
        </row>
        <row r="772">
          <cell r="N772">
            <v>25</v>
          </cell>
          <cell r="O772">
            <v>22</v>
          </cell>
          <cell r="P772">
            <v>19.8</v>
          </cell>
          <cell r="Q772" t="str">
            <v>①20111226；</v>
          </cell>
          <cell r="R772" t="str">
            <v>①源于主项目价格；</v>
          </cell>
          <cell r="S772" t="str">
            <v>①黔价医药[2011]239号；</v>
          </cell>
        </row>
        <row r="773">
          <cell r="F773" t="str">
            <v>2．临床血液学检查</v>
          </cell>
        </row>
        <row r="773">
          <cell r="H773" t="str">
            <v>特殊采血管</v>
          </cell>
        </row>
        <row r="774">
          <cell r="F774" t="str">
            <v>骨髓检查及常用染色技术</v>
          </cell>
        </row>
        <row r="775">
          <cell r="F775" t="str">
            <v>骨髓涂片细胞学检验</v>
          </cell>
          <cell r="G775" t="str">
            <v>含骨髓增生程度判断、有核细胞分类计数、细胞形态学检验、特殊细胞、寄生虫检查</v>
          </cell>
        </row>
        <row r="775">
          <cell r="I775" t="str">
            <v>次</v>
          </cell>
        </row>
        <row r="775">
          <cell r="K775" t="str">
            <v>普通诊疗项目</v>
          </cell>
        </row>
        <row r="775">
          <cell r="N775">
            <v>40</v>
          </cell>
          <cell r="O775">
            <v>30</v>
          </cell>
          <cell r="P775">
            <v>27</v>
          </cell>
          <cell r="Q775" t="str">
            <v>①20030601；</v>
          </cell>
          <cell r="R775" t="str">
            <v>①现用省、市、县级价；</v>
          </cell>
          <cell r="S775" t="str">
            <v>①黔价费［2003］127号；</v>
          </cell>
        </row>
        <row r="776">
          <cell r="F776" t="str">
            <v>骨髓有核细胞计数</v>
          </cell>
        </row>
        <row r="776">
          <cell r="I776" t="str">
            <v>项</v>
          </cell>
        </row>
        <row r="776">
          <cell r="K776" t="str">
            <v>普通诊疗项目</v>
          </cell>
        </row>
        <row r="776">
          <cell r="N776">
            <v>18</v>
          </cell>
          <cell r="O776">
            <v>15</v>
          </cell>
          <cell r="P776">
            <v>13.5</v>
          </cell>
          <cell r="Q776" t="str">
            <v>①20030601；</v>
          </cell>
          <cell r="R776" t="str">
            <v>①现用省、市、县级价；</v>
          </cell>
          <cell r="S776" t="str">
            <v>①黔价费［2003］127号；</v>
          </cell>
        </row>
        <row r="777">
          <cell r="F777" t="str">
            <v>骨髓巨核细胞计数</v>
          </cell>
        </row>
        <row r="777">
          <cell r="I777" t="str">
            <v>项</v>
          </cell>
        </row>
        <row r="777">
          <cell r="K777" t="str">
            <v>普通诊疗项目</v>
          </cell>
        </row>
        <row r="777">
          <cell r="N777">
            <v>18</v>
          </cell>
          <cell r="O777">
            <v>15</v>
          </cell>
          <cell r="P777">
            <v>13.5</v>
          </cell>
          <cell r="Q777" t="str">
            <v>①20030601；</v>
          </cell>
          <cell r="R777" t="str">
            <v>①现用省、市、县级价；</v>
          </cell>
          <cell r="S777" t="str">
            <v>①黔价费［2003］127号；</v>
          </cell>
        </row>
        <row r="778">
          <cell r="F778" t="str">
            <v>造血干细胞计数__荧光显微镜法</v>
          </cell>
        </row>
        <row r="778">
          <cell r="I778" t="str">
            <v>项</v>
          </cell>
        </row>
        <row r="778">
          <cell r="K778" t="str">
            <v>普通诊疗项目</v>
          </cell>
        </row>
        <row r="778">
          <cell r="N778">
            <v>22</v>
          </cell>
          <cell r="O778">
            <v>18</v>
          </cell>
          <cell r="P778">
            <v>16.2</v>
          </cell>
          <cell r="Q778" t="str">
            <v>①20030601；</v>
          </cell>
          <cell r="R778" t="str">
            <v>①现用省、市、县级价；</v>
          </cell>
          <cell r="S778" t="str">
            <v>①黔价费［2003］127号；</v>
          </cell>
        </row>
        <row r="779">
          <cell r="F779" t="str">
            <v>造血干细胞计数__流式细胞仪法</v>
          </cell>
        </row>
        <row r="779">
          <cell r="I779" t="str">
            <v>项</v>
          </cell>
        </row>
        <row r="779">
          <cell r="K779" t="str">
            <v>特殊诊疗项目</v>
          </cell>
        </row>
        <row r="779">
          <cell r="N779">
            <v>90</v>
          </cell>
          <cell r="O779">
            <v>75</v>
          </cell>
          <cell r="P779">
            <v>67.5</v>
          </cell>
          <cell r="Q779" t="str">
            <v>①20030601；</v>
          </cell>
          <cell r="R779" t="str">
            <v>①现用省、市、县级价；</v>
          </cell>
          <cell r="S779" t="str">
            <v>①黔价费［2003］127号；</v>
          </cell>
        </row>
        <row r="780">
          <cell r="F780" t="str">
            <v>白血病免疫分型__荧光显微镜法</v>
          </cell>
        </row>
        <row r="780">
          <cell r="I780" t="str">
            <v>项</v>
          </cell>
        </row>
        <row r="780">
          <cell r="K780" t="str">
            <v>普通诊疗项目</v>
          </cell>
        </row>
        <row r="780">
          <cell r="N780">
            <v>50</v>
          </cell>
          <cell r="O780">
            <v>40</v>
          </cell>
          <cell r="P780">
            <v>36</v>
          </cell>
          <cell r="Q780" t="str">
            <v>①20030601；</v>
          </cell>
          <cell r="R780" t="str">
            <v>①现用省、市、县级价；</v>
          </cell>
          <cell r="S780" t="str">
            <v>①黔价费［2003］127号；</v>
          </cell>
        </row>
        <row r="781">
          <cell r="F781" t="str">
            <v>白血病免疫分型__酶免法</v>
          </cell>
        </row>
        <row r="781">
          <cell r="I781" t="str">
            <v>项</v>
          </cell>
        </row>
        <row r="781">
          <cell r="K781" t="str">
            <v>特殊诊疗项目</v>
          </cell>
        </row>
        <row r="781">
          <cell r="N781">
            <v>70</v>
          </cell>
          <cell r="O781">
            <v>60</v>
          </cell>
          <cell r="P781">
            <v>54</v>
          </cell>
          <cell r="Q781" t="str">
            <v>①20030601；</v>
          </cell>
          <cell r="R781" t="str">
            <v>①现用省、市、县级价；</v>
          </cell>
          <cell r="S781" t="str">
            <v>①黔价费［2003］127号；</v>
          </cell>
        </row>
        <row r="782">
          <cell r="F782" t="str">
            <v>白血病免疫分型__流式细胞仪法</v>
          </cell>
        </row>
        <row r="782">
          <cell r="I782" t="str">
            <v>项</v>
          </cell>
        </row>
        <row r="782">
          <cell r="K782" t="str">
            <v>特殊诊疗项目</v>
          </cell>
        </row>
        <row r="782">
          <cell r="N782">
            <v>110</v>
          </cell>
          <cell r="O782">
            <v>90</v>
          </cell>
          <cell r="P782">
            <v>81</v>
          </cell>
          <cell r="Q782" t="str">
            <v>①20030601；</v>
          </cell>
          <cell r="R782" t="str">
            <v>①现用省、市、县级价；</v>
          </cell>
          <cell r="S782" t="str">
            <v>①黔价费［2003］127号；</v>
          </cell>
        </row>
        <row r="783">
          <cell r="F783" t="str">
            <v>骨髓特殊染色及酶组织化学染色检查</v>
          </cell>
        </row>
        <row r="783">
          <cell r="I783" t="str">
            <v>项</v>
          </cell>
          <cell r="J783" t="str">
            <v>每种特殊染色计为一项</v>
          </cell>
          <cell r="K783" t="str">
            <v>普通诊疗项目</v>
          </cell>
        </row>
        <row r="783">
          <cell r="N783">
            <v>9</v>
          </cell>
          <cell r="O783">
            <v>7.5</v>
          </cell>
          <cell r="P783">
            <v>6.75</v>
          </cell>
          <cell r="Q783" t="str">
            <v>①20030601；</v>
          </cell>
          <cell r="R783" t="str">
            <v>①现用省、市、县级价；</v>
          </cell>
          <cell r="S783" t="str">
            <v>①黔价费［2003］127号；</v>
          </cell>
        </row>
        <row r="784">
          <cell r="F784" t="str">
            <v>白血病残留病灶检测__荧光定量PCR法</v>
          </cell>
        </row>
        <row r="784">
          <cell r="I784" t="str">
            <v>项</v>
          </cell>
        </row>
        <row r="784">
          <cell r="K784" t="str">
            <v>普通诊疗项目</v>
          </cell>
        </row>
        <row r="784">
          <cell r="N784">
            <v>125</v>
          </cell>
          <cell r="O784">
            <v>110</v>
          </cell>
          <cell r="P784">
            <v>99</v>
          </cell>
          <cell r="Q784" t="str">
            <v>①20111226；</v>
          </cell>
          <cell r="R784" t="str">
            <v>①现用省、市、县级价；</v>
          </cell>
          <cell r="S784" t="str">
            <v>①黔价医药[2011]239号；</v>
          </cell>
        </row>
        <row r="785">
          <cell r="F785" t="str">
            <v>溶血检查</v>
          </cell>
        </row>
        <row r="786">
          <cell r="F786" t="str">
            <v>红细胞包涵体检查</v>
          </cell>
        </row>
        <row r="786">
          <cell r="I786" t="str">
            <v>项</v>
          </cell>
        </row>
        <row r="786">
          <cell r="K786" t="str">
            <v>普通诊疗项目</v>
          </cell>
        </row>
        <row r="786">
          <cell r="N786">
            <v>7</v>
          </cell>
          <cell r="O786">
            <v>6</v>
          </cell>
          <cell r="P786">
            <v>5.4</v>
          </cell>
          <cell r="Q786" t="str">
            <v>①20030601；</v>
          </cell>
          <cell r="R786" t="str">
            <v>①现用省、市、县级价；</v>
          </cell>
          <cell r="S786" t="str">
            <v>①黔价费［2003］127号；</v>
          </cell>
        </row>
        <row r="787">
          <cell r="F787" t="str">
            <v>血浆游离血红蛋白测定</v>
          </cell>
        </row>
        <row r="787">
          <cell r="I787" t="str">
            <v>项</v>
          </cell>
        </row>
        <row r="787">
          <cell r="K787" t="str">
            <v>普通诊疗项目</v>
          </cell>
        </row>
        <row r="787">
          <cell r="N787">
            <v>5</v>
          </cell>
          <cell r="O787">
            <v>4</v>
          </cell>
          <cell r="P787">
            <v>3.6</v>
          </cell>
          <cell r="Q787" t="str">
            <v>①20030601；</v>
          </cell>
          <cell r="R787" t="str">
            <v>①现用省、市、县级价；</v>
          </cell>
          <cell r="S787" t="str">
            <v>①黔价费［2003］127号；</v>
          </cell>
        </row>
        <row r="788">
          <cell r="F788" t="str">
            <v>血清结合珠蛋白测定(HP)__手工法</v>
          </cell>
        </row>
        <row r="788">
          <cell r="I788" t="str">
            <v>项</v>
          </cell>
        </row>
        <row r="788">
          <cell r="K788" t="str">
            <v>普通诊疗项目</v>
          </cell>
        </row>
        <row r="788">
          <cell r="N788">
            <v>5.5</v>
          </cell>
          <cell r="O788">
            <v>5</v>
          </cell>
          <cell r="P788">
            <v>4.5</v>
          </cell>
          <cell r="Q788" t="str">
            <v>①20061208；</v>
          </cell>
          <cell r="R788" t="str">
            <v>①现用省、市、县级价；</v>
          </cell>
          <cell r="S788" t="str">
            <v>①黔价医药[2006]361号；</v>
          </cell>
        </row>
        <row r="789">
          <cell r="F789" t="str">
            <v>血清结合珠蛋白测定(HP)__光度法或免疫法</v>
          </cell>
          <cell r="G789" t="str">
            <v>包括尿液结合珠蛋白测定</v>
          </cell>
        </row>
        <row r="789">
          <cell r="I789" t="str">
            <v>项</v>
          </cell>
          <cell r="J789" t="str">
            <v>光度法或免疫法</v>
          </cell>
          <cell r="K789" t="str">
            <v>特殊诊疗项目</v>
          </cell>
        </row>
        <row r="789">
          <cell r="N789">
            <v>13</v>
          </cell>
          <cell r="O789">
            <v>12</v>
          </cell>
          <cell r="P789">
            <v>10.8</v>
          </cell>
          <cell r="Q789" t="str">
            <v>①20061208；</v>
          </cell>
          <cell r="R789" t="str">
            <v>①现用省、市、县级价；</v>
          </cell>
          <cell r="S789" t="str">
            <v>①黔价医药[2006]361号；</v>
          </cell>
        </row>
        <row r="790">
          <cell r="F790" t="str">
            <v>血清结合珠蛋白测定(HP)__定时散射比浊法</v>
          </cell>
        </row>
        <row r="790">
          <cell r="I790" t="str">
            <v>项</v>
          </cell>
        </row>
        <row r="790">
          <cell r="K790" t="str">
            <v>特殊诊疗项目</v>
          </cell>
        </row>
        <row r="790">
          <cell r="N790">
            <v>15</v>
          </cell>
          <cell r="O790">
            <v>14</v>
          </cell>
          <cell r="P790">
            <v>12.6</v>
          </cell>
          <cell r="Q790" t="str">
            <v>①20061208；</v>
          </cell>
          <cell r="R790" t="str">
            <v>①现用省、市、县级价；</v>
          </cell>
          <cell r="S790" t="str">
            <v>①黔价医药[2006]361号；</v>
          </cell>
        </row>
        <row r="791">
          <cell r="F791" t="str">
            <v>红细胞自身溶血过筛试验</v>
          </cell>
        </row>
        <row r="791">
          <cell r="I791" t="str">
            <v>项</v>
          </cell>
        </row>
        <row r="791">
          <cell r="K791" t="str">
            <v>普通诊疗项目</v>
          </cell>
        </row>
        <row r="791">
          <cell r="N791">
            <v>9</v>
          </cell>
          <cell r="O791">
            <v>7.5</v>
          </cell>
          <cell r="P791">
            <v>6.75</v>
          </cell>
          <cell r="Q791" t="str">
            <v>①20030601；</v>
          </cell>
          <cell r="R791" t="str">
            <v>①现用省、市、县级价；</v>
          </cell>
          <cell r="S791" t="str">
            <v>①黔价费［2003］127号；</v>
          </cell>
        </row>
        <row r="792">
          <cell r="F792" t="str">
            <v>红细胞渗透脆性试验</v>
          </cell>
        </row>
        <row r="792">
          <cell r="I792" t="str">
            <v>项</v>
          </cell>
        </row>
        <row r="792">
          <cell r="K792" t="str">
            <v>普通诊疗项目</v>
          </cell>
        </row>
        <row r="792">
          <cell r="N792">
            <v>9</v>
          </cell>
          <cell r="O792">
            <v>7.5</v>
          </cell>
          <cell r="P792">
            <v>6.75</v>
          </cell>
          <cell r="Q792" t="str">
            <v>①20030601；</v>
          </cell>
          <cell r="R792" t="str">
            <v>①现用省、市、县级价；</v>
          </cell>
          <cell r="S792" t="str">
            <v>①黔价费［2003］127号；</v>
          </cell>
        </row>
        <row r="793">
          <cell r="F793" t="str">
            <v>红细胞孵育渗透脆性试验</v>
          </cell>
        </row>
        <row r="793">
          <cell r="I793" t="str">
            <v>项</v>
          </cell>
        </row>
        <row r="793">
          <cell r="K793" t="str">
            <v>普通诊疗项目</v>
          </cell>
        </row>
        <row r="793">
          <cell r="N793">
            <v>25</v>
          </cell>
          <cell r="O793">
            <v>20</v>
          </cell>
          <cell r="P793">
            <v>18</v>
          </cell>
          <cell r="Q793" t="str">
            <v>①20030601；</v>
          </cell>
          <cell r="R793" t="str">
            <v>①现用省、市、县级价；</v>
          </cell>
          <cell r="S793" t="str">
            <v>①黔价费［2003］127号；</v>
          </cell>
        </row>
        <row r="794">
          <cell r="F794" t="str">
            <v>热溶血试验</v>
          </cell>
        </row>
        <row r="794">
          <cell r="I794" t="str">
            <v>项</v>
          </cell>
        </row>
        <row r="794">
          <cell r="K794" t="str">
            <v>普通诊疗项目</v>
          </cell>
        </row>
        <row r="794">
          <cell r="N794">
            <v>2.5</v>
          </cell>
          <cell r="O794">
            <v>2</v>
          </cell>
          <cell r="P794">
            <v>1.8</v>
          </cell>
          <cell r="Q794" t="str">
            <v>①20030601；</v>
          </cell>
          <cell r="R794" t="str">
            <v>①现用省、市、县级价；</v>
          </cell>
          <cell r="S794" t="str">
            <v>①黔价费［2003］127号；</v>
          </cell>
        </row>
        <row r="795">
          <cell r="F795" t="str">
            <v>冷溶血试验</v>
          </cell>
        </row>
        <row r="795">
          <cell r="I795" t="str">
            <v>项</v>
          </cell>
        </row>
        <row r="795">
          <cell r="K795" t="str">
            <v>普通诊疗项目</v>
          </cell>
        </row>
        <row r="795">
          <cell r="N795">
            <v>5</v>
          </cell>
          <cell r="O795">
            <v>4</v>
          </cell>
          <cell r="P795">
            <v>3.6</v>
          </cell>
          <cell r="Q795" t="str">
            <v>①20030601；</v>
          </cell>
          <cell r="R795" t="str">
            <v>①现用省、市、县级价；</v>
          </cell>
          <cell r="S795" t="str">
            <v>①黔价费［2003］127号；</v>
          </cell>
        </row>
        <row r="796">
          <cell r="F796" t="str">
            <v>蔗糖溶血试验</v>
          </cell>
        </row>
        <row r="796">
          <cell r="I796" t="str">
            <v>项</v>
          </cell>
        </row>
        <row r="796">
          <cell r="K796" t="str">
            <v>普通诊疗项目</v>
          </cell>
        </row>
        <row r="796">
          <cell r="N796">
            <v>5</v>
          </cell>
          <cell r="O796">
            <v>4</v>
          </cell>
          <cell r="P796">
            <v>3.6</v>
          </cell>
          <cell r="Q796" t="str">
            <v>①20030601；</v>
          </cell>
          <cell r="R796" t="str">
            <v>①现用省、市、县级价；</v>
          </cell>
          <cell r="S796" t="str">
            <v>①黔价费［2003］127号；</v>
          </cell>
        </row>
        <row r="797">
          <cell r="F797" t="str">
            <v>血清酸化溶血试验(Ham)</v>
          </cell>
        </row>
        <row r="797">
          <cell r="I797" t="str">
            <v>项</v>
          </cell>
        </row>
        <row r="797">
          <cell r="K797" t="str">
            <v>普通诊疗项目</v>
          </cell>
        </row>
        <row r="797">
          <cell r="N797">
            <v>9</v>
          </cell>
          <cell r="O797">
            <v>7.5</v>
          </cell>
          <cell r="P797">
            <v>6.75</v>
          </cell>
          <cell r="Q797" t="str">
            <v>①20030601；</v>
          </cell>
          <cell r="R797" t="str">
            <v>①现用省、市、县级价；</v>
          </cell>
          <cell r="S797" t="str">
            <v>①黔价费［2003］127号；</v>
          </cell>
        </row>
        <row r="798">
          <cell r="F798" t="str">
            <v>微量补体溶血敏感试验</v>
          </cell>
        </row>
        <row r="798">
          <cell r="I798" t="str">
            <v>项</v>
          </cell>
        </row>
        <row r="798">
          <cell r="K798" t="str">
            <v>普通诊疗项目</v>
          </cell>
        </row>
        <row r="798">
          <cell r="N798">
            <v>13</v>
          </cell>
          <cell r="O798">
            <v>10</v>
          </cell>
          <cell r="P798">
            <v>9</v>
          </cell>
          <cell r="Q798" t="str">
            <v>①20030601；</v>
          </cell>
          <cell r="R798" t="str">
            <v>①现用省、市、县级价；</v>
          </cell>
          <cell r="S798" t="str">
            <v>①黔价费［2003］127号；</v>
          </cell>
        </row>
        <row r="799">
          <cell r="F799" t="str">
            <v>蛇毒因子溶血试验</v>
          </cell>
        </row>
        <row r="799">
          <cell r="I799" t="str">
            <v>项</v>
          </cell>
        </row>
        <row r="799">
          <cell r="K799" t="str">
            <v>普通诊疗项目</v>
          </cell>
        </row>
        <row r="799">
          <cell r="N799">
            <v>18</v>
          </cell>
          <cell r="O799">
            <v>15</v>
          </cell>
          <cell r="P799">
            <v>13.5</v>
          </cell>
          <cell r="Q799" t="str">
            <v>①20030601；
②20190301；</v>
          </cell>
          <cell r="R799" t="str">
            <v>①现用市、县级价；
②现用省级价；</v>
          </cell>
          <cell r="S799" t="str">
            <v>①黔价费［2003］127号；
②筑医保发[2019]2号；</v>
          </cell>
        </row>
        <row r="800">
          <cell r="F800" t="str">
            <v>高铁血红蛋白还原试验(MHB—RT)</v>
          </cell>
        </row>
        <row r="800">
          <cell r="I800" t="str">
            <v>项</v>
          </cell>
        </row>
        <row r="800">
          <cell r="K800" t="str">
            <v>普通诊疗项目</v>
          </cell>
        </row>
        <row r="800">
          <cell r="N800">
            <v>9</v>
          </cell>
          <cell r="O800">
            <v>7.5</v>
          </cell>
          <cell r="P800">
            <v>6.75</v>
          </cell>
          <cell r="Q800" t="str">
            <v>①20030601；</v>
          </cell>
          <cell r="R800" t="str">
            <v>①现用省、市、县级价；</v>
          </cell>
          <cell r="S800" t="str">
            <v>①黔价费［2003］127号；</v>
          </cell>
        </row>
        <row r="801">
          <cell r="F801" t="str">
            <v>葡萄糖6—磷酸脱氢酶荧光斑点试验</v>
          </cell>
        </row>
        <row r="801">
          <cell r="I801" t="str">
            <v>项</v>
          </cell>
        </row>
        <row r="801">
          <cell r="K801" t="str">
            <v>普通诊疗项目</v>
          </cell>
        </row>
        <row r="801">
          <cell r="N801">
            <v>25</v>
          </cell>
          <cell r="O801">
            <v>20</v>
          </cell>
          <cell r="P801">
            <v>18</v>
          </cell>
          <cell r="Q801" t="str">
            <v>①20030601；</v>
          </cell>
          <cell r="R801" t="str">
            <v>①现用省、市、县级价；</v>
          </cell>
          <cell r="S801" t="str">
            <v>①黔价费［2003］127号；</v>
          </cell>
        </row>
        <row r="802">
          <cell r="F802" t="str">
            <v>葡萄糖6－磷酸脱氢酶活性检测</v>
          </cell>
        </row>
        <row r="802">
          <cell r="I802" t="str">
            <v>项</v>
          </cell>
        </row>
        <row r="802">
          <cell r="K802" t="str">
            <v>普通诊疗项目</v>
          </cell>
        </row>
        <row r="802">
          <cell r="N802">
            <v>5</v>
          </cell>
          <cell r="O802">
            <v>4</v>
          </cell>
          <cell r="P802">
            <v>3.6</v>
          </cell>
          <cell r="Q802" t="str">
            <v>①20030601；</v>
          </cell>
          <cell r="R802" t="str">
            <v>①现用省、市、县级价；</v>
          </cell>
          <cell r="S802" t="str">
            <v>①黔价费［2003］127号；</v>
          </cell>
        </row>
        <row r="803">
          <cell r="F803" t="str">
            <v>变性珠蛋白小体检测(Heinz小体)</v>
          </cell>
        </row>
        <row r="803">
          <cell r="I803" t="str">
            <v>项</v>
          </cell>
        </row>
        <row r="803">
          <cell r="K803" t="str">
            <v>普通诊疗项目</v>
          </cell>
        </row>
        <row r="803">
          <cell r="N803">
            <v>5</v>
          </cell>
          <cell r="O803">
            <v>4</v>
          </cell>
          <cell r="P803">
            <v>3.6</v>
          </cell>
          <cell r="Q803" t="str">
            <v>①20030601；</v>
          </cell>
          <cell r="R803" t="str">
            <v>①现用省、市、县级价；</v>
          </cell>
          <cell r="S803" t="str">
            <v>①黔价费［2003］127号；</v>
          </cell>
        </row>
        <row r="804">
          <cell r="F804" t="str">
            <v>热盐水试验</v>
          </cell>
        </row>
        <row r="804">
          <cell r="I804" t="str">
            <v>项</v>
          </cell>
        </row>
        <row r="804">
          <cell r="K804" t="str">
            <v>普通诊疗项目</v>
          </cell>
        </row>
        <row r="804">
          <cell r="N804">
            <v>6.5</v>
          </cell>
          <cell r="O804">
            <v>5.5</v>
          </cell>
          <cell r="P804">
            <v>4.95</v>
          </cell>
          <cell r="Q804" t="str">
            <v>①20030601；</v>
          </cell>
          <cell r="R804" t="str">
            <v>①现用省、市、县级价；</v>
          </cell>
          <cell r="S804" t="str">
            <v>①黔价费［2003］127号；</v>
          </cell>
        </row>
        <row r="805">
          <cell r="F805" t="str">
            <v>血红蛋白电泳</v>
          </cell>
        </row>
        <row r="805">
          <cell r="I805" t="str">
            <v>项</v>
          </cell>
        </row>
        <row r="805">
          <cell r="K805" t="str">
            <v>普通诊疗项目</v>
          </cell>
        </row>
        <row r="805">
          <cell r="N805">
            <v>22</v>
          </cell>
          <cell r="O805">
            <v>20</v>
          </cell>
          <cell r="P805">
            <v>18</v>
          </cell>
          <cell r="Q805" t="str">
            <v>①20030601；</v>
          </cell>
          <cell r="R805" t="str">
            <v>①现用省、市、县级价；</v>
          </cell>
          <cell r="S805" t="str">
            <v>①黔价费［2003］127号；</v>
          </cell>
        </row>
        <row r="806">
          <cell r="F806" t="str">
            <v>血红蛋白A2测定(HbA2)</v>
          </cell>
        </row>
        <row r="806">
          <cell r="I806" t="str">
            <v>项</v>
          </cell>
        </row>
        <row r="806">
          <cell r="K806" t="str">
            <v>普通诊疗项目</v>
          </cell>
        </row>
        <row r="806">
          <cell r="N806">
            <v>18</v>
          </cell>
          <cell r="O806">
            <v>15</v>
          </cell>
          <cell r="P806">
            <v>13.5</v>
          </cell>
          <cell r="Q806" t="str">
            <v>①20030601；</v>
          </cell>
          <cell r="R806" t="str">
            <v>①现用省、市、县级价；</v>
          </cell>
          <cell r="S806" t="str">
            <v>①黔价费［2003］127号；</v>
          </cell>
        </row>
        <row r="807">
          <cell r="F807" t="str">
            <v>抗碱血红蛋白测定(HbF)</v>
          </cell>
        </row>
        <row r="807">
          <cell r="I807" t="str">
            <v>项</v>
          </cell>
        </row>
        <row r="807">
          <cell r="K807" t="str">
            <v>普通诊疗项目</v>
          </cell>
        </row>
        <row r="807">
          <cell r="N807">
            <v>18</v>
          </cell>
          <cell r="O807">
            <v>15</v>
          </cell>
          <cell r="P807">
            <v>13.5</v>
          </cell>
          <cell r="Q807" t="str">
            <v>①20030601；</v>
          </cell>
          <cell r="R807" t="str">
            <v>①现用省、市、县级价；</v>
          </cell>
          <cell r="S807" t="str">
            <v>①黔价费［2003］127号；</v>
          </cell>
        </row>
        <row r="808">
          <cell r="F808" t="str">
            <v>胎儿血红蛋白(HbF)酸洗脱试验</v>
          </cell>
        </row>
        <row r="808">
          <cell r="I808" t="str">
            <v>项</v>
          </cell>
        </row>
        <row r="808">
          <cell r="K808" t="str">
            <v>普通诊疗项目</v>
          </cell>
          <cell r="L808" t="str">
            <v>限女性使用项目</v>
          </cell>
        </row>
        <row r="808">
          <cell r="N808">
            <v>18</v>
          </cell>
          <cell r="O808">
            <v>15</v>
          </cell>
          <cell r="P808">
            <v>13.5</v>
          </cell>
          <cell r="Q808" t="str">
            <v>①20030601；</v>
          </cell>
          <cell r="R808" t="str">
            <v>①现用省、市、县级价；</v>
          </cell>
          <cell r="S808" t="str">
            <v>①黔价费［2003］127号；</v>
          </cell>
        </row>
        <row r="809">
          <cell r="F809" t="str">
            <v>血红蛋白H包涵体检测</v>
          </cell>
        </row>
        <row r="809">
          <cell r="I809" t="str">
            <v>项</v>
          </cell>
        </row>
        <row r="809">
          <cell r="K809" t="str">
            <v>普通诊疗项目</v>
          </cell>
        </row>
        <row r="809">
          <cell r="N809">
            <v>9</v>
          </cell>
          <cell r="O809">
            <v>7.5</v>
          </cell>
          <cell r="P809">
            <v>6.75</v>
          </cell>
          <cell r="Q809" t="str">
            <v>①20030601；</v>
          </cell>
          <cell r="R809" t="str">
            <v>①现用省、市、县级价；</v>
          </cell>
          <cell r="S809" t="str">
            <v>①黔价费［2003］127号；</v>
          </cell>
        </row>
        <row r="810">
          <cell r="F810" t="str">
            <v>不稳定血红蛋白测定</v>
          </cell>
          <cell r="G810" t="str">
            <v>包括热不稳定试验、异丙醇试验、变性珠蛋白小体检测</v>
          </cell>
        </row>
        <row r="810">
          <cell r="I810" t="str">
            <v>项</v>
          </cell>
          <cell r="J810" t="str">
            <v>每项检测计费一次</v>
          </cell>
          <cell r="K810" t="str">
            <v>普通诊疗项目</v>
          </cell>
        </row>
        <row r="810">
          <cell r="N810">
            <v>5</v>
          </cell>
          <cell r="O810">
            <v>4</v>
          </cell>
          <cell r="P810">
            <v>3.6</v>
          </cell>
          <cell r="Q810" t="str">
            <v>①20030601；</v>
          </cell>
          <cell r="R810" t="str">
            <v>①现用省、市、县级价；</v>
          </cell>
          <cell r="S810" t="str">
            <v>①黔价费［2003］127号；</v>
          </cell>
        </row>
        <row r="811">
          <cell r="F811" t="str">
            <v>血红蛋白C试验</v>
          </cell>
        </row>
        <row r="811">
          <cell r="I811" t="str">
            <v>项</v>
          </cell>
        </row>
        <row r="811">
          <cell r="K811" t="str">
            <v>普通诊疗项目</v>
          </cell>
        </row>
        <row r="811">
          <cell r="N811">
            <v>13</v>
          </cell>
          <cell r="O811">
            <v>10</v>
          </cell>
          <cell r="P811">
            <v>9</v>
          </cell>
          <cell r="Q811" t="str">
            <v>①20030601；</v>
          </cell>
          <cell r="R811" t="str">
            <v>①现用省、市、县级价；</v>
          </cell>
          <cell r="S811" t="str">
            <v>①黔价费［2003］127号；</v>
          </cell>
        </row>
        <row r="812">
          <cell r="F812" t="str">
            <v>血红蛋白S溶解度试验</v>
          </cell>
        </row>
        <row r="812">
          <cell r="I812" t="str">
            <v>项</v>
          </cell>
        </row>
        <row r="812">
          <cell r="K812" t="str">
            <v>普通诊疗项目</v>
          </cell>
        </row>
        <row r="812">
          <cell r="N812">
            <v>13</v>
          </cell>
          <cell r="O812">
            <v>10</v>
          </cell>
          <cell r="P812">
            <v>9</v>
          </cell>
          <cell r="Q812" t="str">
            <v>①20030601；</v>
          </cell>
          <cell r="R812" t="str">
            <v>①现用省、市、县级价；</v>
          </cell>
          <cell r="S812" t="str">
            <v>①黔价费［2003］127号；</v>
          </cell>
        </row>
        <row r="813">
          <cell r="F813" t="str">
            <v>直接抗人球蛋白试验(Coombs')</v>
          </cell>
          <cell r="G813" t="str">
            <v>包括IgG、IgA、IgM、C3等不同球蛋白、补体成分</v>
          </cell>
        </row>
        <row r="813">
          <cell r="I813" t="str">
            <v>项</v>
          </cell>
          <cell r="J813" t="str">
            <v>每项检测计费一次</v>
          </cell>
          <cell r="K813" t="str">
            <v>普通诊疗项目</v>
          </cell>
        </row>
        <row r="813">
          <cell r="N813">
            <v>5</v>
          </cell>
          <cell r="O813">
            <v>4</v>
          </cell>
          <cell r="P813">
            <v>3.6</v>
          </cell>
          <cell r="Q813" t="str">
            <v>①20061208；
②20030601；</v>
          </cell>
          <cell r="R813" t="str">
            <v>①现用省级价；
②现用市、县级价；</v>
          </cell>
          <cell r="S813" t="str">
            <v>①黔价医药[2006]361号；
②黔价费［2003］127号；</v>
          </cell>
        </row>
        <row r="814">
          <cell r="F814" t="str">
            <v>直接抗人球蛋白试验(Coombs')__免疫比浊法</v>
          </cell>
          <cell r="G814" t="str">
            <v>包括IgG、IgA、IgM、C3等不同球蛋白、补体成分</v>
          </cell>
        </row>
        <row r="814">
          <cell r="I814" t="str">
            <v>项</v>
          </cell>
          <cell r="J814" t="str">
            <v>每项检测计费一次。免疫比浊法</v>
          </cell>
          <cell r="K814" t="str">
            <v>特殊诊疗项目</v>
          </cell>
        </row>
        <row r="814">
          <cell r="N814">
            <v>7</v>
          </cell>
          <cell r="O814">
            <v>6</v>
          </cell>
          <cell r="P814">
            <v>5.4</v>
          </cell>
          <cell r="Q814" t="str">
            <v>①20061208；</v>
          </cell>
          <cell r="R814" t="str">
            <v>①现用省、市、县级价；</v>
          </cell>
          <cell r="S814" t="str">
            <v>①黔价医药[2006]361号；</v>
          </cell>
        </row>
        <row r="815">
          <cell r="F815" t="str">
            <v>间接抗人球蛋白试验</v>
          </cell>
        </row>
        <row r="815">
          <cell r="I815" t="str">
            <v>项</v>
          </cell>
        </row>
        <row r="815">
          <cell r="K815" t="str">
            <v>普通诊疗项目</v>
          </cell>
          <cell r="L815" t="str">
            <v>A3（A组与B组应同时出现，若少另一组则不合理）</v>
          </cell>
        </row>
        <row r="815">
          <cell r="N815">
            <v>13</v>
          </cell>
          <cell r="O815">
            <v>10</v>
          </cell>
          <cell r="P815">
            <v>9</v>
          </cell>
          <cell r="Q815" t="str">
            <v>①20030601；</v>
          </cell>
          <cell r="R815" t="str">
            <v>①现用省、市、县级价；</v>
          </cell>
          <cell r="S815" t="str">
            <v>①黔价费［2003］127号；</v>
          </cell>
        </row>
        <row r="816">
          <cell r="F816" t="str">
            <v>红细胞游离原卟啉测定</v>
          </cell>
        </row>
        <row r="816">
          <cell r="I816" t="str">
            <v>项</v>
          </cell>
        </row>
        <row r="816">
          <cell r="K816" t="str">
            <v>普通诊疗项目</v>
          </cell>
        </row>
        <row r="816">
          <cell r="N816">
            <v>12</v>
          </cell>
          <cell r="O816">
            <v>10</v>
          </cell>
          <cell r="P816">
            <v>9</v>
          </cell>
          <cell r="Q816" t="str">
            <v>①20030601；</v>
          </cell>
          <cell r="R816" t="str">
            <v>①现用省、市、县级价；</v>
          </cell>
          <cell r="S816" t="str">
            <v>①黔价费［2003］127号；</v>
          </cell>
        </row>
        <row r="817">
          <cell r="F817" t="str">
            <v>凝血检查</v>
          </cell>
        </row>
        <row r="818">
          <cell r="F818" t="str">
            <v>血浆内皮素测定(ET)__酶免法</v>
          </cell>
        </row>
        <row r="818">
          <cell r="I818" t="str">
            <v>项</v>
          </cell>
        </row>
        <row r="818">
          <cell r="K818" t="str">
            <v>普通诊疗项目</v>
          </cell>
        </row>
        <row r="818">
          <cell r="N818">
            <v>25</v>
          </cell>
          <cell r="O818">
            <v>20</v>
          </cell>
          <cell r="P818">
            <v>18</v>
          </cell>
          <cell r="Q818" t="str">
            <v>①20030601；</v>
          </cell>
          <cell r="R818" t="str">
            <v>①现用省、市、县级价；</v>
          </cell>
          <cell r="S818" t="str">
            <v>①黔价费［2003］127号；</v>
          </cell>
        </row>
        <row r="819">
          <cell r="F819" t="str">
            <v>血浆内皮素测定(ET)__流式细胞仪法</v>
          </cell>
        </row>
        <row r="819">
          <cell r="I819" t="str">
            <v>项</v>
          </cell>
        </row>
        <row r="819">
          <cell r="K819" t="str">
            <v>特殊诊疗项目</v>
          </cell>
        </row>
        <row r="819">
          <cell r="N819">
            <v>50</v>
          </cell>
          <cell r="O819">
            <v>40</v>
          </cell>
          <cell r="P819">
            <v>36</v>
          </cell>
          <cell r="Q819" t="str">
            <v>①20030601；</v>
          </cell>
          <cell r="R819" t="str">
            <v>①现用省、市、县级价；</v>
          </cell>
          <cell r="S819" t="str">
            <v>①黔价费［2003］127号；</v>
          </cell>
        </row>
        <row r="820">
          <cell r="F820" t="str">
            <v>血小板聚集(PAgT)试验</v>
          </cell>
          <cell r="G820" t="str">
            <v>样本类型：血液。样本采集，分离血小板，加诱导剂，测定，审核结果，录入实验室信息系统或人工登记，发送报告；按规定处理废弃物；接受临床相关咨询。</v>
          </cell>
        </row>
        <row r="820">
          <cell r="I820" t="str">
            <v>项</v>
          </cell>
        </row>
        <row r="820">
          <cell r="K820" t="str">
            <v>特殊诊疗项目</v>
          </cell>
        </row>
        <row r="820">
          <cell r="N820">
            <v>14</v>
          </cell>
          <cell r="O820">
            <v>12</v>
          </cell>
          <cell r="P820">
            <v>10.8</v>
          </cell>
          <cell r="Q820" t="str">
            <v>①20220101；</v>
          </cell>
          <cell r="R820" t="str">
            <v>①现用省、市、县级价；</v>
          </cell>
          <cell r="S820" t="str">
            <v>①黔医保发[2021]82号；</v>
          </cell>
        </row>
        <row r="821">
          <cell r="F821" t="str">
            <v>血块收缩试验</v>
          </cell>
        </row>
        <row r="821">
          <cell r="I821" t="str">
            <v>项</v>
          </cell>
        </row>
        <row r="821">
          <cell r="K821" t="str">
            <v>普通诊疗项目</v>
          </cell>
        </row>
        <row r="821">
          <cell r="N821">
            <v>2</v>
          </cell>
          <cell r="O821">
            <v>1.5</v>
          </cell>
          <cell r="P821">
            <v>1.35</v>
          </cell>
          <cell r="Q821" t="str">
            <v>①20030601；</v>
          </cell>
          <cell r="R821" t="str">
            <v>①现用省、市、县级价；</v>
          </cell>
          <cell r="S821" t="str">
            <v>①黔价费［2003］127号；</v>
          </cell>
        </row>
        <row r="822">
          <cell r="F822" t="str">
            <v>血浆凝血酶原时间测定(PT)__手工法</v>
          </cell>
        </row>
        <row r="822">
          <cell r="I822" t="str">
            <v>项</v>
          </cell>
        </row>
        <row r="822">
          <cell r="K822" t="str">
            <v>普通诊疗项目</v>
          </cell>
        </row>
        <row r="822">
          <cell r="N822">
            <v>5</v>
          </cell>
          <cell r="O822">
            <v>4</v>
          </cell>
          <cell r="P822">
            <v>3.6</v>
          </cell>
          <cell r="Q822" t="str">
            <v>①20030601；</v>
          </cell>
          <cell r="R822" t="str">
            <v>①现用省、市、县级价；</v>
          </cell>
          <cell r="S822" t="str">
            <v>①黔价费［2003］127号；</v>
          </cell>
        </row>
        <row r="823">
          <cell r="F823" t="str">
            <v>血浆凝血酶原时间测定(PT)__仪器法</v>
          </cell>
        </row>
        <row r="823">
          <cell r="I823" t="str">
            <v>项</v>
          </cell>
        </row>
        <row r="823">
          <cell r="K823" t="str">
            <v>特殊诊疗项目</v>
          </cell>
        </row>
        <row r="823">
          <cell r="N823">
            <v>9</v>
          </cell>
          <cell r="O823">
            <v>7.5</v>
          </cell>
          <cell r="P823">
            <v>6.75</v>
          </cell>
          <cell r="Q823" t="str">
            <v>①20030601；</v>
          </cell>
          <cell r="R823" t="str">
            <v>①现用省、市、县级价；</v>
          </cell>
          <cell r="S823" t="str">
            <v>①黔价费［2003］127号；</v>
          </cell>
        </row>
        <row r="824">
          <cell r="F824" t="str">
            <v>复钙时间测定及其纠正试验__手工法</v>
          </cell>
        </row>
        <row r="824">
          <cell r="I824" t="str">
            <v>项</v>
          </cell>
        </row>
        <row r="824">
          <cell r="K824" t="str">
            <v>普通诊疗项目</v>
          </cell>
        </row>
        <row r="824">
          <cell r="N824">
            <v>6.5</v>
          </cell>
          <cell r="O824">
            <v>5.5</v>
          </cell>
          <cell r="P824">
            <v>4.95</v>
          </cell>
          <cell r="Q824" t="str">
            <v>①20030601；</v>
          </cell>
          <cell r="R824" t="str">
            <v>①现用省、市、县级价；</v>
          </cell>
          <cell r="S824" t="str">
            <v>①黔价费［2003］127号；</v>
          </cell>
        </row>
        <row r="825">
          <cell r="F825" t="str">
            <v>复钙时间测定及其纠正试验__仪器法</v>
          </cell>
        </row>
        <row r="825">
          <cell r="I825" t="str">
            <v>项</v>
          </cell>
        </row>
        <row r="825">
          <cell r="K825" t="str">
            <v>特殊诊疗项目</v>
          </cell>
        </row>
        <row r="825">
          <cell r="N825">
            <v>9</v>
          </cell>
          <cell r="O825">
            <v>7.5</v>
          </cell>
          <cell r="P825">
            <v>6.75</v>
          </cell>
          <cell r="Q825" t="str">
            <v>①20030601；</v>
          </cell>
          <cell r="R825" t="str">
            <v>①现用省、市、县级价；</v>
          </cell>
          <cell r="S825" t="str">
            <v>①黔价费［2003］127号；</v>
          </cell>
        </row>
        <row r="826">
          <cell r="F826" t="str">
            <v>凝血酶原时间纠正试验__手工法</v>
          </cell>
        </row>
        <row r="826">
          <cell r="I826" t="str">
            <v>项</v>
          </cell>
        </row>
        <row r="826">
          <cell r="K826" t="str">
            <v>普通诊疗项目</v>
          </cell>
        </row>
        <row r="826">
          <cell r="N826">
            <v>13</v>
          </cell>
          <cell r="O826">
            <v>10</v>
          </cell>
          <cell r="P826">
            <v>9</v>
          </cell>
          <cell r="Q826" t="str">
            <v>①20030601；</v>
          </cell>
          <cell r="R826" t="str">
            <v>①现用省、市、县级价；</v>
          </cell>
          <cell r="S826" t="str">
            <v>①黔价费［2003］127号；</v>
          </cell>
        </row>
        <row r="827">
          <cell r="F827" t="str">
            <v>凝血酶原时间纠正试验__仪器法</v>
          </cell>
        </row>
        <row r="827">
          <cell r="I827" t="str">
            <v>项</v>
          </cell>
        </row>
        <row r="827">
          <cell r="K827" t="str">
            <v>特殊诊疗项目</v>
          </cell>
        </row>
        <row r="827">
          <cell r="N827">
            <v>18</v>
          </cell>
          <cell r="O827">
            <v>15</v>
          </cell>
          <cell r="P827">
            <v>13.5</v>
          </cell>
          <cell r="Q827" t="str">
            <v>①20030601；</v>
          </cell>
          <cell r="R827" t="str">
            <v>①现用省、市、县级价；</v>
          </cell>
          <cell r="S827" t="str">
            <v>①黔价费［2003］127号；</v>
          </cell>
        </row>
        <row r="828">
          <cell r="F828" t="str">
            <v>白陶土部分凝血活酶时间测定(KPTT)__手工法</v>
          </cell>
        </row>
        <row r="828">
          <cell r="I828" t="str">
            <v>项</v>
          </cell>
        </row>
        <row r="828">
          <cell r="K828" t="str">
            <v>普通诊疗项目</v>
          </cell>
        </row>
        <row r="828">
          <cell r="N828">
            <v>5</v>
          </cell>
          <cell r="O828">
            <v>4</v>
          </cell>
          <cell r="P828">
            <v>3.6</v>
          </cell>
          <cell r="Q828" t="str">
            <v>①20030601；</v>
          </cell>
          <cell r="R828" t="str">
            <v>①现用省、市、县级价；</v>
          </cell>
          <cell r="S828" t="str">
            <v>①黔价费［2003］127号；</v>
          </cell>
        </row>
        <row r="829">
          <cell r="F829" t="str">
            <v>白陶土部分凝血活酶时间测定(KPTT)__仪器法</v>
          </cell>
        </row>
        <row r="829">
          <cell r="I829" t="str">
            <v>项</v>
          </cell>
        </row>
        <row r="829">
          <cell r="K829" t="str">
            <v>特殊诊疗项目</v>
          </cell>
        </row>
        <row r="829">
          <cell r="N829">
            <v>9</v>
          </cell>
          <cell r="O829">
            <v>7.5</v>
          </cell>
          <cell r="P829">
            <v>6.75</v>
          </cell>
          <cell r="Q829" t="str">
            <v>①20030601；</v>
          </cell>
          <cell r="R829" t="str">
            <v>①现用省、市、县级价；</v>
          </cell>
          <cell r="S829" t="str">
            <v>①黔价费［2003］127号；</v>
          </cell>
        </row>
        <row r="830">
          <cell r="F830" t="str">
            <v>活化部分凝血活酶时间测定(APTT)__手工法</v>
          </cell>
        </row>
        <row r="830">
          <cell r="I830" t="str">
            <v>项</v>
          </cell>
        </row>
        <row r="830">
          <cell r="K830" t="str">
            <v>普通诊疗项目</v>
          </cell>
        </row>
        <row r="830">
          <cell r="N830">
            <v>9</v>
          </cell>
          <cell r="O830">
            <v>7</v>
          </cell>
          <cell r="P830">
            <v>6.3</v>
          </cell>
          <cell r="Q830" t="str">
            <v>①20061208；</v>
          </cell>
          <cell r="R830" t="str">
            <v>①现用省、市、县级价；</v>
          </cell>
          <cell r="S830" t="str">
            <v>①黔价医药[2006]361号；</v>
          </cell>
        </row>
        <row r="831">
          <cell r="F831" t="str">
            <v>活化部分凝血活酶时间测定(APTT)__仪器法</v>
          </cell>
        </row>
        <row r="831">
          <cell r="I831" t="str">
            <v>项</v>
          </cell>
        </row>
        <row r="831">
          <cell r="K831" t="str">
            <v>特殊诊疗项目</v>
          </cell>
        </row>
        <row r="831">
          <cell r="N831">
            <v>18</v>
          </cell>
          <cell r="O831">
            <v>15</v>
          </cell>
          <cell r="P831">
            <v>13.5</v>
          </cell>
          <cell r="Q831" t="str">
            <v>①20030601；</v>
          </cell>
          <cell r="R831" t="str">
            <v>①现用省、市、县级价；</v>
          </cell>
          <cell r="S831" t="str">
            <v>①黔价费［2003］127号；</v>
          </cell>
        </row>
        <row r="832">
          <cell r="F832" t="str">
            <v>血浆纤维蛋白原测定__手工法</v>
          </cell>
        </row>
        <row r="832">
          <cell r="I832" t="str">
            <v>项</v>
          </cell>
        </row>
        <row r="832">
          <cell r="K832" t="str">
            <v>普通诊疗项目</v>
          </cell>
        </row>
        <row r="832">
          <cell r="N832">
            <v>9</v>
          </cell>
          <cell r="O832">
            <v>7.5</v>
          </cell>
          <cell r="P832">
            <v>6.75</v>
          </cell>
          <cell r="Q832" t="str">
            <v>①20030601；</v>
          </cell>
          <cell r="R832" t="str">
            <v>①现用省、市、县级价；</v>
          </cell>
          <cell r="S832" t="str">
            <v>①黔价费［2003］127号；</v>
          </cell>
        </row>
        <row r="833">
          <cell r="F833" t="str">
            <v>血浆纤维蛋白原测定__仪器法</v>
          </cell>
        </row>
        <row r="833">
          <cell r="I833" t="str">
            <v>项</v>
          </cell>
        </row>
        <row r="833">
          <cell r="K833" t="str">
            <v>特殊诊疗项目</v>
          </cell>
        </row>
        <row r="833">
          <cell r="N833">
            <v>13</v>
          </cell>
          <cell r="O833">
            <v>10</v>
          </cell>
          <cell r="P833">
            <v>9</v>
          </cell>
          <cell r="Q833" t="str">
            <v>①20030601；</v>
          </cell>
          <cell r="R833" t="str">
            <v>①现用省、市、县级价；</v>
          </cell>
          <cell r="S833" t="str">
            <v>①黔价费［2003］127号；</v>
          </cell>
        </row>
        <row r="834">
          <cell r="F834" t="str">
            <v>血浆凝血因子活性测定__手工法</v>
          </cell>
          <cell r="G834" t="str">
            <v>包括因子Ⅱ、Ⅴ、Ⅶ、Ⅷ、Ⅸ、Ⅹ、Ⅺ、Ⅻ、ⅩⅢ</v>
          </cell>
        </row>
        <row r="834">
          <cell r="I834" t="str">
            <v>项</v>
          </cell>
        </row>
        <row r="834">
          <cell r="K834" t="str">
            <v>普通诊疗项目</v>
          </cell>
        </row>
        <row r="834">
          <cell r="N834">
            <v>18</v>
          </cell>
          <cell r="O834">
            <v>15</v>
          </cell>
          <cell r="P834">
            <v>13.5</v>
          </cell>
          <cell r="Q834" t="str">
            <v>①20030601；</v>
          </cell>
          <cell r="R834" t="str">
            <v>①现用省、市、县级价；</v>
          </cell>
          <cell r="S834" t="str">
            <v>①黔价费［2003］127号；</v>
          </cell>
        </row>
        <row r="835">
          <cell r="F835" t="str">
            <v>血浆凝血因子活性测定__仪器法</v>
          </cell>
          <cell r="G835" t="str">
            <v>包括因子Ⅱ、Ⅴ、Ⅶ、Ⅷ、Ⅸ、Ⅹ、Ⅺ、Ⅻ、ⅩⅢ</v>
          </cell>
        </row>
        <row r="835">
          <cell r="I835" t="str">
            <v>项</v>
          </cell>
        </row>
        <row r="835">
          <cell r="K835" t="str">
            <v>特殊诊疗项目</v>
          </cell>
        </row>
        <row r="835">
          <cell r="N835">
            <v>25</v>
          </cell>
          <cell r="O835">
            <v>20</v>
          </cell>
          <cell r="P835">
            <v>18</v>
          </cell>
          <cell r="Q835" t="str">
            <v>①20030601；</v>
          </cell>
          <cell r="R835" t="str">
            <v>①现用省、市、县级价；</v>
          </cell>
          <cell r="S835" t="str">
            <v>①黔价费［2003］127号；</v>
          </cell>
        </row>
        <row r="836">
          <cell r="F836" t="str">
            <v>凝血酶时间测定(TT)__手工法</v>
          </cell>
        </row>
        <row r="836">
          <cell r="I836" t="str">
            <v>项</v>
          </cell>
        </row>
        <row r="836">
          <cell r="K836" t="str">
            <v>普通诊疗项目</v>
          </cell>
        </row>
        <row r="836">
          <cell r="N836">
            <v>9</v>
          </cell>
          <cell r="O836">
            <v>7.5</v>
          </cell>
          <cell r="P836">
            <v>6.75</v>
          </cell>
          <cell r="Q836" t="str">
            <v>①20030601；</v>
          </cell>
          <cell r="R836" t="str">
            <v>①现用省、市、县级价；</v>
          </cell>
          <cell r="S836" t="str">
            <v>①黔价费［2003］127号；</v>
          </cell>
        </row>
        <row r="837">
          <cell r="F837" t="str">
            <v>凝血酶时间测定(TT)__仪器法</v>
          </cell>
        </row>
        <row r="837">
          <cell r="I837" t="str">
            <v>项</v>
          </cell>
        </row>
        <row r="837">
          <cell r="K837" t="str">
            <v>特殊诊疗项目</v>
          </cell>
        </row>
        <row r="837">
          <cell r="N837">
            <v>13</v>
          </cell>
          <cell r="O837">
            <v>10</v>
          </cell>
          <cell r="P837">
            <v>9</v>
          </cell>
          <cell r="Q837" t="str">
            <v>①20030601；</v>
          </cell>
          <cell r="R837" t="str">
            <v>①现用省、市、县级价；</v>
          </cell>
          <cell r="S837" t="str">
            <v>①黔价费［2003］127号；</v>
          </cell>
        </row>
        <row r="838">
          <cell r="F838" t="str">
            <v>血浆鱼精蛋白副凝试验(3P)</v>
          </cell>
        </row>
        <row r="838">
          <cell r="I838" t="str">
            <v>项</v>
          </cell>
        </row>
        <row r="838">
          <cell r="K838" t="str">
            <v>普通诊疗项目</v>
          </cell>
        </row>
        <row r="838">
          <cell r="N838">
            <v>4.5</v>
          </cell>
          <cell r="O838">
            <v>4</v>
          </cell>
          <cell r="P838">
            <v>3.6</v>
          </cell>
          <cell r="Q838" t="str">
            <v>①20030601；</v>
          </cell>
          <cell r="R838" t="str">
            <v>①现用省、市、县级价；</v>
          </cell>
          <cell r="S838" t="str">
            <v>①黔价费［2003］127号；</v>
          </cell>
        </row>
        <row r="839">
          <cell r="F839" t="str">
            <v>血浆抗凝血酶Ⅲ活性测定(AT—ⅢA)__手工法</v>
          </cell>
        </row>
        <row r="839">
          <cell r="I839" t="str">
            <v>项</v>
          </cell>
        </row>
        <row r="839">
          <cell r="K839" t="str">
            <v>普通诊疗项目</v>
          </cell>
        </row>
        <row r="839">
          <cell r="N839">
            <v>22</v>
          </cell>
          <cell r="O839">
            <v>20</v>
          </cell>
          <cell r="P839">
            <v>18</v>
          </cell>
          <cell r="Q839" t="str">
            <v>①20030601；</v>
          </cell>
          <cell r="R839" t="str">
            <v>①现用省、市、县级价；</v>
          </cell>
          <cell r="S839" t="str">
            <v>①黔价费［2003］127号；</v>
          </cell>
        </row>
        <row r="840">
          <cell r="F840" t="str">
            <v>血浆抗凝血酶Ⅲ活性测定(AT—ⅢA)__仪器法</v>
          </cell>
        </row>
        <row r="840">
          <cell r="I840" t="str">
            <v>项</v>
          </cell>
        </row>
        <row r="840">
          <cell r="K840" t="str">
            <v>特殊诊疗项目</v>
          </cell>
        </row>
        <row r="840">
          <cell r="N840">
            <v>30</v>
          </cell>
          <cell r="O840">
            <v>25</v>
          </cell>
          <cell r="P840">
            <v>22.5</v>
          </cell>
          <cell r="Q840" t="str">
            <v>①20030601；</v>
          </cell>
          <cell r="R840" t="str">
            <v>①现用省、市、县级价；</v>
          </cell>
          <cell r="S840" t="str">
            <v>①黔价费［2003］127号；</v>
          </cell>
        </row>
        <row r="841">
          <cell r="F841" t="str">
            <v>血浆蛋白C活性测定(PC)</v>
          </cell>
        </row>
        <row r="841">
          <cell r="I841" t="str">
            <v>项</v>
          </cell>
        </row>
        <row r="841">
          <cell r="K841" t="str">
            <v>普通诊疗项目</v>
          </cell>
        </row>
        <row r="841">
          <cell r="N841">
            <v>25</v>
          </cell>
          <cell r="O841">
            <v>20</v>
          </cell>
          <cell r="P841">
            <v>18</v>
          </cell>
          <cell r="Q841" t="str">
            <v>①20030601；</v>
          </cell>
          <cell r="R841" t="str">
            <v>①现用省、市、县级价；</v>
          </cell>
          <cell r="S841" t="str">
            <v>①黔价费［2003］127号；</v>
          </cell>
        </row>
        <row r="842">
          <cell r="F842" t="str">
            <v>血浆蛋白C抗原测定(PCAg)</v>
          </cell>
        </row>
        <row r="842">
          <cell r="I842" t="str">
            <v>项</v>
          </cell>
        </row>
        <row r="842">
          <cell r="K842" t="str">
            <v>普通诊疗项目</v>
          </cell>
        </row>
        <row r="842">
          <cell r="N842">
            <v>25</v>
          </cell>
          <cell r="O842">
            <v>20</v>
          </cell>
          <cell r="P842">
            <v>18</v>
          </cell>
          <cell r="Q842" t="str">
            <v>①20030601；</v>
          </cell>
          <cell r="R842" t="str">
            <v>①现用省、市、县级价；</v>
          </cell>
          <cell r="S842" t="str">
            <v>①黔价费［2003］127号；</v>
          </cell>
        </row>
        <row r="843">
          <cell r="F843" t="str">
            <v>狼疮抗凝物质检测</v>
          </cell>
        </row>
        <row r="843">
          <cell r="I843" t="str">
            <v>项</v>
          </cell>
        </row>
        <row r="843">
          <cell r="K843" t="str">
            <v>普通诊疗项目</v>
          </cell>
        </row>
        <row r="843">
          <cell r="N843">
            <v>25</v>
          </cell>
          <cell r="O843">
            <v>20</v>
          </cell>
          <cell r="P843">
            <v>18</v>
          </cell>
          <cell r="Q843" t="str">
            <v>①20030601；</v>
          </cell>
          <cell r="R843" t="str">
            <v>①现用省、市、县级价；</v>
          </cell>
          <cell r="S843" t="str">
            <v>①黔价费［2003］127号；</v>
          </cell>
        </row>
        <row r="844">
          <cell r="F844" t="str">
            <v>纤维蛋白(原)降解产物测定(FDP)__乳胶凝集法</v>
          </cell>
        </row>
        <row r="844">
          <cell r="I844" t="str">
            <v>项</v>
          </cell>
        </row>
        <row r="844">
          <cell r="K844" t="str">
            <v>普通诊疗项目</v>
          </cell>
        </row>
        <row r="844">
          <cell r="N844">
            <v>18</v>
          </cell>
          <cell r="O844">
            <v>15</v>
          </cell>
          <cell r="P844">
            <v>13.5</v>
          </cell>
          <cell r="Q844" t="str">
            <v>①20030601；</v>
          </cell>
          <cell r="R844" t="str">
            <v>①现用省、市、县级价；</v>
          </cell>
          <cell r="S844" t="str">
            <v>①黔价费［2003］127号；</v>
          </cell>
        </row>
        <row r="845">
          <cell r="F845" t="str">
            <v>纤维蛋白(原)降解产物测定(FDP)__酶免法</v>
          </cell>
        </row>
        <row r="845">
          <cell r="I845" t="str">
            <v>项</v>
          </cell>
        </row>
        <row r="845">
          <cell r="K845" t="str">
            <v>特殊诊疗项目</v>
          </cell>
        </row>
        <row r="845">
          <cell r="N845">
            <v>25</v>
          </cell>
          <cell r="O845">
            <v>20</v>
          </cell>
          <cell r="P845">
            <v>18</v>
          </cell>
          <cell r="Q845" t="str">
            <v>①20030601；</v>
          </cell>
          <cell r="R845" t="str">
            <v>①现用省、市、县级价；</v>
          </cell>
          <cell r="S845" t="str">
            <v>①黔价费［2003］127号；</v>
          </cell>
        </row>
        <row r="846">
          <cell r="F846" t="str">
            <v>纤维蛋白(原)降解产物测定(FDP)__仪器法</v>
          </cell>
        </row>
        <row r="846">
          <cell r="I846" t="str">
            <v>项</v>
          </cell>
        </row>
        <row r="846">
          <cell r="K846" t="str">
            <v>特殊诊疗项目</v>
          </cell>
        </row>
        <row r="846">
          <cell r="N846">
            <v>30</v>
          </cell>
          <cell r="O846">
            <v>25</v>
          </cell>
          <cell r="P846">
            <v>22.5</v>
          </cell>
          <cell r="Q846" t="str">
            <v>①20030601；</v>
          </cell>
          <cell r="R846" t="str">
            <v>①现用省、市、县级价；</v>
          </cell>
          <cell r="S846" t="str">
            <v>①黔价费［2003］127号；</v>
          </cell>
        </row>
        <row r="847">
          <cell r="F847" t="str">
            <v>血浆D-二聚体测定(D-Dimer)__乳胶凝集法</v>
          </cell>
        </row>
        <row r="847">
          <cell r="I847" t="str">
            <v>项</v>
          </cell>
        </row>
        <row r="847">
          <cell r="K847" t="str">
            <v>普通诊疗项目</v>
          </cell>
        </row>
        <row r="847">
          <cell r="N847">
            <v>18</v>
          </cell>
          <cell r="O847">
            <v>15</v>
          </cell>
          <cell r="P847">
            <v>13.5</v>
          </cell>
          <cell r="Q847" t="str">
            <v>①20030601；</v>
          </cell>
          <cell r="R847" t="str">
            <v>①现用省、市、县级价；</v>
          </cell>
          <cell r="S847" t="str">
            <v>①黔价费［2003］127号；</v>
          </cell>
        </row>
        <row r="848">
          <cell r="F848" t="str">
            <v>血浆D-二聚体测定(D-Dimer)__各种免疫学方法</v>
          </cell>
        </row>
        <row r="848">
          <cell r="I848" t="str">
            <v>项</v>
          </cell>
        </row>
        <row r="848">
          <cell r="K848" t="str">
            <v>特殊诊疗项目</v>
          </cell>
        </row>
        <row r="848">
          <cell r="N848">
            <v>25</v>
          </cell>
          <cell r="O848">
            <v>20</v>
          </cell>
          <cell r="P848">
            <v>18</v>
          </cell>
          <cell r="Q848" t="str">
            <v>①20030601；</v>
          </cell>
          <cell r="R848" t="str">
            <v>①现用省、市、县级价；</v>
          </cell>
          <cell r="S848" t="str">
            <v>①黔价费［2003］127号；</v>
          </cell>
        </row>
        <row r="849">
          <cell r="F849" t="str">
            <v>人类白细胞抗原B27测定(HLA-B27)__细胞毒法</v>
          </cell>
        </row>
        <row r="849">
          <cell r="I849" t="str">
            <v>项</v>
          </cell>
        </row>
        <row r="849">
          <cell r="K849" t="str">
            <v>普通诊疗项目</v>
          </cell>
        </row>
        <row r="849">
          <cell r="N849">
            <v>18</v>
          </cell>
          <cell r="O849">
            <v>15</v>
          </cell>
          <cell r="P849">
            <v>13.5</v>
          </cell>
          <cell r="Q849" t="str">
            <v>①20030601；</v>
          </cell>
          <cell r="R849" t="str">
            <v>①现用省、市、县级价；</v>
          </cell>
          <cell r="S849" t="str">
            <v>①黔价费［2003］127号；</v>
          </cell>
        </row>
        <row r="850">
          <cell r="F850" t="str">
            <v>人类白细胞抗原B27测定(HLA-B27)__免疫法</v>
          </cell>
        </row>
        <row r="850">
          <cell r="I850" t="str">
            <v>项</v>
          </cell>
        </row>
        <row r="850">
          <cell r="K850" t="str">
            <v>特殊诊疗项目</v>
          </cell>
        </row>
        <row r="850">
          <cell r="N850">
            <v>40</v>
          </cell>
          <cell r="O850">
            <v>30</v>
          </cell>
          <cell r="P850">
            <v>27</v>
          </cell>
          <cell r="Q850" t="str">
            <v>①20030601；</v>
          </cell>
          <cell r="R850" t="str">
            <v>①现用省、市、县级价；</v>
          </cell>
          <cell r="S850" t="str">
            <v>①黔价费［2003］127号；</v>
          </cell>
        </row>
        <row r="851">
          <cell r="F851" t="str">
            <v>人类白细胞抗原B27测定(HLA-B27)__基因检测法</v>
          </cell>
        </row>
        <row r="851">
          <cell r="I851" t="str">
            <v>项</v>
          </cell>
        </row>
        <row r="851">
          <cell r="K851" t="str">
            <v>特殊诊疗项目</v>
          </cell>
        </row>
        <row r="851">
          <cell r="N851">
            <v>70</v>
          </cell>
          <cell r="O851">
            <v>60</v>
          </cell>
          <cell r="P851">
            <v>54</v>
          </cell>
          <cell r="Q851" t="str">
            <v>①20030601；</v>
          </cell>
          <cell r="R851" t="str">
            <v>①现用省、市、县级价；</v>
          </cell>
          <cell r="S851" t="str">
            <v>①黔价费［2003］127号；</v>
          </cell>
        </row>
        <row r="852">
          <cell r="F852" t="str">
            <v>人类白细胞抗原B27测定(HLA-B27)__流式细胞仪法</v>
          </cell>
        </row>
        <row r="852">
          <cell r="I852" t="str">
            <v>项</v>
          </cell>
        </row>
        <row r="852">
          <cell r="K852" t="str">
            <v>特殊诊疗项目</v>
          </cell>
        </row>
        <row r="852">
          <cell r="N852">
            <v>110</v>
          </cell>
          <cell r="O852">
            <v>90</v>
          </cell>
          <cell r="P852">
            <v>81</v>
          </cell>
          <cell r="Q852" t="str">
            <v>①20030601；</v>
          </cell>
          <cell r="R852" t="str">
            <v>①现用省、市、县级价；</v>
          </cell>
          <cell r="S852" t="str">
            <v>①黔价费［2003］127号；</v>
          </cell>
        </row>
        <row r="853">
          <cell r="F853" t="str">
            <v>体外血栓形成试验</v>
          </cell>
        </row>
        <row r="853">
          <cell r="I853" t="str">
            <v>项</v>
          </cell>
        </row>
        <row r="853">
          <cell r="K853" t="str">
            <v>普通诊疗项目</v>
          </cell>
        </row>
        <row r="853">
          <cell r="N853">
            <v>9</v>
          </cell>
          <cell r="O853">
            <v>7.5</v>
          </cell>
          <cell r="P853">
            <v>6.75</v>
          </cell>
          <cell r="Q853" t="str">
            <v>①20030601；</v>
          </cell>
          <cell r="R853" t="str">
            <v>①现用省、市、县级价；</v>
          </cell>
          <cell r="S853" t="str">
            <v>①黔价费［2003］127号；</v>
          </cell>
        </row>
        <row r="854">
          <cell r="F854" t="str">
            <v>红细胞流变特性检测</v>
          </cell>
          <cell r="G854" t="str">
            <v>含红细胞取向、变形、脆性、松驰等</v>
          </cell>
        </row>
        <row r="854">
          <cell r="I854" t="str">
            <v>次</v>
          </cell>
        </row>
        <row r="854">
          <cell r="K854" t="str">
            <v>普通诊疗项目</v>
          </cell>
        </row>
        <row r="854">
          <cell r="N854">
            <v>25</v>
          </cell>
          <cell r="O854">
            <v>20</v>
          </cell>
          <cell r="P854">
            <v>18</v>
          </cell>
          <cell r="Q854" t="str">
            <v>①20030601；</v>
          </cell>
          <cell r="R854" t="str">
            <v>①现用省、市、县级价；</v>
          </cell>
          <cell r="S854" t="str">
            <v>①黔价费［2003］127号；</v>
          </cell>
        </row>
        <row r="855">
          <cell r="F855" t="str">
            <v>全血粘度测定</v>
          </cell>
          <cell r="G855" t="str">
            <v>包括高切、中切、低切</v>
          </cell>
        </row>
        <row r="855">
          <cell r="I855" t="str">
            <v>项</v>
          </cell>
          <cell r="J855" t="str">
            <v>每种计费一次</v>
          </cell>
          <cell r="K855" t="str">
            <v>普通诊疗项目</v>
          </cell>
        </row>
        <row r="855">
          <cell r="N855">
            <v>18</v>
          </cell>
          <cell r="O855">
            <v>15</v>
          </cell>
          <cell r="P855">
            <v>13.5</v>
          </cell>
          <cell r="Q855" t="str">
            <v>①20030601；</v>
          </cell>
          <cell r="R855" t="str">
            <v>①现用省、市、县级价；</v>
          </cell>
          <cell r="S855" t="str">
            <v>①黔价费［2003］127号；</v>
          </cell>
        </row>
        <row r="856">
          <cell r="F856" t="str">
            <v>血浆粘度测定</v>
          </cell>
        </row>
        <row r="856">
          <cell r="I856" t="str">
            <v>项</v>
          </cell>
        </row>
        <row r="856">
          <cell r="K856" t="str">
            <v>普通诊疗项目</v>
          </cell>
        </row>
        <row r="856">
          <cell r="N856">
            <v>9</v>
          </cell>
          <cell r="O856">
            <v>7.5</v>
          </cell>
          <cell r="P856">
            <v>6.75</v>
          </cell>
          <cell r="Q856" t="str">
            <v>①20030601；</v>
          </cell>
          <cell r="R856" t="str">
            <v>①现用省、市、县级价；</v>
          </cell>
          <cell r="S856" t="str">
            <v>①黔价费［2003］127号；</v>
          </cell>
        </row>
        <row r="857">
          <cell r="F857" t="str">
            <v>血栓弹力图试验(TEG)</v>
          </cell>
        </row>
        <row r="857">
          <cell r="I857" t="str">
            <v>项</v>
          </cell>
        </row>
        <row r="857">
          <cell r="K857" t="str">
            <v>特殊诊疗项目</v>
          </cell>
        </row>
        <row r="857">
          <cell r="N857">
            <v>90</v>
          </cell>
          <cell r="O857">
            <v>80</v>
          </cell>
          <cell r="P857">
            <v>72</v>
          </cell>
          <cell r="Q857" t="str">
            <v>①20111226；</v>
          </cell>
          <cell r="R857" t="str">
            <v>①现用省、市、县级价；</v>
          </cell>
          <cell r="S857" t="str">
            <v>①黔价医药[2011]239号；</v>
          </cell>
        </row>
        <row r="858">
          <cell r="F858" t="str">
            <v>3．临床化学检查</v>
          </cell>
        </row>
        <row r="858">
          <cell r="H858" t="str">
            <v>含各类特殊采血管</v>
          </cell>
        </row>
        <row r="859">
          <cell r="F859" t="str">
            <v>蛋白质测定</v>
          </cell>
        </row>
        <row r="860">
          <cell r="F860" t="str">
            <v>血清总蛋白测定_干化学法、化学法</v>
          </cell>
        </row>
        <row r="860">
          <cell r="I860" t="str">
            <v>项</v>
          </cell>
        </row>
        <row r="860">
          <cell r="K860" t="str">
            <v>普通诊疗项目</v>
          </cell>
        </row>
        <row r="860">
          <cell r="N860">
            <v>4.5</v>
          </cell>
          <cell r="O860">
            <v>4</v>
          </cell>
          <cell r="P860">
            <v>3.6</v>
          </cell>
          <cell r="Q860" t="str">
            <v>①20030601；</v>
          </cell>
          <cell r="R860" t="str">
            <v>①现用省、市、县级价；</v>
          </cell>
          <cell r="S860" t="str">
            <v>①黔价费［2003］127号；</v>
          </cell>
        </row>
        <row r="861">
          <cell r="F861" t="str">
            <v>血清白蛋白测定</v>
          </cell>
        </row>
        <row r="861">
          <cell r="I861" t="str">
            <v>项</v>
          </cell>
          <cell r="J861" t="str">
            <v>①干化学法②化学法③免疫比浊法</v>
          </cell>
          <cell r="K861" t="str">
            <v>普通诊疗项目</v>
          </cell>
        </row>
        <row r="861">
          <cell r="N861">
            <v>4.5</v>
          </cell>
          <cell r="O861">
            <v>4</v>
          </cell>
          <cell r="P861">
            <v>3.6</v>
          </cell>
          <cell r="Q861" t="str">
            <v>①20030601；</v>
          </cell>
          <cell r="R861" t="str">
            <v>①现用省、市、县级价；</v>
          </cell>
          <cell r="S861" t="str">
            <v>①黔价费［2003］127号；</v>
          </cell>
        </row>
        <row r="862">
          <cell r="F862" t="str">
            <v>血清白蛋白测定_定时散射比浊法</v>
          </cell>
        </row>
        <row r="862">
          <cell r="I862" t="str">
            <v>项</v>
          </cell>
        </row>
        <row r="862">
          <cell r="K862" t="str">
            <v>特殊诊疗项目</v>
          </cell>
        </row>
        <row r="862">
          <cell r="N862">
            <v>9</v>
          </cell>
          <cell r="O862">
            <v>7</v>
          </cell>
          <cell r="P862">
            <v>6.3</v>
          </cell>
          <cell r="Q862" t="str">
            <v>①20061208；</v>
          </cell>
          <cell r="R862" t="str">
            <v>①现用省、市、县级价；</v>
          </cell>
          <cell r="S862" t="str">
            <v>①黔价医药[2006]361号；</v>
          </cell>
        </row>
        <row r="863">
          <cell r="F863" t="str">
            <v>血清粘蛋白测定</v>
          </cell>
        </row>
        <row r="863">
          <cell r="I863" t="str">
            <v>项</v>
          </cell>
        </row>
        <row r="863">
          <cell r="K863" t="str">
            <v>普通诊疗项目</v>
          </cell>
        </row>
        <row r="863">
          <cell r="N863">
            <v>2.5</v>
          </cell>
          <cell r="O863">
            <v>2</v>
          </cell>
          <cell r="P863">
            <v>1.8</v>
          </cell>
          <cell r="Q863" t="str">
            <v>①20030601；</v>
          </cell>
          <cell r="R863" t="str">
            <v>①现用省、市、县级价；</v>
          </cell>
          <cell r="S863" t="str">
            <v>①黔价费［2003］127号；</v>
          </cell>
        </row>
        <row r="864">
          <cell r="F864" t="str">
            <v>血清蛋白电泳</v>
          </cell>
        </row>
        <row r="864">
          <cell r="I864" t="str">
            <v>项</v>
          </cell>
        </row>
        <row r="864">
          <cell r="K864" t="str">
            <v>普通诊疗项目</v>
          </cell>
        </row>
        <row r="864">
          <cell r="N864">
            <v>13</v>
          </cell>
          <cell r="O864">
            <v>10</v>
          </cell>
          <cell r="P864">
            <v>9</v>
          </cell>
          <cell r="Q864" t="str">
            <v>①20030601；</v>
          </cell>
          <cell r="R864" t="str">
            <v>①现用省、市、县级价；</v>
          </cell>
          <cell r="S864" t="str">
            <v>①黔价费［2003］127号；</v>
          </cell>
        </row>
        <row r="865">
          <cell r="F865" t="str">
            <v>免疫固定电泳</v>
          </cell>
          <cell r="G865" t="str">
            <v>包括血清或标本</v>
          </cell>
        </row>
        <row r="865">
          <cell r="I865" t="str">
            <v>项</v>
          </cell>
        </row>
        <row r="865">
          <cell r="K865" t="str">
            <v>普通诊疗项目</v>
          </cell>
        </row>
        <row r="865">
          <cell r="N865">
            <v>90</v>
          </cell>
          <cell r="O865">
            <v>80</v>
          </cell>
          <cell r="P865">
            <v>72</v>
          </cell>
          <cell r="Q865" t="str">
            <v>①20111226；</v>
          </cell>
          <cell r="R865" t="str">
            <v>①现用省、市、县级价；</v>
          </cell>
          <cell r="S865" t="str">
            <v>①黔价医药[2011]239号；</v>
          </cell>
        </row>
        <row r="866">
          <cell r="F866" t="str">
            <v>血清前白蛋白测定__免疫比浊法</v>
          </cell>
        </row>
        <row r="866">
          <cell r="I866" t="str">
            <v>项</v>
          </cell>
        </row>
        <row r="866">
          <cell r="K866" t="str">
            <v>普通诊疗项目</v>
          </cell>
        </row>
        <row r="866">
          <cell r="N866">
            <v>9</v>
          </cell>
          <cell r="O866">
            <v>7.5</v>
          </cell>
          <cell r="P866">
            <v>6.75</v>
          </cell>
          <cell r="Q866" t="str">
            <v>①20030601；</v>
          </cell>
          <cell r="R866" t="str">
            <v>①现用省、市、县级价；</v>
          </cell>
          <cell r="S866" t="str">
            <v>①黔价费［2003］127号；</v>
          </cell>
        </row>
        <row r="867">
          <cell r="F867" t="str">
            <v>血清前白蛋白测定__化学发光法</v>
          </cell>
        </row>
        <row r="867">
          <cell r="I867" t="str">
            <v>项</v>
          </cell>
        </row>
        <row r="867">
          <cell r="K867" t="str">
            <v>特殊诊疗项目</v>
          </cell>
        </row>
        <row r="867">
          <cell r="N867">
            <v>13</v>
          </cell>
          <cell r="O867">
            <v>10</v>
          </cell>
          <cell r="P867">
            <v>9</v>
          </cell>
          <cell r="Q867" t="str">
            <v>①20030601；</v>
          </cell>
          <cell r="R867" t="str">
            <v>①现用省、市、县级价；</v>
          </cell>
          <cell r="S867" t="str">
            <v>①黔价费［2003］127号；</v>
          </cell>
        </row>
        <row r="868">
          <cell r="F868" t="str">
            <v>血清转铁蛋白测定__免疫比浊法</v>
          </cell>
        </row>
        <row r="868">
          <cell r="I868" t="str">
            <v>项</v>
          </cell>
        </row>
        <row r="868">
          <cell r="K868" t="str">
            <v>普通诊疗项目</v>
          </cell>
        </row>
        <row r="868">
          <cell r="N868">
            <v>9</v>
          </cell>
          <cell r="O868">
            <v>7.5</v>
          </cell>
          <cell r="P868">
            <v>6.75</v>
          </cell>
          <cell r="Q868" t="str">
            <v>①20030601；</v>
          </cell>
          <cell r="R868" t="str">
            <v>①现用省、市、县级价；</v>
          </cell>
          <cell r="S868" t="str">
            <v>①黔价费［2003］127号；</v>
          </cell>
        </row>
        <row r="869">
          <cell r="F869" t="str">
            <v>血清转铁蛋白测定__化学发光法</v>
          </cell>
          <cell r="G869" t="str">
            <v>包括尿液转铁蛋白测定</v>
          </cell>
        </row>
        <row r="869">
          <cell r="I869" t="str">
            <v>项</v>
          </cell>
          <cell r="J869" t="str">
            <v>化学发光法</v>
          </cell>
          <cell r="K869" t="str">
            <v>特殊诊疗项目</v>
          </cell>
        </row>
        <row r="869">
          <cell r="N869">
            <v>18</v>
          </cell>
          <cell r="O869">
            <v>15</v>
          </cell>
          <cell r="P869">
            <v>13.5</v>
          </cell>
          <cell r="Q869" t="str">
            <v>①20030601；</v>
          </cell>
          <cell r="R869" t="str">
            <v>①现用省、市、县级价；</v>
          </cell>
          <cell r="S869" t="str">
            <v>①黔价费［2003］127号；</v>
          </cell>
        </row>
        <row r="870">
          <cell r="F870" t="str">
            <v>血清转铁蛋白测定__定时散射比浊法</v>
          </cell>
        </row>
        <row r="870">
          <cell r="I870" t="str">
            <v>项</v>
          </cell>
        </row>
        <row r="870">
          <cell r="K870" t="str">
            <v>普通诊疗项目</v>
          </cell>
        </row>
        <row r="870">
          <cell r="N870">
            <v>20</v>
          </cell>
          <cell r="O870">
            <v>15</v>
          </cell>
          <cell r="P870">
            <v>13.5</v>
          </cell>
          <cell r="Q870" t="str">
            <v>①20061208；</v>
          </cell>
          <cell r="R870" t="str">
            <v>①现用省、市、县级价；</v>
          </cell>
          <cell r="S870" t="str">
            <v>①黔价医药[2006]361号；</v>
          </cell>
        </row>
        <row r="871">
          <cell r="F871" t="str">
            <v>血清铁蛋白测定</v>
          </cell>
        </row>
        <row r="871">
          <cell r="I871" t="str">
            <v>项</v>
          </cell>
          <cell r="J871" t="str">
            <v>加测酸性铁蛋白等加收30%</v>
          </cell>
          <cell r="K871" t="str">
            <v>普通诊疗项目</v>
          </cell>
        </row>
        <row r="872">
          <cell r="F872" t="str">
            <v>血清铁蛋白测定__各种免疫学方法</v>
          </cell>
        </row>
        <row r="872">
          <cell r="I872" t="str">
            <v>项</v>
          </cell>
        </row>
        <row r="872">
          <cell r="K872" t="str">
            <v>普通诊疗项目</v>
          </cell>
        </row>
        <row r="872">
          <cell r="N872">
            <v>9</v>
          </cell>
          <cell r="O872">
            <v>7.5</v>
          </cell>
          <cell r="P872">
            <v>6.75</v>
          </cell>
          <cell r="Q872" t="str">
            <v>①20030601；</v>
          </cell>
          <cell r="R872" t="str">
            <v>①现用省、市、县级价；</v>
          </cell>
          <cell r="S872" t="str">
            <v>①黔价费［2003］127号；</v>
          </cell>
        </row>
        <row r="873">
          <cell r="F873" t="str">
            <v>血清铁蛋白测定__各种免疫学__加测酸性铁蛋白等加收</v>
          </cell>
        </row>
        <row r="873">
          <cell r="I873" t="str">
            <v>项</v>
          </cell>
        </row>
        <row r="873">
          <cell r="K873" t="str">
            <v>普通诊疗项目</v>
          </cell>
        </row>
        <row r="873">
          <cell r="N873">
            <v>2.7</v>
          </cell>
          <cell r="O873">
            <v>2.3</v>
          </cell>
          <cell r="P873">
            <v>2.07</v>
          </cell>
          <cell r="Q873" t="str">
            <v>①20030601；</v>
          </cell>
          <cell r="R873" t="str">
            <v>①源于主项目说明及价格；</v>
          </cell>
          <cell r="S873" t="str">
            <v>①黔价费［2003］127号；</v>
          </cell>
        </row>
        <row r="874">
          <cell r="F874" t="str">
            <v>血清铁蛋白测定__化学发光法</v>
          </cell>
        </row>
        <row r="874">
          <cell r="I874" t="str">
            <v>项</v>
          </cell>
        </row>
        <row r="874">
          <cell r="K874" t="str">
            <v>特殊诊疗项目</v>
          </cell>
        </row>
        <row r="874">
          <cell r="N874">
            <v>13</v>
          </cell>
          <cell r="O874">
            <v>10</v>
          </cell>
          <cell r="P874">
            <v>9</v>
          </cell>
          <cell r="Q874" t="str">
            <v>①20030601；</v>
          </cell>
          <cell r="R874" t="str">
            <v>①现用省、市、县级价；</v>
          </cell>
          <cell r="S874" t="str">
            <v>①黔价费［2003］127号；</v>
          </cell>
        </row>
        <row r="875">
          <cell r="F875" t="str">
            <v>血清铁蛋白测定__化学发光法__加测酸性铁蛋白等加收</v>
          </cell>
        </row>
        <row r="875">
          <cell r="I875" t="str">
            <v>项</v>
          </cell>
        </row>
        <row r="875">
          <cell r="K875" t="str">
            <v>特殊诊疗项目</v>
          </cell>
        </row>
        <row r="875">
          <cell r="N875">
            <v>3.9</v>
          </cell>
          <cell r="O875">
            <v>3</v>
          </cell>
          <cell r="P875">
            <v>2.7</v>
          </cell>
          <cell r="Q875" t="str">
            <v>①20030601；</v>
          </cell>
          <cell r="R875" t="str">
            <v>①源于主项目说明及价格；</v>
          </cell>
          <cell r="S875" t="str">
            <v>①黔价费［2003］127号；</v>
          </cell>
        </row>
        <row r="876">
          <cell r="F876" t="str">
            <v>脑脊液总蛋白测定__干化学法、化学法、免疫比浊法</v>
          </cell>
        </row>
        <row r="876">
          <cell r="I876" t="str">
            <v>项</v>
          </cell>
        </row>
        <row r="876">
          <cell r="K876" t="str">
            <v>普通诊疗项目</v>
          </cell>
        </row>
        <row r="876">
          <cell r="N876">
            <v>4.5</v>
          </cell>
          <cell r="O876">
            <v>4</v>
          </cell>
          <cell r="P876">
            <v>3.6</v>
          </cell>
          <cell r="Q876" t="str">
            <v>①20030601；</v>
          </cell>
          <cell r="R876" t="str">
            <v>①现用省、市、县级价；</v>
          </cell>
          <cell r="S876" t="str">
            <v>①黔价费［2003］127号；</v>
          </cell>
        </row>
        <row r="877">
          <cell r="F877" t="str">
            <v>脑脊液总蛋白测定__化学发光法</v>
          </cell>
        </row>
        <row r="877">
          <cell r="I877" t="str">
            <v>项</v>
          </cell>
        </row>
        <row r="877">
          <cell r="K877" t="str">
            <v>特殊诊疗项目</v>
          </cell>
        </row>
        <row r="877">
          <cell r="N877">
            <v>9</v>
          </cell>
          <cell r="O877">
            <v>7.5</v>
          </cell>
          <cell r="P877">
            <v>6.75</v>
          </cell>
          <cell r="Q877" t="str">
            <v>①20030601；</v>
          </cell>
          <cell r="R877" t="str">
            <v>①现用省、市、县级价；</v>
          </cell>
          <cell r="S877" t="str">
            <v>①黔价费［2003］127号；</v>
          </cell>
        </row>
        <row r="878">
          <cell r="F878" t="str">
            <v>脑脊液白蛋白测定__免疫比浊法</v>
          </cell>
        </row>
        <row r="878">
          <cell r="I878" t="str">
            <v>项</v>
          </cell>
        </row>
        <row r="878">
          <cell r="K878" t="str">
            <v>普通诊疗项目</v>
          </cell>
        </row>
        <row r="878">
          <cell r="N878">
            <v>4.5</v>
          </cell>
          <cell r="O878">
            <v>4</v>
          </cell>
          <cell r="P878">
            <v>3.6</v>
          </cell>
          <cell r="Q878" t="str">
            <v>①20030601；</v>
          </cell>
          <cell r="R878" t="str">
            <v>①现用省、市、县级价；</v>
          </cell>
          <cell r="S878" t="str">
            <v>①黔价费［2003］127号；</v>
          </cell>
        </row>
        <row r="879">
          <cell r="F879" t="str">
            <v>脑脊液白蛋白测定__免疫电泳法</v>
          </cell>
        </row>
        <row r="879">
          <cell r="I879" t="str">
            <v>项</v>
          </cell>
        </row>
        <row r="879">
          <cell r="K879" t="str">
            <v>特殊诊疗项目</v>
          </cell>
        </row>
        <row r="879">
          <cell r="N879">
            <v>9</v>
          </cell>
          <cell r="O879">
            <v>7.5</v>
          </cell>
          <cell r="P879">
            <v>6.75</v>
          </cell>
          <cell r="Q879" t="str">
            <v>①20030601；</v>
          </cell>
          <cell r="R879" t="str">
            <v>①现用省、市、县级价；</v>
          </cell>
          <cell r="S879" t="str">
            <v>①黔价费［2003］127号；</v>
          </cell>
        </row>
        <row r="880">
          <cell r="F880" t="str">
            <v>脑脊液白蛋白测定__化学发光法</v>
          </cell>
        </row>
        <row r="880">
          <cell r="I880" t="str">
            <v>项</v>
          </cell>
        </row>
        <row r="880">
          <cell r="K880" t="str">
            <v>特殊诊疗项目</v>
          </cell>
        </row>
        <row r="880">
          <cell r="N880">
            <v>12</v>
          </cell>
          <cell r="O880">
            <v>10</v>
          </cell>
          <cell r="P880">
            <v>9</v>
          </cell>
          <cell r="Q880" t="str">
            <v>①20030601；</v>
          </cell>
          <cell r="R880" t="str">
            <v>①现用省、市、县级价；</v>
          </cell>
          <cell r="S880" t="str">
            <v>①黔价费［2003］127号；</v>
          </cell>
        </row>
        <row r="881">
          <cell r="F881" t="str">
            <v>脑脊液IgG测定__免疫比浊法</v>
          </cell>
        </row>
        <row r="881">
          <cell r="I881" t="str">
            <v>项</v>
          </cell>
        </row>
        <row r="881">
          <cell r="K881" t="str">
            <v>普通诊疗项目</v>
          </cell>
        </row>
        <row r="881">
          <cell r="N881">
            <v>9</v>
          </cell>
          <cell r="O881">
            <v>7.5</v>
          </cell>
          <cell r="P881">
            <v>6.75</v>
          </cell>
          <cell r="Q881" t="str">
            <v>①20030601；</v>
          </cell>
          <cell r="R881" t="str">
            <v>①现用省、市、县级价；</v>
          </cell>
          <cell r="S881" t="str">
            <v>①黔价费［2003］127号；</v>
          </cell>
        </row>
        <row r="882">
          <cell r="F882" t="str">
            <v>脑脊液IgG测定__免疫电泳法</v>
          </cell>
        </row>
        <row r="882">
          <cell r="I882" t="str">
            <v>项</v>
          </cell>
        </row>
        <row r="882">
          <cell r="K882" t="str">
            <v>特殊诊疗项目</v>
          </cell>
        </row>
        <row r="882">
          <cell r="N882">
            <v>18</v>
          </cell>
          <cell r="O882">
            <v>15</v>
          </cell>
          <cell r="P882">
            <v>13.5</v>
          </cell>
          <cell r="Q882" t="str">
            <v>①20030601；</v>
          </cell>
          <cell r="R882" t="str">
            <v>①现用省、市、县级价；</v>
          </cell>
          <cell r="S882" t="str">
            <v>①黔价费［2003］127号；</v>
          </cell>
        </row>
        <row r="883">
          <cell r="F883" t="str">
            <v>脑脊液IgG测定__化学发光法</v>
          </cell>
        </row>
        <row r="883">
          <cell r="I883" t="str">
            <v>项</v>
          </cell>
        </row>
        <row r="883">
          <cell r="K883" t="str">
            <v>特殊诊疗项目</v>
          </cell>
        </row>
        <row r="883">
          <cell r="N883">
            <v>18</v>
          </cell>
          <cell r="O883">
            <v>15</v>
          </cell>
          <cell r="P883">
            <v>13.5</v>
          </cell>
          <cell r="Q883" t="str">
            <v>①20030601；</v>
          </cell>
          <cell r="R883" t="str">
            <v>①现用省、市、县级价；</v>
          </cell>
          <cell r="S883" t="str">
            <v>①黔价费［2003］127号；</v>
          </cell>
        </row>
        <row r="884">
          <cell r="F884" t="str">
            <v>β2微球蛋白测定__各种免疫学方法</v>
          </cell>
          <cell r="G884" t="str">
            <v>包括血清和尿标本</v>
          </cell>
        </row>
        <row r="884">
          <cell r="I884" t="str">
            <v>项</v>
          </cell>
        </row>
        <row r="884">
          <cell r="K884" t="str">
            <v>普通诊疗项目</v>
          </cell>
        </row>
        <row r="884">
          <cell r="N884">
            <v>9</v>
          </cell>
          <cell r="O884">
            <v>7.5</v>
          </cell>
          <cell r="P884">
            <v>6.75</v>
          </cell>
          <cell r="Q884" t="str">
            <v>①20030601；</v>
          </cell>
          <cell r="R884" t="str">
            <v>①现用省、市、县级价；</v>
          </cell>
          <cell r="S884" t="str">
            <v>①黔价费［2003］127号；</v>
          </cell>
        </row>
        <row r="885">
          <cell r="F885" t="str">
            <v>β2微球蛋白测定__化学发光法</v>
          </cell>
          <cell r="G885" t="str">
            <v>包括血清和尿标本</v>
          </cell>
        </row>
        <row r="885">
          <cell r="I885" t="str">
            <v>项</v>
          </cell>
        </row>
        <row r="885">
          <cell r="K885" t="str">
            <v>特殊诊疗项目</v>
          </cell>
        </row>
        <row r="885">
          <cell r="N885">
            <v>18</v>
          </cell>
          <cell r="O885">
            <v>15</v>
          </cell>
          <cell r="P885">
            <v>13.5</v>
          </cell>
          <cell r="Q885" t="str">
            <v>①20030601；</v>
          </cell>
          <cell r="R885" t="str">
            <v>①现用省、市、县级价；</v>
          </cell>
          <cell r="S885" t="str">
            <v>①黔价费［2003］127号；</v>
          </cell>
        </row>
        <row r="886">
          <cell r="F886" t="str">
            <v>β2微球蛋白测定__定时散射比浊法</v>
          </cell>
        </row>
        <row r="886">
          <cell r="I886" t="str">
            <v>项</v>
          </cell>
        </row>
        <row r="886">
          <cell r="K886" t="str">
            <v>特殊诊疗项目</v>
          </cell>
        </row>
        <row r="886">
          <cell r="N886">
            <v>25</v>
          </cell>
          <cell r="O886">
            <v>20</v>
          </cell>
          <cell r="P886">
            <v>18</v>
          </cell>
          <cell r="Q886" t="str">
            <v>①20061208；</v>
          </cell>
          <cell r="R886" t="str">
            <v>①现用省、市、县级价；</v>
          </cell>
          <cell r="S886" t="str">
            <v>①黔价医药[2006]361号；</v>
          </cell>
        </row>
        <row r="887">
          <cell r="F887" t="str">
            <v>α1抗胰蛋白酶测定__免疫比浊法</v>
          </cell>
        </row>
        <row r="887">
          <cell r="I887" t="str">
            <v>项</v>
          </cell>
        </row>
        <row r="887">
          <cell r="K887" t="str">
            <v>普通诊疗项目</v>
          </cell>
        </row>
        <row r="887">
          <cell r="N887">
            <v>9</v>
          </cell>
          <cell r="O887">
            <v>7.5</v>
          </cell>
          <cell r="P887">
            <v>6.75</v>
          </cell>
          <cell r="Q887" t="str">
            <v>①20030601；</v>
          </cell>
          <cell r="R887" t="str">
            <v>①现用省、市、县级价；</v>
          </cell>
          <cell r="S887" t="str">
            <v>①黔价费［2003］127号；</v>
          </cell>
        </row>
        <row r="888">
          <cell r="F888" t="str">
            <v>α1抗胰蛋白酶测定__化学发光法</v>
          </cell>
        </row>
        <row r="888">
          <cell r="I888" t="str">
            <v>项</v>
          </cell>
        </row>
        <row r="888">
          <cell r="K888" t="str">
            <v>特殊诊疗项目</v>
          </cell>
        </row>
        <row r="888">
          <cell r="N888">
            <v>18</v>
          </cell>
          <cell r="O888">
            <v>15</v>
          </cell>
          <cell r="P888">
            <v>13.5</v>
          </cell>
          <cell r="Q888" t="str">
            <v>①20030601；</v>
          </cell>
          <cell r="R888" t="str">
            <v>①现用省、市、县级价；</v>
          </cell>
          <cell r="S888" t="str">
            <v>①黔价费［2003］127号；</v>
          </cell>
        </row>
        <row r="889">
          <cell r="F889" t="str">
            <v>α1抗胰蛋白酶测定__定时散射比浊法</v>
          </cell>
        </row>
        <row r="889">
          <cell r="I889" t="str">
            <v>项</v>
          </cell>
        </row>
        <row r="889">
          <cell r="K889" t="str">
            <v>特殊诊疗项目</v>
          </cell>
        </row>
        <row r="889">
          <cell r="N889">
            <v>25</v>
          </cell>
          <cell r="O889">
            <v>20</v>
          </cell>
          <cell r="P889">
            <v>18</v>
          </cell>
          <cell r="Q889" t="str">
            <v>①20061208；</v>
          </cell>
          <cell r="R889" t="str">
            <v>①现用省、市、县级价；</v>
          </cell>
          <cell r="S889" t="str">
            <v>①黔价医药[2006]361号；</v>
          </cell>
        </row>
        <row r="890">
          <cell r="F890" t="str">
            <v>α巨球蛋白测定</v>
          </cell>
        </row>
        <row r="890">
          <cell r="I890" t="str">
            <v>项</v>
          </cell>
        </row>
        <row r="890">
          <cell r="K890" t="str">
            <v>普通诊疗项目</v>
          </cell>
        </row>
        <row r="890">
          <cell r="N890">
            <v>18</v>
          </cell>
          <cell r="O890">
            <v>15</v>
          </cell>
          <cell r="P890">
            <v>13.5</v>
          </cell>
          <cell r="Q890" t="str">
            <v>①20030601；</v>
          </cell>
          <cell r="R890" t="str">
            <v>①现用省、市、县级价；</v>
          </cell>
          <cell r="S890" t="str">
            <v>①黔价费［2003］127号；</v>
          </cell>
        </row>
        <row r="891">
          <cell r="F891" t="str">
            <v>超敏C反应蛋白测定</v>
          </cell>
        </row>
        <row r="891">
          <cell r="I891" t="str">
            <v>项</v>
          </cell>
          <cell r="J891" t="str">
            <v>定时散射比浊法加收10元</v>
          </cell>
          <cell r="K891" t="str">
            <v>普通诊疗项目</v>
          </cell>
        </row>
        <row r="891">
          <cell r="N891">
            <v>18</v>
          </cell>
          <cell r="O891">
            <v>15</v>
          </cell>
          <cell r="P891">
            <v>13.5</v>
          </cell>
          <cell r="Q891" t="str">
            <v>①20100201；</v>
          </cell>
          <cell r="R891" t="str">
            <v>①现用省、市、县级价；</v>
          </cell>
          <cell r="S891" t="str">
            <v>①黔价医药[2009]239号；</v>
          </cell>
        </row>
        <row r="892">
          <cell r="F892" t="str">
            <v>超敏C反应蛋白测定__定时散比浊发加收</v>
          </cell>
        </row>
        <row r="892">
          <cell r="I892" t="str">
            <v>项</v>
          </cell>
        </row>
        <row r="892">
          <cell r="K892" t="str">
            <v>特殊诊疗项目</v>
          </cell>
        </row>
        <row r="892">
          <cell r="N892">
            <v>10</v>
          </cell>
          <cell r="O892">
            <v>10</v>
          </cell>
          <cell r="P892">
            <v>10</v>
          </cell>
          <cell r="Q892" t="str">
            <v>①20100201；</v>
          </cell>
          <cell r="R892" t="str">
            <v>①源于主项目说明；</v>
          </cell>
          <cell r="S892" t="str">
            <v>①黔价医药[2009]239号；</v>
          </cell>
        </row>
        <row r="893">
          <cell r="F893" t="str">
            <v>糖及其代谢物测定</v>
          </cell>
        </row>
        <row r="894">
          <cell r="F894" t="str">
            <v>葡萄糖测定</v>
          </cell>
          <cell r="G894" t="str">
            <v>包括血清、脑脊液、尿标本</v>
          </cell>
        </row>
        <row r="894">
          <cell r="I894" t="str">
            <v>次</v>
          </cell>
          <cell r="J894" t="str">
            <v>①干化学法②各种酶法③酶电极法；床边血糖仪检测加收2元</v>
          </cell>
          <cell r="K894" t="str">
            <v>普通诊疗项目</v>
          </cell>
        </row>
        <row r="894">
          <cell r="N894">
            <v>4.5</v>
          </cell>
          <cell r="O894">
            <v>4</v>
          </cell>
          <cell r="P894">
            <v>3.6</v>
          </cell>
          <cell r="Q894" t="str">
            <v>①20080201；</v>
          </cell>
          <cell r="R894" t="str">
            <v>①现用省、市、县级价；</v>
          </cell>
          <cell r="S894" t="str">
            <v>①黔价医药[2007]280号；</v>
          </cell>
        </row>
        <row r="895">
          <cell r="F895" t="str">
            <v>葡萄糖测定__床旁血糖仪检测加收</v>
          </cell>
        </row>
        <row r="895">
          <cell r="I895" t="str">
            <v>次</v>
          </cell>
        </row>
        <row r="895">
          <cell r="K895" t="str">
            <v>普通诊疗项目</v>
          </cell>
        </row>
        <row r="895">
          <cell r="N895">
            <v>2</v>
          </cell>
          <cell r="O895">
            <v>2</v>
          </cell>
          <cell r="P895">
            <v>2</v>
          </cell>
          <cell r="Q895" t="str">
            <v>①20080201；</v>
          </cell>
          <cell r="R895" t="str">
            <v>①源于主项目说明；</v>
          </cell>
          <cell r="S895" t="str">
            <v>①黔价医药[2007]280号；</v>
          </cell>
        </row>
        <row r="896">
          <cell r="F896" t="str">
            <v>糖化血红蛋白测定__色谱法</v>
          </cell>
        </row>
        <row r="896">
          <cell r="I896" t="str">
            <v>项</v>
          </cell>
        </row>
        <row r="896">
          <cell r="K896" t="str">
            <v>普通诊疗项目</v>
          </cell>
        </row>
        <row r="896">
          <cell r="N896">
            <v>13</v>
          </cell>
          <cell r="O896">
            <v>10</v>
          </cell>
          <cell r="P896">
            <v>9</v>
          </cell>
          <cell r="Q896" t="str">
            <v>①20030601；</v>
          </cell>
          <cell r="R896" t="str">
            <v>①现用省、市、县级价；</v>
          </cell>
          <cell r="S896" t="str">
            <v>①黔价费［2003］127号；</v>
          </cell>
        </row>
        <row r="897">
          <cell r="F897" t="str">
            <v>糖化血红蛋白测定__各种免疫学方法</v>
          </cell>
        </row>
        <row r="897">
          <cell r="I897" t="str">
            <v>项</v>
          </cell>
        </row>
        <row r="897">
          <cell r="K897" t="str">
            <v>特殊诊疗项目</v>
          </cell>
        </row>
        <row r="897">
          <cell r="N897">
            <v>18</v>
          </cell>
          <cell r="O897">
            <v>15</v>
          </cell>
          <cell r="P897">
            <v>13.5</v>
          </cell>
          <cell r="Q897" t="str">
            <v>①20030601；</v>
          </cell>
          <cell r="R897" t="str">
            <v>①现用省、市、县级价；</v>
          </cell>
          <cell r="S897" t="str">
            <v>①黔价费［2003］127号；</v>
          </cell>
        </row>
        <row r="898">
          <cell r="F898" t="str">
            <v>糖化血红蛋白测定__乳胶凝集法、电泳法</v>
          </cell>
        </row>
        <row r="898">
          <cell r="I898" t="str">
            <v>项</v>
          </cell>
        </row>
        <row r="898">
          <cell r="K898" t="str">
            <v>特殊诊疗项目</v>
          </cell>
        </row>
        <row r="898">
          <cell r="N898">
            <v>32.81</v>
          </cell>
          <cell r="O898">
            <v>32.81</v>
          </cell>
          <cell r="P898">
            <v>29.53</v>
          </cell>
          <cell r="Q898" t="str">
            <v>①20061208；
②20250101；</v>
          </cell>
          <cell r="R898" t="str">
            <v>①现用省、市、县级价；</v>
          </cell>
          <cell r="S898" t="str">
            <v>①黔价医药[2006]361号；
②铜医保通〔2024〕14号；</v>
          </cell>
        </row>
        <row r="899">
          <cell r="F899" t="str">
            <v>半乳糖测定</v>
          </cell>
          <cell r="G899" t="str">
            <v>包括全血、尿标本</v>
          </cell>
        </row>
        <row r="899">
          <cell r="I899" t="str">
            <v>项</v>
          </cell>
        </row>
        <row r="899">
          <cell r="K899" t="str">
            <v>普通诊疗项目</v>
          </cell>
        </row>
        <row r="899">
          <cell r="N899">
            <v>13</v>
          </cell>
          <cell r="O899">
            <v>11</v>
          </cell>
          <cell r="P899">
            <v>9.9</v>
          </cell>
          <cell r="Q899" t="str">
            <v>①20060101；</v>
          </cell>
          <cell r="R899" t="str">
            <v>①现用省、市、县级价；</v>
          </cell>
          <cell r="S899" t="str">
            <v>①黔价医药［2005］333号；</v>
          </cell>
        </row>
        <row r="900">
          <cell r="F900" t="str">
            <v>血清果糖测定</v>
          </cell>
        </row>
        <row r="900">
          <cell r="I900" t="str">
            <v>项</v>
          </cell>
        </row>
        <row r="900">
          <cell r="K900" t="str">
            <v>普通诊疗项目</v>
          </cell>
        </row>
        <row r="900">
          <cell r="N900">
            <v>9</v>
          </cell>
          <cell r="O900">
            <v>7.5</v>
          </cell>
          <cell r="P900">
            <v>6.75</v>
          </cell>
          <cell r="Q900" t="str">
            <v>①20030601；</v>
          </cell>
          <cell r="R900" t="str">
            <v>①现用省、市、县级价；</v>
          </cell>
          <cell r="S900" t="str">
            <v>①黔价费［2003］127号；</v>
          </cell>
        </row>
        <row r="901">
          <cell r="F901" t="str">
            <v>血清唾液酸测定</v>
          </cell>
        </row>
        <row r="901">
          <cell r="I901" t="str">
            <v>项</v>
          </cell>
        </row>
        <row r="901">
          <cell r="K901" t="str">
            <v>普通诊疗项目</v>
          </cell>
        </row>
        <row r="901">
          <cell r="N901">
            <v>9</v>
          </cell>
          <cell r="O901">
            <v>7.5</v>
          </cell>
          <cell r="P901">
            <v>6.75</v>
          </cell>
          <cell r="Q901" t="str">
            <v>①20030601；</v>
          </cell>
          <cell r="R901" t="str">
            <v>①现用省、市、县级价；</v>
          </cell>
          <cell r="S901" t="str">
            <v>①黔价费［2003］127号；</v>
          </cell>
        </row>
        <row r="902">
          <cell r="F902" t="str">
            <v>血浆乳酸测定</v>
          </cell>
          <cell r="G902" t="str">
            <v>包括体液、分泌物标本</v>
          </cell>
        </row>
        <row r="902">
          <cell r="I902" t="str">
            <v>项</v>
          </cell>
          <cell r="J902" t="str">
            <v>全血乳酸测定加收30%</v>
          </cell>
          <cell r="K902" t="str">
            <v>普通诊疗项目</v>
          </cell>
        </row>
        <row r="902">
          <cell r="N902">
            <v>9</v>
          </cell>
          <cell r="O902">
            <v>7.5</v>
          </cell>
          <cell r="P902">
            <v>6.75</v>
          </cell>
          <cell r="Q902" t="str">
            <v>①20080201；</v>
          </cell>
          <cell r="R902" t="str">
            <v>①现用省、市、县级价；</v>
          </cell>
          <cell r="S902" t="str">
            <v>①黔价医药[2007]280号；</v>
          </cell>
        </row>
        <row r="903">
          <cell r="F903" t="str">
            <v>血浆乳酸测定__全乳酸测定加收</v>
          </cell>
        </row>
        <row r="903">
          <cell r="I903" t="str">
            <v>项</v>
          </cell>
        </row>
        <row r="903">
          <cell r="K903" t="str">
            <v>普通诊疗项目</v>
          </cell>
        </row>
        <row r="903">
          <cell r="N903">
            <v>2.7</v>
          </cell>
          <cell r="O903">
            <v>2.25</v>
          </cell>
          <cell r="P903">
            <v>2.03</v>
          </cell>
          <cell r="Q903" t="str">
            <v>①20080201；</v>
          </cell>
          <cell r="R903" t="str">
            <v>①源于主项目说明；</v>
          </cell>
          <cell r="S903" t="str">
            <v>①黔价医药[2007]280号；</v>
          </cell>
        </row>
        <row r="904">
          <cell r="F904" t="str">
            <v>全血丙酮酸测定</v>
          </cell>
        </row>
        <row r="904">
          <cell r="I904" t="str">
            <v>项</v>
          </cell>
        </row>
        <row r="904">
          <cell r="K904" t="str">
            <v>普通诊疗项目</v>
          </cell>
        </row>
        <row r="904">
          <cell r="N904">
            <v>13</v>
          </cell>
          <cell r="O904">
            <v>10</v>
          </cell>
          <cell r="P904">
            <v>9</v>
          </cell>
          <cell r="Q904" t="str">
            <v>①20030601；</v>
          </cell>
          <cell r="R904" t="str">
            <v>①现用省、市、县级价；</v>
          </cell>
          <cell r="S904" t="str">
            <v>①黔价费［2003］127号；</v>
          </cell>
        </row>
        <row r="905">
          <cell r="F905" t="str">
            <v>血脂及脂蛋白测定</v>
          </cell>
        </row>
        <row r="906">
          <cell r="F906" t="str">
            <v>血清总胆固醇测定</v>
          </cell>
        </row>
        <row r="906">
          <cell r="I906" t="str">
            <v>项</v>
          </cell>
          <cell r="J906" t="str">
            <v>①干化学法②化学法或酶法</v>
          </cell>
          <cell r="K906" t="str">
            <v>普通诊疗项目</v>
          </cell>
        </row>
        <row r="906">
          <cell r="N906">
            <v>9</v>
          </cell>
          <cell r="O906">
            <v>7.5</v>
          </cell>
          <cell r="P906">
            <v>6.75</v>
          </cell>
          <cell r="Q906" t="str">
            <v>①20030601；</v>
          </cell>
          <cell r="R906" t="str">
            <v>①现用省、市、县级价；</v>
          </cell>
          <cell r="S906" t="str">
            <v>①黔价费［2003］127号；</v>
          </cell>
        </row>
        <row r="907">
          <cell r="F907" t="str">
            <v>血清甘油三酯测定__化学法、酶法</v>
          </cell>
        </row>
        <row r="907">
          <cell r="I907" t="str">
            <v>项</v>
          </cell>
        </row>
        <row r="907">
          <cell r="K907" t="str">
            <v>普通诊疗项目</v>
          </cell>
        </row>
        <row r="907">
          <cell r="N907">
            <v>5.5</v>
          </cell>
          <cell r="O907">
            <v>5</v>
          </cell>
          <cell r="P907">
            <v>4.5</v>
          </cell>
          <cell r="Q907" t="str">
            <v>①20061208；</v>
          </cell>
          <cell r="R907" t="str">
            <v>①现用省、市、县级价；</v>
          </cell>
          <cell r="S907" t="str">
            <v>①黔价医药[2006]361号；</v>
          </cell>
        </row>
        <row r="908">
          <cell r="F908" t="str">
            <v>血清甘油三酯测定__干化学法</v>
          </cell>
        </row>
        <row r="908">
          <cell r="I908" t="str">
            <v>项</v>
          </cell>
        </row>
        <row r="908">
          <cell r="K908" t="str">
            <v>特殊诊疗项目</v>
          </cell>
        </row>
        <row r="908">
          <cell r="N908">
            <v>7</v>
          </cell>
          <cell r="O908">
            <v>6</v>
          </cell>
          <cell r="P908">
            <v>5.4</v>
          </cell>
          <cell r="Q908" t="str">
            <v>①20061208；</v>
          </cell>
          <cell r="R908" t="str">
            <v>①现用省、市、县级价；</v>
          </cell>
          <cell r="S908" t="str">
            <v>①黔价医药[2006]361号；</v>
          </cell>
        </row>
        <row r="909">
          <cell r="F909" t="str">
            <v>血清高密度脂蛋白胆固醇测定__干化学法</v>
          </cell>
        </row>
        <row r="909">
          <cell r="I909" t="str">
            <v>项</v>
          </cell>
        </row>
        <row r="909">
          <cell r="K909" t="str">
            <v>普通诊疗项目</v>
          </cell>
        </row>
        <row r="909">
          <cell r="N909">
            <v>9</v>
          </cell>
          <cell r="O909">
            <v>7.5</v>
          </cell>
          <cell r="P909">
            <v>6.75</v>
          </cell>
          <cell r="Q909" t="str">
            <v>①20030601；</v>
          </cell>
          <cell r="R909" t="str">
            <v>①现用省、市、县级价；</v>
          </cell>
          <cell r="S909" t="str">
            <v>①黔价费［2003］127号；</v>
          </cell>
        </row>
        <row r="910">
          <cell r="F910" t="str">
            <v>血清高密度脂蛋白胆固醇测定__其他方法</v>
          </cell>
        </row>
        <row r="910">
          <cell r="I910" t="str">
            <v>项</v>
          </cell>
        </row>
        <row r="910">
          <cell r="K910" t="str">
            <v>特殊诊疗项目</v>
          </cell>
        </row>
        <row r="910">
          <cell r="N910">
            <v>13</v>
          </cell>
          <cell r="O910">
            <v>10</v>
          </cell>
          <cell r="P910">
            <v>9</v>
          </cell>
          <cell r="Q910" t="str">
            <v>①20030601；</v>
          </cell>
          <cell r="R910" t="str">
            <v>①现用省、市、县级价；</v>
          </cell>
          <cell r="S910" t="str">
            <v>①黔价费［2003］127号；</v>
          </cell>
        </row>
        <row r="911">
          <cell r="F911" t="str">
            <v>血清低密度脂蛋白胆固醇测定__干化学法</v>
          </cell>
        </row>
        <row r="911">
          <cell r="I911" t="str">
            <v>项</v>
          </cell>
        </row>
        <row r="911">
          <cell r="K911" t="str">
            <v>普通诊疗项目</v>
          </cell>
        </row>
        <row r="911">
          <cell r="N911">
            <v>9</v>
          </cell>
          <cell r="O911">
            <v>7.5</v>
          </cell>
          <cell r="P911">
            <v>6.75</v>
          </cell>
          <cell r="Q911" t="str">
            <v>①20030601；</v>
          </cell>
          <cell r="R911" t="str">
            <v>①现用省、市、县级价；</v>
          </cell>
          <cell r="S911" t="str">
            <v>①黔价费［2003］127号；</v>
          </cell>
        </row>
        <row r="912">
          <cell r="F912" t="str">
            <v>血清低密度脂蛋白胆固醇测定__其他方法</v>
          </cell>
        </row>
        <row r="912">
          <cell r="I912" t="str">
            <v>项</v>
          </cell>
        </row>
        <row r="912">
          <cell r="K912" t="str">
            <v>特殊诊疗项目</v>
          </cell>
        </row>
        <row r="912">
          <cell r="N912">
            <v>13</v>
          </cell>
          <cell r="O912">
            <v>10</v>
          </cell>
          <cell r="P912">
            <v>9</v>
          </cell>
          <cell r="Q912" t="str">
            <v>①20030601；</v>
          </cell>
          <cell r="R912" t="str">
            <v>①现用省、市、县级价；</v>
          </cell>
          <cell r="S912" t="str">
            <v>①黔价费［2003］127号；</v>
          </cell>
        </row>
        <row r="913">
          <cell r="F913" t="str">
            <v>血清脂蛋白电泳分析</v>
          </cell>
          <cell r="G913" t="str">
            <v>包括酯质、胆固醇染色</v>
          </cell>
        </row>
        <row r="913">
          <cell r="I913" t="str">
            <v>项</v>
          </cell>
        </row>
        <row r="913">
          <cell r="K913" t="str">
            <v>普通诊疗项目</v>
          </cell>
        </row>
        <row r="913">
          <cell r="N913">
            <v>18</v>
          </cell>
          <cell r="O913">
            <v>15</v>
          </cell>
          <cell r="P913">
            <v>13.5</v>
          </cell>
          <cell r="Q913" t="str">
            <v>①20030601；</v>
          </cell>
          <cell r="R913" t="str">
            <v>①现用省、市、县级价；</v>
          </cell>
          <cell r="S913" t="str">
            <v>①黔价费［2003］127号；</v>
          </cell>
        </row>
        <row r="914">
          <cell r="F914" t="str">
            <v>血清载脂蛋白A1测定</v>
          </cell>
        </row>
        <row r="914">
          <cell r="I914" t="str">
            <v>项</v>
          </cell>
        </row>
        <row r="914">
          <cell r="K914" t="str">
            <v>普通诊疗项目</v>
          </cell>
        </row>
        <row r="914">
          <cell r="N914">
            <v>8</v>
          </cell>
          <cell r="O914">
            <v>7</v>
          </cell>
          <cell r="P914">
            <v>6.3</v>
          </cell>
          <cell r="Q914" t="str">
            <v>①20061208；</v>
          </cell>
          <cell r="R914" t="str">
            <v>①现用省、市、县级价；</v>
          </cell>
          <cell r="S914" t="str">
            <v>①黔价医药[2006]361号；</v>
          </cell>
        </row>
        <row r="915">
          <cell r="F915" t="str">
            <v>血清载脂蛋白A1测定__定时散射比浊法</v>
          </cell>
        </row>
        <row r="915">
          <cell r="I915" t="str">
            <v>项</v>
          </cell>
        </row>
        <row r="915">
          <cell r="K915" t="str">
            <v>特殊诊疗项目</v>
          </cell>
        </row>
        <row r="915">
          <cell r="N915">
            <v>9</v>
          </cell>
          <cell r="O915">
            <v>8</v>
          </cell>
          <cell r="P915">
            <v>7.2</v>
          </cell>
          <cell r="Q915" t="str">
            <v>①20061208；</v>
          </cell>
          <cell r="R915" t="str">
            <v>①现用省、市、县级价；</v>
          </cell>
          <cell r="S915" t="str">
            <v>①黔价医药[2006]361号；</v>
          </cell>
        </row>
        <row r="916">
          <cell r="F916" t="str">
            <v>血清载脂蛋白B测定</v>
          </cell>
        </row>
        <row r="916">
          <cell r="I916" t="str">
            <v>项</v>
          </cell>
        </row>
        <row r="916">
          <cell r="K916" t="str">
            <v>普通诊疗项目</v>
          </cell>
        </row>
        <row r="916">
          <cell r="N916">
            <v>13</v>
          </cell>
          <cell r="O916">
            <v>10</v>
          </cell>
          <cell r="P916">
            <v>9</v>
          </cell>
          <cell r="Q916" t="str">
            <v>①20030601；</v>
          </cell>
          <cell r="R916" t="str">
            <v>①现用省、市、县级价；</v>
          </cell>
          <cell r="S916" t="str">
            <v>①黔价费［2003］127号；</v>
          </cell>
        </row>
        <row r="917">
          <cell r="F917" t="str">
            <v>血清载脂蛋白B测定__定时散射比浊法</v>
          </cell>
        </row>
        <row r="917">
          <cell r="I917" t="str">
            <v>项</v>
          </cell>
        </row>
        <row r="917">
          <cell r="K917" t="str">
            <v>特殊诊疗项目</v>
          </cell>
        </row>
        <row r="917">
          <cell r="N917">
            <v>25</v>
          </cell>
          <cell r="O917">
            <v>20</v>
          </cell>
          <cell r="P917">
            <v>18</v>
          </cell>
          <cell r="Q917" t="str">
            <v>①20061208；</v>
          </cell>
          <cell r="R917" t="str">
            <v>①现用省、市、县级价；</v>
          </cell>
          <cell r="S917" t="str">
            <v>①黔价医药[2006]361号；</v>
          </cell>
        </row>
        <row r="918">
          <cell r="F918" t="str">
            <v>血清载脂蛋白α测定</v>
          </cell>
        </row>
        <row r="918">
          <cell r="I918" t="str">
            <v>项</v>
          </cell>
        </row>
        <row r="918">
          <cell r="K918" t="str">
            <v>普通诊疗项目</v>
          </cell>
        </row>
        <row r="918">
          <cell r="N918">
            <v>55</v>
          </cell>
          <cell r="O918">
            <v>45</v>
          </cell>
          <cell r="P918">
            <v>40.5</v>
          </cell>
          <cell r="Q918" t="str">
            <v>①20030601；</v>
          </cell>
          <cell r="R918" t="str">
            <v>①现用省、市、县级价；</v>
          </cell>
          <cell r="S918" t="str">
            <v>①黔价费［2003］127号；</v>
          </cell>
        </row>
        <row r="919">
          <cell r="F919" t="str">
            <v>血清β-羟基丁酸测定</v>
          </cell>
        </row>
        <row r="919">
          <cell r="I919" t="str">
            <v>项</v>
          </cell>
        </row>
        <row r="919">
          <cell r="K919" t="str">
            <v>普通诊疗项目</v>
          </cell>
        </row>
        <row r="919">
          <cell r="N919">
            <v>13</v>
          </cell>
          <cell r="O919">
            <v>10</v>
          </cell>
          <cell r="P919">
            <v>9</v>
          </cell>
          <cell r="Q919" t="str">
            <v>①20030601；</v>
          </cell>
          <cell r="R919" t="str">
            <v>①现用省、市、县级价；</v>
          </cell>
          <cell r="S919" t="str">
            <v>①黔价费［2003］127号；</v>
          </cell>
        </row>
        <row r="920">
          <cell r="F920" t="str">
            <v>无机元素测定</v>
          </cell>
          <cell r="G920" t="str">
            <v>包括血、尿、脑脊液等标本</v>
          </cell>
        </row>
        <row r="921">
          <cell r="F921" t="str">
            <v>钾测定</v>
          </cell>
        </row>
        <row r="921">
          <cell r="I921" t="str">
            <v>项</v>
          </cell>
          <cell r="J921" t="str">
            <v>①干化学法②火焰分光光度法或离子选择电极法③酶促动力学法</v>
          </cell>
          <cell r="K921" t="str">
            <v>普通诊疗项目</v>
          </cell>
        </row>
        <row r="921">
          <cell r="N921">
            <v>4.5</v>
          </cell>
          <cell r="O921">
            <v>4</v>
          </cell>
          <cell r="P921">
            <v>3.6</v>
          </cell>
          <cell r="Q921" t="str">
            <v>①20030601；</v>
          </cell>
          <cell r="R921" t="str">
            <v>①现用省、市、县级价；</v>
          </cell>
          <cell r="S921" t="str">
            <v>①黔价费［2003］127号；</v>
          </cell>
        </row>
        <row r="922">
          <cell r="F922" t="str">
            <v>钠测定</v>
          </cell>
        </row>
        <row r="922">
          <cell r="I922" t="str">
            <v>项</v>
          </cell>
          <cell r="J922" t="str">
            <v>①干化学法②火焰分光光度法或离子选择电极法③酶促动力学法</v>
          </cell>
          <cell r="K922" t="str">
            <v>普通诊疗项目</v>
          </cell>
        </row>
        <row r="922">
          <cell r="N922">
            <v>4.5</v>
          </cell>
          <cell r="O922">
            <v>4</v>
          </cell>
          <cell r="P922">
            <v>3.6</v>
          </cell>
          <cell r="Q922" t="str">
            <v>①20030601；</v>
          </cell>
          <cell r="R922" t="str">
            <v>①现用省、市、县级价；</v>
          </cell>
          <cell r="S922" t="str">
            <v>①黔价费［2003］127号；</v>
          </cell>
        </row>
        <row r="923">
          <cell r="F923" t="str">
            <v>氯测定</v>
          </cell>
        </row>
        <row r="923">
          <cell r="I923" t="str">
            <v>项</v>
          </cell>
          <cell r="J923" t="str">
            <v>①干化学法②离子选择电极法③滴定法</v>
          </cell>
          <cell r="K923" t="str">
            <v>普通诊疗项目</v>
          </cell>
        </row>
        <row r="923">
          <cell r="N923">
            <v>4.5</v>
          </cell>
          <cell r="O923">
            <v>4</v>
          </cell>
          <cell r="P923">
            <v>3.6</v>
          </cell>
          <cell r="Q923" t="str">
            <v>①20030601；</v>
          </cell>
          <cell r="R923" t="str">
            <v>①现用省、市、县级价；</v>
          </cell>
          <cell r="S923" t="str">
            <v>①黔价费［2003］127号；</v>
          </cell>
        </row>
        <row r="924">
          <cell r="F924" t="str">
            <v>钙测定</v>
          </cell>
        </row>
        <row r="924">
          <cell r="I924" t="str">
            <v>项</v>
          </cell>
          <cell r="J924" t="str">
            <v>①干化学法②比色法③分光光度法④离子选择电极法</v>
          </cell>
          <cell r="K924" t="str">
            <v>普通诊疗项目</v>
          </cell>
        </row>
        <row r="924">
          <cell r="N924">
            <v>9</v>
          </cell>
          <cell r="O924">
            <v>7.5</v>
          </cell>
          <cell r="P924">
            <v>6.75</v>
          </cell>
          <cell r="Q924" t="str">
            <v>①20030601；</v>
          </cell>
          <cell r="R924" t="str">
            <v>①现用省、市、县级价；</v>
          </cell>
          <cell r="S924" t="str">
            <v>①黔价费［2003］127号；</v>
          </cell>
        </row>
        <row r="925">
          <cell r="F925" t="str">
            <v>无机磷测定</v>
          </cell>
        </row>
        <row r="925">
          <cell r="I925" t="str">
            <v>项</v>
          </cell>
          <cell r="J925" t="str">
            <v>①干化学法②比色法</v>
          </cell>
          <cell r="K925" t="str">
            <v>普通诊疗项目</v>
          </cell>
        </row>
        <row r="925">
          <cell r="N925">
            <v>4.5</v>
          </cell>
          <cell r="O925">
            <v>4</v>
          </cell>
          <cell r="P925">
            <v>3.6</v>
          </cell>
          <cell r="Q925" t="str">
            <v>①20030601；</v>
          </cell>
          <cell r="R925" t="str">
            <v>①现用省、市、县级价；</v>
          </cell>
          <cell r="S925" t="str">
            <v>①黔价费［2003］127号；</v>
          </cell>
        </row>
        <row r="926">
          <cell r="F926" t="str">
            <v>镁测定</v>
          </cell>
        </row>
        <row r="926">
          <cell r="I926" t="str">
            <v>项</v>
          </cell>
          <cell r="J926" t="str">
            <v>①干化学法②比色法③分光光度法④离子选择电极法</v>
          </cell>
          <cell r="K926" t="str">
            <v>普通诊疗项目</v>
          </cell>
        </row>
        <row r="926">
          <cell r="N926">
            <v>9</v>
          </cell>
          <cell r="O926">
            <v>7.5</v>
          </cell>
          <cell r="P926">
            <v>6.75</v>
          </cell>
          <cell r="Q926" t="str">
            <v>①20030601；</v>
          </cell>
          <cell r="R926" t="str">
            <v>①现用省、市、县级价；</v>
          </cell>
          <cell r="S926" t="str">
            <v>①黔价费［2003］127号；</v>
          </cell>
        </row>
        <row r="927">
          <cell r="F927" t="str">
            <v>铁测定</v>
          </cell>
        </row>
        <row r="927">
          <cell r="I927" t="str">
            <v>项</v>
          </cell>
          <cell r="J927" t="str">
            <v>①干化学法②比色法③分光光度法④离子选择电极法</v>
          </cell>
          <cell r="K927" t="str">
            <v>普通诊疗项目</v>
          </cell>
        </row>
        <row r="927">
          <cell r="N927">
            <v>9</v>
          </cell>
          <cell r="O927">
            <v>7.5</v>
          </cell>
          <cell r="P927">
            <v>6.75</v>
          </cell>
          <cell r="Q927" t="str">
            <v>①20030601；</v>
          </cell>
          <cell r="R927" t="str">
            <v>①现用省、市、县级价；</v>
          </cell>
          <cell r="S927" t="str">
            <v>①黔价费［2003］127号；</v>
          </cell>
        </row>
        <row r="928">
          <cell r="F928" t="str">
            <v>血清总铁结合力测定</v>
          </cell>
        </row>
        <row r="928">
          <cell r="I928" t="str">
            <v>项</v>
          </cell>
        </row>
        <row r="928">
          <cell r="K928" t="str">
            <v>普通诊疗项目</v>
          </cell>
        </row>
        <row r="928">
          <cell r="N928">
            <v>9</v>
          </cell>
          <cell r="O928">
            <v>7.5</v>
          </cell>
          <cell r="P928">
            <v>6.75</v>
          </cell>
          <cell r="Q928" t="str">
            <v>①20030601；</v>
          </cell>
          <cell r="R928" t="str">
            <v>①现用省、市、县级价；</v>
          </cell>
          <cell r="S928" t="str">
            <v>①黔价费［2003］127号；</v>
          </cell>
        </row>
        <row r="929">
          <cell r="F929" t="str">
            <v>全血铅测定</v>
          </cell>
        </row>
        <row r="929">
          <cell r="I929" t="str">
            <v>项</v>
          </cell>
        </row>
        <row r="929">
          <cell r="K929" t="str">
            <v>自费诊疗项目</v>
          </cell>
        </row>
        <row r="929">
          <cell r="N929">
            <v>8</v>
          </cell>
          <cell r="O929">
            <v>6</v>
          </cell>
          <cell r="P929">
            <v>5.4</v>
          </cell>
          <cell r="Q929" t="str">
            <v>①20100927；</v>
          </cell>
          <cell r="R929" t="str">
            <v>①现用省、市、县级价；</v>
          </cell>
          <cell r="S929" t="str">
            <v>①黔价医药[2010]150号；</v>
          </cell>
        </row>
        <row r="930">
          <cell r="F930" t="str">
            <v>全血铅测定__原子吸收光谱法</v>
          </cell>
        </row>
        <row r="930">
          <cell r="I930" t="str">
            <v>项</v>
          </cell>
        </row>
        <row r="930">
          <cell r="K930" t="str">
            <v>自费诊疗项目</v>
          </cell>
        </row>
        <row r="930">
          <cell r="N930">
            <v>36</v>
          </cell>
          <cell r="O930">
            <v>32</v>
          </cell>
          <cell r="P930">
            <v>28.8</v>
          </cell>
          <cell r="Q930" t="str">
            <v>①20100927；</v>
          </cell>
          <cell r="R930" t="str">
            <v>①现用省、市、县级价；</v>
          </cell>
          <cell r="S930" t="str">
            <v>①黔价医药[2010]150号；</v>
          </cell>
        </row>
        <row r="931">
          <cell r="F931" t="str">
            <v>血清碳酸氢盐(HCO3)测定</v>
          </cell>
          <cell r="G931" t="str">
            <v>含血清总二氧化碳(TCO2)测定</v>
          </cell>
        </row>
        <row r="931">
          <cell r="I931" t="str">
            <v>项</v>
          </cell>
          <cell r="J931" t="str">
            <v>①手工法②酶促动力学法</v>
          </cell>
          <cell r="K931" t="str">
            <v>普通诊疗项目</v>
          </cell>
        </row>
        <row r="931">
          <cell r="N931">
            <v>2.5</v>
          </cell>
          <cell r="O931">
            <v>2</v>
          </cell>
          <cell r="P931">
            <v>1.8</v>
          </cell>
          <cell r="Q931" t="str">
            <v>①20030601；</v>
          </cell>
          <cell r="R931" t="str">
            <v>①现用省、市、县级价；</v>
          </cell>
          <cell r="S931" t="str">
            <v>①黔价费［2003］127号；</v>
          </cell>
        </row>
        <row r="932">
          <cell r="F932" t="str">
            <v>微量元素测定</v>
          </cell>
          <cell r="G932" t="str">
            <v>包括铜、硒、锌、锶、镉、汞、铝、锰、钼、锂、砷、碘等</v>
          </cell>
        </row>
        <row r="932">
          <cell r="I932" t="str">
            <v>项</v>
          </cell>
          <cell r="J932" t="str">
            <v>每种元素计费一次</v>
          </cell>
          <cell r="K932" t="str">
            <v>普通诊疗项目</v>
          </cell>
        </row>
        <row r="932">
          <cell r="N932">
            <v>4.5</v>
          </cell>
          <cell r="O932">
            <v>4</v>
          </cell>
          <cell r="P932">
            <v>3.6</v>
          </cell>
          <cell r="Q932" t="str">
            <v>①20080201；</v>
          </cell>
          <cell r="R932" t="str">
            <v>①现用省、市、县级价；</v>
          </cell>
          <cell r="S932" t="str">
            <v>①黔价医药[2007]280号；</v>
          </cell>
        </row>
        <row r="933">
          <cell r="F933" t="str">
            <v>肝病的实验诊断</v>
          </cell>
        </row>
        <row r="934">
          <cell r="F934" t="str">
            <v>血清总胆红素测定</v>
          </cell>
        </row>
        <row r="934">
          <cell r="I934" t="str">
            <v>项</v>
          </cell>
          <cell r="J934" t="str">
            <v>①干化学法②化学法或酶促法</v>
          </cell>
          <cell r="K934" t="str">
            <v>普通诊疗项目</v>
          </cell>
        </row>
        <row r="934">
          <cell r="N934">
            <v>4.5</v>
          </cell>
          <cell r="O934">
            <v>4</v>
          </cell>
          <cell r="P934">
            <v>3.6</v>
          </cell>
          <cell r="Q934" t="str">
            <v>①20030601；</v>
          </cell>
          <cell r="R934" t="str">
            <v>①现用省、市、县级价；</v>
          </cell>
          <cell r="S934" t="str">
            <v>①黔价费［2003］127号；</v>
          </cell>
        </row>
        <row r="935">
          <cell r="F935" t="str">
            <v>血清直接胆红素测定</v>
          </cell>
        </row>
        <row r="935">
          <cell r="I935" t="str">
            <v>项</v>
          </cell>
          <cell r="J935" t="str">
            <v>①干化学法②化学法或酶促法</v>
          </cell>
          <cell r="K935" t="str">
            <v>普通诊疗项目</v>
          </cell>
        </row>
        <row r="935">
          <cell r="N935">
            <v>4.5</v>
          </cell>
          <cell r="O935">
            <v>4</v>
          </cell>
          <cell r="P935">
            <v>3.6</v>
          </cell>
          <cell r="Q935" t="str">
            <v>①20030601；</v>
          </cell>
          <cell r="R935" t="str">
            <v>①现用省、市、县级价；</v>
          </cell>
          <cell r="S935" t="str">
            <v>①黔价费［2003］127号；</v>
          </cell>
        </row>
        <row r="936">
          <cell r="F936" t="str">
            <v>血清间接胆红素测定</v>
          </cell>
        </row>
        <row r="936">
          <cell r="I936" t="str">
            <v>项</v>
          </cell>
          <cell r="J936" t="str">
            <v>①手工法②干化学法③速率法</v>
          </cell>
          <cell r="K936" t="str">
            <v>普通诊疗项目</v>
          </cell>
        </row>
        <row r="936">
          <cell r="N936">
            <v>4.5</v>
          </cell>
          <cell r="O936">
            <v>4</v>
          </cell>
          <cell r="P936">
            <v>3.6</v>
          </cell>
          <cell r="Q936" t="str">
            <v>①20030601；</v>
          </cell>
          <cell r="R936" t="str">
            <v>①现用省、市、县级价；</v>
          </cell>
          <cell r="S936" t="str">
            <v>①黔价费［2003］127号；</v>
          </cell>
        </row>
        <row r="937">
          <cell r="F937" t="str">
            <v>血清δ-胆红素测定</v>
          </cell>
        </row>
        <row r="937">
          <cell r="I937" t="str">
            <v>项</v>
          </cell>
        </row>
        <row r="937">
          <cell r="K937" t="str">
            <v>普通诊疗项目</v>
          </cell>
        </row>
        <row r="937">
          <cell r="N937">
            <v>9</v>
          </cell>
          <cell r="O937">
            <v>7.5</v>
          </cell>
          <cell r="P937">
            <v>6.75</v>
          </cell>
          <cell r="Q937" t="str">
            <v>①20030601；</v>
          </cell>
          <cell r="R937" t="str">
            <v>①现用省、市、县级价；</v>
          </cell>
          <cell r="S937" t="str">
            <v>①黔价费［2003］127号；</v>
          </cell>
        </row>
        <row r="938">
          <cell r="F938" t="str">
            <v>血清总胆汁酸测定</v>
          </cell>
        </row>
        <row r="938">
          <cell r="I938" t="str">
            <v>项</v>
          </cell>
          <cell r="J938" t="str">
            <v>①干化学法②化学法或比色法③酶促法</v>
          </cell>
          <cell r="K938" t="str">
            <v>普通诊疗项目</v>
          </cell>
        </row>
        <row r="938">
          <cell r="N938">
            <v>13</v>
          </cell>
          <cell r="O938">
            <v>10</v>
          </cell>
          <cell r="P938">
            <v>9</v>
          </cell>
          <cell r="Q938" t="str">
            <v>①20030601；</v>
          </cell>
          <cell r="R938" t="str">
            <v>①现用省、市、县级价；</v>
          </cell>
          <cell r="S938" t="str">
            <v>①黔价费［2003］127号；</v>
          </cell>
        </row>
        <row r="939">
          <cell r="F939" t="str">
            <v>血浆氨测定</v>
          </cell>
        </row>
        <row r="939">
          <cell r="I939" t="str">
            <v>项</v>
          </cell>
          <cell r="J939" t="str">
            <v>①干化学法②酶促法</v>
          </cell>
          <cell r="K939" t="str">
            <v>普通诊疗项目</v>
          </cell>
        </row>
        <row r="939">
          <cell r="N939">
            <v>18</v>
          </cell>
          <cell r="O939">
            <v>15</v>
          </cell>
          <cell r="P939">
            <v>13.5</v>
          </cell>
          <cell r="Q939" t="str">
            <v>①20030601；</v>
          </cell>
          <cell r="R939" t="str">
            <v>①现用省、市、县级价；</v>
          </cell>
          <cell r="S939" t="str">
            <v>①黔价费［2003］127号；</v>
          </cell>
        </row>
        <row r="940">
          <cell r="F940" t="str">
            <v>血清丙氨酸氨基转移酶测定</v>
          </cell>
        </row>
        <row r="940">
          <cell r="I940" t="str">
            <v>项</v>
          </cell>
          <cell r="J940" t="str">
            <v>①手工法②干化学法③速率法</v>
          </cell>
          <cell r="K940" t="str">
            <v>普通诊疗项目</v>
          </cell>
        </row>
        <row r="940">
          <cell r="N940">
            <v>4.5</v>
          </cell>
          <cell r="O940">
            <v>4</v>
          </cell>
          <cell r="P940">
            <v>3.6</v>
          </cell>
          <cell r="Q940" t="str">
            <v>①20030601；
②20220101；</v>
          </cell>
          <cell r="R940" t="str">
            <v>①现用市、县级价；
②现用省级价格；</v>
          </cell>
          <cell r="S940" t="str">
            <v>①黔价费［2003］127号；
②筑医保发[2021]30号；</v>
          </cell>
        </row>
        <row r="941">
          <cell r="F941" t="str">
            <v>血清天门冬氨酸氨基转移酶测定</v>
          </cell>
        </row>
        <row r="941">
          <cell r="I941" t="str">
            <v>项</v>
          </cell>
          <cell r="J941" t="str">
            <v>①手工法②干化学法③速率法</v>
          </cell>
          <cell r="K941" t="str">
            <v>普通诊疗项目</v>
          </cell>
        </row>
        <row r="941">
          <cell r="N941">
            <v>4.5</v>
          </cell>
          <cell r="O941">
            <v>4</v>
          </cell>
          <cell r="P941">
            <v>3.6</v>
          </cell>
          <cell r="Q941" t="str">
            <v>①20030601；
②20220101；</v>
          </cell>
          <cell r="R941" t="str">
            <v>①现用市、县级价；
②现用省级价格；</v>
          </cell>
          <cell r="S941" t="str">
            <v>①黔价费［2003］127号；
②筑医保发[2021]30号；</v>
          </cell>
        </row>
        <row r="942">
          <cell r="F942" t="str">
            <v>血清γ-谷氨酰基转移酶测定</v>
          </cell>
        </row>
        <row r="942">
          <cell r="I942" t="str">
            <v>项</v>
          </cell>
          <cell r="J942" t="str">
            <v>①手工法②干化学法③速率法</v>
          </cell>
          <cell r="K942" t="str">
            <v>普通诊疗项目</v>
          </cell>
        </row>
        <row r="942">
          <cell r="N942">
            <v>9</v>
          </cell>
          <cell r="O942">
            <v>7.5</v>
          </cell>
          <cell r="P942">
            <v>6.75</v>
          </cell>
          <cell r="Q942" t="str">
            <v>①20030601；</v>
          </cell>
          <cell r="R942" t="str">
            <v>①现用省、市、县级价；</v>
          </cell>
          <cell r="S942" t="str">
            <v>①黔价费［2003］127号；</v>
          </cell>
        </row>
        <row r="943">
          <cell r="F943" t="str">
            <v>血清γ-谷氨酰基转移酶同工酶电泳</v>
          </cell>
        </row>
        <row r="943">
          <cell r="I943" t="str">
            <v>项</v>
          </cell>
        </row>
        <row r="943">
          <cell r="K943" t="str">
            <v>普通诊疗项目</v>
          </cell>
        </row>
        <row r="943">
          <cell r="N943">
            <v>22.5</v>
          </cell>
          <cell r="O943">
            <v>20</v>
          </cell>
          <cell r="P943">
            <v>18</v>
          </cell>
          <cell r="Q943" t="str">
            <v>①20030601；</v>
          </cell>
          <cell r="R943" t="str">
            <v>①现用省、市、县级价；</v>
          </cell>
          <cell r="S943" t="str">
            <v>①黔价费［2003］127号；</v>
          </cell>
        </row>
        <row r="944">
          <cell r="F944" t="str">
            <v>血清碱性磷酸酶测定</v>
          </cell>
        </row>
        <row r="944">
          <cell r="I944" t="str">
            <v>项</v>
          </cell>
          <cell r="J944" t="str">
            <v>①手工法②干化学法③速率法</v>
          </cell>
          <cell r="K944" t="str">
            <v>普通诊疗项目</v>
          </cell>
        </row>
        <row r="944">
          <cell r="N944">
            <v>9</v>
          </cell>
          <cell r="O944">
            <v>7.5</v>
          </cell>
          <cell r="P944">
            <v>6.75</v>
          </cell>
          <cell r="Q944" t="str">
            <v>①20030601；</v>
          </cell>
          <cell r="R944" t="str">
            <v>①现用省、市、县级价；</v>
          </cell>
          <cell r="S944" t="str">
            <v>①黔价费［2003］127号；</v>
          </cell>
        </row>
        <row r="945">
          <cell r="F945" t="str">
            <v>血清碱性磷酸酶同工酶电泳分析</v>
          </cell>
        </row>
        <row r="945">
          <cell r="I945" t="str">
            <v>项</v>
          </cell>
        </row>
        <row r="945">
          <cell r="K945" t="str">
            <v>普通诊疗项目</v>
          </cell>
        </row>
        <row r="945">
          <cell r="N945">
            <v>18</v>
          </cell>
          <cell r="O945">
            <v>15</v>
          </cell>
          <cell r="P945">
            <v>13.5</v>
          </cell>
          <cell r="Q945" t="str">
            <v>①20030601；</v>
          </cell>
          <cell r="R945" t="str">
            <v>①现用省、市、县级价；</v>
          </cell>
          <cell r="S945" t="str">
            <v>①黔价费［2003］127号；</v>
          </cell>
        </row>
        <row r="946">
          <cell r="F946" t="str">
            <v>血清骨型碱性磷酸酶质量测定__放免法、酶免法</v>
          </cell>
        </row>
        <row r="946">
          <cell r="I946" t="str">
            <v>项</v>
          </cell>
        </row>
        <row r="946">
          <cell r="K946" t="str">
            <v>普通诊疗项目</v>
          </cell>
        </row>
        <row r="946">
          <cell r="N946">
            <v>13</v>
          </cell>
          <cell r="O946">
            <v>11</v>
          </cell>
          <cell r="P946">
            <v>9.9</v>
          </cell>
          <cell r="Q946" t="str">
            <v>①20111226；</v>
          </cell>
          <cell r="R946" t="str">
            <v>①现用省、市、县级价；</v>
          </cell>
          <cell r="S946" t="str">
            <v>①黔价医药[2011]239号；</v>
          </cell>
        </row>
        <row r="947">
          <cell r="F947" t="str">
            <v>血清骨型碱性磷酸酶质量测定__化学发光法</v>
          </cell>
        </row>
        <row r="947">
          <cell r="I947" t="str">
            <v>项</v>
          </cell>
        </row>
        <row r="947">
          <cell r="K947" t="str">
            <v>特殊诊疗项目</v>
          </cell>
        </row>
        <row r="947">
          <cell r="N947">
            <v>35</v>
          </cell>
          <cell r="O947">
            <v>30</v>
          </cell>
          <cell r="P947">
            <v>27</v>
          </cell>
          <cell r="Q947" t="str">
            <v>①20111226；
②20191231；</v>
          </cell>
          <cell r="R947" t="str">
            <v>①现用市、县级价；
②现用省级价；</v>
          </cell>
          <cell r="S947" t="str">
            <v>①黔价医药[2011]239号；
②筑医保发[2019]67号；</v>
          </cell>
        </row>
        <row r="948">
          <cell r="F948" t="str">
            <v>血清骨型碱性磷酸酶质量测定__电化学发光法</v>
          </cell>
        </row>
        <row r="948">
          <cell r="I948" t="str">
            <v>项</v>
          </cell>
        </row>
        <row r="948">
          <cell r="K948" t="str">
            <v>特殊诊疗项目</v>
          </cell>
        </row>
        <row r="948">
          <cell r="N948">
            <v>70</v>
          </cell>
          <cell r="O948">
            <v>60</v>
          </cell>
          <cell r="P948">
            <v>54</v>
          </cell>
          <cell r="Q948" t="str">
            <v>①20111226；
②20191231；</v>
          </cell>
          <cell r="R948" t="str">
            <v>①现用市、县级价；
②现用省级价；</v>
          </cell>
          <cell r="S948" t="str">
            <v>①黔价医药[2011]239号；
②筑医保发[2019]67号；</v>
          </cell>
        </row>
        <row r="949">
          <cell r="F949" t="str">
            <v>血清胆碱脂酶测定</v>
          </cell>
        </row>
        <row r="949">
          <cell r="I949" t="str">
            <v>项</v>
          </cell>
          <cell r="J949" t="str">
            <v>①干化学法②速率法</v>
          </cell>
          <cell r="K949" t="str">
            <v>普通诊疗项目</v>
          </cell>
        </row>
        <row r="949">
          <cell r="N949">
            <v>9</v>
          </cell>
          <cell r="O949">
            <v>7.5</v>
          </cell>
          <cell r="P949">
            <v>6.75</v>
          </cell>
          <cell r="Q949" t="str">
            <v>①20030601；</v>
          </cell>
          <cell r="R949" t="str">
            <v>①现用省、市、县级价；</v>
          </cell>
          <cell r="S949" t="str">
            <v>①黔价费［2003］127号；</v>
          </cell>
        </row>
        <row r="950">
          <cell r="F950" t="str">
            <v>血清单胺氧化酶测定</v>
          </cell>
        </row>
        <row r="950">
          <cell r="I950" t="str">
            <v>项</v>
          </cell>
        </row>
        <row r="950">
          <cell r="K950" t="str">
            <v>普通诊疗项目</v>
          </cell>
        </row>
        <row r="950">
          <cell r="N950">
            <v>9</v>
          </cell>
          <cell r="O950">
            <v>7.5</v>
          </cell>
          <cell r="P950">
            <v>6.75</v>
          </cell>
          <cell r="Q950" t="str">
            <v>①20030601；</v>
          </cell>
          <cell r="R950" t="str">
            <v>①现用省、市、县级价；</v>
          </cell>
          <cell r="S950" t="str">
            <v>①黔价费［2003］127号；</v>
          </cell>
        </row>
        <row r="951">
          <cell r="F951" t="str">
            <v>血清5’核苷酸测定</v>
          </cell>
        </row>
        <row r="951">
          <cell r="I951" t="str">
            <v>项</v>
          </cell>
        </row>
        <row r="951">
          <cell r="K951" t="str">
            <v>普通诊疗项目</v>
          </cell>
        </row>
        <row r="951">
          <cell r="N951">
            <v>7</v>
          </cell>
          <cell r="O951">
            <v>6</v>
          </cell>
          <cell r="P951">
            <v>5.4</v>
          </cell>
          <cell r="Q951" t="str">
            <v>①20090120；</v>
          </cell>
          <cell r="R951" t="str">
            <v>①现用省、市、县级价；</v>
          </cell>
          <cell r="S951" t="str">
            <v>①黔价医药[2008]253号；</v>
          </cell>
        </row>
        <row r="952">
          <cell r="F952" t="str">
            <v>血清α-L-岩藻糖苷酶测定</v>
          </cell>
        </row>
        <row r="952">
          <cell r="I952" t="str">
            <v>项</v>
          </cell>
        </row>
        <row r="952">
          <cell r="K952" t="str">
            <v>普通诊疗项目</v>
          </cell>
        </row>
        <row r="952">
          <cell r="N952">
            <v>13</v>
          </cell>
          <cell r="O952">
            <v>10</v>
          </cell>
          <cell r="P952">
            <v>9</v>
          </cell>
          <cell r="Q952" t="str">
            <v>①20030601；</v>
          </cell>
          <cell r="R952" t="str">
            <v>①现用省、市、县级价；</v>
          </cell>
          <cell r="S952" t="str">
            <v>①黔价费［2003］127号；</v>
          </cell>
        </row>
        <row r="953">
          <cell r="F953" t="str">
            <v>血清Ⅳ型胶原测定</v>
          </cell>
        </row>
        <row r="953">
          <cell r="I953" t="str">
            <v>项</v>
          </cell>
        </row>
        <row r="953">
          <cell r="K953" t="str">
            <v>普通诊疗项目</v>
          </cell>
        </row>
        <row r="953">
          <cell r="N953">
            <v>18</v>
          </cell>
          <cell r="O953">
            <v>15</v>
          </cell>
          <cell r="P953">
            <v>13.5</v>
          </cell>
          <cell r="Q953" t="str">
            <v>①20030601；</v>
          </cell>
          <cell r="R953" t="str">
            <v>①现用省、市、县级价；</v>
          </cell>
          <cell r="S953" t="str">
            <v>①黔价费［2003］127号；</v>
          </cell>
        </row>
        <row r="954">
          <cell r="F954" t="str">
            <v>血清Ⅲ型胶原测定</v>
          </cell>
        </row>
        <row r="954">
          <cell r="I954" t="str">
            <v>项</v>
          </cell>
        </row>
        <row r="954">
          <cell r="K954" t="str">
            <v>普通诊疗项目</v>
          </cell>
        </row>
        <row r="954">
          <cell r="N954">
            <v>18</v>
          </cell>
          <cell r="O954">
            <v>15</v>
          </cell>
          <cell r="P954">
            <v>13.5</v>
          </cell>
          <cell r="Q954" t="str">
            <v>①20030601；</v>
          </cell>
          <cell r="R954" t="str">
            <v>①现用省、市、县级价；</v>
          </cell>
          <cell r="S954" t="str">
            <v>①黔价费［2003］127号；</v>
          </cell>
        </row>
        <row r="955">
          <cell r="F955" t="str">
            <v>血清层粘连蛋白测定</v>
          </cell>
        </row>
        <row r="955">
          <cell r="I955" t="str">
            <v>项</v>
          </cell>
        </row>
        <row r="955">
          <cell r="K955" t="str">
            <v>普通诊疗项目</v>
          </cell>
        </row>
        <row r="955">
          <cell r="N955">
            <v>18</v>
          </cell>
          <cell r="O955">
            <v>15</v>
          </cell>
          <cell r="P955">
            <v>13.5</v>
          </cell>
          <cell r="Q955" t="str">
            <v>①20030601；</v>
          </cell>
          <cell r="R955" t="str">
            <v>①现用省、市、县级价；</v>
          </cell>
          <cell r="S955" t="str">
            <v>①黔价费［2003］127号；</v>
          </cell>
        </row>
        <row r="956">
          <cell r="F956" t="str">
            <v>血清纤维连接蛋白测定</v>
          </cell>
        </row>
        <row r="956">
          <cell r="I956" t="str">
            <v>项</v>
          </cell>
        </row>
        <row r="956">
          <cell r="K956" t="str">
            <v>普通诊疗项目</v>
          </cell>
        </row>
        <row r="956">
          <cell r="N956">
            <v>18</v>
          </cell>
          <cell r="O956">
            <v>15</v>
          </cell>
          <cell r="P956">
            <v>13.5</v>
          </cell>
          <cell r="Q956" t="str">
            <v>①20030601；</v>
          </cell>
          <cell r="R956" t="str">
            <v>①现用省、市、县级价；</v>
          </cell>
          <cell r="S956" t="str">
            <v>①黔价费［2003］127号；</v>
          </cell>
        </row>
        <row r="957">
          <cell r="F957" t="str">
            <v>血清透明质酸酶测定</v>
          </cell>
        </row>
        <row r="957">
          <cell r="I957" t="str">
            <v>项</v>
          </cell>
        </row>
        <row r="957">
          <cell r="K957" t="str">
            <v>普通诊疗项目</v>
          </cell>
        </row>
        <row r="957">
          <cell r="N957">
            <v>18</v>
          </cell>
          <cell r="O957">
            <v>15</v>
          </cell>
          <cell r="P957">
            <v>13.5</v>
          </cell>
          <cell r="Q957" t="str">
            <v>①20030601；</v>
          </cell>
          <cell r="R957" t="str">
            <v>①现用省、市、县级价；</v>
          </cell>
          <cell r="S957" t="str">
            <v>①黔价费［2003］127号；</v>
          </cell>
        </row>
        <row r="958">
          <cell r="F958" t="str">
            <v>腺苷脱氨酶测定</v>
          </cell>
          <cell r="G958" t="str">
            <v>包括血清、脑脊液和胸水标本</v>
          </cell>
        </row>
        <row r="958">
          <cell r="I958" t="str">
            <v>项</v>
          </cell>
        </row>
        <row r="958">
          <cell r="K958" t="str">
            <v>普通诊疗项目</v>
          </cell>
        </row>
        <row r="958">
          <cell r="N958">
            <v>7</v>
          </cell>
          <cell r="O958">
            <v>6</v>
          </cell>
          <cell r="P958">
            <v>5.4</v>
          </cell>
          <cell r="Q958" t="str">
            <v>①20090120；</v>
          </cell>
          <cell r="R958" t="str">
            <v>①现用省、市、县级价；</v>
          </cell>
          <cell r="S958" t="str">
            <v>①黔价医药[2008]253号；</v>
          </cell>
        </row>
        <row r="959">
          <cell r="F959" t="str">
            <v>胆酸测定</v>
          </cell>
        </row>
        <row r="959">
          <cell r="I959" t="str">
            <v>项</v>
          </cell>
        </row>
        <row r="959">
          <cell r="K959" t="str">
            <v>普通诊疗项目</v>
          </cell>
        </row>
        <row r="959">
          <cell r="N959">
            <v>13</v>
          </cell>
          <cell r="O959">
            <v>10</v>
          </cell>
          <cell r="P959">
            <v>9</v>
          </cell>
          <cell r="Q959" t="str">
            <v>①20030601；</v>
          </cell>
          <cell r="R959" t="str">
            <v>①现用省、市、县级价；</v>
          </cell>
          <cell r="S959" t="str">
            <v>①黔价费［2003］127号；</v>
          </cell>
        </row>
        <row r="960">
          <cell r="F960" t="str">
            <v>甘胆酸(CG)检测</v>
          </cell>
        </row>
        <row r="960">
          <cell r="I960" t="str">
            <v>项</v>
          </cell>
        </row>
        <row r="960">
          <cell r="K960" t="str">
            <v>普通诊疗项目</v>
          </cell>
        </row>
        <row r="960">
          <cell r="N960">
            <v>18</v>
          </cell>
          <cell r="O960">
            <v>16</v>
          </cell>
          <cell r="P960">
            <v>14.4</v>
          </cell>
          <cell r="Q960" t="str">
            <v>①20100927；</v>
          </cell>
          <cell r="R960" t="str">
            <v>①现用省、市、县级价；</v>
          </cell>
          <cell r="S960" t="str">
            <v>①黔价医药[2010]150号；</v>
          </cell>
        </row>
        <row r="961">
          <cell r="F961" t="str">
            <v>心肌疾病的实验诊断</v>
          </cell>
        </row>
        <row r="962">
          <cell r="F962" t="str">
            <v>血清肌酸激酶测定</v>
          </cell>
        </row>
        <row r="962">
          <cell r="I962" t="str">
            <v>项</v>
          </cell>
          <cell r="J962" t="str">
            <v>①干化学法②速率法③化学发光法</v>
          </cell>
          <cell r="K962" t="str">
            <v>普通诊疗项目</v>
          </cell>
        </row>
        <row r="962">
          <cell r="N962">
            <v>9</v>
          </cell>
          <cell r="O962">
            <v>7.5</v>
          </cell>
          <cell r="P962">
            <v>6.75</v>
          </cell>
          <cell r="Q962" t="str">
            <v>①20030601；</v>
          </cell>
          <cell r="R962" t="str">
            <v>①现用省、市、县级价；</v>
          </cell>
          <cell r="S962" t="str">
            <v>①黔价费［2003］127号；</v>
          </cell>
        </row>
        <row r="963">
          <cell r="F963" t="str">
            <v>血清肌酸激酶－MB同工酶活性测定_干化学法、金标法、速率法</v>
          </cell>
        </row>
        <row r="963">
          <cell r="I963" t="str">
            <v>项</v>
          </cell>
        </row>
        <row r="963">
          <cell r="K963" t="str">
            <v>普通诊疗项目</v>
          </cell>
        </row>
        <row r="963">
          <cell r="N963">
            <v>9</v>
          </cell>
          <cell r="O963">
            <v>8</v>
          </cell>
          <cell r="P963">
            <v>7.2</v>
          </cell>
          <cell r="Q963" t="str">
            <v>①20061208；</v>
          </cell>
          <cell r="R963" t="str">
            <v>①现用省、市、县级价；</v>
          </cell>
          <cell r="S963" t="str">
            <v>①黔价医药[2006]361号；</v>
          </cell>
        </row>
        <row r="964">
          <cell r="F964" t="str">
            <v>血清肌酸激酶－MB同工酶活性测定__电化学发光法、化学发光法</v>
          </cell>
        </row>
        <row r="964">
          <cell r="I964" t="str">
            <v>项</v>
          </cell>
        </row>
        <row r="964">
          <cell r="K964" t="str">
            <v>特殊诊疗项目</v>
          </cell>
        </row>
        <row r="964">
          <cell r="N964">
            <v>25</v>
          </cell>
          <cell r="O964">
            <v>20</v>
          </cell>
          <cell r="P964">
            <v>18</v>
          </cell>
          <cell r="Q964" t="str">
            <v>①20061208；</v>
          </cell>
          <cell r="R964" t="str">
            <v>①现用省、市、县级价；</v>
          </cell>
          <cell r="S964" t="str">
            <v>①黔价医药[2006]361号；</v>
          </cell>
        </row>
        <row r="965">
          <cell r="F965" t="str">
            <v>乳酸脱氢酶测定</v>
          </cell>
          <cell r="G965" t="str">
            <v>包括血清、脑脊液及胸腹水标本</v>
          </cell>
        </row>
        <row r="965">
          <cell r="I965" t="str">
            <v>项</v>
          </cell>
          <cell r="J965" t="str">
            <v>①干化学法②速率法</v>
          </cell>
          <cell r="K965" t="str">
            <v>普通诊疗项目</v>
          </cell>
        </row>
        <row r="965">
          <cell r="N965">
            <v>9</v>
          </cell>
          <cell r="O965">
            <v>7.5</v>
          </cell>
          <cell r="P965">
            <v>6.75</v>
          </cell>
          <cell r="Q965" t="str">
            <v>①20030601；</v>
          </cell>
          <cell r="R965" t="str">
            <v>①现用省、市、县级价；</v>
          </cell>
          <cell r="S965" t="str">
            <v>①黔价费［2003］127号；</v>
          </cell>
        </row>
        <row r="966">
          <cell r="F966" t="str">
            <v>血清乳酸脱氢酶同工酶电泳分析</v>
          </cell>
        </row>
        <row r="966">
          <cell r="I966" t="str">
            <v>项</v>
          </cell>
        </row>
        <row r="966">
          <cell r="K966" t="str">
            <v>普通诊疗项目</v>
          </cell>
        </row>
        <row r="966">
          <cell r="N966">
            <v>45</v>
          </cell>
          <cell r="O966">
            <v>40</v>
          </cell>
          <cell r="P966">
            <v>36</v>
          </cell>
          <cell r="Q966" t="str">
            <v>①20030601；</v>
          </cell>
          <cell r="R966" t="str">
            <v>①现用省、市、县级价；</v>
          </cell>
          <cell r="S966" t="str">
            <v>①黔价费［2003］127号；</v>
          </cell>
        </row>
        <row r="967">
          <cell r="F967" t="str">
            <v>血清α羟基丁酸脱氢酶测定</v>
          </cell>
        </row>
        <row r="967">
          <cell r="I967" t="str">
            <v>项</v>
          </cell>
        </row>
        <row r="967">
          <cell r="K967" t="str">
            <v>普通诊疗项目</v>
          </cell>
        </row>
        <row r="967">
          <cell r="N967">
            <v>13</v>
          </cell>
          <cell r="O967">
            <v>10</v>
          </cell>
          <cell r="P967">
            <v>9</v>
          </cell>
          <cell r="Q967" t="str">
            <v>①20030601；</v>
          </cell>
          <cell r="R967" t="str">
            <v>①现用省、市、县级价；</v>
          </cell>
          <cell r="S967" t="str">
            <v>①黔价费［2003］127号；</v>
          </cell>
        </row>
        <row r="968">
          <cell r="F968" t="str">
            <v>血清肌钙蛋白T测定（定量）</v>
          </cell>
        </row>
        <row r="968">
          <cell r="I968" t="str">
            <v>项</v>
          </cell>
          <cell r="J968" t="str">
            <v>各种免疫学方法</v>
          </cell>
          <cell r="K968" t="str">
            <v>普通诊疗项目</v>
          </cell>
        </row>
        <row r="968">
          <cell r="N968">
            <v>45</v>
          </cell>
          <cell r="O968">
            <v>40</v>
          </cell>
          <cell r="P968">
            <v>36</v>
          </cell>
          <cell r="Q968" t="str">
            <v>①20061208；</v>
          </cell>
          <cell r="R968" t="str">
            <v>①现用省、市、县级价；</v>
          </cell>
          <cell r="S968" t="str">
            <v>①黔价医药[2006]361号；</v>
          </cell>
        </row>
        <row r="969">
          <cell r="F969" t="str">
            <v>血清肌钙蛋白T测定（定性）</v>
          </cell>
        </row>
        <row r="969">
          <cell r="I969" t="str">
            <v>项</v>
          </cell>
          <cell r="J969" t="str">
            <v>①干化学法②干免疫法③各种免疫学方法④化学发光法</v>
          </cell>
          <cell r="K969" t="str">
            <v>普通诊疗项目</v>
          </cell>
        </row>
        <row r="969">
          <cell r="N969">
            <v>45</v>
          </cell>
          <cell r="O969">
            <v>40</v>
          </cell>
          <cell r="P969">
            <v>36</v>
          </cell>
          <cell r="Q969" t="str">
            <v>①20030601；</v>
          </cell>
          <cell r="R969" t="str">
            <v>①现用省、市、县级价；</v>
          </cell>
          <cell r="S969" t="str">
            <v>①黔价费［2003］127号；</v>
          </cell>
        </row>
        <row r="970">
          <cell r="F970" t="str">
            <v>血清肌钙蛋白T测定(定量)</v>
          </cell>
        </row>
        <row r="970">
          <cell r="I970" t="str">
            <v>项</v>
          </cell>
          <cell r="J970" t="str">
            <v>①干化学法②干免疫法③化学发光法</v>
          </cell>
          <cell r="K970" t="str">
            <v>特殊诊疗项目</v>
          </cell>
        </row>
        <row r="970">
          <cell r="N970">
            <v>75</v>
          </cell>
          <cell r="O970">
            <v>70</v>
          </cell>
          <cell r="P970">
            <v>63</v>
          </cell>
          <cell r="Q970" t="str">
            <v>①20061208；
②20191231；</v>
          </cell>
          <cell r="R970" t="str">
            <v>①现用市、县级价；
②现用省级价；</v>
          </cell>
          <cell r="S970" t="str">
            <v>①黔价医药[2006]361号；
②筑医保发[2019]67号；</v>
          </cell>
        </row>
        <row r="971">
          <cell r="F971" t="str">
            <v>血清肌钙蛋白T测定（定量）__电化学发光法</v>
          </cell>
        </row>
        <row r="971">
          <cell r="I971" t="str">
            <v>项</v>
          </cell>
        </row>
        <row r="971">
          <cell r="K971" t="str">
            <v>特殊诊疗项目</v>
          </cell>
        </row>
        <row r="971">
          <cell r="N971">
            <v>90</v>
          </cell>
          <cell r="O971">
            <v>75</v>
          </cell>
          <cell r="P971">
            <v>67.5</v>
          </cell>
          <cell r="Q971" t="str">
            <v>①20061208；
②20191231；</v>
          </cell>
          <cell r="R971" t="str">
            <v>①现用市、县级价；
②现用省级价；</v>
          </cell>
          <cell r="S971" t="str">
            <v>①黔价医药[2006]361号；
②筑医保发[2019]67号；</v>
          </cell>
        </row>
        <row r="972">
          <cell r="F972" t="str">
            <v>血清肌钙蛋白I测定_各种免疫学方法</v>
          </cell>
        </row>
        <row r="972">
          <cell r="I972" t="str">
            <v>项</v>
          </cell>
        </row>
        <row r="972">
          <cell r="K972" t="str">
            <v>普通诊疗项目</v>
          </cell>
        </row>
        <row r="972">
          <cell r="N972">
            <v>35</v>
          </cell>
          <cell r="O972">
            <v>30</v>
          </cell>
          <cell r="P972">
            <v>27</v>
          </cell>
          <cell r="Q972" t="str">
            <v>①20111226；</v>
          </cell>
          <cell r="R972" t="str">
            <v>①现用省、市、县级价；</v>
          </cell>
          <cell r="S972" t="str">
            <v>①黔价医药[2011]239号；</v>
          </cell>
        </row>
        <row r="973">
          <cell r="F973" t="str">
            <v>血清肌钙蛋白I测定__干免疫法</v>
          </cell>
        </row>
        <row r="973">
          <cell r="I973" t="str">
            <v>项</v>
          </cell>
        </row>
        <row r="973">
          <cell r="K973" t="str">
            <v>特殊诊疗项目</v>
          </cell>
        </row>
        <row r="973">
          <cell r="N973">
            <v>45</v>
          </cell>
          <cell r="O973">
            <v>40</v>
          </cell>
          <cell r="P973">
            <v>36</v>
          </cell>
          <cell r="Q973" t="str">
            <v>①20111226；</v>
          </cell>
          <cell r="R973" t="str">
            <v>①现用省、市、县级价；</v>
          </cell>
          <cell r="S973" t="str">
            <v>①黔价医药[2011]239号；</v>
          </cell>
        </row>
        <row r="974">
          <cell r="F974" t="str">
            <v>血清肌钙蛋白I测定__化学发光法</v>
          </cell>
        </row>
        <row r="974">
          <cell r="I974" t="str">
            <v>项</v>
          </cell>
        </row>
        <row r="974">
          <cell r="K974" t="str">
            <v>特殊诊疗项目</v>
          </cell>
        </row>
        <row r="974">
          <cell r="N974">
            <v>70</v>
          </cell>
          <cell r="O974">
            <v>60</v>
          </cell>
          <cell r="P974">
            <v>54</v>
          </cell>
          <cell r="Q974" t="str">
            <v>①20111226；</v>
          </cell>
          <cell r="R974" t="str">
            <v>①现用省、市、县级价；</v>
          </cell>
          <cell r="S974" t="str">
            <v>①黔价医药[2011]239号；</v>
          </cell>
        </row>
        <row r="975">
          <cell r="F975" t="str">
            <v>血清肌红蛋白测定__各种免疫学方法</v>
          </cell>
        </row>
        <row r="975">
          <cell r="I975" t="str">
            <v>项</v>
          </cell>
        </row>
        <row r="975">
          <cell r="K975" t="str">
            <v>普通诊疗项目</v>
          </cell>
        </row>
        <row r="975">
          <cell r="N975">
            <v>18</v>
          </cell>
          <cell r="O975">
            <v>16</v>
          </cell>
          <cell r="P975">
            <v>14.4</v>
          </cell>
          <cell r="Q975" t="str">
            <v>①20100927；</v>
          </cell>
          <cell r="R975" t="str">
            <v>①现用省、市、县级价；</v>
          </cell>
          <cell r="S975" t="str">
            <v>①黔价医药[2010]150号；</v>
          </cell>
        </row>
        <row r="976">
          <cell r="F976" t="str">
            <v>血清肌红蛋白测定__化学发光法</v>
          </cell>
        </row>
        <row r="976">
          <cell r="I976" t="str">
            <v>项</v>
          </cell>
        </row>
        <row r="976">
          <cell r="K976" t="str">
            <v>特殊诊疗项目</v>
          </cell>
        </row>
        <row r="976">
          <cell r="N976">
            <v>55</v>
          </cell>
          <cell r="O976">
            <v>45</v>
          </cell>
          <cell r="P976">
            <v>40.5</v>
          </cell>
          <cell r="Q976" t="str">
            <v>①20100927；</v>
          </cell>
          <cell r="R976" t="str">
            <v>①现用省、市、县级价；</v>
          </cell>
          <cell r="S976" t="str">
            <v>①黔价医药[2010]150号；</v>
          </cell>
        </row>
        <row r="977">
          <cell r="F977" t="str">
            <v>血同型半胱氨酸测定_各种免疫学方法</v>
          </cell>
        </row>
        <row r="977">
          <cell r="I977" t="str">
            <v>项</v>
          </cell>
        </row>
        <row r="977">
          <cell r="K977" t="str">
            <v>自费诊疗项目</v>
          </cell>
        </row>
        <row r="977">
          <cell r="N977">
            <v>18</v>
          </cell>
          <cell r="O977">
            <v>16</v>
          </cell>
          <cell r="P977">
            <v>14.4</v>
          </cell>
          <cell r="Q977" t="str">
            <v>①20100927；</v>
          </cell>
          <cell r="R977" t="str">
            <v>①现用省、市、县级价；</v>
          </cell>
          <cell r="S977" t="str">
            <v>①黔价医药[2010]150号；</v>
          </cell>
        </row>
        <row r="978">
          <cell r="F978" t="str">
            <v>血同型半胱氨酸测定__色谱法</v>
          </cell>
        </row>
        <row r="978">
          <cell r="I978" t="str">
            <v>项</v>
          </cell>
        </row>
        <row r="978">
          <cell r="K978" t="str">
            <v>自费诊疗项目</v>
          </cell>
        </row>
        <row r="978">
          <cell r="N978">
            <v>35</v>
          </cell>
          <cell r="O978">
            <v>30</v>
          </cell>
          <cell r="P978">
            <v>27</v>
          </cell>
          <cell r="Q978" t="str">
            <v>①20100927；</v>
          </cell>
          <cell r="R978" t="str">
            <v>①现用省、市、县级价；</v>
          </cell>
          <cell r="S978" t="str">
            <v>①黔价医药[2010]150号；</v>
          </cell>
        </row>
        <row r="979">
          <cell r="F979" t="str">
            <v>血同型半胱氨酸测定_酶法</v>
          </cell>
        </row>
        <row r="979">
          <cell r="I979" t="str">
            <v>项</v>
          </cell>
        </row>
        <row r="979">
          <cell r="K979" t="str">
            <v>自费诊疗项目</v>
          </cell>
        </row>
        <row r="979">
          <cell r="N979">
            <v>55</v>
          </cell>
          <cell r="O979">
            <v>45</v>
          </cell>
          <cell r="P979">
            <v>40.5</v>
          </cell>
          <cell r="Q979" t="str">
            <v>①20100927；</v>
          </cell>
          <cell r="R979" t="str">
            <v>①现用省、市、县级价；</v>
          </cell>
          <cell r="S979" t="str">
            <v>①黔价医药[2010]150号；</v>
          </cell>
        </row>
        <row r="980">
          <cell r="F980" t="str">
            <v>B型钠尿肽（BNP）测定</v>
          </cell>
        </row>
        <row r="980">
          <cell r="I980" t="str">
            <v>项</v>
          </cell>
        </row>
        <row r="980">
          <cell r="K980" t="str">
            <v>普通诊疗项目</v>
          </cell>
        </row>
        <row r="980">
          <cell r="N980">
            <v>90</v>
          </cell>
          <cell r="O980">
            <v>80</v>
          </cell>
          <cell r="P980">
            <v>72</v>
          </cell>
          <cell r="Q980" t="str">
            <v>①20100927；</v>
          </cell>
          <cell r="R980" t="str">
            <v>①现用省、市、县级价；</v>
          </cell>
          <cell r="S980" t="str">
            <v>①黔价医药[2010]150号；</v>
          </cell>
        </row>
        <row r="981">
          <cell r="F981" t="str">
            <v>B型钠尿肽（BNP）测定__化学发光法</v>
          </cell>
        </row>
        <row r="981">
          <cell r="I981" t="str">
            <v>项</v>
          </cell>
        </row>
        <row r="981">
          <cell r="K981" t="str">
            <v>特殊诊疗项目</v>
          </cell>
        </row>
        <row r="981">
          <cell r="N981">
            <v>125</v>
          </cell>
          <cell r="O981">
            <v>110</v>
          </cell>
          <cell r="P981">
            <v>99</v>
          </cell>
          <cell r="Q981" t="str">
            <v>①20100927；</v>
          </cell>
          <cell r="R981" t="str">
            <v>①现用省、市、县级价；</v>
          </cell>
          <cell r="S981" t="str">
            <v>①黔价医药[2010]150号；</v>
          </cell>
        </row>
        <row r="982">
          <cell r="F982" t="str">
            <v>N端脑利钠肽前体（NT-proBNP）检测</v>
          </cell>
          <cell r="G982" t="str">
            <v>样本类型：血液。样本采集、签收、样本处理、细胞培养、制片、染色、计算机图像采集系统出具报告，录入实验室信息系统或人工登记，发送报告；按规定处理废弃物；接受临床相关咨询。</v>
          </cell>
        </row>
        <row r="982">
          <cell r="I982" t="str">
            <v>项</v>
          </cell>
        </row>
        <row r="982">
          <cell r="K982" t="str">
            <v>特殊诊疗项目</v>
          </cell>
        </row>
        <row r="982">
          <cell r="N982">
            <v>125</v>
          </cell>
          <cell r="O982">
            <v>110</v>
          </cell>
          <cell r="P982">
            <v>99</v>
          </cell>
          <cell r="Q982" t="str">
            <v>①20220101；</v>
          </cell>
          <cell r="R982" t="str">
            <v>①现用省、市、县级价；</v>
          </cell>
          <cell r="S982" t="str">
            <v>①黔医保发[2021]82号；</v>
          </cell>
        </row>
        <row r="983">
          <cell r="F983" t="str">
            <v>肾脏疾病的实验诊断</v>
          </cell>
        </row>
        <row r="984">
          <cell r="F984" t="str">
            <v>尿素测定</v>
          </cell>
          <cell r="G984" t="str">
            <v>包括血清或尿标本</v>
          </cell>
        </row>
        <row r="984">
          <cell r="I984" t="str">
            <v>项</v>
          </cell>
          <cell r="J984" t="str">
            <v>①干化学法②化学法③酶促动力学法</v>
          </cell>
          <cell r="K984" t="str">
            <v>普通诊疗项目</v>
          </cell>
        </row>
        <row r="984">
          <cell r="N984">
            <v>4.5</v>
          </cell>
          <cell r="O984">
            <v>4</v>
          </cell>
          <cell r="P984">
            <v>3.6</v>
          </cell>
          <cell r="Q984" t="str">
            <v>①20030601；</v>
          </cell>
          <cell r="R984" t="str">
            <v>①现用省、市、县级价；</v>
          </cell>
          <cell r="S984" t="str">
            <v>①黔价费［2003］127号；</v>
          </cell>
        </row>
        <row r="985">
          <cell r="F985" t="str">
            <v>肌酐测定</v>
          </cell>
          <cell r="G985" t="str">
            <v>包括血清或尿标本</v>
          </cell>
        </row>
        <row r="985">
          <cell r="I985" t="str">
            <v>项</v>
          </cell>
          <cell r="J985" t="str">
            <v>①干化学法②酶促动力学法</v>
          </cell>
          <cell r="K985" t="str">
            <v>普通诊疗项目</v>
          </cell>
        </row>
        <row r="985">
          <cell r="N985">
            <v>4.5</v>
          </cell>
          <cell r="O985">
            <v>4</v>
          </cell>
          <cell r="P985">
            <v>3.6</v>
          </cell>
          <cell r="Q985" t="str">
            <v>①20030601；</v>
          </cell>
          <cell r="R985" t="str">
            <v>①现用省、市、县级价；</v>
          </cell>
          <cell r="S985" t="str">
            <v>①黔价费［2003］127号；</v>
          </cell>
        </row>
        <row r="986">
          <cell r="F986" t="str">
            <v>内生肌酐清除率试验</v>
          </cell>
        </row>
        <row r="986">
          <cell r="I986" t="str">
            <v>项</v>
          </cell>
        </row>
        <row r="986">
          <cell r="K986" t="str">
            <v>普通诊疗项目</v>
          </cell>
        </row>
        <row r="986">
          <cell r="N986">
            <v>9</v>
          </cell>
          <cell r="O986">
            <v>7.5</v>
          </cell>
          <cell r="P986">
            <v>6.75</v>
          </cell>
          <cell r="Q986" t="str">
            <v>①20030601；</v>
          </cell>
          <cell r="R986" t="str">
            <v>①现用省、市、县级价；</v>
          </cell>
          <cell r="S986" t="str">
            <v>①黔价费［2003］127号；</v>
          </cell>
        </row>
        <row r="987">
          <cell r="F987" t="str">
            <v>指甲肌酐测定</v>
          </cell>
        </row>
        <row r="987">
          <cell r="I987" t="str">
            <v>项</v>
          </cell>
          <cell r="J987" t="str">
            <v>①化学法②酶促动力学法</v>
          </cell>
          <cell r="K987" t="str">
            <v>普通诊疗项目</v>
          </cell>
        </row>
        <row r="987">
          <cell r="N987">
            <v>9</v>
          </cell>
          <cell r="O987">
            <v>7.5</v>
          </cell>
          <cell r="P987">
            <v>6.75</v>
          </cell>
          <cell r="Q987" t="str">
            <v>①20030601；</v>
          </cell>
          <cell r="R987" t="str">
            <v>①现用省、市、县级价；</v>
          </cell>
          <cell r="S987" t="str">
            <v>①黔价费［2003］127号；</v>
          </cell>
        </row>
        <row r="988">
          <cell r="F988" t="str">
            <v>血清尿酸测定</v>
          </cell>
        </row>
        <row r="988">
          <cell r="I988" t="str">
            <v>项</v>
          </cell>
        </row>
        <row r="988">
          <cell r="K988" t="str">
            <v>普通诊疗项目</v>
          </cell>
        </row>
        <row r="988">
          <cell r="N988">
            <v>7</v>
          </cell>
          <cell r="O988">
            <v>6</v>
          </cell>
          <cell r="P988">
            <v>5.4</v>
          </cell>
          <cell r="Q988" t="str">
            <v>①20030601；</v>
          </cell>
          <cell r="R988" t="str">
            <v>①现用省、市、县级价；</v>
          </cell>
          <cell r="S988" t="str">
            <v>①黔价费［2003］127号；</v>
          </cell>
        </row>
        <row r="989">
          <cell r="F989" t="str">
            <v>尿微量白蛋白测定_免疫学方法、化学发光法</v>
          </cell>
          <cell r="G989" t="str">
            <v>各种免疫学方法、化学发光法</v>
          </cell>
        </row>
        <row r="989">
          <cell r="I989" t="str">
            <v>项</v>
          </cell>
          <cell r="J989" t="str">
            <v>报告尿mAlb/gCr比值时应另加尿肌酐测定费用,①各种免疫学方法②化学发光法</v>
          </cell>
          <cell r="K989" t="str">
            <v>普通诊疗项目</v>
          </cell>
        </row>
        <row r="989">
          <cell r="N989">
            <v>13</v>
          </cell>
          <cell r="O989">
            <v>10</v>
          </cell>
          <cell r="P989">
            <v>9</v>
          </cell>
          <cell r="Q989" t="str">
            <v>①20061208；</v>
          </cell>
          <cell r="R989" t="str">
            <v>①现用省、市、县级价；</v>
          </cell>
          <cell r="S989" t="str">
            <v>①黔价医药[2006]361号；</v>
          </cell>
        </row>
        <row r="990">
          <cell r="F990" t="str">
            <v>尿微量白蛋白测定__定时散射比浊法</v>
          </cell>
        </row>
        <row r="990">
          <cell r="I990" t="str">
            <v>项</v>
          </cell>
          <cell r="J990" t="str">
            <v>定时散射比浊法</v>
          </cell>
          <cell r="K990" t="str">
            <v>特殊诊疗项目</v>
          </cell>
        </row>
        <row r="990">
          <cell r="N990">
            <v>35</v>
          </cell>
          <cell r="O990">
            <v>30</v>
          </cell>
          <cell r="P990">
            <v>27</v>
          </cell>
          <cell r="Q990" t="str">
            <v>①20061208；</v>
          </cell>
          <cell r="R990" t="str">
            <v>①现用省、市、县级价；</v>
          </cell>
          <cell r="S990" t="str">
            <v>①黔价医药[2006]361号；</v>
          </cell>
        </row>
        <row r="991">
          <cell r="F991" t="str">
            <v>尿a1微量球蛋白测定</v>
          </cell>
        </row>
        <row r="991">
          <cell r="I991" t="str">
            <v>项</v>
          </cell>
          <cell r="J991" t="str">
            <v>报告g-尿Cr比值时应加尿肌酐测定费用。各种免疫学方法</v>
          </cell>
          <cell r="K991" t="str">
            <v>普通诊疗项目</v>
          </cell>
        </row>
        <row r="991">
          <cell r="N991">
            <v>13</v>
          </cell>
          <cell r="O991">
            <v>12</v>
          </cell>
          <cell r="P991">
            <v>10.8</v>
          </cell>
          <cell r="Q991" t="str">
            <v>①20111226；</v>
          </cell>
          <cell r="R991" t="str">
            <v>①现用省、市、县级价</v>
          </cell>
          <cell r="S991" t="str">
            <v>①黔价医药[2011]239号；</v>
          </cell>
        </row>
        <row r="992">
          <cell r="F992" t="str">
            <v>尿a1微量球蛋白测定__化学发光法</v>
          </cell>
        </row>
        <row r="992">
          <cell r="I992" t="str">
            <v>项</v>
          </cell>
        </row>
        <row r="992">
          <cell r="K992" t="str">
            <v>特殊诊疗项目</v>
          </cell>
        </row>
        <row r="992">
          <cell r="N992">
            <v>25</v>
          </cell>
          <cell r="O992">
            <v>20</v>
          </cell>
          <cell r="P992">
            <v>18</v>
          </cell>
          <cell r="Q992" t="str">
            <v>①20111226；</v>
          </cell>
          <cell r="R992" t="str">
            <v>①现用省、市、县级价</v>
          </cell>
          <cell r="S992" t="str">
            <v>①黔价医药[2011]239号；</v>
          </cell>
        </row>
        <row r="993">
          <cell r="F993" t="str">
            <v>尿蛋白电泳分析</v>
          </cell>
        </row>
        <row r="993">
          <cell r="I993" t="str">
            <v>项</v>
          </cell>
        </row>
        <row r="993">
          <cell r="K993" t="str">
            <v>普通诊疗项目</v>
          </cell>
        </row>
        <row r="993">
          <cell r="N993">
            <v>22.5</v>
          </cell>
          <cell r="O993">
            <v>20</v>
          </cell>
          <cell r="P993">
            <v>18</v>
          </cell>
          <cell r="Q993" t="str">
            <v>①20030601；</v>
          </cell>
          <cell r="R993" t="str">
            <v>①现用省、市、县级价；</v>
          </cell>
          <cell r="S993" t="str">
            <v>①黔价费［2003］127号；</v>
          </cell>
        </row>
        <row r="994">
          <cell r="F994" t="str">
            <v>尿N-酰-β-D-氨基葡萄糖苷酶测定</v>
          </cell>
        </row>
        <row r="994">
          <cell r="I994" t="str">
            <v>项</v>
          </cell>
        </row>
        <row r="994">
          <cell r="K994" t="str">
            <v>普通诊疗项目</v>
          </cell>
        </row>
        <row r="994">
          <cell r="N994">
            <v>13</v>
          </cell>
          <cell r="O994">
            <v>12</v>
          </cell>
          <cell r="P994">
            <v>10.8</v>
          </cell>
          <cell r="Q994" t="str">
            <v>①20100927；</v>
          </cell>
          <cell r="R994" t="str">
            <v>①现用省、市、县级价；</v>
          </cell>
          <cell r="S994" t="str">
            <v>①黔价医药[2010]150号；</v>
          </cell>
        </row>
        <row r="995">
          <cell r="F995" t="str">
            <v>尿尿酸测定</v>
          </cell>
        </row>
        <row r="995">
          <cell r="I995" t="str">
            <v>项</v>
          </cell>
        </row>
        <row r="995">
          <cell r="K995" t="str">
            <v>普通诊疗项目</v>
          </cell>
        </row>
        <row r="995">
          <cell r="N995">
            <v>9</v>
          </cell>
          <cell r="O995">
            <v>7.5</v>
          </cell>
          <cell r="P995">
            <v>6.75</v>
          </cell>
          <cell r="Q995" t="str">
            <v>①20030601；</v>
          </cell>
          <cell r="R995" t="str">
            <v>①现用省、市、县级价；</v>
          </cell>
          <cell r="S995" t="str">
            <v>①黔价费［2003］127号；</v>
          </cell>
        </row>
        <row r="996">
          <cell r="F996" t="str">
            <v>血清胱抑素(CystatinC)测定</v>
          </cell>
        </row>
        <row r="996">
          <cell r="I996" t="str">
            <v>项</v>
          </cell>
        </row>
        <row r="996">
          <cell r="K996" t="str">
            <v>普通诊疗项目</v>
          </cell>
        </row>
        <row r="996">
          <cell r="N996">
            <v>23</v>
          </cell>
          <cell r="O996">
            <v>20</v>
          </cell>
          <cell r="P996">
            <v>18</v>
          </cell>
          <cell r="Q996" t="str">
            <v>①20100927；</v>
          </cell>
          <cell r="R996" t="str">
            <v>①现用省、市、县级价；</v>
          </cell>
          <cell r="S996" t="str">
            <v>①黔价医药[2010]150号；</v>
          </cell>
        </row>
        <row r="997">
          <cell r="F997" t="str">
            <v>其它血清酶类测定</v>
          </cell>
        </row>
        <row r="998">
          <cell r="F998" t="str">
            <v>血清酸性磷酸酶测定</v>
          </cell>
        </row>
        <row r="998">
          <cell r="I998" t="str">
            <v>项</v>
          </cell>
          <cell r="J998" t="str">
            <v>①干化学法②比色法③速率法</v>
          </cell>
          <cell r="K998" t="str">
            <v>普通诊疗项目</v>
          </cell>
        </row>
        <row r="998">
          <cell r="N998">
            <v>4.5</v>
          </cell>
          <cell r="O998">
            <v>4</v>
          </cell>
          <cell r="P998">
            <v>3.6</v>
          </cell>
          <cell r="Q998" t="str">
            <v>①20030601；</v>
          </cell>
          <cell r="R998" t="str">
            <v>①现用省、市、县级价；</v>
          </cell>
          <cell r="S998" t="str">
            <v>①黔价费［2003］127号；</v>
          </cell>
        </row>
        <row r="999">
          <cell r="F999" t="str">
            <v>淀粉酶测定</v>
          </cell>
          <cell r="G999" t="str">
            <v>包括血清、尿或腹水</v>
          </cell>
        </row>
        <row r="999">
          <cell r="I999" t="str">
            <v>项</v>
          </cell>
          <cell r="J999" t="str">
            <v>①干化学法②比色法③速率法</v>
          </cell>
          <cell r="K999" t="str">
            <v>普通诊疗项目</v>
          </cell>
        </row>
        <row r="999">
          <cell r="N999">
            <v>9</v>
          </cell>
          <cell r="O999">
            <v>7.5</v>
          </cell>
          <cell r="P999">
            <v>6.75</v>
          </cell>
          <cell r="Q999" t="str">
            <v>①20030601；</v>
          </cell>
          <cell r="R999" t="str">
            <v>①现用省、市、县级价；</v>
          </cell>
          <cell r="S999" t="str">
            <v>①黔价费［2003］127号；</v>
          </cell>
        </row>
        <row r="1000">
          <cell r="F1000" t="str">
            <v>血清脂肪酶测定</v>
          </cell>
        </row>
        <row r="1000">
          <cell r="I1000" t="str">
            <v>项</v>
          </cell>
          <cell r="J1000" t="str">
            <v>①干化学法②比浊法</v>
          </cell>
          <cell r="K1000" t="str">
            <v>普通诊疗项目</v>
          </cell>
        </row>
        <row r="1000">
          <cell r="N1000">
            <v>9</v>
          </cell>
          <cell r="O1000">
            <v>7.5</v>
          </cell>
          <cell r="P1000">
            <v>6.75</v>
          </cell>
          <cell r="Q1000" t="str">
            <v>①20030601；</v>
          </cell>
          <cell r="R1000" t="str">
            <v>①现用省、市、县级价；</v>
          </cell>
          <cell r="S1000" t="str">
            <v>①黔价费［2003］127号；</v>
          </cell>
        </row>
        <row r="1001">
          <cell r="F1001" t="str">
            <v>髓过氧化物酶（MPO）定量检测</v>
          </cell>
          <cell r="G1001" t="str">
            <v>样本类型：血液。样本采集、签收、分离血浆，加入试剂，测定，审核结果，录入实验室信息系统或人工登记，发送报告；按规定处理废弃物；接受临床相关咨询。</v>
          </cell>
        </row>
        <row r="1001">
          <cell r="I1001" t="str">
            <v>项</v>
          </cell>
        </row>
        <row r="1001">
          <cell r="K1001" t="str">
            <v>特殊诊疗项目</v>
          </cell>
        </row>
        <row r="1001">
          <cell r="N1001">
            <v>54</v>
          </cell>
          <cell r="O1001">
            <v>50</v>
          </cell>
          <cell r="P1001">
            <v>45</v>
          </cell>
          <cell r="Q1001" t="str">
            <v>①20220101；</v>
          </cell>
          <cell r="R1001" t="str">
            <v>①现用省、市、县级价</v>
          </cell>
          <cell r="S1001" t="str">
            <v>①黔医保发[2021]82号；</v>
          </cell>
        </row>
        <row r="1002">
          <cell r="F1002" t="str">
            <v>维生素、氨基酸与血药浓度测定</v>
          </cell>
        </row>
        <row r="1002">
          <cell r="J1002" t="str">
            <v>①免疫学法②色谱法</v>
          </cell>
        </row>
        <row r="1003">
          <cell r="F1003" t="str">
            <v>叶酸测定</v>
          </cell>
        </row>
        <row r="1003">
          <cell r="I1003" t="str">
            <v>项</v>
          </cell>
        </row>
        <row r="1003">
          <cell r="K1003" t="str">
            <v>普通诊疗项目</v>
          </cell>
        </row>
        <row r="1003">
          <cell r="N1003">
            <v>35</v>
          </cell>
          <cell r="O1003">
            <v>30</v>
          </cell>
          <cell r="P1003">
            <v>27</v>
          </cell>
          <cell r="Q1003" t="str">
            <v>①20111226；</v>
          </cell>
          <cell r="R1003" t="str">
            <v>①现用省、市、县级价</v>
          </cell>
          <cell r="S1003" t="str">
            <v>①黔价医药[2011]239号；</v>
          </cell>
        </row>
        <row r="1004">
          <cell r="F1004" t="str">
            <v>叶酸测定__电化学发光法、化学发光法</v>
          </cell>
        </row>
        <row r="1004">
          <cell r="I1004" t="str">
            <v>项</v>
          </cell>
        </row>
        <row r="1004">
          <cell r="K1004" t="str">
            <v>特殊诊疗项目</v>
          </cell>
        </row>
        <row r="1004">
          <cell r="N1004">
            <v>70</v>
          </cell>
          <cell r="O1004">
            <v>60</v>
          </cell>
          <cell r="P1004">
            <v>54</v>
          </cell>
          <cell r="Q1004" t="str">
            <v>①20111226；</v>
          </cell>
          <cell r="R1004" t="str">
            <v>①现用省、市、县级价</v>
          </cell>
          <cell r="S1004" t="str">
            <v>①黔价医药[2011]239号；</v>
          </cell>
        </row>
        <row r="1005">
          <cell r="F1005" t="str">
            <v>血清维生素测定</v>
          </cell>
          <cell r="G1005" t="str">
            <v>包括维生素D以外的各类维生素</v>
          </cell>
        </row>
        <row r="1005">
          <cell r="I1005" t="str">
            <v>每种维生素</v>
          </cell>
        </row>
        <row r="1005">
          <cell r="K1005" t="str">
            <v>自费诊疗项目</v>
          </cell>
        </row>
        <row r="1005">
          <cell r="N1005">
            <v>25</v>
          </cell>
          <cell r="O1005">
            <v>20</v>
          </cell>
          <cell r="P1005">
            <v>18</v>
          </cell>
          <cell r="Q1005" t="str">
            <v>①20111226；</v>
          </cell>
          <cell r="R1005" t="str">
            <v>①现用省、市、县级价</v>
          </cell>
          <cell r="S1005" t="str">
            <v>①黔价医药[2011]239号；</v>
          </cell>
        </row>
        <row r="1006">
          <cell r="F1006" t="str">
            <v>血清维生素测定__电化学发光法、化学发光法</v>
          </cell>
          <cell r="G1006" t="str">
            <v>包括维生素D以外的各类维生素</v>
          </cell>
        </row>
        <row r="1006">
          <cell r="I1006" t="str">
            <v>每种维生素</v>
          </cell>
        </row>
        <row r="1006">
          <cell r="K1006" t="str">
            <v>自费诊疗项目</v>
          </cell>
        </row>
        <row r="1006">
          <cell r="N1006">
            <v>70</v>
          </cell>
          <cell r="O1006">
            <v>60</v>
          </cell>
          <cell r="P1006">
            <v>54</v>
          </cell>
          <cell r="Q1006" t="str">
            <v>①20111226；</v>
          </cell>
          <cell r="R1006" t="str">
            <v>①现用省、市、县级价</v>
          </cell>
          <cell r="S1006" t="str">
            <v>①黔价医药[2011]239号；</v>
          </cell>
        </row>
        <row r="1007">
          <cell r="F1007" t="str">
            <v>血清药物浓度测定</v>
          </cell>
        </row>
        <row r="1007">
          <cell r="I1007" t="str">
            <v>每种药物</v>
          </cell>
          <cell r="J1007" t="str">
            <v>①免疫学法②色谱法</v>
          </cell>
        </row>
        <row r="1008">
          <cell r="F1008" t="str">
            <v>血清药物浓度测定__免疫学法</v>
          </cell>
        </row>
        <row r="1008">
          <cell r="I1008" t="str">
            <v>每种药物</v>
          </cell>
        </row>
        <row r="1008">
          <cell r="K1008" t="str">
            <v>普通诊疗项目</v>
          </cell>
        </row>
        <row r="1008">
          <cell r="N1008">
            <v>45</v>
          </cell>
          <cell r="O1008">
            <v>40</v>
          </cell>
          <cell r="P1008">
            <v>36</v>
          </cell>
          <cell r="Q1008" t="str">
            <v>①20030601；</v>
          </cell>
          <cell r="R1008" t="str">
            <v>①现用省、市、县级价；</v>
          </cell>
          <cell r="S1008" t="str">
            <v>①黔价费［2003］127号；</v>
          </cell>
        </row>
        <row r="1009">
          <cell r="F1009" t="str">
            <v>血清药物浓度测定__色谱法</v>
          </cell>
        </row>
        <row r="1009">
          <cell r="I1009" t="str">
            <v>每种药物</v>
          </cell>
        </row>
        <row r="1009">
          <cell r="K1009" t="str">
            <v>普通诊疗项目</v>
          </cell>
        </row>
        <row r="1009">
          <cell r="N1009">
            <v>50</v>
          </cell>
          <cell r="O1009">
            <v>40</v>
          </cell>
          <cell r="P1009">
            <v>36</v>
          </cell>
          <cell r="Q1009" t="str">
            <v>①20030601；</v>
          </cell>
          <cell r="R1009" t="str">
            <v>①现用省、市、县级价；</v>
          </cell>
          <cell r="S1009" t="str">
            <v>①黔价费［2003］127号；</v>
          </cell>
        </row>
        <row r="1010">
          <cell r="F1010" t="str">
            <v>血清药物浓度测定_特殊药品</v>
          </cell>
          <cell r="G1010" t="str">
            <v>FK506、环孢素A测定</v>
          </cell>
        </row>
        <row r="1010">
          <cell r="I1010" t="str">
            <v>每种药物</v>
          </cell>
        </row>
        <row r="1010">
          <cell r="K1010" t="str">
            <v>普通诊疗项目</v>
          </cell>
        </row>
        <row r="1010">
          <cell r="N1010">
            <v>90</v>
          </cell>
          <cell r="O1010">
            <v>75</v>
          </cell>
          <cell r="P1010">
            <v>67.5</v>
          </cell>
          <cell r="Q1010" t="str">
            <v>①20061208；</v>
          </cell>
          <cell r="R1010" t="str">
            <v>①现用省、市、县级价；</v>
          </cell>
          <cell r="S1010" t="str">
            <v>①黔价医药[2006]361号；</v>
          </cell>
        </row>
        <row r="1011">
          <cell r="F1011" t="str">
            <v>各类滥用药物筛查</v>
          </cell>
        </row>
        <row r="1011">
          <cell r="I1011" t="str">
            <v>每种药物</v>
          </cell>
        </row>
        <row r="1011">
          <cell r="K1011" t="str">
            <v>普通诊疗项目</v>
          </cell>
        </row>
        <row r="1011">
          <cell r="N1011">
            <v>45</v>
          </cell>
          <cell r="O1011">
            <v>40</v>
          </cell>
          <cell r="P1011">
            <v>36</v>
          </cell>
          <cell r="Q1011" t="str">
            <v>①20030601；</v>
          </cell>
          <cell r="R1011" t="str">
            <v>①现用省、市、县级价；</v>
          </cell>
          <cell r="S1011" t="str">
            <v>①黔价费［2003］127号；</v>
          </cell>
        </row>
        <row r="1012">
          <cell r="F1012" t="str">
            <v>血清乙醇测定</v>
          </cell>
        </row>
        <row r="1012">
          <cell r="I1012" t="str">
            <v>项</v>
          </cell>
        </row>
        <row r="1012">
          <cell r="K1012" t="str">
            <v>普通诊疗项目</v>
          </cell>
        </row>
        <row r="1012">
          <cell r="N1012">
            <v>9</v>
          </cell>
          <cell r="O1012">
            <v>7.5</v>
          </cell>
          <cell r="P1012">
            <v>6.75</v>
          </cell>
          <cell r="Q1012" t="str">
            <v>①20030601；</v>
          </cell>
          <cell r="R1012" t="str">
            <v>①现用省、市、县级价；</v>
          </cell>
          <cell r="S1012" t="str">
            <v>①黔价费［2003］127号；</v>
          </cell>
        </row>
        <row r="1013">
          <cell r="F1013" t="str">
            <v>激素测定</v>
          </cell>
        </row>
        <row r="1014">
          <cell r="F1014" t="str">
            <v>血清促甲状腺激素测定_各种免疫学方法</v>
          </cell>
        </row>
        <row r="1014">
          <cell r="I1014" t="str">
            <v>项</v>
          </cell>
        </row>
        <row r="1014">
          <cell r="K1014" t="str">
            <v>普通诊疗项目</v>
          </cell>
        </row>
        <row r="1014">
          <cell r="N1014">
            <v>18</v>
          </cell>
          <cell r="O1014">
            <v>15</v>
          </cell>
          <cell r="P1014">
            <v>13.5</v>
          </cell>
          <cell r="Q1014" t="str">
            <v>①20030601；</v>
          </cell>
          <cell r="R1014" t="str">
            <v>①现用省、市、县级价；</v>
          </cell>
          <cell r="S1014" t="str">
            <v>①黔价费［2003］127号；</v>
          </cell>
        </row>
        <row r="1015">
          <cell r="F1015" t="str">
            <v>血清促甲状腺激素测定__化学发光法</v>
          </cell>
        </row>
        <row r="1015">
          <cell r="I1015" t="str">
            <v>项</v>
          </cell>
          <cell r="J1015" t="str">
            <v>新生儿疾病筛查项目，文件号：黔价医药[2011]131号</v>
          </cell>
          <cell r="K1015" t="str">
            <v>特殊诊疗项目</v>
          </cell>
        </row>
        <row r="1015">
          <cell r="N1015">
            <v>25</v>
          </cell>
          <cell r="O1015">
            <v>20</v>
          </cell>
          <cell r="P1015">
            <v>18</v>
          </cell>
          <cell r="Q1015" t="str">
            <v>①20030601；
②20191231；</v>
          </cell>
          <cell r="R1015" t="str">
            <v>①现用市、县级价；
②现用省级价；</v>
          </cell>
          <cell r="S1015" t="str">
            <v>①黔价费［2003］127号；
②筑医保发[2019]67号；</v>
          </cell>
        </row>
        <row r="1016">
          <cell r="F1016" t="str">
            <v>血清促甲状腺激素测定__时间分辨、电化学发光法</v>
          </cell>
        </row>
        <row r="1016">
          <cell r="I1016" t="str">
            <v>项</v>
          </cell>
          <cell r="J1016" t="str">
            <v>新生儿疾病筛查项目，文件号：黔价医药[2011]131号</v>
          </cell>
          <cell r="K1016" t="str">
            <v>特殊诊疗项目</v>
          </cell>
        </row>
        <row r="1016">
          <cell r="N1016">
            <v>35</v>
          </cell>
          <cell r="O1016">
            <v>30</v>
          </cell>
          <cell r="P1016">
            <v>27</v>
          </cell>
          <cell r="Q1016" t="str">
            <v>①20061208；
②20191231；</v>
          </cell>
          <cell r="R1016" t="str">
            <v>①现用市、县级价；
现用省级价；</v>
          </cell>
          <cell r="S1016" t="str">
            <v>①黔价医药[2006]361号；
②筑医保发[2019]67号；</v>
          </cell>
        </row>
        <row r="1017">
          <cell r="F1017" t="str">
            <v>血清泌乳素测定_各种免疫学方法</v>
          </cell>
        </row>
        <row r="1017">
          <cell r="I1017" t="str">
            <v>项</v>
          </cell>
        </row>
        <row r="1017">
          <cell r="K1017" t="str">
            <v>普通诊疗项目</v>
          </cell>
        </row>
        <row r="1017">
          <cell r="N1017">
            <v>18</v>
          </cell>
          <cell r="O1017">
            <v>15</v>
          </cell>
          <cell r="P1017">
            <v>13.5</v>
          </cell>
          <cell r="Q1017" t="str">
            <v>①20030601；</v>
          </cell>
          <cell r="R1017" t="str">
            <v>①现用省、市、县级价；</v>
          </cell>
          <cell r="S1017" t="str">
            <v>①黔价费［2003］127号；</v>
          </cell>
        </row>
        <row r="1018">
          <cell r="F1018" t="str">
            <v>血清泌乳素测定__化学发光法</v>
          </cell>
        </row>
        <row r="1018">
          <cell r="I1018" t="str">
            <v>项</v>
          </cell>
        </row>
        <row r="1018">
          <cell r="K1018" t="str">
            <v>特殊诊疗项目</v>
          </cell>
        </row>
        <row r="1018">
          <cell r="N1018">
            <v>25</v>
          </cell>
          <cell r="O1018">
            <v>20</v>
          </cell>
          <cell r="P1018">
            <v>18</v>
          </cell>
          <cell r="Q1018" t="str">
            <v>①20030601；
②20191231；</v>
          </cell>
          <cell r="R1018" t="str">
            <v>①现用市、县级价；
②现用省级价；</v>
          </cell>
          <cell r="S1018" t="str">
            <v>①黔价费［2003］127号；
②筑医保发[2019]67号；</v>
          </cell>
        </row>
        <row r="1019">
          <cell r="F1019" t="str">
            <v>血清泌乳素测定__时间分辨法、电化学法</v>
          </cell>
        </row>
        <row r="1019">
          <cell r="I1019" t="str">
            <v>项</v>
          </cell>
        </row>
        <row r="1019">
          <cell r="K1019" t="str">
            <v>特殊诊疗项目</v>
          </cell>
        </row>
        <row r="1019">
          <cell r="N1019">
            <v>35</v>
          </cell>
          <cell r="O1019">
            <v>30</v>
          </cell>
          <cell r="P1019">
            <v>27</v>
          </cell>
          <cell r="Q1019" t="str">
            <v>①20061208；
②20191231；</v>
          </cell>
          <cell r="R1019" t="str">
            <v>①现用市、县级价；
现用省级价；</v>
          </cell>
          <cell r="S1019" t="str">
            <v>①黔价医药[2006]361号；
②筑医保发[2019]67号；</v>
          </cell>
        </row>
        <row r="1020">
          <cell r="F1020" t="str">
            <v>血清生长激素测定</v>
          </cell>
        </row>
        <row r="1020">
          <cell r="I1020" t="str">
            <v>项</v>
          </cell>
          <cell r="J1020" t="str">
            <v>各种免疫学方法</v>
          </cell>
          <cell r="K1020" t="str">
            <v>普通诊疗项目</v>
          </cell>
        </row>
        <row r="1020">
          <cell r="N1020">
            <v>18</v>
          </cell>
          <cell r="O1020">
            <v>15</v>
          </cell>
          <cell r="P1020">
            <v>13.5</v>
          </cell>
          <cell r="Q1020" t="str">
            <v>①20030601；</v>
          </cell>
          <cell r="R1020" t="str">
            <v>①现用省、市、县级价；</v>
          </cell>
          <cell r="S1020" t="str">
            <v>①黔价费［2003］127号；</v>
          </cell>
        </row>
        <row r="1021">
          <cell r="F1021" t="str">
            <v>血清生长激素测定_化学发光法</v>
          </cell>
        </row>
        <row r="1021">
          <cell r="I1021" t="str">
            <v>项</v>
          </cell>
        </row>
        <row r="1021">
          <cell r="K1021" t="str">
            <v>特殊诊疗项目</v>
          </cell>
        </row>
        <row r="1021">
          <cell r="N1021">
            <v>25</v>
          </cell>
          <cell r="O1021">
            <v>20</v>
          </cell>
          <cell r="P1021">
            <v>18</v>
          </cell>
          <cell r="Q1021" t="str">
            <v>①20030601；</v>
          </cell>
          <cell r="R1021" t="str">
            <v>①现用省、市、县级价；</v>
          </cell>
          <cell r="S1021" t="str">
            <v>①黔价费［2003］127号；</v>
          </cell>
        </row>
        <row r="1022">
          <cell r="F1022" t="str">
            <v>血清促卵泡刺激素测定_各种免疫学方法</v>
          </cell>
        </row>
        <row r="1022">
          <cell r="I1022" t="str">
            <v>项</v>
          </cell>
        </row>
        <row r="1022">
          <cell r="K1022" t="str">
            <v>普通诊疗项目</v>
          </cell>
        </row>
        <row r="1022">
          <cell r="N1022">
            <v>18</v>
          </cell>
          <cell r="O1022">
            <v>15</v>
          </cell>
          <cell r="P1022">
            <v>13.5</v>
          </cell>
          <cell r="Q1022" t="str">
            <v>①20030601；</v>
          </cell>
          <cell r="R1022" t="str">
            <v>①现用省、市、县级价；</v>
          </cell>
          <cell r="S1022" t="str">
            <v>①黔价费［2003］127号；</v>
          </cell>
        </row>
        <row r="1023">
          <cell r="F1023" t="str">
            <v>血清促卵泡刺激素测定__化学发光法</v>
          </cell>
        </row>
        <row r="1023">
          <cell r="I1023" t="str">
            <v>项</v>
          </cell>
        </row>
        <row r="1023">
          <cell r="K1023" t="str">
            <v>特殊诊疗项目</v>
          </cell>
        </row>
        <row r="1023">
          <cell r="N1023">
            <v>25</v>
          </cell>
          <cell r="O1023">
            <v>20</v>
          </cell>
          <cell r="P1023">
            <v>18</v>
          </cell>
          <cell r="Q1023" t="str">
            <v>①20030601；
②20191231；</v>
          </cell>
          <cell r="R1023" t="str">
            <v>①现用市、县级价；
②现用省级价；</v>
          </cell>
          <cell r="S1023" t="str">
            <v>①黔价费［2003］127号；
②筑医保发[2019]67号；</v>
          </cell>
        </row>
        <row r="1024">
          <cell r="F1024" t="str">
            <v>血清促卵泡刺激素测定__时间分辨法、电化学法等</v>
          </cell>
        </row>
        <row r="1024">
          <cell r="I1024" t="str">
            <v>项</v>
          </cell>
        </row>
        <row r="1024">
          <cell r="K1024" t="str">
            <v>特殊诊疗项目</v>
          </cell>
        </row>
        <row r="1024">
          <cell r="N1024">
            <v>35</v>
          </cell>
          <cell r="O1024">
            <v>30</v>
          </cell>
          <cell r="P1024">
            <v>27</v>
          </cell>
          <cell r="Q1024" t="str">
            <v>①20061208；
②20191231；</v>
          </cell>
          <cell r="R1024" t="str">
            <v>①现用市、县级价；
现用省级价；</v>
          </cell>
          <cell r="S1024" t="str">
            <v>①黔价医药[2006]361号；
②筑医保发[2019]67号；</v>
          </cell>
        </row>
        <row r="1025">
          <cell r="F1025" t="str">
            <v>血清促黄体生成素测定__各种免疫学方法</v>
          </cell>
        </row>
        <row r="1025">
          <cell r="I1025" t="str">
            <v>项</v>
          </cell>
        </row>
        <row r="1025">
          <cell r="K1025" t="str">
            <v>普通诊疗项目</v>
          </cell>
        </row>
        <row r="1025">
          <cell r="N1025">
            <v>18</v>
          </cell>
          <cell r="O1025">
            <v>15</v>
          </cell>
          <cell r="P1025">
            <v>13.5</v>
          </cell>
          <cell r="Q1025" t="str">
            <v>①20030601；</v>
          </cell>
          <cell r="R1025" t="str">
            <v>①现用省、市、县级价；</v>
          </cell>
          <cell r="S1025" t="str">
            <v>①黔价费［2003］127号；</v>
          </cell>
        </row>
        <row r="1026">
          <cell r="F1026" t="str">
            <v>血清促黄体生成素测定__化学发光法</v>
          </cell>
        </row>
        <row r="1026">
          <cell r="I1026" t="str">
            <v>项</v>
          </cell>
        </row>
        <row r="1026">
          <cell r="K1026" t="str">
            <v>特殊诊疗项目</v>
          </cell>
        </row>
        <row r="1026">
          <cell r="N1026">
            <v>25</v>
          </cell>
          <cell r="O1026">
            <v>20</v>
          </cell>
          <cell r="P1026">
            <v>18</v>
          </cell>
          <cell r="Q1026" t="str">
            <v>①20030601；
②20191231；</v>
          </cell>
          <cell r="R1026" t="str">
            <v>①现用市、县级价；
②现用省级价；</v>
          </cell>
          <cell r="S1026" t="str">
            <v>①黔价费［2003］127号；
②筑医保发[2019]67号；</v>
          </cell>
        </row>
        <row r="1027">
          <cell r="F1027" t="str">
            <v>血清促黄体生成素测定__时间分辨法、电化学发光法</v>
          </cell>
        </row>
        <row r="1027">
          <cell r="I1027" t="str">
            <v>项</v>
          </cell>
        </row>
        <row r="1027">
          <cell r="K1027" t="str">
            <v>特殊诊疗项目</v>
          </cell>
        </row>
        <row r="1027">
          <cell r="N1027">
            <v>35</v>
          </cell>
          <cell r="O1027">
            <v>30</v>
          </cell>
          <cell r="P1027">
            <v>27</v>
          </cell>
          <cell r="Q1027" t="str">
            <v>①20061208；
②20191231；</v>
          </cell>
          <cell r="R1027" t="str">
            <v>①现用市、县级价；
现用省级价；</v>
          </cell>
          <cell r="S1027" t="str">
            <v>①黔价医药[2006]361号；
②筑医保发[2019]67号；</v>
          </cell>
        </row>
        <row r="1028">
          <cell r="F1028" t="str">
            <v>甲状旁腺激素测定__各种免疫学方法</v>
          </cell>
        </row>
        <row r="1028">
          <cell r="I1028" t="str">
            <v>项</v>
          </cell>
        </row>
        <row r="1028">
          <cell r="K1028" t="str">
            <v>普通诊疗项目</v>
          </cell>
        </row>
        <row r="1028">
          <cell r="N1028">
            <v>23</v>
          </cell>
          <cell r="O1028">
            <v>20</v>
          </cell>
          <cell r="P1028">
            <v>18</v>
          </cell>
          <cell r="Q1028" t="str">
            <v>①20100927；</v>
          </cell>
          <cell r="R1028" t="str">
            <v>①现用省、市、县级价；</v>
          </cell>
          <cell r="S1028" t="str">
            <v>①黔价医药[2010]150号；</v>
          </cell>
        </row>
        <row r="1029">
          <cell r="F1029" t="str">
            <v>甲状旁腺激素测定__化学发光法</v>
          </cell>
        </row>
        <row r="1029">
          <cell r="I1029" t="str">
            <v>项</v>
          </cell>
        </row>
        <row r="1029">
          <cell r="K1029" t="str">
            <v>特殊诊疗项目</v>
          </cell>
        </row>
        <row r="1029">
          <cell r="N1029">
            <v>45</v>
          </cell>
          <cell r="O1029">
            <v>40</v>
          </cell>
          <cell r="P1029">
            <v>36</v>
          </cell>
          <cell r="Q1029" t="str">
            <v>①20100927；</v>
          </cell>
          <cell r="R1029" t="str">
            <v>①现用省、市、县级价；</v>
          </cell>
          <cell r="S1029" t="str">
            <v>①黔价医药[2010]150号；</v>
          </cell>
        </row>
        <row r="1030">
          <cell r="F1030" t="str">
            <v>血清甲状腺素(T4)测定_各种免疫学方法</v>
          </cell>
        </row>
        <row r="1030">
          <cell r="I1030" t="str">
            <v>项</v>
          </cell>
        </row>
        <row r="1030">
          <cell r="K1030" t="str">
            <v>普通诊疗项目</v>
          </cell>
        </row>
        <row r="1030">
          <cell r="N1030">
            <v>18</v>
          </cell>
          <cell r="O1030">
            <v>15</v>
          </cell>
          <cell r="P1030">
            <v>13.5</v>
          </cell>
          <cell r="Q1030" t="str">
            <v>①20030601；</v>
          </cell>
          <cell r="R1030" t="str">
            <v>①现用省、市、县级价；</v>
          </cell>
          <cell r="S1030" t="str">
            <v>①黔价费［2003］127号；</v>
          </cell>
        </row>
        <row r="1031">
          <cell r="F1031" t="str">
            <v>血清甲状腺素(T4)测定__化学发光法</v>
          </cell>
        </row>
        <row r="1031">
          <cell r="I1031" t="str">
            <v>项</v>
          </cell>
        </row>
        <row r="1031">
          <cell r="K1031" t="str">
            <v>特殊诊疗项目</v>
          </cell>
        </row>
        <row r="1031">
          <cell r="N1031">
            <v>25</v>
          </cell>
          <cell r="O1031">
            <v>20</v>
          </cell>
          <cell r="P1031">
            <v>18</v>
          </cell>
          <cell r="Q1031" t="str">
            <v>①20030601；
②20191231；</v>
          </cell>
          <cell r="R1031" t="str">
            <v>①现用市、县级价；
②现用省级价；</v>
          </cell>
          <cell r="S1031" t="str">
            <v>①黔价费［2003］127号；
②筑医保发[2019]67号；</v>
          </cell>
        </row>
        <row r="1032">
          <cell r="F1032" t="str">
            <v>血清甲状腺素(T4)测定__时间分辨法、电化学发光法</v>
          </cell>
        </row>
        <row r="1032">
          <cell r="I1032" t="str">
            <v>项</v>
          </cell>
        </row>
        <row r="1032">
          <cell r="K1032" t="str">
            <v>特殊诊疗项目</v>
          </cell>
        </row>
        <row r="1032">
          <cell r="N1032">
            <v>35</v>
          </cell>
          <cell r="O1032">
            <v>30</v>
          </cell>
          <cell r="P1032">
            <v>27</v>
          </cell>
          <cell r="Q1032" t="str">
            <v>①20061208；
②20191231；</v>
          </cell>
          <cell r="R1032" t="str">
            <v>①现用市、县级价；
现用省级价；</v>
          </cell>
          <cell r="S1032" t="str">
            <v>①黔价医药[2006]361号；
②筑医保发[2019]67号；</v>
          </cell>
        </row>
        <row r="1033">
          <cell r="F1033" t="str">
            <v>血清三碘甲状原氨酸(T3)测定_各种免疫学方法</v>
          </cell>
        </row>
        <row r="1033">
          <cell r="I1033" t="str">
            <v>项</v>
          </cell>
        </row>
        <row r="1033">
          <cell r="K1033" t="str">
            <v>普通诊疗项目</v>
          </cell>
        </row>
        <row r="1033">
          <cell r="N1033">
            <v>18</v>
          </cell>
          <cell r="O1033">
            <v>15</v>
          </cell>
          <cell r="P1033">
            <v>13.5</v>
          </cell>
          <cell r="Q1033" t="str">
            <v>①20030601；</v>
          </cell>
          <cell r="R1033" t="str">
            <v>①现用省、市、县级价；</v>
          </cell>
          <cell r="S1033" t="str">
            <v>①黔价费［2003］127号；</v>
          </cell>
        </row>
        <row r="1034">
          <cell r="F1034" t="str">
            <v>血清三碘甲状原氨酸(T3)测定__化学发光法</v>
          </cell>
        </row>
        <row r="1034">
          <cell r="I1034" t="str">
            <v>项</v>
          </cell>
        </row>
        <row r="1034">
          <cell r="K1034" t="str">
            <v>普通诊疗项目</v>
          </cell>
        </row>
        <row r="1034">
          <cell r="N1034">
            <v>20</v>
          </cell>
          <cell r="O1034">
            <v>18</v>
          </cell>
          <cell r="P1034">
            <v>15</v>
          </cell>
          <cell r="Q1034" t="str">
            <v>①20030601；
</v>
          </cell>
          <cell r="R1034" t="str">
            <v>①现用市、县级价；
</v>
          </cell>
          <cell r="S1034" t="str">
            <v>①黔价费［2003］127号；
</v>
          </cell>
        </row>
        <row r="1035">
          <cell r="F1035" t="str">
            <v>血清三碘甲状原氨酸(T3)测定__时间分辨法、电化学发光法</v>
          </cell>
        </row>
        <row r="1035">
          <cell r="I1035" t="str">
            <v>项</v>
          </cell>
        </row>
        <row r="1035">
          <cell r="K1035" t="str">
            <v>特殊诊疗项目</v>
          </cell>
        </row>
        <row r="1035">
          <cell r="N1035">
            <v>35</v>
          </cell>
          <cell r="O1035">
            <v>30</v>
          </cell>
          <cell r="P1035">
            <v>27</v>
          </cell>
          <cell r="Q1035" t="str">
            <v>①20061208；
②20191231；</v>
          </cell>
          <cell r="R1035" t="str">
            <v>①现用市、县级价；
现用省级价；</v>
          </cell>
          <cell r="S1035" t="str">
            <v>①黔价医药[2006]361号；
②筑医保发[2019]67号；</v>
          </cell>
        </row>
        <row r="1036">
          <cell r="F1036" t="str">
            <v>血清反T3测定</v>
          </cell>
        </row>
        <row r="1036">
          <cell r="I1036" t="str">
            <v>项</v>
          </cell>
          <cell r="J1036" t="str">
            <v>各种免疫学方法</v>
          </cell>
          <cell r="K1036" t="str">
            <v>普通诊疗项目</v>
          </cell>
        </row>
        <row r="1036">
          <cell r="N1036">
            <v>18</v>
          </cell>
          <cell r="O1036">
            <v>15</v>
          </cell>
          <cell r="P1036">
            <v>13.5</v>
          </cell>
          <cell r="Q1036" t="str">
            <v>①20030601；</v>
          </cell>
          <cell r="R1036" t="str">
            <v>①现用省、市、县级价；</v>
          </cell>
          <cell r="S1036" t="str">
            <v>①黔价费［2003］127号；</v>
          </cell>
        </row>
        <row r="1037">
          <cell r="F1037" t="str">
            <v>血清反T3测定_化学发光法</v>
          </cell>
        </row>
        <row r="1037">
          <cell r="I1037" t="str">
            <v>项</v>
          </cell>
        </row>
        <row r="1037">
          <cell r="K1037" t="str">
            <v>特殊诊疗项目</v>
          </cell>
        </row>
        <row r="1037">
          <cell r="N1037">
            <v>25</v>
          </cell>
          <cell r="O1037">
            <v>20</v>
          </cell>
          <cell r="P1037">
            <v>18</v>
          </cell>
          <cell r="Q1037" t="str">
            <v>①20030601；</v>
          </cell>
          <cell r="R1037" t="str">
            <v>①现用省、市、县级价；</v>
          </cell>
          <cell r="S1037" t="str">
            <v>①黔价费［2003］127号；</v>
          </cell>
        </row>
        <row r="1038">
          <cell r="F1038" t="str">
            <v>血清游离甲状腺素(FT4)测定__各种免疫学方法</v>
          </cell>
        </row>
        <row r="1038">
          <cell r="I1038" t="str">
            <v>项</v>
          </cell>
        </row>
        <row r="1038">
          <cell r="K1038" t="str">
            <v>普通诊疗项目</v>
          </cell>
        </row>
        <row r="1038">
          <cell r="N1038">
            <v>18</v>
          </cell>
          <cell r="O1038">
            <v>15</v>
          </cell>
          <cell r="P1038">
            <v>13.5</v>
          </cell>
          <cell r="Q1038" t="str">
            <v>①20030601；</v>
          </cell>
          <cell r="R1038" t="str">
            <v>①现用省、市、县级价；</v>
          </cell>
          <cell r="S1038" t="str">
            <v>①黔价费［2003］127号；</v>
          </cell>
        </row>
        <row r="1039">
          <cell r="F1039" t="str">
            <v>血清游离甲状腺素(FT4)测定__化学发光法</v>
          </cell>
        </row>
        <row r="1039">
          <cell r="I1039" t="str">
            <v>项</v>
          </cell>
        </row>
        <row r="1039">
          <cell r="K1039" t="str">
            <v>特殊诊疗项目</v>
          </cell>
        </row>
        <row r="1039">
          <cell r="N1039">
            <v>25</v>
          </cell>
          <cell r="O1039">
            <v>20</v>
          </cell>
          <cell r="P1039">
            <v>18</v>
          </cell>
          <cell r="Q1039" t="str">
            <v>①20030601；
②20191231；</v>
          </cell>
          <cell r="R1039" t="str">
            <v>①现用市、县级价；
②现用省级价；</v>
          </cell>
          <cell r="S1039" t="str">
            <v>①黔价费［2003］127号；
②筑医保发[2019]67号；</v>
          </cell>
        </row>
        <row r="1040">
          <cell r="F1040" t="str">
            <v>血清游离甲状腺素(FT4)测定__时间分辨法、电化学发光法</v>
          </cell>
        </row>
        <row r="1040">
          <cell r="I1040" t="str">
            <v>项</v>
          </cell>
        </row>
        <row r="1040">
          <cell r="K1040" t="str">
            <v>特殊诊疗项目</v>
          </cell>
        </row>
        <row r="1040">
          <cell r="N1040">
            <v>35</v>
          </cell>
          <cell r="O1040">
            <v>30</v>
          </cell>
          <cell r="P1040">
            <v>27</v>
          </cell>
          <cell r="Q1040" t="str">
            <v>①20061208；
②20191231；</v>
          </cell>
          <cell r="R1040" t="str">
            <v>①现用市、县级价；
现用省级价；</v>
          </cell>
          <cell r="S1040" t="str">
            <v>①黔价医药[2006]361号；
②筑医保发[2019]67号；</v>
          </cell>
        </row>
        <row r="1041">
          <cell r="F1041" t="str">
            <v>血清游离三碘甲状原氨酸(FT3)测定_各种免疫学方法</v>
          </cell>
        </row>
        <row r="1041">
          <cell r="I1041" t="str">
            <v>项</v>
          </cell>
        </row>
        <row r="1041">
          <cell r="K1041" t="str">
            <v>普通诊疗项目</v>
          </cell>
        </row>
        <row r="1041">
          <cell r="N1041">
            <v>18</v>
          </cell>
          <cell r="O1041">
            <v>15</v>
          </cell>
          <cell r="P1041">
            <v>13.5</v>
          </cell>
          <cell r="Q1041" t="str">
            <v>①20030601；</v>
          </cell>
          <cell r="R1041" t="str">
            <v>①现用省、市、县级价；</v>
          </cell>
          <cell r="S1041" t="str">
            <v>①黔价费［2003］127号；</v>
          </cell>
        </row>
        <row r="1042">
          <cell r="F1042" t="str">
            <v>血清游离三碘甲状原氨酸(FT3)测定__化学发光法</v>
          </cell>
        </row>
        <row r="1042">
          <cell r="I1042" t="str">
            <v>项</v>
          </cell>
        </row>
        <row r="1042">
          <cell r="K1042" t="str">
            <v>特殊诊疗项目</v>
          </cell>
        </row>
        <row r="1042">
          <cell r="N1042">
            <v>25</v>
          </cell>
          <cell r="O1042">
            <v>20</v>
          </cell>
          <cell r="P1042">
            <v>18</v>
          </cell>
          <cell r="Q1042" t="str">
            <v>①20030601；
②20191231；</v>
          </cell>
          <cell r="R1042" t="str">
            <v>①现用市、县级价；
②现用省级价；</v>
          </cell>
          <cell r="S1042" t="str">
            <v>①黔价费［2003］127号；
②筑医保发[2019]67号；</v>
          </cell>
        </row>
        <row r="1043">
          <cell r="F1043" t="str">
            <v>血清游离三碘甲状原氨酸(FT3)测定__时间分辨法、电化学发光法</v>
          </cell>
        </row>
        <row r="1043">
          <cell r="I1043" t="str">
            <v>项</v>
          </cell>
        </row>
        <row r="1043">
          <cell r="K1043" t="str">
            <v>特殊诊疗项目</v>
          </cell>
        </row>
        <row r="1043">
          <cell r="N1043">
            <v>35</v>
          </cell>
          <cell r="O1043">
            <v>30</v>
          </cell>
          <cell r="P1043">
            <v>27</v>
          </cell>
          <cell r="Q1043" t="str">
            <v>①20061208；
②20191231；</v>
          </cell>
          <cell r="R1043" t="str">
            <v>①现用市、县级价；
现用省级价；</v>
          </cell>
          <cell r="S1043" t="str">
            <v>①黔价医药[2006]361号；
②筑医保发[2019]67号；</v>
          </cell>
        </row>
        <row r="1044">
          <cell r="F1044" t="str">
            <v>血清T4摄取实验_各种免疫学方法</v>
          </cell>
        </row>
        <row r="1044">
          <cell r="I1044" t="str">
            <v>项</v>
          </cell>
        </row>
        <row r="1044">
          <cell r="K1044" t="str">
            <v>普通诊疗项目</v>
          </cell>
        </row>
        <row r="1044">
          <cell r="N1044">
            <v>18</v>
          </cell>
          <cell r="O1044">
            <v>15</v>
          </cell>
          <cell r="P1044">
            <v>13.5</v>
          </cell>
          <cell r="Q1044" t="str">
            <v>①20030601；</v>
          </cell>
          <cell r="R1044" t="str">
            <v>①现用省、市、县级价；</v>
          </cell>
          <cell r="S1044" t="str">
            <v>①黔价费［2003］127号；</v>
          </cell>
        </row>
        <row r="1045">
          <cell r="F1045" t="str">
            <v>血清T4摄取实验_化学发光法</v>
          </cell>
        </row>
        <row r="1045">
          <cell r="I1045" t="str">
            <v>项</v>
          </cell>
        </row>
        <row r="1045">
          <cell r="K1045" t="str">
            <v>特殊诊疗项目</v>
          </cell>
        </row>
        <row r="1045">
          <cell r="N1045">
            <v>25</v>
          </cell>
          <cell r="O1045">
            <v>20</v>
          </cell>
          <cell r="P1045">
            <v>18</v>
          </cell>
          <cell r="Q1045" t="str">
            <v>①20030601；</v>
          </cell>
          <cell r="R1045" t="str">
            <v>①现用省、市、县级价；</v>
          </cell>
          <cell r="S1045" t="str">
            <v>①黔价费［2003］127号；</v>
          </cell>
        </row>
        <row r="1046">
          <cell r="F1046" t="str">
            <v>促甲状腺素受体抗体测定_各种免疫学方法</v>
          </cell>
        </row>
        <row r="1046">
          <cell r="I1046" t="str">
            <v>项</v>
          </cell>
        </row>
        <row r="1046">
          <cell r="K1046" t="str">
            <v>普通诊疗项目</v>
          </cell>
        </row>
        <row r="1046">
          <cell r="N1046">
            <v>18</v>
          </cell>
          <cell r="O1046">
            <v>15</v>
          </cell>
          <cell r="P1046">
            <v>13.5</v>
          </cell>
          <cell r="Q1046" t="str">
            <v>①20030601；</v>
          </cell>
          <cell r="R1046" t="str">
            <v>①现用省、市、县级价；</v>
          </cell>
          <cell r="S1046" t="str">
            <v>①黔价费［2003］127号；</v>
          </cell>
        </row>
        <row r="1047">
          <cell r="F1047" t="str">
            <v>促甲状腺素受体抗体测定__化学发光法</v>
          </cell>
        </row>
        <row r="1047">
          <cell r="I1047" t="str">
            <v>项</v>
          </cell>
        </row>
        <row r="1047">
          <cell r="K1047" t="str">
            <v>特殊诊疗项目</v>
          </cell>
        </row>
        <row r="1047">
          <cell r="N1047">
            <v>25</v>
          </cell>
          <cell r="O1047">
            <v>20</v>
          </cell>
          <cell r="P1047">
            <v>18</v>
          </cell>
          <cell r="Q1047" t="str">
            <v>①20030601；
②20191231；</v>
          </cell>
          <cell r="R1047" t="str">
            <v>①现用市、县级价；
②现用省级价；</v>
          </cell>
          <cell r="S1047" t="str">
            <v>①黔价费［2003］127号；
②筑医保发[2019]67号；</v>
          </cell>
        </row>
        <row r="1048">
          <cell r="F1048" t="str">
            <v>促甲状腺素受体抗体测定__时间分辨法、电化学发光法</v>
          </cell>
        </row>
        <row r="1048">
          <cell r="I1048" t="str">
            <v>项</v>
          </cell>
        </row>
        <row r="1048">
          <cell r="K1048" t="str">
            <v>特殊诊疗项目</v>
          </cell>
        </row>
        <row r="1048">
          <cell r="N1048">
            <v>70</v>
          </cell>
          <cell r="O1048">
            <v>55</v>
          </cell>
          <cell r="P1048">
            <v>49.5</v>
          </cell>
          <cell r="Q1048" t="str">
            <v>①20061208；
②20191231；</v>
          </cell>
          <cell r="R1048" t="str">
            <v>①现用市、县级价；
现用省级价；</v>
          </cell>
          <cell r="S1048" t="str">
            <v>①黔价医药[2006]361号；
②筑医保发[2019]67号；</v>
          </cell>
        </row>
        <row r="1049">
          <cell r="F1049" t="str">
            <v>血浆皮质醇测定__各种免疫学方法</v>
          </cell>
        </row>
        <row r="1049">
          <cell r="I1049" t="str">
            <v>项</v>
          </cell>
        </row>
        <row r="1049">
          <cell r="K1049" t="str">
            <v>普通诊疗项目</v>
          </cell>
        </row>
        <row r="1049">
          <cell r="N1049">
            <v>18</v>
          </cell>
          <cell r="O1049">
            <v>15</v>
          </cell>
          <cell r="P1049">
            <v>13.5</v>
          </cell>
          <cell r="Q1049" t="str">
            <v>①20030601；</v>
          </cell>
          <cell r="R1049" t="str">
            <v>①现用省、市、县级价；</v>
          </cell>
          <cell r="S1049" t="str">
            <v>①黔价费［2003］127号；</v>
          </cell>
        </row>
        <row r="1050">
          <cell r="F1050" t="str">
            <v>血浆皮质醇测定__化学发光法</v>
          </cell>
        </row>
        <row r="1050">
          <cell r="I1050" t="str">
            <v>项</v>
          </cell>
        </row>
        <row r="1050">
          <cell r="K1050" t="str">
            <v>特殊诊疗项目</v>
          </cell>
        </row>
        <row r="1050">
          <cell r="N1050">
            <v>25</v>
          </cell>
          <cell r="O1050">
            <v>20</v>
          </cell>
          <cell r="P1050">
            <v>18</v>
          </cell>
          <cell r="Q1050" t="str">
            <v>①20030601；</v>
          </cell>
          <cell r="R1050" t="str">
            <v>①现用省、市、县级价；</v>
          </cell>
          <cell r="S1050" t="str">
            <v>①黔价费［2003］127号；</v>
          </cell>
        </row>
        <row r="1051">
          <cell r="F1051" t="str">
            <v>尿17-羟皮质类固醇测定_各种免疫学方法</v>
          </cell>
        </row>
        <row r="1051">
          <cell r="I1051" t="str">
            <v>项</v>
          </cell>
          <cell r="J1051" t="str">
            <v>各种免疫学方法</v>
          </cell>
          <cell r="K1051" t="str">
            <v>普通诊疗项目</v>
          </cell>
        </row>
        <row r="1051">
          <cell r="N1051">
            <v>18</v>
          </cell>
          <cell r="O1051">
            <v>15</v>
          </cell>
          <cell r="P1051">
            <v>13.5</v>
          </cell>
          <cell r="Q1051" t="str">
            <v>①20030601；</v>
          </cell>
          <cell r="R1051" t="str">
            <v>①现用省、市、县级价；</v>
          </cell>
          <cell r="S1051" t="str">
            <v>①黔价费［2003］127号；</v>
          </cell>
        </row>
        <row r="1052">
          <cell r="F1052" t="str">
            <v>尿17-羟皮质类固醇测定__化学发光法</v>
          </cell>
        </row>
        <row r="1052">
          <cell r="I1052" t="str">
            <v>项</v>
          </cell>
          <cell r="J1052" t="str">
            <v>化学发光法</v>
          </cell>
          <cell r="K1052" t="str">
            <v>普通诊疗项目</v>
          </cell>
        </row>
        <row r="1052">
          <cell r="N1052">
            <v>25</v>
          </cell>
          <cell r="O1052">
            <v>20</v>
          </cell>
          <cell r="P1052">
            <v>18</v>
          </cell>
          <cell r="Q1052" t="str">
            <v>①20030601；</v>
          </cell>
          <cell r="R1052" t="str">
            <v>①现用省、市、县级价；</v>
          </cell>
          <cell r="S1052" t="str">
            <v>①黔价费［2003］127号；</v>
          </cell>
        </row>
        <row r="1053">
          <cell r="F1053" t="str">
            <v>尿17-羟皮质类固醇测定_微柱法</v>
          </cell>
        </row>
        <row r="1053">
          <cell r="I1053" t="str">
            <v>项</v>
          </cell>
          <cell r="J1053" t="str">
            <v>微柱法</v>
          </cell>
          <cell r="K1053" t="str">
            <v>特殊诊疗项目</v>
          </cell>
        </row>
        <row r="1053">
          <cell r="N1053">
            <v>70</v>
          </cell>
          <cell r="O1053">
            <v>55</v>
          </cell>
          <cell r="P1053">
            <v>49.5</v>
          </cell>
          <cell r="Q1053" t="str">
            <v>①20061208；</v>
          </cell>
          <cell r="R1053" t="str">
            <v>①现用省、市、县级价；</v>
          </cell>
          <cell r="S1053" t="str">
            <v>①黔价医药[2006]361号；</v>
          </cell>
        </row>
        <row r="1054">
          <cell r="F1054" t="str">
            <v>尿17-酮类固醇测定_各种免疫学方法)</v>
          </cell>
        </row>
        <row r="1054">
          <cell r="I1054" t="str">
            <v>项</v>
          </cell>
          <cell r="J1054" t="str">
            <v>各种免疫学方法</v>
          </cell>
          <cell r="K1054" t="str">
            <v>普通诊疗项目</v>
          </cell>
        </row>
        <row r="1054">
          <cell r="N1054">
            <v>18</v>
          </cell>
          <cell r="O1054">
            <v>15</v>
          </cell>
          <cell r="P1054">
            <v>13.5</v>
          </cell>
          <cell r="Q1054" t="str">
            <v>①20030601；</v>
          </cell>
          <cell r="R1054" t="str">
            <v>①现用省、市、县级价；</v>
          </cell>
          <cell r="S1054" t="str">
            <v>①黔价费［2003］127号；</v>
          </cell>
        </row>
        <row r="1055">
          <cell r="F1055" t="str">
            <v>尿17-酮类固醇测定_化学发光法</v>
          </cell>
        </row>
        <row r="1055">
          <cell r="I1055" t="str">
            <v>项</v>
          </cell>
          <cell r="J1055" t="str">
            <v>化学发光法</v>
          </cell>
          <cell r="K1055" t="str">
            <v>普通诊疗项目</v>
          </cell>
        </row>
        <row r="1055">
          <cell r="N1055">
            <v>25</v>
          </cell>
          <cell r="O1055">
            <v>20</v>
          </cell>
          <cell r="P1055">
            <v>18</v>
          </cell>
          <cell r="Q1055" t="str">
            <v>①20030601；</v>
          </cell>
          <cell r="R1055" t="str">
            <v>①现用省、市、县级价；</v>
          </cell>
          <cell r="S1055" t="str">
            <v>①黔价费［2003］127号；</v>
          </cell>
        </row>
        <row r="1056">
          <cell r="F1056" t="str">
            <v>尿17-酮类固醇测定_微柱法</v>
          </cell>
        </row>
        <row r="1056">
          <cell r="I1056" t="str">
            <v>项</v>
          </cell>
          <cell r="J1056" t="str">
            <v>微柱法</v>
          </cell>
          <cell r="K1056" t="str">
            <v>特殊诊疗项目</v>
          </cell>
        </row>
        <row r="1056">
          <cell r="N1056">
            <v>70</v>
          </cell>
          <cell r="O1056">
            <v>55</v>
          </cell>
          <cell r="P1056">
            <v>49.5</v>
          </cell>
          <cell r="Q1056" t="str">
            <v>①20061208；</v>
          </cell>
          <cell r="R1056" t="str">
            <v>①现用省、市、县级价；</v>
          </cell>
          <cell r="S1056" t="str">
            <v>①黔价医药[2006]361号；</v>
          </cell>
        </row>
        <row r="1057">
          <cell r="F1057" t="str">
            <v>醛固酮测定__各种免疫学方法</v>
          </cell>
        </row>
        <row r="1057">
          <cell r="I1057" t="str">
            <v>项</v>
          </cell>
        </row>
        <row r="1057">
          <cell r="K1057" t="str">
            <v>普通诊疗项目</v>
          </cell>
        </row>
        <row r="1057">
          <cell r="N1057">
            <v>18</v>
          </cell>
          <cell r="O1057">
            <v>15</v>
          </cell>
          <cell r="P1057">
            <v>13.5</v>
          </cell>
          <cell r="Q1057" t="str">
            <v>①20030601；</v>
          </cell>
          <cell r="R1057" t="str">
            <v>①现用省、市、县级价；</v>
          </cell>
          <cell r="S1057" t="str">
            <v>①黔价费［2003］127号；</v>
          </cell>
        </row>
        <row r="1058">
          <cell r="F1058" t="str">
            <v>醛固酮测定__化学发光法</v>
          </cell>
        </row>
        <row r="1058">
          <cell r="I1058" t="str">
            <v>项</v>
          </cell>
        </row>
        <row r="1058">
          <cell r="K1058" t="str">
            <v>特殊诊疗项目</v>
          </cell>
        </row>
        <row r="1058">
          <cell r="N1058">
            <v>25</v>
          </cell>
          <cell r="O1058">
            <v>20</v>
          </cell>
          <cell r="P1058">
            <v>18</v>
          </cell>
          <cell r="Q1058" t="str">
            <v>①20030601；</v>
          </cell>
          <cell r="R1058" t="str">
            <v>①现用省、市、县级价；</v>
          </cell>
          <cell r="S1058" t="str">
            <v>①黔价费［2003］127号；</v>
          </cell>
        </row>
        <row r="1059">
          <cell r="F1059" t="str">
            <v>尿儿茶酚胺测定__色谱法</v>
          </cell>
        </row>
        <row r="1059">
          <cell r="I1059" t="str">
            <v>项</v>
          </cell>
        </row>
        <row r="1059">
          <cell r="K1059" t="str">
            <v>普通诊疗项目</v>
          </cell>
        </row>
        <row r="1059">
          <cell r="N1059">
            <v>18</v>
          </cell>
          <cell r="O1059">
            <v>15</v>
          </cell>
          <cell r="P1059">
            <v>13.5</v>
          </cell>
          <cell r="Q1059" t="str">
            <v>①20030601；</v>
          </cell>
          <cell r="R1059" t="str">
            <v>①现用省、市、县级价；</v>
          </cell>
          <cell r="S1059" t="str">
            <v>①黔价费［2003］127号；</v>
          </cell>
        </row>
        <row r="1060">
          <cell r="F1060" t="str">
            <v>尿儿茶酚胺测定__各种免疫学方法</v>
          </cell>
        </row>
        <row r="1060">
          <cell r="I1060" t="str">
            <v>项</v>
          </cell>
        </row>
        <row r="1060">
          <cell r="K1060" t="str">
            <v>特殊诊疗项目</v>
          </cell>
        </row>
        <row r="1060">
          <cell r="N1060">
            <v>25</v>
          </cell>
          <cell r="O1060">
            <v>20</v>
          </cell>
          <cell r="P1060">
            <v>18</v>
          </cell>
          <cell r="Q1060" t="str">
            <v>①20030601；</v>
          </cell>
          <cell r="R1060" t="str">
            <v>①现用省、市、县级价；</v>
          </cell>
          <cell r="S1060" t="str">
            <v>①黔价费［2003］127号；</v>
          </cell>
        </row>
        <row r="1061">
          <cell r="F1061" t="str">
            <v>尿香草苦杏仁酸(VMA)测定__色谱法</v>
          </cell>
        </row>
        <row r="1061">
          <cell r="I1061" t="str">
            <v>项</v>
          </cell>
        </row>
        <row r="1061">
          <cell r="K1061" t="str">
            <v>普通诊疗项目</v>
          </cell>
        </row>
        <row r="1061">
          <cell r="N1061">
            <v>18</v>
          </cell>
          <cell r="O1061">
            <v>15</v>
          </cell>
          <cell r="P1061">
            <v>13.5</v>
          </cell>
          <cell r="Q1061" t="str">
            <v>①20030601；</v>
          </cell>
          <cell r="R1061" t="str">
            <v>①现用省、市、县级价；</v>
          </cell>
          <cell r="S1061" t="str">
            <v>①黔价费［2003］127号；</v>
          </cell>
        </row>
        <row r="1062">
          <cell r="F1062" t="str">
            <v>尿香草苦杏仁酸(VMA)测定__各种免疫学方法</v>
          </cell>
        </row>
        <row r="1062">
          <cell r="I1062" t="str">
            <v>项</v>
          </cell>
        </row>
        <row r="1062">
          <cell r="K1062" t="str">
            <v>特殊诊疗项目</v>
          </cell>
        </row>
        <row r="1062">
          <cell r="N1062">
            <v>25</v>
          </cell>
          <cell r="O1062">
            <v>20</v>
          </cell>
          <cell r="P1062">
            <v>18</v>
          </cell>
          <cell r="Q1062" t="str">
            <v>①20030601；</v>
          </cell>
          <cell r="R1062" t="str">
            <v>①现用省、市、县级价；</v>
          </cell>
          <cell r="S1062" t="str">
            <v>①黔价费［2003］127号；</v>
          </cell>
        </row>
        <row r="1063">
          <cell r="F1063" t="str">
            <v>血浆肾素活性测定</v>
          </cell>
        </row>
        <row r="1063">
          <cell r="I1063" t="str">
            <v>项</v>
          </cell>
        </row>
        <row r="1063">
          <cell r="K1063" t="str">
            <v>普通诊疗项目</v>
          </cell>
        </row>
        <row r="1063">
          <cell r="N1063">
            <v>25</v>
          </cell>
          <cell r="O1063">
            <v>20</v>
          </cell>
          <cell r="P1063">
            <v>18</v>
          </cell>
          <cell r="Q1063" t="str">
            <v>①20030601；</v>
          </cell>
          <cell r="R1063" t="str">
            <v>①现用省、市、县级价；</v>
          </cell>
          <cell r="S1063" t="str">
            <v>①黔价费［2003］127号；</v>
          </cell>
        </row>
        <row r="1064">
          <cell r="F1064" t="str">
            <v>血管紧张素Ⅰ测定</v>
          </cell>
        </row>
        <row r="1064">
          <cell r="I1064" t="str">
            <v>项</v>
          </cell>
        </row>
        <row r="1064">
          <cell r="K1064" t="str">
            <v>普通诊疗项目</v>
          </cell>
        </row>
        <row r="1064">
          <cell r="N1064">
            <v>25</v>
          </cell>
          <cell r="O1064">
            <v>20</v>
          </cell>
          <cell r="P1064">
            <v>18</v>
          </cell>
          <cell r="Q1064" t="str">
            <v>①20030601；
②20220101；</v>
          </cell>
          <cell r="R1064" t="str">
            <v>①现用市、县级价；
②现用省级价格；</v>
          </cell>
          <cell r="S1064" t="str">
            <v>①黔价费［2003］127号；
②筑医保发[2021]30号；</v>
          </cell>
        </row>
        <row r="1065">
          <cell r="F1065" t="str">
            <v>血管紧张素Ⅱ测定</v>
          </cell>
        </row>
        <row r="1065">
          <cell r="I1065" t="str">
            <v>项</v>
          </cell>
        </row>
        <row r="1065">
          <cell r="K1065" t="str">
            <v>普通诊疗项目</v>
          </cell>
        </row>
        <row r="1065">
          <cell r="N1065">
            <v>25</v>
          </cell>
          <cell r="O1065">
            <v>20</v>
          </cell>
          <cell r="P1065">
            <v>18</v>
          </cell>
          <cell r="Q1065" t="str">
            <v>①20030601；</v>
          </cell>
          <cell r="R1065" t="str">
            <v>①现用省、市、县级价；</v>
          </cell>
          <cell r="S1065" t="str">
            <v>①黔价费［2003］127号；</v>
          </cell>
        </row>
        <row r="1066">
          <cell r="F1066" t="str">
            <v>睾酮测定_各种免疫学方法</v>
          </cell>
        </row>
        <row r="1066">
          <cell r="I1066" t="str">
            <v>项</v>
          </cell>
        </row>
        <row r="1066">
          <cell r="K1066" t="str">
            <v>普通诊疗项目</v>
          </cell>
        </row>
        <row r="1066">
          <cell r="N1066">
            <v>18</v>
          </cell>
          <cell r="O1066">
            <v>15</v>
          </cell>
          <cell r="P1066">
            <v>13.5</v>
          </cell>
          <cell r="Q1066" t="str">
            <v>①20030601；</v>
          </cell>
          <cell r="R1066" t="str">
            <v>①现用省、市、县级价；</v>
          </cell>
          <cell r="S1066" t="str">
            <v>①黔价费［2003］127号；</v>
          </cell>
        </row>
        <row r="1067">
          <cell r="F1067" t="str">
            <v>睾酮测定__化学发光法</v>
          </cell>
        </row>
        <row r="1067">
          <cell r="I1067" t="str">
            <v>项</v>
          </cell>
        </row>
        <row r="1067">
          <cell r="K1067" t="str">
            <v>特殊诊疗项目</v>
          </cell>
        </row>
        <row r="1067">
          <cell r="N1067">
            <v>25</v>
          </cell>
          <cell r="O1067">
            <v>20</v>
          </cell>
          <cell r="P1067">
            <v>18</v>
          </cell>
          <cell r="Q1067" t="str">
            <v>①20030601；
②20191231；</v>
          </cell>
          <cell r="R1067" t="str">
            <v>①现用市、县级价；
②现用省级价；</v>
          </cell>
          <cell r="S1067" t="str">
            <v>①黔价费［2003］127号；
②筑医保发[2019]67号；</v>
          </cell>
        </row>
        <row r="1068">
          <cell r="F1068" t="str">
            <v>睾酮测定__时间分辨法、电化学发光法</v>
          </cell>
        </row>
        <row r="1068">
          <cell r="I1068" t="str">
            <v>项</v>
          </cell>
        </row>
        <row r="1068">
          <cell r="K1068" t="str">
            <v>特殊诊疗项目</v>
          </cell>
        </row>
        <row r="1068">
          <cell r="N1068">
            <v>35</v>
          </cell>
          <cell r="O1068">
            <v>30</v>
          </cell>
          <cell r="P1068">
            <v>27</v>
          </cell>
          <cell r="Q1068" t="str">
            <v>①20061208；
②20191231；</v>
          </cell>
          <cell r="R1068" t="str">
            <v>①现用市、县级价；
现用省级价；</v>
          </cell>
          <cell r="S1068" t="str">
            <v>①黔价医药[2006]361号；
②筑医保发[2019]67号；</v>
          </cell>
        </row>
        <row r="1069">
          <cell r="F1069" t="str">
            <v>雌酮测定__各种免疫学方法</v>
          </cell>
        </row>
        <row r="1069">
          <cell r="I1069" t="str">
            <v>项</v>
          </cell>
        </row>
        <row r="1069">
          <cell r="K1069" t="str">
            <v>普通诊疗项目</v>
          </cell>
        </row>
        <row r="1069">
          <cell r="N1069">
            <v>18</v>
          </cell>
          <cell r="O1069">
            <v>15</v>
          </cell>
          <cell r="P1069">
            <v>13.5</v>
          </cell>
          <cell r="Q1069" t="str">
            <v>①20030601；</v>
          </cell>
          <cell r="R1069" t="str">
            <v>①现用省、市、县级价；</v>
          </cell>
          <cell r="S1069" t="str">
            <v>①黔价费［2003］127号；</v>
          </cell>
        </row>
        <row r="1070">
          <cell r="F1070" t="str">
            <v>雌酮测定_化学发光法</v>
          </cell>
        </row>
        <row r="1070">
          <cell r="I1070" t="str">
            <v>项</v>
          </cell>
        </row>
        <row r="1070">
          <cell r="K1070" t="str">
            <v>特殊诊疗项目</v>
          </cell>
        </row>
        <row r="1070">
          <cell r="N1070">
            <v>25</v>
          </cell>
          <cell r="O1070">
            <v>20</v>
          </cell>
          <cell r="P1070">
            <v>18</v>
          </cell>
          <cell r="Q1070" t="str">
            <v>①20030601；</v>
          </cell>
          <cell r="R1070" t="str">
            <v>①现用省、市、县级价；</v>
          </cell>
          <cell r="S1070" t="str">
            <v>①黔价费［2003］127号；</v>
          </cell>
        </row>
        <row r="1071">
          <cell r="F1071" t="str">
            <v>雌三醇测定</v>
          </cell>
        </row>
        <row r="1071">
          <cell r="I1071" t="str">
            <v>项</v>
          </cell>
          <cell r="J1071" t="str">
            <v>各种免疫学法</v>
          </cell>
          <cell r="K1071" t="str">
            <v>普通诊疗项目</v>
          </cell>
        </row>
        <row r="1071">
          <cell r="N1071">
            <v>18</v>
          </cell>
          <cell r="O1071">
            <v>15</v>
          </cell>
          <cell r="P1071">
            <v>13.5</v>
          </cell>
          <cell r="Q1071" t="str">
            <v>①20030601；</v>
          </cell>
          <cell r="R1071" t="str">
            <v>①现用省、市、县级价；</v>
          </cell>
          <cell r="S1071" t="str">
            <v>①黔价费［2003］127号；</v>
          </cell>
        </row>
        <row r="1072">
          <cell r="F1072" t="str">
            <v>雌三醇测定_化学发光法</v>
          </cell>
        </row>
        <row r="1072">
          <cell r="I1072" t="str">
            <v>项</v>
          </cell>
        </row>
        <row r="1072">
          <cell r="K1072" t="str">
            <v>特殊诊疗项目</v>
          </cell>
        </row>
        <row r="1072">
          <cell r="N1072">
            <v>25</v>
          </cell>
          <cell r="O1072">
            <v>20</v>
          </cell>
          <cell r="P1072">
            <v>18</v>
          </cell>
          <cell r="Q1072" t="str">
            <v>①20030601；
②20191231；</v>
          </cell>
          <cell r="R1072" t="str">
            <v>①现用市、县级价；
②现用省级价；</v>
          </cell>
          <cell r="S1072" t="str">
            <v>①黔价费［2003］127号；
②筑医保发[2019]67号；</v>
          </cell>
        </row>
        <row r="1073">
          <cell r="F1073" t="str">
            <v>雌三醇测定_时间分辨法、电化学发光法</v>
          </cell>
        </row>
        <row r="1073">
          <cell r="I1073" t="str">
            <v>项</v>
          </cell>
        </row>
        <row r="1073">
          <cell r="K1073" t="str">
            <v>特殊诊疗项目</v>
          </cell>
        </row>
        <row r="1073">
          <cell r="N1073">
            <v>40</v>
          </cell>
          <cell r="O1073">
            <v>35</v>
          </cell>
          <cell r="P1073">
            <v>31.5</v>
          </cell>
          <cell r="Q1073" t="str">
            <v>①20061208；
②20191231；</v>
          </cell>
          <cell r="R1073" t="str">
            <v>①现用市、县级价；
现用省级价；</v>
          </cell>
          <cell r="S1073" t="str">
            <v>①黔价医药[2006]361号；
②筑医保发[2019]67号；</v>
          </cell>
        </row>
        <row r="1074">
          <cell r="F1074" t="str">
            <v>雌二醇测定_各种免疫学方法</v>
          </cell>
        </row>
        <row r="1074">
          <cell r="I1074" t="str">
            <v>项</v>
          </cell>
        </row>
        <row r="1074">
          <cell r="K1074" t="str">
            <v>普通诊疗项目</v>
          </cell>
        </row>
        <row r="1074">
          <cell r="N1074">
            <v>18</v>
          </cell>
          <cell r="O1074">
            <v>15</v>
          </cell>
          <cell r="P1074">
            <v>13.5</v>
          </cell>
          <cell r="Q1074" t="str">
            <v>①20030601；</v>
          </cell>
          <cell r="R1074" t="str">
            <v>①现用省、市、县级价；</v>
          </cell>
          <cell r="S1074" t="str">
            <v>①黔价费［2003］127号；</v>
          </cell>
        </row>
        <row r="1075">
          <cell r="F1075" t="str">
            <v>雌二醇测定_化学发光法</v>
          </cell>
        </row>
        <row r="1075">
          <cell r="I1075" t="str">
            <v>项</v>
          </cell>
        </row>
        <row r="1075">
          <cell r="K1075" t="str">
            <v>特殊诊疗项目</v>
          </cell>
        </row>
        <row r="1075">
          <cell r="N1075">
            <v>25</v>
          </cell>
          <cell r="O1075">
            <v>20</v>
          </cell>
          <cell r="P1075">
            <v>18</v>
          </cell>
          <cell r="Q1075" t="str">
            <v>①20030601；
②20191231；</v>
          </cell>
          <cell r="R1075" t="str">
            <v>①现用市、县级价；
②现用省级价；</v>
          </cell>
          <cell r="S1075" t="str">
            <v>①黔价费［2003］127号；
②筑医保发[2019]67号；</v>
          </cell>
        </row>
        <row r="1076">
          <cell r="F1076" t="str">
            <v>雌二醇测定_时间分辨法、电化学发光法</v>
          </cell>
        </row>
        <row r="1076">
          <cell r="I1076" t="str">
            <v>项</v>
          </cell>
        </row>
        <row r="1076">
          <cell r="K1076" t="str">
            <v>特殊诊疗项目</v>
          </cell>
        </row>
        <row r="1076">
          <cell r="N1076">
            <v>35</v>
          </cell>
          <cell r="O1076">
            <v>30</v>
          </cell>
          <cell r="P1076">
            <v>27</v>
          </cell>
          <cell r="Q1076" t="str">
            <v>①20061208；
②20191231；</v>
          </cell>
          <cell r="R1076" t="str">
            <v>①现用市、县级价；
现用省级价；</v>
          </cell>
          <cell r="S1076" t="str">
            <v>①黔价医药[2006]361号；
②筑医保发[2019]67号；</v>
          </cell>
        </row>
        <row r="1077">
          <cell r="F1077" t="str">
            <v>孕酮测定_各种免疫学方法</v>
          </cell>
        </row>
        <row r="1077">
          <cell r="I1077" t="str">
            <v>项</v>
          </cell>
        </row>
        <row r="1077">
          <cell r="K1077" t="str">
            <v>普通诊疗项目</v>
          </cell>
        </row>
        <row r="1077">
          <cell r="N1077">
            <v>18</v>
          </cell>
          <cell r="O1077">
            <v>15</v>
          </cell>
          <cell r="P1077">
            <v>13.5</v>
          </cell>
          <cell r="Q1077" t="str">
            <v>①20030601；</v>
          </cell>
          <cell r="R1077" t="str">
            <v>①现用省、市、县级价；</v>
          </cell>
          <cell r="S1077" t="str">
            <v>①黔价费［2003］127号；</v>
          </cell>
        </row>
        <row r="1078">
          <cell r="F1078" t="str">
            <v>孕酮测定_化学发光法</v>
          </cell>
        </row>
        <row r="1078">
          <cell r="I1078" t="str">
            <v>项</v>
          </cell>
        </row>
        <row r="1078">
          <cell r="K1078" t="str">
            <v>特殊诊疗项目</v>
          </cell>
        </row>
        <row r="1078">
          <cell r="N1078">
            <v>25</v>
          </cell>
          <cell r="O1078">
            <v>20</v>
          </cell>
          <cell r="P1078">
            <v>18</v>
          </cell>
          <cell r="Q1078" t="str">
            <v>①20030601；
②20191231；</v>
          </cell>
          <cell r="R1078" t="str">
            <v>①现用市、县级价；
②现用省级价；</v>
          </cell>
          <cell r="S1078" t="str">
            <v>①黔价费［2003］127号；
②筑医保发[2019]67号；</v>
          </cell>
        </row>
        <row r="1079">
          <cell r="F1079" t="str">
            <v>孕酮测定_时间分辨法、电化学发光法</v>
          </cell>
        </row>
        <row r="1079">
          <cell r="I1079" t="str">
            <v>项</v>
          </cell>
        </row>
        <row r="1079">
          <cell r="K1079" t="str">
            <v>特殊诊疗项目</v>
          </cell>
        </row>
        <row r="1079">
          <cell r="N1079">
            <v>35</v>
          </cell>
          <cell r="O1079">
            <v>30</v>
          </cell>
          <cell r="P1079">
            <v>27</v>
          </cell>
          <cell r="Q1079" t="str">
            <v>①20061208；
②20191231；</v>
          </cell>
          <cell r="R1079" t="str">
            <v>①现用市、县级价；
现用省级价；</v>
          </cell>
          <cell r="S1079" t="str">
            <v>①黔价医药[2006]361号；
②筑医保发[2019]67号；</v>
          </cell>
        </row>
        <row r="1080">
          <cell r="F1080" t="str">
            <v>血清人绒毛膜促性腺激素测定_各种免疫学方法</v>
          </cell>
        </row>
        <row r="1080">
          <cell r="I1080" t="str">
            <v>项</v>
          </cell>
        </row>
        <row r="1080">
          <cell r="K1080" t="str">
            <v>普通诊疗项目</v>
          </cell>
        </row>
        <row r="1080">
          <cell r="N1080">
            <v>13</v>
          </cell>
          <cell r="O1080">
            <v>10</v>
          </cell>
          <cell r="P1080">
            <v>9</v>
          </cell>
          <cell r="Q1080" t="str">
            <v>①20030601；</v>
          </cell>
          <cell r="R1080" t="str">
            <v>①现用省、市、县级价；</v>
          </cell>
          <cell r="S1080" t="str">
            <v>①黔价费［2003］127号；</v>
          </cell>
        </row>
        <row r="1081">
          <cell r="F1081" t="str">
            <v>血清人绒毛膜促性腺激素测定_化学发光法</v>
          </cell>
        </row>
        <row r="1081">
          <cell r="I1081" t="str">
            <v>项</v>
          </cell>
        </row>
        <row r="1081">
          <cell r="K1081" t="str">
            <v>特殊诊疗项目</v>
          </cell>
        </row>
        <row r="1081">
          <cell r="N1081">
            <v>22</v>
          </cell>
          <cell r="O1081">
            <v>20</v>
          </cell>
          <cell r="P1081">
            <v>18</v>
          </cell>
          <cell r="Q1081" t="str">
            <v>①20030601；</v>
          </cell>
          <cell r="R1081" t="str">
            <v>①现用省、市、县级价；</v>
          </cell>
          <cell r="S1081" t="str">
            <v>①黔价费［2003］127号；</v>
          </cell>
        </row>
        <row r="1082">
          <cell r="F1082" t="str">
            <v>血清胰岛素测定_各种免疫学方法</v>
          </cell>
        </row>
        <row r="1082">
          <cell r="I1082" t="str">
            <v>项</v>
          </cell>
        </row>
        <row r="1082">
          <cell r="K1082" t="str">
            <v>普通诊疗项目</v>
          </cell>
        </row>
        <row r="1082">
          <cell r="N1082">
            <v>18</v>
          </cell>
          <cell r="O1082">
            <v>15</v>
          </cell>
          <cell r="P1082">
            <v>13.5</v>
          </cell>
          <cell r="Q1082" t="str">
            <v>①20030601；</v>
          </cell>
          <cell r="R1082" t="str">
            <v>①现用省、市、县级价；</v>
          </cell>
          <cell r="S1082" t="str">
            <v>①黔价费［2003］127号；</v>
          </cell>
        </row>
        <row r="1083">
          <cell r="F1083" t="str">
            <v>血清胰岛素测定__化学发光法</v>
          </cell>
        </row>
        <row r="1083">
          <cell r="I1083" t="str">
            <v>项</v>
          </cell>
        </row>
        <row r="1083">
          <cell r="K1083" t="str">
            <v>特殊诊疗项目</v>
          </cell>
        </row>
        <row r="1083">
          <cell r="N1083">
            <v>25</v>
          </cell>
          <cell r="O1083">
            <v>20</v>
          </cell>
          <cell r="P1083">
            <v>18</v>
          </cell>
          <cell r="Q1083" t="str">
            <v>①20030601；</v>
          </cell>
          <cell r="R1083" t="str">
            <v>①现用省、市、县级价；</v>
          </cell>
          <cell r="S1083" t="str">
            <v>①黔价费［2003］127号；</v>
          </cell>
        </row>
        <row r="1084">
          <cell r="F1084" t="str">
            <v>血清C肽测定__各种免疫学方法</v>
          </cell>
        </row>
        <row r="1084">
          <cell r="I1084" t="str">
            <v>项</v>
          </cell>
        </row>
        <row r="1084">
          <cell r="K1084" t="str">
            <v>普通诊疗项目</v>
          </cell>
        </row>
        <row r="1084">
          <cell r="N1084">
            <v>13</v>
          </cell>
          <cell r="O1084">
            <v>10</v>
          </cell>
          <cell r="P1084">
            <v>9</v>
          </cell>
          <cell r="Q1084" t="str">
            <v>①20030601；</v>
          </cell>
          <cell r="R1084" t="str">
            <v>①现用省、市、县级价；</v>
          </cell>
          <cell r="S1084" t="str">
            <v>①黔价费［2003］127号；</v>
          </cell>
        </row>
        <row r="1085">
          <cell r="F1085" t="str">
            <v>血清C肽测定__化学发光法</v>
          </cell>
        </row>
        <row r="1085">
          <cell r="I1085" t="str">
            <v>项</v>
          </cell>
        </row>
        <row r="1085">
          <cell r="K1085" t="str">
            <v>特殊诊疗项目</v>
          </cell>
        </row>
        <row r="1085">
          <cell r="N1085">
            <v>22</v>
          </cell>
          <cell r="O1085">
            <v>20</v>
          </cell>
          <cell r="P1085">
            <v>18</v>
          </cell>
          <cell r="Q1085" t="str">
            <v>①20030601；</v>
          </cell>
          <cell r="R1085" t="str">
            <v>①现用省、市、县级价；</v>
          </cell>
          <cell r="S1085" t="str">
            <v>①黔价费［2003］127号；</v>
          </cell>
        </row>
        <row r="1086">
          <cell r="F1086" t="str">
            <v>血清抗谷氨酸脱羧酶抗体测定__各种免疫学方法</v>
          </cell>
        </row>
        <row r="1086">
          <cell r="I1086" t="str">
            <v>项</v>
          </cell>
        </row>
        <row r="1086">
          <cell r="K1086" t="str">
            <v>普通诊疗项目</v>
          </cell>
        </row>
        <row r="1086">
          <cell r="N1086">
            <v>18</v>
          </cell>
          <cell r="O1086">
            <v>15</v>
          </cell>
          <cell r="P1086">
            <v>13.5</v>
          </cell>
          <cell r="Q1086" t="str">
            <v>①20030601；</v>
          </cell>
          <cell r="R1086" t="str">
            <v>①现用省、市、县级价；</v>
          </cell>
          <cell r="S1086" t="str">
            <v>①黔价费［2003］127号；</v>
          </cell>
        </row>
        <row r="1087">
          <cell r="F1087" t="str">
            <v>血清抗谷氨酸脱羧酶抗体测定__化学发光法</v>
          </cell>
        </row>
        <row r="1087">
          <cell r="I1087" t="str">
            <v>项</v>
          </cell>
        </row>
        <row r="1087">
          <cell r="K1087" t="str">
            <v>特殊诊疗项目</v>
          </cell>
        </row>
        <row r="1087">
          <cell r="N1087">
            <v>25</v>
          </cell>
          <cell r="O1087">
            <v>20</v>
          </cell>
          <cell r="P1087">
            <v>18</v>
          </cell>
          <cell r="Q1087" t="str">
            <v>①20030601；</v>
          </cell>
          <cell r="R1087" t="str">
            <v>①现用省、市、县级价；</v>
          </cell>
          <cell r="S1087" t="str">
            <v>①黔价费［2003］127号；</v>
          </cell>
        </row>
        <row r="1088">
          <cell r="F1088" t="str">
            <v>胃泌素测定_各种免疫学方法</v>
          </cell>
        </row>
        <row r="1088">
          <cell r="I1088" t="str">
            <v>项</v>
          </cell>
        </row>
        <row r="1088">
          <cell r="K1088" t="str">
            <v>普通诊疗项目</v>
          </cell>
        </row>
        <row r="1088">
          <cell r="N1088">
            <v>18</v>
          </cell>
          <cell r="O1088">
            <v>15</v>
          </cell>
          <cell r="P1088">
            <v>13.5</v>
          </cell>
          <cell r="Q1088" t="str">
            <v>①20030601；
②20220101；</v>
          </cell>
          <cell r="R1088" t="str">
            <v>①现用市、县级价；
②现用省级价格；</v>
          </cell>
          <cell r="S1088" t="str">
            <v>①黔价费［2003］127号；
②筑医保发[2021]30号；</v>
          </cell>
        </row>
        <row r="1089">
          <cell r="F1089" t="str">
            <v>胃泌素测定_化学发光法</v>
          </cell>
        </row>
        <row r="1089">
          <cell r="I1089" t="str">
            <v>项</v>
          </cell>
        </row>
        <row r="1089">
          <cell r="K1089" t="str">
            <v>特殊诊疗项目</v>
          </cell>
        </row>
        <row r="1089">
          <cell r="N1089">
            <v>25</v>
          </cell>
          <cell r="O1089">
            <v>20</v>
          </cell>
          <cell r="P1089">
            <v>18</v>
          </cell>
          <cell r="Q1089" t="str">
            <v>①20030601；</v>
          </cell>
          <cell r="R1089" t="str">
            <v>①现用省、市、县级价；</v>
          </cell>
          <cell r="S1089" t="str">
            <v>①黔价费［2003］127号；</v>
          </cell>
        </row>
        <row r="1090">
          <cell r="F1090" t="str">
            <v>血浆前列腺素(PG)测定_各种免疫学方法</v>
          </cell>
        </row>
        <row r="1090">
          <cell r="I1090" t="str">
            <v>项</v>
          </cell>
        </row>
        <row r="1090">
          <cell r="K1090" t="str">
            <v>普通诊疗项目</v>
          </cell>
        </row>
        <row r="1090">
          <cell r="N1090">
            <v>13</v>
          </cell>
          <cell r="O1090">
            <v>10</v>
          </cell>
          <cell r="P1090">
            <v>9</v>
          </cell>
          <cell r="Q1090" t="str">
            <v>①20030601；</v>
          </cell>
          <cell r="R1090" t="str">
            <v>①现用省、市、县级价；</v>
          </cell>
          <cell r="S1090" t="str">
            <v>①黔价费［2003］127号；</v>
          </cell>
        </row>
        <row r="1091">
          <cell r="F1091" t="str">
            <v>血浆前列腺素(PG)测定__化学发光法</v>
          </cell>
        </row>
        <row r="1091">
          <cell r="I1091" t="str">
            <v>项</v>
          </cell>
        </row>
        <row r="1091">
          <cell r="K1091" t="str">
            <v>特殊诊疗项目</v>
          </cell>
        </row>
        <row r="1091">
          <cell r="N1091">
            <v>22</v>
          </cell>
          <cell r="O1091">
            <v>20</v>
          </cell>
          <cell r="P1091">
            <v>18</v>
          </cell>
          <cell r="Q1091" t="str">
            <v>①20030601；</v>
          </cell>
          <cell r="R1091" t="str">
            <v>①现用省、市、县级价；</v>
          </cell>
          <cell r="S1091" t="str">
            <v>①黔价费［2003］127号；</v>
          </cell>
        </row>
        <row r="1092">
          <cell r="F1092" t="str">
            <v>心纳素测定_各种免疫学方法</v>
          </cell>
        </row>
        <row r="1092">
          <cell r="I1092" t="str">
            <v>项</v>
          </cell>
        </row>
        <row r="1092">
          <cell r="K1092" t="str">
            <v>普通诊疗项目</v>
          </cell>
        </row>
        <row r="1092">
          <cell r="N1092">
            <v>18</v>
          </cell>
          <cell r="O1092">
            <v>15</v>
          </cell>
          <cell r="P1092">
            <v>13.5</v>
          </cell>
          <cell r="Q1092" t="str">
            <v>①20030601；②20221201；</v>
          </cell>
          <cell r="R1092" t="str">
            <v>①现用省、市、县级价；</v>
          </cell>
          <cell r="S1092" t="str">
            <v>①黔价费［2003］127号；</v>
          </cell>
        </row>
        <row r="1093">
          <cell r="F1093" t="str">
            <v>心纳素测定__化学发光法</v>
          </cell>
        </row>
        <row r="1093">
          <cell r="I1093" t="str">
            <v>项</v>
          </cell>
        </row>
        <row r="1093">
          <cell r="K1093" t="str">
            <v>特殊诊疗项目</v>
          </cell>
        </row>
        <row r="1093">
          <cell r="N1093">
            <v>25</v>
          </cell>
          <cell r="O1093">
            <v>20</v>
          </cell>
          <cell r="P1093">
            <v>18</v>
          </cell>
          <cell r="Q1093" t="str">
            <v>①20030601；</v>
          </cell>
          <cell r="R1093" t="str">
            <v>①现用省、市、县级价；</v>
          </cell>
          <cell r="S1093" t="str">
            <v>①黔价费［2003］127号；</v>
          </cell>
        </row>
        <row r="1094">
          <cell r="F1094" t="str">
            <v>降钙素原（PCT）检测</v>
          </cell>
          <cell r="G1094" t="str">
            <v>样本类型：血液。样本采集、签收、处理，定标和质控，检测样本，审核结果，录入实验室信息系统或人工登记，发送报告；按规定处理废弃物；接受临床相关咨询。</v>
          </cell>
        </row>
        <row r="1094">
          <cell r="I1094" t="str">
            <v>项</v>
          </cell>
          <cell r="J1094" t="str">
            <v>限重度感染</v>
          </cell>
          <cell r="K1094" t="str">
            <v>特殊诊疗项目</v>
          </cell>
        </row>
        <row r="1094">
          <cell r="N1094">
            <v>250</v>
          </cell>
          <cell r="O1094">
            <v>200</v>
          </cell>
          <cell r="P1094">
            <v>180</v>
          </cell>
          <cell r="Q1094" t="str">
            <v>①20150501；</v>
          </cell>
          <cell r="R1094" t="str">
            <v>①现用省、市、县级价；</v>
          </cell>
          <cell r="S1094" t="str">
            <v>①黔发改收费[2015]307号；</v>
          </cell>
        </row>
        <row r="1095">
          <cell r="F1095" t="str">
            <v>特异β人绒毛膜促性腺激素(β-HCG)测定</v>
          </cell>
        </row>
        <row r="1095">
          <cell r="I1095" t="str">
            <v>项</v>
          </cell>
        </row>
        <row r="1095">
          <cell r="K1095" t="str">
            <v>普通诊疗项目</v>
          </cell>
        </row>
        <row r="1095">
          <cell r="N1095">
            <v>40</v>
          </cell>
          <cell r="O1095">
            <v>35</v>
          </cell>
          <cell r="P1095">
            <v>31.5</v>
          </cell>
          <cell r="Q1095" t="str">
            <v>①20111226；</v>
          </cell>
          <cell r="R1095" t="str">
            <v>①现用省、市、县级价；</v>
          </cell>
          <cell r="S1095" t="str">
            <v>①黔价医药[2011]239号；</v>
          </cell>
        </row>
        <row r="1096">
          <cell r="F1096" t="str">
            <v>特异β人绒毛膜促性腺激素(β-HCG)测定_电化学发光法、化学发光法</v>
          </cell>
        </row>
        <row r="1096">
          <cell r="I1096" t="str">
            <v>项</v>
          </cell>
        </row>
        <row r="1096">
          <cell r="K1096" t="str">
            <v>特殊诊疗项目</v>
          </cell>
        </row>
        <row r="1096">
          <cell r="N1096">
            <v>70</v>
          </cell>
          <cell r="O1096">
            <v>60</v>
          </cell>
          <cell r="P1096">
            <v>54</v>
          </cell>
          <cell r="Q1096" t="str">
            <v>①20111226；</v>
          </cell>
          <cell r="R1096" t="str">
            <v>①现用省、市、县级价；</v>
          </cell>
          <cell r="S1096" t="str">
            <v>①黔价医药[2011]239号；</v>
          </cell>
        </row>
        <row r="1097">
          <cell r="F1097" t="str">
            <v>抑制素A测定</v>
          </cell>
          <cell r="G1097" t="str">
            <v>样本类型：血液。样本采集、签收、处理，加免疫试剂，温育，检测，质控，审核结果，录入实验室信息系统或人工登记，发送报告：按规定处理废弃物；接受临床相关咨询。</v>
          </cell>
        </row>
        <row r="1097">
          <cell r="I1097" t="str">
            <v>项</v>
          </cell>
        </row>
        <row r="1097">
          <cell r="K1097" t="str">
            <v>特殊诊疗项目</v>
          </cell>
        </row>
        <row r="1097">
          <cell r="N1097">
            <v>54</v>
          </cell>
          <cell r="O1097">
            <v>49</v>
          </cell>
          <cell r="P1097">
            <v>44.1</v>
          </cell>
          <cell r="Q1097" t="str">
            <v>①20220101；</v>
          </cell>
          <cell r="R1097" t="str">
            <v>①现用省、市、县级价</v>
          </cell>
          <cell r="S1097" t="str">
            <v>①黔医保发[2021]82号；</v>
          </cell>
        </row>
        <row r="1098">
          <cell r="F1098" t="str">
            <v>血清胃泌素17含量检测</v>
          </cell>
          <cell r="G1098" t="str">
            <v>样本类型：血液。样本采集、签收、处理，定标和质控，检测样本，审核结果，录入实验室信息系统或人工登记，发送报告；按规定处理废弃物；接受临床相关咨询。</v>
          </cell>
        </row>
        <row r="1098">
          <cell r="I1098" t="str">
            <v>项</v>
          </cell>
        </row>
        <row r="1098">
          <cell r="K1098" t="str">
            <v>特殊诊疗项目</v>
          </cell>
        </row>
        <row r="1098">
          <cell r="N1098">
            <v>90</v>
          </cell>
          <cell r="O1098">
            <v>81</v>
          </cell>
          <cell r="P1098">
            <v>72.9</v>
          </cell>
          <cell r="Q1098" t="str">
            <v>①20220101；</v>
          </cell>
          <cell r="R1098" t="str">
            <v>①现用省、市、县级价</v>
          </cell>
          <cell r="S1098" t="str">
            <v>①黔医保发[2021]82号；</v>
          </cell>
        </row>
        <row r="1099">
          <cell r="F1099" t="str">
            <v>骨质疏松的实验诊断</v>
          </cell>
        </row>
        <row r="1100">
          <cell r="F1100" t="str">
            <v>4．临床免疫学检查</v>
          </cell>
        </row>
        <row r="1100">
          <cell r="H1100" t="str">
            <v>特殊采血管</v>
          </cell>
        </row>
        <row r="1101">
          <cell r="F1101" t="str">
            <v>免疫功能测定</v>
          </cell>
        </row>
        <row r="1102">
          <cell r="F1102" t="str">
            <v>T淋巴细胞转化试验</v>
          </cell>
        </row>
        <row r="1102">
          <cell r="I1102" t="str">
            <v>项</v>
          </cell>
        </row>
        <row r="1102">
          <cell r="K1102" t="str">
            <v>普通诊疗项目</v>
          </cell>
        </row>
        <row r="1102">
          <cell r="N1102">
            <v>13</v>
          </cell>
          <cell r="O1102">
            <v>10</v>
          </cell>
          <cell r="P1102">
            <v>9</v>
          </cell>
          <cell r="Q1102" t="str">
            <v>①20030601；</v>
          </cell>
          <cell r="R1102" t="str">
            <v>①现用省、市、县级价；</v>
          </cell>
          <cell r="S1102" t="str">
            <v>①黔价费［2003］127号；</v>
          </cell>
        </row>
        <row r="1103">
          <cell r="F1103" t="str">
            <v>T淋巴细胞花环试验</v>
          </cell>
        </row>
        <row r="1103">
          <cell r="I1103" t="str">
            <v>项</v>
          </cell>
        </row>
        <row r="1103">
          <cell r="K1103" t="str">
            <v>普通诊疗项目</v>
          </cell>
        </row>
        <row r="1103">
          <cell r="N1103">
            <v>9</v>
          </cell>
          <cell r="O1103">
            <v>7.5</v>
          </cell>
          <cell r="P1103">
            <v>6.75</v>
          </cell>
          <cell r="Q1103" t="str">
            <v>①20030601；</v>
          </cell>
          <cell r="R1103" t="str">
            <v>①现用省、市、县级价；</v>
          </cell>
          <cell r="S1103" t="str">
            <v>①黔价费［2003］127号；</v>
          </cell>
        </row>
        <row r="1104">
          <cell r="F1104" t="str">
            <v>红细胞花环试验</v>
          </cell>
        </row>
        <row r="1104">
          <cell r="I1104" t="str">
            <v>项</v>
          </cell>
        </row>
        <row r="1104">
          <cell r="K1104" t="str">
            <v>普通诊疗项目</v>
          </cell>
        </row>
        <row r="1104">
          <cell r="N1104">
            <v>9</v>
          </cell>
          <cell r="O1104">
            <v>7.5</v>
          </cell>
          <cell r="P1104">
            <v>6.75</v>
          </cell>
          <cell r="Q1104" t="str">
            <v>①20030601；</v>
          </cell>
          <cell r="R1104" t="str">
            <v>①现用省、市、县级价；</v>
          </cell>
          <cell r="S1104" t="str">
            <v>①黔价费［2003］127号；</v>
          </cell>
        </row>
        <row r="1105">
          <cell r="F1105" t="str">
            <v>细胞膜表面免疫球蛋白测定(SmIg)</v>
          </cell>
        </row>
        <row r="1105">
          <cell r="I1105" t="str">
            <v>项</v>
          </cell>
        </row>
        <row r="1105">
          <cell r="K1105" t="str">
            <v>普通诊疗项目</v>
          </cell>
        </row>
        <row r="1105">
          <cell r="N1105">
            <v>22</v>
          </cell>
          <cell r="O1105">
            <v>20</v>
          </cell>
          <cell r="P1105">
            <v>18</v>
          </cell>
          <cell r="Q1105" t="str">
            <v>①20030601；</v>
          </cell>
          <cell r="R1105" t="str">
            <v>①现用省、市、县级价；</v>
          </cell>
          <cell r="S1105" t="str">
            <v>①黔价费［2003］127号；</v>
          </cell>
        </row>
        <row r="1106">
          <cell r="F1106" t="str">
            <v>各种白介素测定_各种免疫学方法</v>
          </cell>
        </row>
        <row r="1106">
          <cell r="I1106" t="str">
            <v>项</v>
          </cell>
        </row>
        <row r="1106">
          <cell r="K1106" t="str">
            <v>普通诊疗项目</v>
          </cell>
        </row>
        <row r="1106">
          <cell r="N1106">
            <v>25</v>
          </cell>
          <cell r="O1106">
            <v>20</v>
          </cell>
          <cell r="P1106">
            <v>18</v>
          </cell>
          <cell r="Q1106" t="str">
            <v>①20030601；</v>
          </cell>
          <cell r="R1106" t="str">
            <v>①现用省、市、县级价；</v>
          </cell>
          <cell r="S1106" t="str">
            <v>①黔价费［2003］127号；</v>
          </cell>
        </row>
        <row r="1107">
          <cell r="F1107" t="str">
            <v>各种白介素测定__化学发光法</v>
          </cell>
        </row>
        <row r="1107">
          <cell r="I1107" t="str">
            <v>项</v>
          </cell>
        </row>
        <row r="1107">
          <cell r="K1107" t="str">
            <v>特殊诊疗项目</v>
          </cell>
        </row>
        <row r="1107">
          <cell r="N1107">
            <v>35</v>
          </cell>
          <cell r="O1107">
            <v>30</v>
          </cell>
          <cell r="P1107">
            <v>27</v>
          </cell>
          <cell r="Q1107" t="str">
            <v>①20030601；</v>
          </cell>
          <cell r="R1107" t="str">
            <v>①现用省、市、县级价；</v>
          </cell>
          <cell r="S1107" t="str">
            <v>①黔价费［2003］127号；</v>
          </cell>
        </row>
        <row r="1108">
          <cell r="F1108" t="str">
            <v>B因子测定</v>
          </cell>
        </row>
        <row r="1108">
          <cell r="I1108" t="str">
            <v>项</v>
          </cell>
        </row>
        <row r="1108">
          <cell r="K1108" t="str">
            <v>普通诊疗项目</v>
          </cell>
        </row>
        <row r="1108">
          <cell r="N1108">
            <v>18</v>
          </cell>
          <cell r="O1108">
            <v>15</v>
          </cell>
          <cell r="P1108">
            <v>13.5</v>
          </cell>
          <cell r="Q1108" t="str">
            <v>①20030601；</v>
          </cell>
          <cell r="R1108" t="str">
            <v>①现用省、市、县级价；</v>
          </cell>
          <cell r="S1108" t="str">
            <v>①黔价费［2003］127号；</v>
          </cell>
        </row>
        <row r="1109">
          <cell r="F1109" t="str">
            <v>总补体测定(CH50)_各种免疫学方法</v>
          </cell>
        </row>
        <row r="1109">
          <cell r="I1109" t="str">
            <v>项</v>
          </cell>
        </row>
        <row r="1109">
          <cell r="K1109" t="str">
            <v>普通诊疗项目</v>
          </cell>
        </row>
        <row r="1109">
          <cell r="N1109">
            <v>9</v>
          </cell>
          <cell r="O1109">
            <v>7.5</v>
          </cell>
          <cell r="P1109">
            <v>6.75</v>
          </cell>
          <cell r="Q1109" t="str">
            <v>①20030601；</v>
          </cell>
          <cell r="R1109" t="str">
            <v>①现用省、市、县级价；</v>
          </cell>
          <cell r="S1109" t="str">
            <v>①黔价费［2003］127号；</v>
          </cell>
        </row>
        <row r="1110">
          <cell r="F1110" t="str">
            <v>总补体测定(CH50)__试管溶血法</v>
          </cell>
        </row>
        <row r="1110">
          <cell r="I1110" t="str">
            <v>项</v>
          </cell>
        </row>
        <row r="1110">
          <cell r="K1110" t="str">
            <v>特殊诊疗项目</v>
          </cell>
        </row>
        <row r="1110">
          <cell r="N1110">
            <v>10</v>
          </cell>
          <cell r="O1110">
            <v>9</v>
          </cell>
          <cell r="P1110">
            <v>8.1</v>
          </cell>
          <cell r="Q1110" t="str">
            <v>①20030601；</v>
          </cell>
          <cell r="R1110" t="str">
            <v>①现用省、市、县级价；</v>
          </cell>
          <cell r="S1110" t="str">
            <v>①黔价费［2003］127号；</v>
          </cell>
        </row>
        <row r="1111">
          <cell r="F1111" t="str">
            <v>单项补体测定_各种免疫学方法、单扩法</v>
          </cell>
          <cell r="G1111" t="str">
            <v>包括C1q、C1r、C1s、C2－C9包括血、尿标本</v>
          </cell>
        </row>
        <row r="1111">
          <cell r="I1111" t="str">
            <v>项</v>
          </cell>
        </row>
        <row r="1111">
          <cell r="K1111" t="str">
            <v>普通诊疗项目</v>
          </cell>
        </row>
        <row r="1111">
          <cell r="N1111">
            <v>4.5</v>
          </cell>
          <cell r="O1111">
            <v>4</v>
          </cell>
          <cell r="P1111">
            <v>3.6</v>
          </cell>
          <cell r="Q1111" t="str">
            <v>①20030601；</v>
          </cell>
          <cell r="R1111" t="str">
            <v>①现用省、市、县级价；</v>
          </cell>
          <cell r="S1111" t="str">
            <v>①黔价费［2003］127号；</v>
          </cell>
        </row>
        <row r="1112">
          <cell r="F1112" t="str">
            <v>单项补体测定(C3、C4）</v>
          </cell>
          <cell r="G1112" t="str">
            <v>包括C1q、C1r、C1s、C2－C9包括血、尿标本</v>
          </cell>
        </row>
        <row r="1112">
          <cell r="I1112" t="str">
            <v>项</v>
          </cell>
          <cell r="J1112" t="str">
            <v>定时散射比浊法</v>
          </cell>
          <cell r="K1112" t="str">
            <v>特殊诊疗项目</v>
          </cell>
        </row>
        <row r="1112">
          <cell r="N1112">
            <v>18</v>
          </cell>
          <cell r="O1112">
            <v>15</v>
          </cell>
          <cell r="P1112">
            <v>13.5</v>
          </cell>
          <cell r="Q1112" t="str">
            <v>①20061208；</v>
          </cell>
          <cell r="R1112" t="str">
            <v>①现用省、市、县级价；</v>
          </cell>
          <cell r="S1112" t="str">
            <v>①黔价医药［2006］361号；</v>
          </cell>
        </row>
        <row r="1113">
          <cell r="F1113" t="str">
            <v>免疫球蛋白定量测定</v>
          </cell>
          <cell r="G1113" t="str">
            <v>包括IgA，IgG，IgM，IgD，IgE</v>
          </cell>
        </row>
        <row r="1113">
          <cell r="I1113" t="str">
            <v>项</v>
          </cell>
          <cell r="J1113" t="str">
            <v>每项测定计费一次，①各种免疫学方法②单扩法</v>
          </cell>
          <cell r="K1113" t="str">
            <v>普通诊疗项目</v>
          </cell>
        </row>
        <row r="1113">
          <cell r="N1113">
            <v>9</v>
          </cell>
          <cell r="O1113">
            <v>7.5</v>
          </cell>
          <cell r="P1113">
            <v>6.75</v>
          </cell>
          <cell r="Q1113" t="str">
            <v>①20030601；</v>
          </cell>
          <cell r="R1113" t="str">
            <v>①现用省、市、县级价；</v>
          </cell>
          <cell r="S1113" t="str">
            <v>①黔价费［2003］127号；</v>
          </cell>
        </row>
        <row r="1114">
          <cell r="F1114" t="str">
            <v>免疫球蛋白定量测定__定时散射比浊法</v>
          </cell>
          <cell r="G1114" t="str">
            <v>包括IgA，IgG，IgM，IgD，IgE</v>
          </cell>
        </row>
        <row r="1114">
          <cell r="I1114" t="str">
            <v>项</v>
          </cell>
        </row>
        <row r="1114">
          <cell r="K1114" t="str">
            <v>特殊诊疗项目</v>
          </cell>
        </row>
        <row r="1114">
          <cell r="N1114">
            <v>20</v>
          </cell>
          <cell r="O1114">
            <v>15</v>
          </cell>
          <cell r="P1114">
            <v>13.5</v>
          </cell>
          <cell r="Q1114" t="str">
            <v>①20061208；</v>
          </cell>
          <cell r="R1114" t="str">
            <v>①现用省、市、县级价；</v>
          </cell>
          <cell r="S1114" t="str">
            <v>①黔价医药[2006]361号；</v>
          </cell>
        </row>
        <row r="1115">
          <cell r="F1115" t="str">
            <v>冷球蛋白测定</v>
          </cell>
        </row>
        <row r="1115">
          <cell r="I1115" t="str">
            <v>项</v>
          </cell>
        </row>
        <row r="1115">
          <cell r="K1115" t="str">
            <v>普通诊疗项目</v>
          </cell>
        </row>
        <row r="1115">
          <cell r="N1115">
            <v>18</v>
          </cell>
          <cell r="O1115">
            <v>15</v>
          </cell>
          <cell r="P1115">
            <v>13.5</v>
          </cell>
          <cell r="Q1115" t="str">
            <v>①20030601；
②20220101；</v>
          </cell>
          <cell r="R1115" t="str">
            <v>①现用市、县级价；
②现用省级价格；</v>
          </cell>
          <cell r="S1115" t="str">
            <v>①黔价费［2003］127号；
②筑医保发[2021]30号；</v>
          </cell>
        </row>
        <row r="1116">
          <cell r="F1116" t="str">
            <v>C—反应蛋白测定(CRP)_各种免疫学方法、单扩法</v>
          </cell>
        </row>
        <row r="1116">
          <cell r="I1116" t="str">
            <v>项</v>
          </cell>
        </row>
        <row r="1116">
          <cell r="K1116" t="str">
            <v>普通诊疗项目</v>
          </cell>
        </row>
        <row r="1116">
          <cell r="N1116">
            <v>9</v>
          </cell>
          <cell r="O1116">
            <v>7.5</v>
          </cell>
          <cell r="P1116">
            <v>6.75</v>
          </cell>
          <cell r="Q1116" t="str">
            <v>①20030601；</v>
          </cell>
          <cell r="R1116" t="str">
            <v>①现用省、市、县级价；</v>
          </cell>
          <cell r="S1116" t="str">
            <v>①黔价费［2003］127号；</v>
          </cell>
        </row>
        <row r="1117">
          <cell r="F1117" t="str">
            <v>C—反应蛋白测定(CRP)__定时散射比浊法</v>
          </cell>
        </row>
        <row r="1117">
          <cell r="I1117" t="str">
            <v>项</v>
          </cell>
        </row>
        <row r="1117">
          <cell r="K1117" t="str">
            <v>特殊诊疗项目</v>
          </cell>
        </row>
        <row r="1117">
          <cell r="N1117">
            <v>20</v>
          </cell>
          <cell r="O1117">
            <v>15</v>
          </cell>
          <cell r="P1117">
            <v>13.5</v>
          </cell>
          <cell r="Q1117" t="str">
            <v>①20061208；</v>
          </cell>
          <cell r="R1117" t="str">
            <v>①现用省、市、县级价；</v>
          </cell>
          <cell r="S1117" t="str">
            <v>①黔价医药[2006]361号；</v>
          </cell>
        </row>
        <row r="1118">
          <cell r="F1118" t="str">
            <v>纤维结合蛋白测定(Fn)</v>
          </cell>
        </row>
        <row r="1118">
          <cell r="I1118" t="str">
            <v>项</v>
          </cell>
        </row>
        <row r="1118">
          <cell r="K1118" t="str">
            <v>普通诊疗项目</v>
          </cell>
        </row>
        <row r="1118">
          <cell r="N1118">
            <v>9</v>
          </cell>
          <cell r="O1118">
            <v>7.5</v>
          </cell>
          <cell r="P1118">
            <v>6.75</v>
          </cell>
          <cell r="Q1118" t="str">
            <v>①20030601；</v>
          </cell>
          <cell r="R1118" t="str">
            <v>①现用省、市、县级价；</v>
          </cell>
          <cell r="S1118" t="str">
            <v>①黔价费［2003］127号；</v>
          </cell>
        </row>
        <row r="1119">
          <cell r="F1119" t="str">
            <v>轻链KAPPA、LAMBDA定量(K-LC，λ-LC)</v>
          </cell>
        </row>
        <row r="1119">
          <cell r="I1119" t="str">
            <v>项</v>
          </cell>
          <cell r="J1119" t="str">
            <v>每项测定计费一次</v>
          </cell>
          <cell r="K1119" t="str">
            <v>普通诊疗项目</v>
          </cell>
        </row>
        <row r="1119">
          <cell r="N1119">
            <v>30</v>
          </cell>
          <cell r="O1119">
            <v>25</v>
          </cell>
          <cell r="P1119">
            <v>22.5</v>
          </cell>
          <cell r="Q1119" t="str">
            <v>①20030601；</v>
          </cell>
          <cell r="R1119" t="str">
            <v>①现用省、市、县级价；</v>
          </cell>
          <cell r="S1119" t="str">
            <v>①黔价费［2003］127号；</v>
          </cell>
        </row>
        <row r="1120">
          <cell r="F1120" t="str">
            <v>铜蓝蛋白测定_各种免疫学方法、单扩法</v>
          </cell>
        </row>
        <row r="1120">
          <cell r="I1120" t="str">
            <v>项</v>
          </cell>
        </row>
        <row r="1120">
          <cell r="K1120" t="str">
            <v>普通诊疗项目</v>
          </cell>
        </row>
        <row r="1120">
          <cell r="N1120">
            <v>25</v>
          </cell>
          <cell r="O1120">
            <v>20</v>
          </cell>
          <cell r="P1120">
            <v>18</v>
          </cell>
          <cell r="Q1120" t="str">
            <v>①20111226；</v>
          </cell>
          <cell r="R1120" t="str">
            <v>①现用省、市、县级价；</v>
          </cell>
          <cell r="S1120" t="str">
            <v>①黔价医药[2011]239号；</v>
          </cell>
        </row>
        <row r="1121">
          <cell r="F1121" t="str">
            <v>淋巴细胞免疫分析</v>
          </cell>
        </row>
        <row r="1121">
          <cell r="I1121" t="str">
            <v>项</v>
          </cell>
        </row>
        <row r="1121">
          <cell r="K1121" t="str">
            <v>普通诊疗项目</v>
          </cell>
        </row>
        <row r="1121">
          <cell r="N1121">
            <v>90</v>
          </cell>
          <cell r="O1121">
            <v>75</v>
          </cell>
          <cell r="P1121">
            <v>67.5</v>
          </cell>
          <cell r="Q1121" t="str">
            <v>①20030601；</v>
          </cell>
          <cell r="R1121" t="str">
            <v>①现用省、市、县级价；</v>
          </cell>
          <cell r="S1121" t="str">
            <v>①黔价费［2003］127号；</v>
          </cell>
        </row>
        <row r="1122">
          <cell r="F1122" t="str">
            <v>活化淋巴细胞测定</v>
          </cell>
        </row>
        <row r="1122">
          <cell r="I1122" t="str">
            <v>项</v>
          </cell>
          <cell r="J1122" t="str">
            <v>流式细胞仪法</v>
          </cell>
          <cell r="K1122" t="str">
            <v>普通诊疗项目</v>
          </cell>
        </row>
        <row r="1122">
          <cell r="N1122">
            <v>90</v>
          </cell>
          <cell r="O1122">
            <v>75</v>
          </cell>
          <cell r="P1122">
            <v>67.5</v>
          </cell>
          <cell r="Q1122" t="str">
            <v>①20030601；</v>
          </cell>
          <cell r="R1122" t="str">
            <v>①现用省、市、县级价；</v>
          </cell>
          <cell r="S1122" t="str">
            <v>①黔价费［2003］127号；</v>
          </cell>
        </row>
        <row r="1123">
          <cell r="F1123" t="str">
            <v>血细胞簇分化抗原（CD）系列检测</v>
          </cell>
        </row>
        <row r="1123">
          <cell r="I1123" t="str">
            <v>每个抗原</v>
          </cell>
          <cell r="J1123" t="str">
            <v>流式细胞仪法</v>
          </cell>
          <cell r="K1123" t="str">
            <v>普通诊疗项目</v>
          </cell>
        </row>
        <row r="1123">
          <cell r="N1123">
            <v>45</v>
          </cell>
          <cell r="O1123">
            <v>40</v>
          </cell>
          <cell r="P1123">
            <v>36</v>
          </cell>
          <cell r="Q1123" t="str">
            <v>①20030601；</v>
          </cell>
          <cell r="R1123" t="str">
            <v>①现用省、市、县级价；</v>
          </cell>
          <cell r="S1123" t="str">
            <v>①黔价费［2003］127号；</v>
          </cell>
        </row>
        <row r="1124">
          <cell r="F1124" t="str">
            <v>可溶性细胞间黏附分子-1（sICAM-1)测定</v>
          </cell>
        </row>
        <row r="1124">
          <cell r="I1124" t="str">
            <v>项</v>
          </cell>
        </row>
        <row r="1124">
          <cell r="K1124" t="str">
            <v>自费诊疗项目</v>
          </cell>
        </row>
        <row r="1124">
          <cell r="N1124">
            <v>60</v>
          </cell>
          <cell r="O1124">
            <v>50</v>
          </cell>
          <cell r="P1124">
            <v>45</v>
          </cell>
          <cell r="Q1124" t="str">
            <v>①20100927；</v>
          </cell>
          <cell r="R1124" t="str">
            <v>①现用省、市、县级价；</v>
          </cell>
          <cell r="S1124" t="str">
            <v>①黔价医药[2010]150号；</v>
          </cell>
        </row>
        <row r="1125">
          <cell r="F1125" t="str">
            <v>免疫球蛋白亚类定量测定</v>
          </cell>
          <cell r="G1125" t="str">
            <v>含IgG1、IgG2、IgG3、IgG4、IgA1、IgA2</v>
          </cell>
        </row>
        <row r="1125">
          <cell r="I1125" t="str">
            <v>项</v>
          </cell>
        </row>
        <row r="1125">
          <cell r="K1125" t="str">
            <v>普通诊疗项目</v>
          </cell>
        </row>
        <row r="1125">
          <cell r="N1125">
            <v>13</v>
          </cell>
          <cell r="O1125">
            <v>11</v>
          </cell>
          <cell r="P1125">
            <v>9.9</v>
          </cell>
          <cell r="Q1125" t="str">
            <v>①20080201；</v>
          </cell>
          <cell r="R1125" t="str">
            <v>①现用省、市、县级价；</v>
          </cell>
          <cell r="S1125" t="str">
            <v>①黔价医药[2007]280号；</v>
          </cell>
        </row>
        <row r="1126">
          <cell r="F1126" t="str">
            <v>血管内皮生长因子测定</v>
          </cell>
          <cell r="G1126" t="str">
            <v>样本类型：血液。样本采集、签收、处理，定标和质控，检测样本，审核结果，录入实验室信息系统或人工登记，发送报告；按规定处理废弃物；接受临床相关咨询。</v>
          </cell>
        </row>
        <row r="1126">
          <cell r="I1126" t="str">
            <v>项</v>
          </cell>
        </row>
        <row r="1126">
          <cell r="K1126" t="str">
            <v>特殊诊疗项目</v>
          </cell>
        </row>
        <row r="1126">
          <cell r="N1126">
            <v>189</v>
          </cell>
          <cell r="O1126">
            <v>170</v>
          </cell>
          <cell r="P1126">
            <v>153</v>
          </cell>
          <cell r="Q1126" t="str">
            <v>①20220101；</v>
          </cell>
          <cell r="R1126" t="str">
            <v>①现用省、市、县级价；</v>
          </cell>
          <cell r="S1126" t="str">
            <v>①黔医保发[2021]82号；</v>
          </cell>
        </row>
        <row r="1127">
          <cell r="F1127" t="str">
            <v>自身免疫病的实验诊断</v>
          </cell>
        </row>
        <row r="1128">
          <cell r="F1128" t="str">
            <v>系统性红斑狼疮因子试验(LEF)</v>
          </cell>
        </row>
        <row r="1128">
          <cell r="I1128" t="str">
            <v>项</v>
          </cell>
        </row>
        <row r="1128">
          <cell r="K1128" t="str">
            <v>普通诊疗项目</v>
          </cell>
        </row>
        <row r="1128">
          <cell r="N1128">
            <v>13</v>
          </cell>
          <cell r="O1128">
            <v>10</v>
          </cell>
          <cell r="P1128">
            <v>9</v>
          </cell>
          <cell r="Q1128" t="str">
            <v>①20030601；</v>
          </cell>
          <cell r="R1128" t="str">
            <v>①现用省、市、县级价；</v>
          </cell>
          <cell r="S1128" t="str">
            <v>①黔价费［2003］127号；</v>
          </cell>
        </row>
        <row r="1129">
          <cell r="F1129" t="str">
            <v>抗核抗体测定(ANA)</v>
          </cell>
        </row>
        <row r="1129">
          <cell r="I1129" t="str">
            <v>项</v>
          </cell>
        </row>
        <row r="1129">
          <cell r="K1129" t="str">
            <v>普通诊疗项目</v>
          </cell>
        </row>
        <row r="1129">
          <cell r="N1129">
            <v>18</v>
          </cell>
          <cell r="O1129">
            <v>15</v>
          </cell>
          <cell r="P1129">
            <v>13.5</v>
          </cell>
          <cell r="Q1129" t="str">
            <v>①20030601；</v>
          </cell>
          <cell r="R1129" t="str">
            <v>①现用省、市、县级价；</v>
          </cell>
          <cell r="S1129" t="str">
            <v>①黔价费［2003］127号；</v>
          </cell>
        </row>
        <row r="1130">
          <cell r="F1130" t="str">
            <v>抗核提取物抗体测定(抗ENA抗体)</v>
          </cell>
          <cell r="G1130" t="str">
            <v>包括抗SSA、抗SSB、抗JO－1、抗Sm、抗nRNP、抗ScL-70、抗着丝点抗体测定</v>
          </cell>
        </row>
        <row r="1130">
          <cell r="I1130" t="str">
            <v>项</v>
          </cell>
          <cell r="J1130" t="str">
            <v>每项测定计费一次，①免疫学法②免疫印迹法</v>
          </cell>
          <cell r="K1130" t="str">
            <v>普通诊疗项目</v>
          </cell>
        </row>
        <row r="1130">
          <cell r="N1130">
            <v>9</v>
          </cell>
          <cell r="O1130">
            <v>7.5</v>
          </cell>
          <cell r="P1130">
            <v>6.75</v>
          </cell>
          <cell r="Q1130" t="str">
            <v>①20030601；</v>
          </cell>
          <cell r="R1130" t="str">
            <v>①现用省、市、县级价；</v>
          </cell>
          <cell r="S1130" t="str">
            <v>①黔价费［2003］127号；</v>
          </cell>
        </row>
        <row r="1131">
          <cell r="F1131" t="str">
            <v>抗单链DNA测定</v>
          </cell>
        </row>
        <row r="1131">
          <cell r="I1131" t="str">
            <v>项</v>
          </cell>
          <cell r="J1131" t="str">
            <v>①免疫学法②免疫印迹法</v>
          </cell>
          <cell r="K1131" t="str">
            <v>普通诊疗项目</v>
          </cell>
        </row>
        <row r="1131">
          <cell r="N1131">
            <v>13</v>
          </cell>
          <cell r="O1131">
            <v>10</v>
          </cell>
          <cell r="P1131">
            <v>9</v>
          </cell>
          <cell r="Q1131" t="str">
            <v>①20030601；</v>
          </cell>
          <cell r="R1131" t="str">
            <v>①现用省、市、县级价；</v>
          </cell>
          <cell r="S1131" t="str">
            <v>①黔价费［2003］127号；</v>
          </cell>
        </row>
        <row r="1132">
          <cell r="F1132" t="str">
            <v>抗中性粒细胞胞浆抗体测定（ANCA）</v>
          </cell>
          <cell r="G1132" t="str">
            <v>包括cANCA、pANCA、PR3-ANCA、MPO-ANCA</v>
          </cell>
        </row>
        <row r="1132">
          <cell r="I1132" t="str">
            <v>项</v>
          </cell>
          <cell r="J1132" t="str">
            <v>免疫学法，每项测定计价一次</v>
          </cell>
          <cell r="K1132" t="str">
            <v>普通诊疗项目</v>
          </cell>
        </row>
        <row r="1132">
          <cell r="N1132">
            <v>18</v>
          </cell>
          <cell r="O1132">
            <v>15</v>
          </cell>
          <cell r="P1132">
            <v>13.5</v>
          </cell>
          <cell r="Q1132" t="str">
            <v>①20030601；</v>
          </cell>
          <cell r="R1132" t="str">
            <v>①现用省、市、县级价；</v>
          </cell>
          <cell r="S1132" t="str">
            <v>①黔价费［2003］127号；</v>
          </cell>
        </row>
        <row r="1133">
          <cell r="F1133" t="str">
            <v>抗双链DNA测定(抗dsDNA)</v>
          </cell>
        </row>
        <row r="1133">
          <cell r="I1133" t="str">
            <v>项</v>
          </cell>
          <cell r="J1133" t="str">
            <v>①免疫学法②免疫印迹法</v>
          </cell>
          <cell r="K1133" t="str">
            <v>普通诊疗项目</v>
          </cell>
        </row>
        <row r="1133">
          <cell r="N1133">
            <v>25</v>
          </cell>
          <cell r="O1133">
            <v>20</v>
          </cell>
          <cell r="P1133">
            <v>18</v>
          </cell>
          <cell r="Q1133" t="str">
            <v>①20030601；</v>
          </cell>
          <cell r="R1133" t="str">
            <v>①现用省、市、县级价；</v>
          </cell>
          <cell r="S1133" t="str">
            <v>①黔价费［2003］127号；</v>
          </cell>
        </row>
        <row r="1134">
          <cell r="F1134" t="str">
            <v>抗线粒体抗体测定(AMA)</v>
          </cell>
        </row>
        <row r="1134">
          <cell r="I1134" t="str">
            <v>项</v>
          </cell>
          <cell r="J1134" t="str">
            <v>①免疫学法②免疫印迹法</v>
          </cell>
          <cell r="K1134" t="str">
            <v>普通诊疗项目</v>
          </cell>
        </row>
        <row r="1134">
          <cell r="N1134">
            <v>18</v>
          </cell>
          <cell r="O1134">
            <v>15</v>
          </cell>
          <cell r="P1134">
            <v>13.5</v>
          </cell>
          <cell r="Q1134" t="str">
            <v>①20030601；</v>
          </cell>
          <cell r="R1134" t="str">
            <v>①现用省、市、县级价；</v>
          </cell>
          <cell r="S1134" t="str">
            <v>①黔价费［2003］127号；</v>
          </cell>
        </row>
        <row r="1135">
          <cell r="F1135" t="str">
            <v>抗核骨架蛋白抗体测定(amin)</v>
          </cell>
        </row>
        <row r="1135">
          <cell r="I1135" t="str">
            <v>项</v>
          </cell>
          <cell r="J1135" t="str">
            <v>①免疫学法②免疫印迹法</v>
          </cell>
          <cell r="K1135" t="str">
            <v>普通诊疗项目</v>
          </cell>
        </row>
        <row r="1135">
          <cell r="N1135">
            <v>18</v>
          </cell>
          <cell r="O1135">
            <v>15</v>
          </cell>
          <cell r="P1135">
            <v>13.5</v>
          </cell>
          <cell r="Q1135" t="str">
            <v>①20030601；</v>
          </cell>
          <cell r="R1135" t="str">
            <v>①现用省、市、县级价；</v>
          </cell>
          <cell r="S1135" t="str">
            <v>①黔价费［2003］127号；</v>
          </cell>
        </row>
        <row r="1136">
          <cell r="F1136" t="str">
            <v>抗核糖体抗体测定</v>
          </cell>
        </row>
        <row r="1136">
          <cell r="I1136" t="str">
            <v>项</v>
          </cell>
          <cell r="J1136" t="str">
            <v>①免疫学法②免疫印迹法</v>
          </cell>
          <cell r="K1136" t="str">
            <v>普通诊疗项目</v>
          </cell>
        </row>
        <row r="1136">
          <cell r="N1136">
            <v>18</v>
          </cell>
          <cell r="O1136">
            <v>15</v>
          </cell>
          <cell r="P1136">
            <v>13.5</v>
          </cell>
          <cell r="Q1136" t="str">
            <v>①20030601；</v>
          </cell>
          <cell r="R1136" t="str">
            <v>①现用省、市、县级价；</v>
          </cell>
          <cell r="S1136" t="str">
            <v>①黔价费［2003］127号；</v>
          </cell>
        </row>
        <row r="1137">
          <cell r="F1137" t="str">
            <v>抗核糖核蛋白抗体测定</v>
          </cell>
        </row>
        <row r="1137">
          <cell r="I1137" t="str">
            <v>项</v>
          </cell>
          <cell r="J1137" t="str">
            <v>①免疫学法②免疫印迹法</v>
          </cell>
          <cell r="K1137" t="str">
            <v>普通诊疗项目</v>
          </cell>
        </row>
        <row r="1137">
          <cell r="N1137">
            <v>18</v>
          </cell>
          <cell r="O1137">
            <v>15</v>
          </cell>
          <cell r="P1137">
            <v>13.5</v>
          </cell>
          <cell r="Q1137" t="str">
            <v>①20030601；</v>
          </cell>
          <cell r="R1137" t="str">
            <v>①现用省、市、县级价；</v>
          </cell>
          <cell r="S1137" t="str">
            <v>①黔价费［2003］127号；</v>
          </cell>
        </row>
        <row r="1138">
          <cell r="F1138" t="str">
            <v>抗血液细胞抗体测定</v>
          </cell>
          <cell r="G1138" t="str">
            <v>包括红细胞抗体、淋巴细胞抗体、巨噬细胞抗体、血小板抗体测定</v>
          </cell>
        </row>
        <row r="1138">
          <cell r="I1138" t="str">
            <v>项</v>
          </cell>
          <cell r="J1138" t="str">
            <v>每项测定计费一次</v>
          </cell>
          <cell r="K1138" t="str">
            <v>普通诊疗项目</v>
          </cell>
        </row>
        <row r="1138">
          <cell r="N1138">
            <v>18</v>
          </cell>
          <cell r="O1138">
            <v>15</v>
          </cell>
          <cell r="P1138">
            <v>13.5</v>
          </cell>
          <cell r="Q1138" t="str">
            <v>①20030601；</v>
          </cell>
          <cell r="R1138" t="str">
            <v>①现用省、市、县级价；</v>
          </cell>
          <cell r="S1138" t="str">
            <v>①黔价费［2003］127号；</v>
          </cell>
        </row>
        <row r="1139">
          <cell r="F1139" t="str">
            <v>抗肝细胞特异性脂蛋白抗体测定</v>
          </cell>
        </row>
        <row r="1139">
          <cell r="I1139" t="str">
            <v>项</v>
          </cell>
        </row>
        <row r="1139">
          <cell r="K1139" t="str">
            <v>普通诊疗项目</v>
          </cell>
        </row>
        <row r="1139">
          <cell r="N1139">
            <v>18</v>
          </cell>
          <cell r="O1139">
            <v>15</v>
          </cell>
          <cell r="P1139">
            <v>13.5</v>
          </cell>
          <cell r="Q1139" t="str">
            <v>①20030601；</v>
          </cell>
          <cell r="R1139" t="str">
            <v>①现用省、市、县级价；</v>
          </cell>
          <cell r="S1139" t="str">
            <v>①黔价费［2003］127号；</v>
          </cell>
        </row>
        <row r="1140">
          <cell r="F1140" t="str">
            <v>抗组织细胞抗体测定</v>
          </cell>
          <cell r="G1140" t="str">
            <v>包括肝细胞、胃壁细胞、胰岛细胞、肾上腺细胞、骨骼肌、平滑肌等抗体测定</v>
          </cell>
        </row>
        <row r="1140">
          <cell r="I1140" t="str">
            <v>项</v>
          </cell>
          <cell r="J1140" t="str">
            <v>每项测定计费一次</v>
          </cell>
          <cell r="K1140" t="str">
            <v>普通诊疗项目</v>
          </cell>
        </row>
        <row r="1140">
          <cell r="N1140">
            <v>18</v>
          </cell>
          <cell r="O1140">
            <v>15</v>
          </cell>
          <cell r="P1140">
            <v>13.5</v>
          </cell>
          <cell r="Q1140" t="str">
            <v>①20030601；</v>
          </cell>
          <cell r="R1140" t="str">
            <v>①现用省、市、县级价；</v>
          </cell>
          <cell r="S1140" t="str">
            <v>①黔价费［2003］127号；</v>
          </cell>
        </row>
        <row r="1141">
          <cell r="F1141" t="str">
            <v>抗心肌抗体测定（AHA）</v>
          </cell>
        </row>
        <row r="1141">
          <cell r="I1141" t="str">
            <v>项</v>
          </cell>
          <cell r="J1141" t="str">
            <v>①凝集法②各种免疫学方法</v>
          </cell>
          <cell r="K1141" t="str">
            <v>普通诊疗项目</v>
          </cell>
        </row>
        <row r="1141">
          <cell r="N1141">
            <v>18</v>
          </cell>
          <cell r="O1141">
            <v>15</v>
          </cell>
          <cell r="P1141">
            <v>13.5</v>
          </cell>
          <cell r="Q1141" t="str">
            <v>①20030601；</v>
          </cell>
          <cell r="R1141" t="str">
            <v>①现用省、市、县级价；</v>
          </cell>
          <cell r="S1141" t="str">
            <v>①黔价费［2003］127号；</v>
          </cell>
        </row>
        <row r="1142">
          <cell r="F1142" t="str">
            <v>抗心磷脂抗体测定(ACA)</v>
          </cell>
          <cell r="G1142" t="str">
            <v>包括IgA、IgM、IgG</v>
          </cell>
        </row>
        <row r="1142">
          <cell r="I1142" t="str">
            <v>项</v>
          </cell>
          <cell r="J1142" t="str">
            <v>每项测定计费一次</v>
          </cell>
          <cell r="K1142" t="str">
            <v>普通诊疗项目</v>
          </cell>
        </row>
        <row r="1142">
          <cell r="N1142">
            <v>18</v>
          </cell>
          <cell r="O1142">
            <v>15</v>
          </cell>
          <cell r="P1142">
            <v>13.5</v>
          </cell>
          <cell r="Q1142" t="str">
            <v>①20030601；</v>
          </cell>
          <cell r="R1142" t="str">
            <v>①现用省、市、县级价；</v>
          </cell>
          <cell r="S1142" t="str">
            <v>①黔价费［2003］127号；</v>
          </cell>
        </row>
        <row r="1143">
          <cell r="F1143" t="str">
            <v>抗甲状腺球蛋白抗体测定(TGAb)</v>
          </cell>
        </row>
        <row r="1143">
          <cell r="I1143" t="str">
            <v>项</v>
          </cell>
          <cell r="J1143" t="str">
            <v>①凝集法②各种免疫学方法</v>
          </cell>
          <cell r="K1143" t="str">
            <v>普通诊疗项目</v>
          </cell>
        </row>
        <row r="1143">
          <cell r="N1143">
            <v>18</v>
          </cell>
          <cell r="O1143">
            <v>15</v>
          </cell>
          <cell r="P1143">
            <v>13.5</v>
          </cell>
          <cell r="Q1143" t="str">
            <v>①20030601；</v>
          </cell>
          <cell r="R1143" t="str">
            <v>①现用省、市、县级价；</v>
          </cell>
          <cell r="S1143" t="str">
            <v>①黔价费［2003］127号；</v>
          </cell>
        </row>
        <row r="1144">
          <cell r="F1144" t="str">
            <v>抗甲状腺微粒体抗体测定(TMAb)</v>
          </cell>
        </row>
        <row r="1144">
          <cell r="I1144" t="str">
            <v>项</v>
          </cell>
          <cell r="J1144" t="str">
            <v>①各种免疫学方法②化学发光法</v>
          </cell>
          <cell r="K1144" t="str">
            <v>普通诊疗项目</v>
          </cell>
        </row>
        <row r="1144">
          <cell r="N1144">
            <v>18</v>
          </cell>
          <cell r="O1144">
            <v>15</v>
          </cell>
          <cell r="P1144">
            <v>13.5</v>
          </cell>
          <cell r="Q1144" t="str">
            <v>①20030601；</v>
          </cell>
          <cell r="R1144" t="str">
            <v>①现用省、市、县级价；</v>
          </cell>
          <cell r="S1144" t="str">
            <v>①黔价费［2003］127号；</v>
          </cell>
        </row>
        <row r="1145">
          <cell r="F1145" t="str">
            <v>抗肾小球基底膜抗体测定</v>
          </cell>
        </row>
        <row r="1145">
          <cell r="I1145" t="str">
            <v>项</v>
          </cell>
          <cell r="J1145" t="str">
            <v>①凝集法②各种免疫学方法</v>
          </cell>
          <cell r="K1145" t="str">
            <v>普通诊疗项目</v>
          </cell>
        </row>
        <row r="1145">
          <cell r="N1145">
            <v>18</v>
          </cell>
          <cell r="O1145">
            <v>15</v>
          </cell>
          <cell r="P1145">
            <v>13.5</v>
          </cell>
          <cell r="Q1145" t="str">
            <v>①20030601；</v>
          </cell>
          <cell r="R1145" t="str">
            <v>①现用省、市、县级价；</v>
          </cell>
          <cell r="S1145" t="str">
            <v>①黔价费［2003］127号；</v>
          </cell>
        </row>
        <row r="1146">
          <cell r="F1146" t="str">
            <v>抗子宫内膜抗体测定(EMAb)</v>
          </cell>
        </row>
        <row r="1146">
          <cell r="I1146" t="str">
            <v>项</v>
          </cell>
        </row>
        <row r="1146">
          <cell r="K1146" t="str">
            <v>普通诊疗项目</v>
          </cell>
          <cell r="L1146" t="str">
            <v>限女性使用项目</v>
          </cell>
        </row>
        <row r="1146">
          <cell r="N1146">
            <v>18</v>
          </cell>
          <cell r="O1146">
            <v>15</v>
          </cell>
          <cell r="P1146">
            <v>13.5</v>
          </cell>
          <cell r="Q1146" t="str">
            <v>①20030601；</v>
          </cell>
          <cell r="R1146" t="str">
            <v>①现用省、市、县级价；</v>
          </cell>
          <cell r="S1146" t="str">
            <v>①黔价费［2003］127号；</v>
          </cell>
        </row>
        <row r="1147">
          <cell r="F1147" t="str">
            <v>抗精子抗体测定</v>
          </cell>
        </row>
        <row r="1147">
          <cell r="I1147" t="str">
            <v>项</v>
          </cell>
        </row>
        <row r="1147">
          <cell r="K1147" t="str">
            <v>普通诊疗项目</v>
          </cell>
        </row>
        <row r="1147">
          <cell r="N1147">
            <v>18</v>
          </cell>
          <cell r="O1147">
            <v>15</v>
          </cell>
          <cell r="P1147">
            <v>13.5</v>
          </cell>
          <cell r="Q1147" t="str">
            <v>①20030601；</v>
          </cell>
          <cell r="R1147" t="str">
            <v>①现用省、市、县级价；</v>
          </cell>
          <cell r="S1147" t="str">
            <v>①黔价费［2003］127号；</v>
          </cell>
        </row>
        <row r="1148">
          <cell r="F1148" t="str">
            <v>抗胰岛素抗体测定</v>
          </cell>
        </row>
        <row r="1148">
          <cell r="I1148" t="str">
            <v>项</v>
          </cell>
          <cell r="J1148" t="str">
            <v>①凝集法②各种免疫学方法</v>
          </cell>
          <cell r="K1148" t="str">
            <v>普通诊疗项目</v>
          </cell>
        </row>
        <row r="1148">
          <cell r="N1148">
            <v>18</v>
          </cell>
          <cell r="O1148">
            <v>15</v>
          </cell>
          <cell r="P1148">
            <v>13.5</v>
          </cell>
          <cell r="Q1148" t="str">
            <v>①20030601；</v>
          </cell>
          <cell r="R1148" t="str">
            <v>①现用省、市、县级价；</v>
          </cell>
          <cell r="S1148" t="str">
            <v>①黔价费［2003］127号；</v>
          </cell>
        </row>
        <row r="1149">
          <cell r="F1149" t="str">
            <v>抗内因子抗体测定</v>
          </cell>
          <cell r="G1149" t="str">
            <v>样本类型：血液。样本采集、签收、处理，加免疫试剂，温育，检测，质控，审核结果，录入实验室信息系统或人工登记，发送报告；按规定处理废弃物；接受临床相关咨询。</v>
          </cell>
        </row>
        <row r="1149">
          <cell r="I1149" t="str">
            <v>项</v>
          </cell>
        </row>
        <row r="1149">
          <cell r="K1149" t="str">
            <v>特殊诊疗项目</v>
          </cell>
        </row>
        <row r="1149">
          <cell r="N1149">
            <v>32</v>
          </cell>
          <cell r="O1149">
            <v>30</v>
          </cell>
          <cell r="P1149">
            <v>27</v>
          </cell>
          <cell r="Q1149" t="str">
            <v>①20220101；</v>
          </cell>
          <cell r="R1149" t="str">
            <v>①现用省、市、县级价</v>
          </cell>
          <cell r="S1149" t="str">
            <v>①黔医保发[2021]82号；</v>
          </cell>
        </row>
        <row r="1150">
          <cell r="F1150" t="str">
            <v>类风湿因子(RF)测定__凝集法、各种免疫学方法</v>
          </cell>
        </row>
        <row r="1150">
          <cell r="I1150" t="str">
            <v>项</v>
          </cell>
        </row>
        <row r="1150">
          <cell r="K1150" t="str">
            <v>普通诊疗项目</v>
          </cell>
        </row>
        <row r="1150">
          <cell r="N1150">
            <v>9</v>
          </cell>
          <cell r="O1150">
            <v>7.5</v>
          </cell>
          <cell r="P1150">
            <v>6.75</v>
          </cell>
          <cell r="Q1150" t="str">
            <v>①20030601；</v>
          </cell>
          <cell r="R1150" t="str">
            <v>①现用省、市、县级价</v>
          </cell>
          <cell r="S1150" t="str">
            <v>①黔价费［2003］127号；</v>
          </cell>
        </row>
        <row r="1151">
          <cell r="F1151" t="str">
            <v>类风湿因子(RF)测定__定时散射比浊法</v>
          </cell>
        </row>
        <row r="1151">
          <cell r="I1151" t="str">
            <v>项</v>
          </cell>
        </row>
        <row r="1151">
          <cell r="K1151" t="str">
            <v>特殊诊疗项目</v>
          </cell>
        </row>
        <row r="1151">
          <cell r="N1151">
            <v>20</v>
          </cell>
          <cell r="O1151">
            <v>15</v>
          </cell>
          <cell r="P1151">
            <v>13.5</v>
          </cell>
          <cell r="Q1151" t="str">
            <v>①20061208；</v>
          </cell>
          <cell r="R1151" t="str">
            <v>①现用省、市、县级价</v>
          </cell>
          <cell r="S1151" t="str">
            <v>①黔价医药[2006]361号；</v>
          </cell>
        </row>
        <row r="1152">
          <cell r="F1152" t="str">
            <v>分泌型免疫球蛋白A测定</v>
          </cell>
        </row>
        <row r="1152">
          <cell r="I1152" t="str">
            <v>项</v>
          </cell>
        </row>
        <row r="1152">
          <cell r="K1152" t="str">
            <v>普通诊疗项目</v>
          </cell>
        </row>
        <row r="1152">
          <cell r="N1152">
            <v>9</v>
          </cell>
          <cell r="O1152">
            <v>7.5</v>
          </cell>
          <cell r="P1152">
            <v>6.75</v>
          </cell>
          <cell r="Q1152" t="str">
            <v>①20030601；</v>
          </cell>
          <cell r="R1152" t="str">
            <v>①现用省、市、县级价；</v>
          </cell>
          <cell r="S1152" t="str">
            <v>①黔价费［2003］127号；</v>
          </cell>
        </row>
        <row r="1153">
          <cell r="F1153" t="str">
            <v>抗角蛋白抗体(AKA)测定</v>
          </cell>
        </row>
        <row r="1153">
          <cell r="I1153" t="str">
            <v>项</v>
          </cell>
        </row>
        <row r="1153">
          <cell r="K1153" t="str">
            <v>普通诊疗项目</v>
          </cell>
        </row>
        <row r="1153">
          <cell r="N1153">
            <v>18</v>
          </cell>
          <cell r="O1153">
            <v>15</v>
          </cell>
          <cell r="P1153">
            <v>13.5</v>
          </cell>
          <cell r="Q1153" t="str">
            <v>①20030601；</v>
          </cell>
          <cell r="R1153" t="str">
            <v>①现用省、市、县级价；</v>
          </cell>
          <cell r="S1153" t="str">
            <v>①黔价费［2003］127号；</v>
          </cell>
        </row>
        <row r="1154">
          <cell r="F1154" t="str">
            <v>抗可溶性肝抗原/肝-胰抗原抗体(SLA/LP)测定</v>
          </cell>
        </row>
        <row r="1154">
          <cell r="I1154" t="str">
            <v>项</v>
          </cell>
        </row>
        <row r="1154">
          <cell r="K1154" t="str">
            <v>普通诊疗项目</v>
          </cell>
        </row>
        <row r="1154">
          <cell r="N1154">
            <v>90</v>
          </cell>
          <cell r="O1154">
            <v>80</v>
          </cell>
          <cell r="P1154">
            <v>72</v>
          </cell>
          <cell r="Q1154" t="str">
            <v>①20111226；</v>
          </cell>
          <cell r="R1154" t="str">
            <v>①现用省、市、县级价；</v>
          </cell>
          <cell r="S1154" t="str">
            <v>①黔价医药[2011]239号；</v>
          </cell>
        </row>
        <row r="1155">
          <cell r="F1155" t="str">
            <v>抗环瓜氨酸肽抗体(抗CCP抗体)测定</v>
          </cell>
        </row>
        <row r="1155">
          <cell r="I1155" t="str">
            <v>次</v>
          </cell>
        </row>
        <row r="1155">
          <cell r="K1155" t="str">
            <v>特殊诊疗项目</v>
          </cell>
        </row>
        <row r="1155">
          <cell r="N1155">
            <v>90</v>
          </cell>
          <cell r="O1155">
            <v>80</v>
          </cell>
          <cell r="P1155">
            <v>72</v>
          </cell>
          <cell r="Q1155" t="str">
            <v>①20080201；</v>
          </cell>
          <cell r="R1155" t="str">
            <v>①现用省、市、县级价；</v>
          </cell>
          <cell r="S1155" t="str">
            <v>①黔价医药[2007]280号；</v>
          </cell>
        </row>
        <row r="1156">
          <cell r="F1156" t="str">
            <v>c1失活因子检测</v>
          </cell>
        </row>
        <row r="1156">
          <cell r="I1156" t="str">
            <v>次</v>
          </cell>
        </row>
        <row r="1156">
          <cell r="K1156" t="str">
            <v>自费诊疗项目</v>
          </cell>
        </row>
        <row r="1156">
          <cell r="N1156">
            <v>27</v>
          </cell>
          <cell r="O1156">
            <v>30</v>
          </cell>
          <cell r="P1156">
            <v>27</v>
          </cell>
          <cell r="Q1156" t="str">
            <v>①20060101；</v>
          </cell>
          <cell r="R1156" t="str">
            <v>①现用省、市、县级价；</v>
          </cell>
          <cell r="S1156" t="str">
            <v>①黔价医药［2005］333号；</v>
          </cell>
        </row>
        <row r="1157">
          <cell r="F1157" t="str">
            <v>感染免疫学检测</v>
          </cell>
        </row>
        <row r="1158">
          <cell r="F1158" t="str">
            <v>甲型肝炎抗体测定(Anti-HAV)</v>
          </cell>
          <cell r="G1158" t="str">
            <v>包括IgG、IgM</v>
          </cell>
        </row>
        <row r="1158">
          <cell r="I1158" t="str">
            <v>项</v>
          </cell>
          <cell r="J1158" t="str">
            <v>每项测定计费一次</v>
          </cell>
          <cell r="K1158" t="str">
            <v>普通诊疗项目</v>
          </cell>
        </row>
        <row r="1158">
          <cell r="N1158">
            <v>9</v>
          </cell>
          <cell r="O1158">
            <v>7.5</v>
          </cell>
          <cell r="P1158">
            <v>6.75</v>
          </cell>
          <cell r="Q1158" t="str">
            <v>①20030601；</v>
          </cell>
          <cell r="R1158" t="str">
            <v>①现用省、市、县级价；</v>
          </cell>
          <cell r="S1158" t="str">
            <v>①黔价费［2003］127号；</v>
          </cell>
        </row>
        <row r="1159">
          <cell r="F1159" t="str">
            <v>甲型肝炎抗原测定(HAVAg)</v>
          </cell>
        </row>
        <row r="1159">
          <cell r="I1159" t="str">
            <v>项</v>
          </cell>
          <cell r="J1159" t="str">
            <v>①各种免疫学方法②荧光探针法</v>
          </cell>
          <cell r="K1159" t="str">
            <v>普通诊疗项目</v>
          </cell>
        </row>
        <row r="1159">
          <cell r="N1159">
            <v>9</v>
          </cell>
          <cell r="O1159">
            <v>7.5</v>
          </cell>
          <cell r="P1159">
            <v>6.75</v>
          </cell>
          <cell r="Q1159" t="str">
            <v>①20030601；</v>
          </cell>
          <cell r="R1159" t="str">
            <v>①现用省、市、县级价；</v>
          </cell>
          <cell r="S1159" t="str">
            <v>①黔价费［2003］127号；</v>
          </cell>
        </row>
        <row r="1160">
          <cell r="F1160" t="str">
            <v>乙型肝炎DNA测定</v>
          </cell>
        </row>
        <row r="1160">
          <cell r="I1160" t="str">
            <v>项</v>
          </cell>
          <cell r="J1160" t="str">
            <v>限乙肝病人使用</v>
          </cell>
          <cell r="K1160" t="str">
            <v>普通诊疗项目</v>
          </cell>
        </row>
        <row r="1160">
          <cell r="N1160">
            <v>45</v>
          </cell>
          <cell r="O1160">
            <v>40</v>
          </cell>
          <cell r="P1160">
            <v>36</v>
          </cell>
          <cell r="Q1160" t="str">
            <v>①20030601；</v>
          </cell>
          <cell r="R1160" t="str">
            <v>①现用省、市、县级价；</v>
          </cell>
          <cell r="S1160" t="str">
            <v>①黔价费［2003］127号；</v>
          </cell>
        </row>
        <row r="1161">
          <cell r="F1161" t="str">
            <v>乙型肝炎DNA测定_PCR定量</v>
          </cell>
        </row>
        <row r="1161">
          <cell r="I1161" t="str">
            <v>项</v>
          </cell>
          <cell r="J1161" t="str">
            <v>PCR定量；限乙肝患者使用</v>
          </cell>
          <cell r="K1161" t="str">
            <v>特殊诊疗项目</v>
          </cell>
        </row>
        <row r="1161">
          <cell r="N1161">
            <v>90</v>
          </cell>
          <cell r="O1161">
            <v>80</v>
          </cell>
          <cell r="P1161">
            <v>72</v>
          </cell>
          <cell r="Q1161" t="str">
            <v>①20061208；</v>
          </cell>
          <cell r="R1161" t="str">
            <v>①现用省、市、县级价；</v>
          </cell>
          <cell r="S1161" t="str">
            <v>①黔价医药[2006]361号；</v>
          </cell>
        </row>
        <row r="1162">
          <cell r="F1162" t="str">
            <v>乙型肝炎表面抗原测定(HBsAg)</v>
          </cell>
        </row>
        <row r="1162">
          <cell r="I1162" t="str">
            <v>项</v>
          </cell>
        </row>
        <row r="1162">
          <cell r="K1162" t="str">
            <v>普通诊疗项目</v>
          </cell>
        </row>
        <row r="1162">
          <cell r="N1162">
            <v>4.5</v>
          </cell>
          <cell r="O1162">
            <v>4</v>
          </cell>
          <cell r="P1162">
            <v>3.6</v>
          </cell>
          <cell r="Q1162" t="str">
            <v>①20030601；</v>
          </cell>
          <cell r="R1162" t="str">
            <v>①现用省、市、县级价；</v>
          </cell>
          <cell r="S1162" t="str">
            <v>①黔价费［2003］127号；</v>
          </cell>
        </row>
        <row r="1163">
          <cell r="F1163" t="str">
            <v>乙型肝炎表面抗原测定(HBsAg)_电化学发光法、时间分辨法、化学发光法</v>
          </cell>
        </row>
        <row r="1163">
          <cell r="I1163" t="str">
            <v>项</v>
          </cell>
        </row>
        <row r="1163">
          <cell r="K1163" t="str">
            <v>特殊诊疗项目</v>
          </cell>
        </row>
        <row r="1163">
          <cell r="N1163">
            <v>20</v>
          </cell>
          <cell r="O1163">
            <v>15</v>
          </cell>
          <cell r="P1163">
            <v>13.5</v>
          </cell>
          <cell r="Q1163" t="str">
            <v>①20061208；</v>
          </cell>
          <cell r="R1163" t="str">
            <v>①现用省、市、县级价；</v>
          </cell>
          <cell r="S1163" t="str">
            <v>①黔价医药[2006]361号；</v>
          </cell>
        </row>
        <row r="1164">
          <cell r="F1164" t="str">
            <v>乙型肝炎表面抗体测定(Anti-HBs)</v>
          </cell>
        </row>
        <row r="1164">
          <cell r="I1164" t="str">
            <v>项</v>
          </cell>
        </row>
        <row r="1164">
          <cell r="K1164" t="str">
            <v>普通诊疗项目</v>
          </cell>
        </row>
        <row r="1164">
          <cell r="N1164">
            <v>4.5</v>
          </cell>
          <cell r="O1164">
            <v>4</v>
          </cell>
          <cell r="P1164">
            <v>3.6</v>
          </cell>
          <cell r="Q1164" t="str">
            <v>①20030601；</v>
          </cell>
          <cell r="R1164" t="str">
            <v>①现用省、市、县级价；</v>
          </cell>
          <cell r="S1164" t="str">
            <v>①黔价费［2003］127号；</v>
          </cell>
        </row>
        <row r="1165">
          <cell r="F1165" t="str">
            <v>乙型肝炎表面抗体测定(Anti-HBs)__电化学发光法、时间分辨法、化学发光法</v>
          </cell>
        </row>
        <row r="1165">
          <cell r="I1165" t="str">
            <v>项</v>
          </cell>
        </row>
        <row r="1165">
          <cell r="K1165" t="str">
            <v>特殊诊疗项目</v>
          </cell>
        </row>
        <row r="1165">
          <cell r="N1165">
            <v>20</v>
          </cell>
          <cell r="O1165">
            <v>15</v>
          </cell>
          <cell r="P1165">
            <v>13.5</v>
          </cell>
          <cell r="Q1165" t="str">
            <v>①20061208；</v>
          </cell>
          <cell r="R1165" t="str">
            <v>①现用省、市、县级价；</v>
          </cell>
          <cell r="S1165" t="str">
            <v>①黔价医药[2006]361号；</v>
          </cell>
        </row>
        <row r="1166">
          <cell r="F1166" t="str">
            <v>乙型肝炎e抗原测定(HBeAg)</v>
          </cell>
        </row>
        <row r="1166">
          <cell r="I1166" t="str">
            <v>项</v>
          </cell>
        </row>
        <row r="1166">
          <cell r="K1166" t="str">
            <v>普通诊疗项目</v>
          </cell>
        </row>
        <row r="1166">
          <cell r="N1166">
            <v>4.5</v>
          </cell>
          <cell r="O1166">
            <v>4</v>
          </cell>
          <cell r="P1166">
            <v>3.6</v>
          </cell>
          <cell r="Q1166" t="str">
            <v>①20030601；</v>
          </cell>
          <cell r="R1166" t="str">
            <v>①现用省、市、县级价；</v>
          </cell>
          <cell r="S1166" t="str">
            <v>①黔价费［2003］127号；</v>
          </cell>
        </row>
        <row r="1167">
          <cell r="F1167" t="str">
            <v>乙型肝炎e抗原测定(HBeAg)__电化学发光法、时间分辨法、化学发光法</v>
          </cell>
        </row>
        <row r="1167">
          <cell r="I1167" t="str">
            <v>项</v>
          </cell>
        </row>
        <row r="1167">
          <cell r="K1167" t="str">
            <v>特殊诊疗项目</v>
          </cell>
        </row>
        <row r="1167">
          <cell r="N1167">
            <v>20</v>
          </cell>
          <cell r="O1167">
            <v>15</v>
          </cell>
          <cell r="P1167">
            <v>13.5</v>
          </cell>
          <cell r="Q1167" t="str">
            <v>①20061208；</v>
          </cell>
          <cell r="R1167" t="str">
            <v>①现用省、市、县级价；</v>
          </cell>
          <cell r="S1167" t="str">
            <v>①黔价医药[2006]361号；</v>
          </cell>
        </row>
        <row r="1168">
          <cell r="F1168" t="str">
            <v>乙型肝炎e抗体测定(Anti-HBe)</v>
          </cell>
        </row>
        <row r="1168">
          <cell r="I1168" t="str">
            <v>项</v>
          </cell>
        </row>
        <row r="1168">
          <cell r="K1168" t="str">
            <v>普通诊疗项目</v>
          </cell>
        </row>
        <row r="1168">
          <cell r="N1168">
            <v>4.5</v>
          </cell>
          <cell r="O1168">
            <v>4</v>
          </cell>
          <cell r="P1168">
            <v>3.6</v>
          </cell>
          <cell r="Q1168" t="str">
            <v>①20030601；</v>
          </cell>
          <cell r="R1168" t="str">
            <v>①现用省、市、县级价；</v>
          </cell>
          <cell r="S1168" t="str">
            <v>①黔价费［2003］127号；</v>
          </cell>
        </row>
        <row r="1169">
          <cell r="F1169" t="str">
            <v>乙型肝炎e抗体测定(Anti-HBe)__电化学发光法、时间分辨法、化学发光法</v>
          </cell>
        </row>
        <row r="1169">
          <cell r="I1169" t="str">
            <v>项</v>
          </cell>
        </row>
        <row r="1169">
          <cell r="K1169" t="str">
            <v>特殊诊疗项目</v>
          </cell>
        </row>
        <row r="1169">
          <cell r="N1169">
            <v>20</v>
          </cell>
          <cell r="O1169">
            <v>15</v>
          </cell>
          <cell r="P1169">
            <v>13.5</v>
          </cell>
          <cell r="Q1169" t="str">
            <v>①20061208；</v>
          </cell>
          <cell r="R1169" t="str">
            <v>①现用省、市、县级价；</v>
          </cell>
          <cell r="S1169" t="str">
            <v>①黔价医药[2006]361号；</v>
          </cell>
        </row>
        <row r="1170">
          <cell r="F1170" t="str">
            <v>乙型肝炎核心抗原测定(HBcAg)</v>
          </cell>
        </row>
        <row r="1170">
          <cell r="I1170" t="str">
            <v>项</v>
          </cell>
        </row>
        <row r="1170">
          <cell r="K1170" t="str">
            <v>普通诊疗项目</v>
          </cell>
        </row>
        <row r="1170">
          <cell r="N1170">
            <v>4.5</v>
          </cell>
          <cell r="O1170">
            <v>4</v>
          </cell>
          <cell r="P1170">
            <v>3.6</v>
          </cell>
          <cell r="Q1170" t="str">
            <v>①20030601；</v>
          </cell>
          <cell r="R1170" t="str">
            <v>①现用省、市、县级价；</v>
          </cell>
          <cell r="S1170" t="str">
            <v>①黔价费［2003］127号；</v>
          </cell>
        </row>
        <row r="1171">
          <cell r="F1171" t="str">
            <v>乙型肝炎核心抗原测定(HBcAg)__电化学发光法、时间分辨法、化学发光法</v>
          </cell>
        </row>
        <row r="1171">
          <cell r="I1171" t="str">
            <v>项</v>
          </cell>
        </row>
        <row r="1171">
          <cell r="K1171" t="str">
            <v>特殊诊疗项目</v>
          </cell>
        </row>
        <row r="1171">
          <cell r="N1171">
            <v>20</v>
          </cell>
          <cell r="O1171">
            <v>15</v>
          </cell>
          <cell r="P1171">
            <v>13.5</v>
          </cell>
          <cell r="Q1171" t="str">
            <v>①20061208；</v>
          </cell>
          <cell r="R1171" t="str">
            <v>①现用省、市、县级价；</v>
          </cell>
          <cell r="S1171" t="str">
            <v>①黔价医药[2006]361号；</v>
          </cell>
        </row>
        <row r="1172">
          <cell r="F1172" t="str">
            <v>乙型肝炎核心抗体测定(Anti-HBc)</v>
          </cell>
        </row>
        <row r="1172">
          <cell r="I1172" t="str">
            <v>项</v>
          </cell>
        </row>
        <row r="1172">
          <cell r="K1172" t="str">
            <v>普通诊疗项目</v>
          </cell>
        </row>
        <row r="1172">
          <cell r="N1172">
            <v>4.5</v>
          </cell>
          <cell r="O1172">
            <v>4</v>
          </cell>
          <cell r="P1172">
            <v>3.6</v>
          </cell>
          <cell r="Q1172" t="str">
            <v>①20030601；</v>
          </cell>
          <cell r="R1172" t="str">
            <v>①现用省、市、县级价；</v>
          </cell>
          <cell r="S1172" t="str">
            <v>①黔价费［2003］127号；</v>
          </cell>
        </row>
        <row r="1173">
          <cell r="F1173" t="str">
            <v>乙型肝炎核心抗体测定(Anti-HBc)__电化学发光法、时间分辨法、化学发光法</v>
          </cell>
        </row>
        <row r="1173">
          <cell r="I1173" t="str">
            <v>项</v>
          </cell>
        </row>
        <row r="1173">
          <cell r="K1173" t="str">
            <v>特殊诊疗项目</v>
          </cell>
        </row>
        <row r="1173">
          <cell r="N1173">
            <v>20</v>
          </cell>
          <cell r="O1173">
            <v>15</v>
          </cell>
          <cell r="P1173">
            <v>13.5</v>
          </cell>
          <cell r="Q1173" t="str">
            <v>①20061208；</v>
          </cell>
          <cell r="R1173" t="str">
            <v>①现用省、市、县级价；</v>
          </cell>
          <cell r="S1173" t="str">
            <v>①黔价医药[2006]361号；</v>
          </cell>
        </row>
        <row r="1174">
          <cell r="F1174" t="str">
            <v>乙型肝炎核心IgM抗体测定(Anti-HBcIgM)</v>
          </cell>
        </row>
        <row r="1174">
          <cell r="I1174" t="str">
            <v>项</v>
          </cell>
        </row>
        <row r="1174">
          <cell r="K1174" t="str">
            <v>普通诊疗项目</v>
          </cell>
        </row>
        <row r="1174">
          <cell r="N1174">
            <v>4.5</v>
          </cell>
          <cell r="O1174">
            <v>4</v>
          </cell>
          <cell r="P1174">
            <v>3.6</v>
          </cell>
          <cell r="Q1174" t="str">
            <v>①20030601；</v>
          </cell>
          <cell r="R1174" t="str">
            <v>①现用省、市、县级价；</v>
          </cell>
          <cell r="S1174" t="str">
            <v>①黔价费［2003］127号；</v>
          </cell>
        </row>
        <row r="1175">
          <cell r="F1175" t="str">
            <v>乙型肝炎病毒外膜蛋白前S1抗原测定</v>
          </cell>
          <cell r="G1175" t="str">
            <v>包括前S1抗体测定</v>
          </cell>
        </row>
        <row r="1175">
          <cell r="I1175" t="str">
            <v>项</v>
          </cell>
        </row>
        <row r="1175">
          <cell r="K1175" t="str">
            <v>自费诊疗项目</v>
          </cell>
        </row>
        <row r="1175">
          <cell r="N1175">
            <v>20</v>
          </cell>
          <cell r="O1175">
            <v>18</v>
          </cell>
          <cell r="P1175">
            <v>16.2</v>
          </cell>
          <cell r="Q1175" t="str">
            <v>①20090120；</v>
          </cell>
          <cell r="R1175" t="str">
            <v>①现用省、市、县级价；</v>
          </cell>
          <cell r="S1175" t="str">
            <v>①黔价医药[2008]253号；</v>
          </cell>
        </row>
        <row r="1176">
          <cell r="F1176" t="str">
            <v>丙型肝炎RNA测定</v>
          </cell>
        </row>
        <row r="1176">
          <cell r="I1176" t="str">
            <v>项</v>
          </cell>
          <cell r="J1176" t="str">
            <v>限丙肝病人使用</v>
          </cell>
          <cell r="K1176" t="str">
            <v>普通诊疗项目</v>
          </cell>
        </row>
        <row r="1176">
          <cell r="N1176">
            <v>55</v>
          </cell>
          <cell r="O1176">
            <v>45</v>
          </cell>
          <cell r="P1176">
            <v>40.5</v>
          </cell>
          <cell r="Q1176" t="str">
            <v>①20030601；</v>
          </cell>
          <cell r="R1176" t="str">
            <v>①现用省、市、县级价；</v>
          </cell>
          <cell r="S1176" t="str">
            <v>①黔价费［2003］127号；</v>
          </cell>
        </row>
        <row r="1177">
          <cell r="F1177" t="str">
            <v>丙型肝炎RNA测定__PCR荧光定量法</v>
          </cell>
        </row>
        <row r="1177">
          <cell r="I1177" t="str">
            <v>项</v>
          </cell>
          <cell r="J1177" t="str">
            <v>限丙肝病人使用</v>
          </cell>
          <cell r="K1177" t="str">
            <v>特殊诊疗项目</v>
          </cell>
        </row>
        <row r="1177">
          <cell r="N1177">
            <v>100</v>
          </cell>
          <cell r="O1177">
            <v>90</v>
          </cell>
          <cell r="P1177">
            <v>81</v>
          </cell>
          <cell r="Q1177" t="str">
            <v>①20061208；</v>
          </cell>
          <cell r="R1177" t="str">
            <v>①现用省、市、县级价；</v>
          </cell>
          <cell r="S1177" t="str">
            <v>①黔价医药[2006]361号；</v>
          </cell>
        </row>
        <row r="1178">
          <cell r="F1178" t="str">
            <v>丙型肝炎抗体测定(Anti-HCV)</v>
          </cell>
        </row>
        <row r="1178">
          <cell r="I1178" t="str">
            <v>项</v>
          </cell>
        </row>
        <row r="1178">
          <cell r="K1178" t="str">
            <v>普通诊疗项目</v>
          </cell>
        </row>
        <row r="1178">
          <cell r="N1178">
            <v>13</v>
          </cell>
          <cell r="O1178">
            <v>10</v>
          </cell>
          <cell r="P1178">
            <v>9</v>
          </cell>
          <cell r="Q1178" t="str">
            <v>①20030601；</v>
          </cell>
          <cell r="R1178" t="str">
            <v>①现用省、市、县级价；</v>
          </cell>
          <cell r="S1178" t="str">
            <v>①黔价费［2003］127号；</v>
          </cell>
        </row>
        <row r="1179">
          <cell r="F1179" t="str">
            <v>丁型肝炎抗体测定(Anti-HDV)</v>
          </cell>
        </row>
        <row r="1179">
          <cell r="I1179" t="str">
            <v>项</v>
          </cell>
        </row>
        <row r="1179">
          <cell r="K1179" t="str">
            <v>普通诊疗项目</v>
          </cell>
        </row>
        <row r="1179">
          <cell r="N1179">
            <v>13</v>
          </cell>
          <cell r="O1179">
            <v>10</v>
          </cell>
          <cell r="P1179">
            <v>9</v>
          </cell>
          <cell r="Q1179" t="str">
            <v>①20030601；</v>
          </cell>
          <cell r="R1179" t="str">
            <v>①现用省、市、县级价；</v>
          </cell>
          <cell r="S1179" t="str">
            <v>①黔价费［2003］127号；</v>
          </cell>
        </row>
        <row r="1180">
          <cell r="F1180" t="str">
            <v>戊型肝炎抗体测定(Anti-HEV)</v>
          </cell>
          <cell r="G1180" t="str">
            <v>包括IgG、IgM</v>
          </cell>
        </row>
        <row r="1180">
          <cell r="I1180" t="str">
            <v>项</v>
          </cell>
          <cell r="J1180" t="str">
            <v>每项测定计费一次，①各种免疫学方法②荧光探针法</v>
          </cell>
          <cell r="K1180" t="str">
            <v>普通诊疗项目</v>
          </cell>
        </row>
        <row r="1180">
          <cell r="N1180">
            <v>18</v>
          </cell>
          <cell r="O1180">
            <v>15</v>
          </cell>
          <cell r="P1180">
            <v>13.5</v>
          </cell>
          <cell r="Q1180" t="str">
            <v>①20030601；</v>
          </cell>
          <cell r="R1180" t="str">
            <v>①现用省、市、县级价；</v>
          </cell>
          <cell r="S1180" t="str">
            <v>①黔价费［2003］127号；</v>
          </cell>
        </row>
        <row r="1181">
          <cell r="F1181" t="str">
            <v>庚型肝炎IgG抗体测定(Anti-HGVIgG)</v>
          </cell>
        </row>
        <row r="1181">
          <cell r="I1181" t="str">
            <v>项</v>
          </cell>
          <cell r="J1181" t="str">
            <v>①各种免疫学方法②荧光探针法</v>
          </cell>
          <cell r="K1181" t="str">
            <v>普通诊疗项目</v>
          </cell>
        </row>
        <row r="1181">
          <cell r="N1181">
            <v>18</v>
          </cell>
          <cell r="O1181">
            <v>15</v>
          </cell>
          <cell r="P1181">
            <v>13.5</v>
          </cell>
          <cell r="Q1181" t="str">
            <v>①20030601；</v>
          </cell>
          <cell r="R1181" t="str">
            <v>①现用省、市、县级价；</v>
          </cell>
          <cell r="S1181" t="str">
            <v>①黔价费［2003］127号；</v>
          </cell>
        </row>
        <row r="1182">
          <cell r="F1182" t="str">
            <v>人免疫缺陷病毒抗体测定(Anti-HIV)</v>
          </cell>
        </row>
        <row r="1182">
          <cell r="I1182" t="str">
            <v>项</v>
          </cell>
          <cell r="J1182" t="str">
            <v>①各种免疫学方法②单扩法③印迹法</v>
          </cell>
          <cell r="K1182" t="str">
            <v>普通诊疗项目</v>
          </cell>
        </row>
        <row r="1182">
          <cell r="N1182">
            <v>18</v>
          </cell>
          <cell r="O1182">
            <v>15</v>
          </cell>
          <cell r="P1182">
            <v>13.5</v>
          </cell>
          <cell r="Q1182" t="str">
            <v>①20030601；</v>
          </cell>
          <cell r="R1182" t="str">
            <v>①现用省、市、县级价；</v>
          </cell>
          <cell r="S1182" t="str">
            <v>①黔价费［2003］127号；</v>
          </cell>
        </row>
        <row r="1183">
          <cell r="F1183" t="str">
            <v>弓形体抗体测定</v>
          </cell>
          <cell r="G1183" t="str">
            <v>包括IgG、IgM</v>
          </cell>
        </row>
        <row r="1183">
          <cell r="I1183" t="str">
            <v>项</v>
          </cell>
          <cell r="J1183" t="str">
            <v>每项测定计费一次，①各种免疫学方法②荧光探针法</v>
          </cell>
          <cell r="K1183" t="str">
            <v>普通诊疗项目</v>
          </cell>
        </row>
        <row r="1183">
          <cell r="N1183">
            <v>13</v>
          </cell>
          <cell r="O1183">
            <v>10</v>
          </cell>
          <cell r="P1183">
            <v>9</v>
          </cell>
          <cell r="Q1183" t="str">
            <v>①20030601；</v>
          </cell>
          <cell r="R1183" t="str">
            <v>①现用省、市、县级价；</v>
          </cell>
          <cell r="S1183" t="str">
            <v>①黔价费［2003］127号；</v>
          </cell>
        </row>
        <row r="1184">
          <cell r="F1184" t="str">
            <v>风疹病毒抗体测定</v>
          </cell>
          <cell r="G1184" t="str">
            <v>包括IgG、IgM</v>
          </cell>
        </row>
        <row r="1184">
          <cell r="I1184" t="str">
            <v>项</v>
          </cell>
          <cell r="J1184" t="str">
            <v>每项测定计费一次，①各种免疫学方法②荧光探针法</v>
          </cell>
          <cell r="K1184" t="str">
            <v>普通诊疗项目</v>
          </cell>
        </row>
        <row r="1184">
          <cell r="N1184">
            <v>13</v>
          </cell>
          <cell r="O1184">
            <v>10</v>
          </cell>
          <cell r="P1184">
            <v>9</v>
          </cell>
          <cell r="Q1184" t="str">
            <v>①20030601；</v>
          </cell>
          <cell r="R1184" t="str">
            <v>①现用省、市、县级价；</v>
          </cell>
          <cell r="S1184" t="str">
            <v>①黔价费［2003］127号；</v>
          </cell>
        </row>
        <row r="1185">
          <cell r="F1185" t="str">
            <v>风疹病毒抗体测定__电化学发光法、化学发光法</v>
          </cell>
          <cell r="G1185" t="str">
            <v>包括IgG、IgM</v>
          </cell>
        </row>
        <row r="1185">
          <cell r="I1185" t="str">
            <v>项</v>
          </cell>
        </row>
        <row r="1185">
          <cell r="K1185" t="str">
            <v>特殊诊疗项目</v>
          </cell>
        </row>
        <row r="1185">
          <cell r="N1185">
            <v>20</v>
          </cell>
          <cell r="O1185">
            <v>15</v>
          </cell>
          <cell r="P1185">
            <v>13.5</v>
          </cell>
          <cell r="Q1185" t="str">
            <v>①20061208；</v>
          </cell>
          <cell r="R1185" t="str">
            <v>①现用省、市、县级价；</v>
          </cell>
          <cell r="S1185" t="str">
            <v>①黔价医药[2006]361号；</v>
          </cell>
        </row>
        <row r="1186">
          <cell r="F1186" t="str">
            <v>巨细胞病毒抗体测定</v>
          </cell>
          <cell r="G1186" t="str">
            <v>包括IgG、IgM</v>
          </cell>
        </row>
        <row r="1186">
          <cell r="I1186" t="str">
            <v>项</v>
          </cell>
          <cell r="J1186" t="str">
            <v>每项测定计费一次</v>
          </cell>
          <cell r="K1186" t="str">
            <v>普通诊疗项目</v>
          </cell>
        </row>
        <row r="1186">
          <cell r="N1186">
            <v>13</v>
          </cell>
          <cell r="O1186">
            <v>10</v>
          </cell>
          <cell r="P1186">
            <v>9</v>
          </cell>
          <cell r="Q1186" t="str">
            <v>①20030601；</v>
          </cell>
          <cell r="R1186" t="str">
            <v>①现用省、市、县级价；</v>
          </cell>
          <cell r="S1186" t="str">
            <v>①黔价费［2003］127号；</v>
          </cell>
        </row>
        <row r="1187">
          <cell r="F1187" t="str">
            <v>单纯疱疹病毒抗体测定</v>
          </cell>
          <cell r="G1187" t="str">
            <v>包括IgG、IgM</v>
          </cell>
        </row>
        <row r="1187">
          <cell r="I1187" t="str">
            <v>项</v>
          </cell>
          <cell r="J1187" t="str">
            <v>每项测定计费一次</v>
          </cell>
          <cell r="K1187" t="str">
            <v>普通诊疗项目</v>
          </cell>
        </row>
        <row r="1187">
          <cell r="N1187">
            <v>13</v>
          </cell>
          <cell r="O1187">
            <v>10</v>
          </cell>
          <cell r="P1187">
            <v>9</v>
          </cell>
          <cell r="Q1187" t="str">
            <v>①20030601；</v>
          </cell>
          <cell r="R1187" t="str">
            <v>①现用省、市、县级价；</v>
          </cell>
          <cell r="S1187" t="str">
            <v>①黔价费［2003］127号；</v>
          </cell>
        </row>
        <row r="1188">
          <cell r="F1188" t="str">
            <v>EB病毒抗体测定</v>
          </cell>
          <cell r="G1188" t="str">
            <v>包括IgG、IgM、IgA、EBV-CA、EBV-EA、EBNA（EBVIgG、IgM、EBV-EAIgG、EBNA-G）</v>
          </cell>
        </row>
        <row r="1188">
          <cell r="I1188" t="str">
            <v>项</v>
          </cell>
          <cell r="J1188" t="str">
            <v>每项测定计费一次，①各种免疫学方法②荧光探针法</v>
          </cell>
          <cell r="K1188" t="str">
            <v>普通诊疗项目</v>
          </cell>
        </row>
        <row r="1188">
          <cell r="N1188">
            <v>9</v>
          </cell>
          <cell r="O1188">
            <v>7</v>
          </cell>
          <cell r="P1188">
            <v>6.3</v>
          </cell>
          <cell r="Q1188" t="str">
            <v>①20080201；</v>
          </cell>
          <cell r="R1188" t="str">
            <v>①现用省、市、县级价；</v>
          </cell>
          <cell r="S1188" t="str">
            <v>①黔价医药[2007]280号；</v>
          </cell>
        </row>
        <row r="1189">
          <cell r="F1189" t="str">
            <v>呼吸道合胞病毒抗体测定</v>
          </cell>
          <cell r="G1189" t="str">
            <v>包括IgG、IgM抗体。样本类型：血液。样本采集、签收、处理，加免疫试剂，温育，检测，质控，审核结果，录入实验室信息系统或人工登记，发送报告；按规定处理废弃物；接受临床相关咨询。</v>
          </cell>
        </row>
        <row r="1189">
          <cell r="I1189" t="str">
            <v>项</v>
          </cell>
        </row>
        <row r="1189">
          <cell r="K1189" t="str">
            <v>普通诊疗项目</v>
          </cell>
        </row>
        <row r="1189">
          <cell r="N1189">
            <v>25</v>
          </cell>
          <cell r="O1189">
            <v>20</v>
          </cell>
          <cell r="P1189">
            <v>18</v>
          </cell>
          <cell r="Q1189" t="str">
            <v>①20150501；</v>
          </cell>
          <cell r="R1189" t="str">
            <v>①现用省、市、县级价；</v>
          </cell>
          <cell r="S1189" t="str">
            <v>①黔发改收费[2015]307号；</v>
          </cell>
        </row>
        <row r="1190">
          <cell r="F1190" t="str">
            <v>副流感病毒抗体测定</v>
          </cell>
        </row>
        <row r="1190">
          <cell r="I1190" t="str">
            <v>项</v>
          </cell>
        </row>
        <row r="1190">
          <cell r="K1190" t="str">
            <v>普通诊疗项目</v>
          </cell>
        </row>
        <row r="1190">
          <cell r="N1190">
            <v>25</v>
          </cell>
          <cell r="O1190">
            <v>20</v>
          </cell>
          <cell r="P1190">
            <v>18</v>
          </cell>
          <cell r="Q1190" t="str">
            <v>①20100927；</v>
          </cell>
          <cell r="R1190" t="str">
            <v>①现用省、市、县级价；</v>
          </cell>
          <cell r="S1190" t="str">
            <v>①黔价医药[2010]150号；</v>
          </cell>
        </row>
        <row r="1191">
          <cell r="F1191" t="str">
            <v>流感病毒抗原检测</v>
          </cell>
          <cell r="G1191" t="str">
            <v>包括流感病毒甲型
流感病毒乙型</v>
          </cell>
        </row>
        <row r="1191">
          <cell r="I1191" t="str">
            <v>项</v>
          </cell>
          <cell r="J1191" t="str">
            <v>每种病毒
为一项</v>
          </cell>
        </row>
        <row r="1191">
          <cell r="N1191">
            <v>30</v>
          </cell>
          <cell r="O1191">
            <v>30</v>
          </cell>
          <cell r="P1191">
            <v>30</v>
          </cell>
          <cell r="Q1191" t="str">
            <v>①20240110；</v>
          </cell>
          <cell r="R1191" t="str">
            <v>①现用省、市、县、乡级价；</v>
          </cell>
          <cell r="S1191" t="str">
            <v>①省医保局关于新增流感病毒抗原检测医疗服务价格项目的通知；</v>
          </cell>
        </row>
        <row r="1192">
          <cell r="F1192" t="str">
            <v>腺病毒抗体检测__各种免疫学方法</v>
          </cell>
        </row>
        <row r="1192">
          <cell r="I1192" t="str">
            <v>项</v>
          </cell>
        </row>
        <row r="1192">
          <cell r="K1192" t="str">
            <v>普通诊疗项目</v>
          </cell>
        </row>
        <row r="1192">
          <cell r="N1192">
            <v>18</v>
          </cell>
          <cell r="O1192">
            <v>16</v>
          </cell>
          <cell r="P1192">
            <v>14.4</v>
          </cell>
          <cell r="Q1192" t="str">
            <v>①20111226；</v>
          </cell>
          <cell r="R1192" t="str">
            <v>①现用省、市、县级价</v>
          </cell>
          <cell r="S1192" t="str">
            <v>①黔价医药[2011]239号；</v>
          </cell>
        </row>
        <row r="1193">
          <cell r="F1193" t="str">
            <v>腺病毒抗体检测__荧光探针法</v>
          </cell>
        </row>
        <row r="1193">
          <cell r="I1193" t="str">
            <v>项</v>
          </cell>
        </row>
        <row r="1193">
          <cell r="K1193" t="str">
            <v>特殊诊疗项目</v>
          </cell>
        </row>
        <row r="1193">
          <cell r="N1193">
            <v>35</v>
          </cell>
          <cell r="O1193">
            <v>30</v>
          </cell>
          <cell r="P1193">
            <v>27</v>
          </cell>
          <cell r="Q1193" t="str">
            <v>①20111226；</v>
          </cell>
          <cell r="R1193" t="str">
            <v>①现用省、市、县级价</v>
          </cell>
          <cell r="S1193" t="str">
            <v>①黔价医药[2011]239号；</v>
          </cell>
        </row>
        <row r="1194">
          <cell r="F1194" t="str">
            <v>腺病毒抗体检测__化学发光法</v>
          </cell>
        </row>
        <row r="1194">
          <cell r="I1194" t="str">
            <v>项</v>
          </cell>
        </row>
        <row r="1194">
          <cell r="K1194" t="str">
            <v>特殊诊疗项目</v>
          </cell>
        </row>
        <row r="1194">
          <cell r="N1194">
            <v>45</v>
          </cell>
          <cell r="O1194">
            <v>40</v>
          </cell>
          <cell r="P1194">
            <v>36</v>
          </cell>
          <cell r="Q1194" t="str">
            <v>①20111226；</v>
          </cell>
          <cell r="R1194" t="str">
            <v>①现用省、市、县级价</v>
          </cell>
          <cell r="S1194" t="str">
            <v>①黔价医药[2011]239号；</v>
          </cell>
        </row>
        <row r="1195">
          <cell r="F1195" t="str">
            <v>人轮状病毒抗原测定</v>
          </cell>
        </row>
        <row r="1195">
          <cell r="I1195" t="str">
            <v>项</v>
          </cell>
        </row>
        <row r="1195">
          <cell r="K1195" t="str">
            <v>普通诊疗项目</v>
          </cell>
        </row>
        <row r="1195">
          <cell r="N1195">
            <v>13</v>
          </cell>
          <cell r="O1195">
            <v>10</v>
          </cell>
          <cell r="P1195">
            <v>9</v>
          </cell>
          <cell r="Q1195" t="str">
            <v>①20030601；</v>
          </cell>
          <cell r="R1195" t="str">
            <v>①现用省、市、县级价</v>
          </cell>
          <cell r="S1195" t="str">
            <v>①黔价费［2003］127号；</v>
          </cell>
        </row>
        <row r="1196">
          <cell r="F1196" t="str">
            <v>病毒血清学试验</v>
          </cell>
          <cell r="G1196" t="str">
            <v>包括脊髓灰质炎病毒、柯萨奇病毒、流行性乙型脑炎病毒、流行性腮腺炎病毒、麻疹病毒</v>
          </cell>
        </row>
        <row r="1196">
          <cell r="I1196" t="str">
            <v>项</v>
          </cell>
          <cell r="J1196" t="str">
            <v>每项测定计价一次</v>
          </cell>
          <cell r="K1196" t="str">
            <v>普通诊疗项目</v>
          </cell>
        </row>
        <row r="1196">
          <cell r="N1196">
            <v>25</v>
          </cell>
          <cell r="O1196">
            <v>20</v>
          </cell>
          <cell r="P1196">
            <v>18</v>
          </cell>
          <cell r="Q1196" t="str">
            <v>①20030601；</v>
          </cell>
          <cell r="R1196" t="str">
            <v>①现用省、市、县级价；</v>
          </cell>
          <cell r="S1196" t="str">
            <v>①黔价费［2003］127号；</v>
          </cell>
        </row>
        <row r="1197">
          <cell r="F1197" t="str">
            <v>嗜异性凝集试验</v>
          </cell>
        </row>
        <row r="1197">
          <cell r="I1197" t="str">
            <v>项</v>
          </cell>
        </row>
        <row r="1197">
          <cell r="K1197" t="str">
            <v>普通诊疗项目</v>
          </cell>
        </row>
        <row r="1197">
          <cell r="N1197">
            <v>9</v>
          </cell>
          <cell r="O1197">
            <v>7</v>
          </cell>
          <cell r="P1197">
            <v>6.3</v>
          </cell>
          <cell r="Q1197" t="str">
            <v>①20030601；</v>
          </cell>
          <cell r="R1197" t="str">
            <v>①现用省、市、县级价；</v>
          </cell>
          <cell r="S1197" t="str">
            <v>①黔价费［2003］127号；</v>
          </cell>
        </row>
        <row r="1198">
          <cell r="F1198" t="str">
            <v>冷凝集试验</v>
          </cell>
        </row>
        <row r="1198">
          <cell r="I1198" t="str">
            <v>项</v>
          </cell>
        </row>
        <row r="1198">
          <cell r="K1198" t="str">
            <v>普通诊疗项目</v>
          </cell>
        </row>
        <row r="1198">
          <cell r="N1198">
            <v>4.5</v>
          </cell>
          <cell r="O1198">
            <v>4</v>
          </cell>
          <cell r="P1198">
            <v>3.6</v>
          </cell>
          <cell r="Q1198" t="str">
            <v>①20030601；</v>
          </cell>
          <cell r="R1198" t="str">
            <v>①现用省、市、县级价；</v>
          </cell>
          <cell r="S1198" t="str">
            <v>①黔价费［2003］127号；</v>
          </cell>
        </row>
        <row r="1199">
          <cell r="F1199" t="str">
            <v>肥达氏反应</v>
          </cell>
        </row>
        <row r="1199">
          <cell r="I1199" t="str">
            <v>项</v>
          </cell>
        </row>
        <row r="1199">
          <cell r="K1199" t="str">
            <v>普通诊疗项目</v>
          </cell>
        </row>
        <row r="1199">
          <cell r="N1199">
            <v>4.5</v>
          </cell>
          <cell r="O1199">
            <v>4</v>
          </cell>
          <cell r="P1199">
            <v>3.6</v>
          </cell>
          <cell r="Q1199" t="str">
            <v>①20030601；</v>
          </cell>
          <cell r="R1199" t="str">
            <v>①现用省、市、县级价；</v>
          </cell>
          <cell r="S1199" t="str">
            <v>①黔价费［2003］127号；</v>
          </cell>
        </row>
        <row r="1200">
          <cell r="F1200" t="str">
            <v>外斐氏反应</v>
          </cell>
        </row>
        <row r="1200">
          <cell r="I1200" t="str">
            <v>项</v>
          </cell>
        </row>
        <row r="1200">
          <cell r="K1200" t="str">
            <v>普通诊疗项目</v>
          </cell>
        </row>
        <row r="1200">
          <cell r="N1200">
            <v>4.5</v>
          </cell>
          <cell r="O1200">
            <v>4</v>
          </cell>
          <cell r="P1200">
            <v>3.6</v>
          </cell>
          <cell r="Q1200" t="str">
            <v>①20030601；</v>
          </cell>
          <cell r="R1200" t="str">
            <v>①现用省、市、县级价；</v>
          </cell>
          <cell r="S1200" t="str">
            <v>①黔价费［2003］127号；</v>
          </cell>
        </row>
        <row r="1201">
          <cell r="F1201" t="str">
            <v>斑疹伤寒抗体测定</v>
          </cell>
        </row>
        <row r="1201">
          <cell r="I1201" t="str">
            <v>项</v>
          </cell>
        </row>
        <row r="1201">
          <cell r="K1201" t="str">
            <v>普通诊疗项目</v>
          </cell>
        </row>
        <row r="1201">
          <cell r="N1201">
            <v>9</v>
          </cell>
          <cell r="O1201">
            <v>7</v>
          </cell>
          <cell r="P1201">
            <v>6.3</v>
          </cell>
          <cell r="Q1201" t="str">
            <v>①20030601；</v>
          </cell>
          <cell r="R1201" t="str">
            <v>①现用省、市、县级价；</v>
          </cell>
          <cell r="S1201" t="str">
            <v>①黔价费［2003］127号；</v>
          </cell>
        </row>
        <row r="1202">
          <cell r="F1202" t="str">
            <v>细菌抗体测定</v>
          </cell>
          <cell r="G1202" t="str">
            <v>包括结核杆菌、破伤风杆菌、百日咳杆菌、军团菌、幽门螺杆菌</v>
          </cell>
        </row>
        <row r="1202">
          <cell r="I1202" t="str">
            <v>项</v>
          </cell>
          <cell r="J1202" t="str">
            <v>每项测定计价一次，①各种免疫学方法②荧光探针法</v>
          </cell>
          <cell r="K1202" t="str">
            <v>普通诊疗项目</v>
          </cell>
        </row>
        <row r="1202">
          <cell r="N1202">
            <v>18</v>
          </cell>
          <cell r="O1202">
            <v>15</v>
          </cell>
          <cell r="P1202">
            <v>13.5</v>
          </cell>
          <cell r="Q1202" t="str">
            <v>①20030601；</v>
          </cell>
          <cell r="R1202" t="str">
            <v>①现用省、市、县级价；</v>
          </cell>
          <cell r="S1202" t="str">
            <v>①黔价费［2003］127号；</v>
          </cell>
        </row>
        <row r="1203">
          <cell r="F1203" t="str">
            <v>抗链球菌溶血素O测定(ASO)</v>
          </cell>
        </row>
        <row r="1203">
          <cell r="I1203" t="str">
            <v>项</v>
          </cell>
          <cell r="J1203" t="str">
            <v>①凝集法②免疫法</v>
          </cell>
          <cell r="K1203" t="str">
            <v>普通诊疗项目</v>
          </cell>
        </row>
        <row r="1203">
          <cell r="N1203">
            <v>13</v>
          </cell>
          <cell r="O1203">
            <v>10</v>
          </cell>
          <cell r="P1203">
            <v>9</v>
          </cell>
          <cell r="Q1203" t="str">
            <v>①20030601；</v>
          </cell>
          <cell r="R1203" t="str">
            <v>①现用省、市、县级价；</v>
          </cell>
          <cell r="S1203" t="str">
            <v>①黔价费［2003］127号；</v>
          </cell>
        </row>
        <row r="1204">
          <cell r="F1204" t="str">
            <v>抗链球菌溶血素O测定(ASO)__定时散射比浊法</v>
          </cell>
        </row>
        <row r="1204">
          <cell r="I1204" t="str">
            <v>项</v>
          </cell>
        </row>
        <row r="1204">
          <cell r="K1204" t="str">
            <v>特殊诊疗项目</v>
          </cell>
        </row>
        <row r="1204">
          <cell r="N1204">
            <v>25</v>
          </cell>
          <cell r="O1204">
            <v>30</v>
          </cell>
          <cell r="P1204">
            <v>27</v>
          </cell>
          <cell r="Q1204" t="str">
            <v>①20061208；</v>
          </cell>
          <cell r="R1204" t="str">
            <v>①现用省、市、县级价；</v>
          </cell>
          <cell r="S1204" t="str">
            <v>①黔价医药[2006]361号；</v>
          </cell>
        </row>
        <row r="1205">
          <cell r="F1205" t="str">
            <v>梅毒螺旋体特异抗体测定(初筛）</v>
          </cell>
        </row>
        <row r="1205">
          <cell r="I1205" t="str">
            <v>项</v>
          </cell>
          <cell r="J1205" t="str">
            <v>①凝集法②荧光探针法③印迹法</v>
          </cell>
          <cell r="K1205" t="str">
            <v>普通诊疗项目</v>
          </cell>
        </row>
        <row r="1205">
          <cell r="N1205">
            <v>4.5</v>
          </cell>
          <cell r="O1205">
            <v>4</v>
          </cell>
          <cell r="P1205">
            <v>3.6</v>
          </cell>
          <cell r="Q1205" t="str">
            <v>①20030601；</v>
          </cell>
          <cell r="R1205" t="str">
            <v>①现用省、市、县级价；</v>
          </cell>
          <cell r="S1205" t="str">
            <v>①黔价费［2003］127号；</v>
          </cell>
        </row>
        <row r="1206">
          <cell r="F1206" t="str">
            <v>梅毒螺旋体特异抗体测定（确诊）</v>
          </cell>
        </row>
        <row r="1206">
          <cell r="I1206" t="str">
            <v>项</v>
          </cell>
          <cell r="J1206" t="str">
            <v>①凝集法②荧光探针法③印迹法</v>
          </cell>
          <cell r="K1206" t="str">
            <v>普通诊疗项目</v>
          </cell>
        </row>
        <row r="1206">
          <cell r="N1206">
            <v>22</v>
          </cell>
          <cell r="O1206">
            <v>20</v>
          </cell>
          <cell r="P1206">
            <v>18</v>
          </cell>
          <cell r="Q1206" t="str">
            <v>①20030601；</v>
          </cell>
          <cell r="R1206" t="str">
            <v>①现用省、市、县级价；</v>
          </cell>
          <cell r="S1206" t="str">
            <v>①黔价费［2003］127号；</v>
          </cell>
        </row>
        <row r="1207">
          <cell r="F1207" t="str">
            <v>快速血浆反应素试验(RPR)</v>
          </cell>
        </row>
        <row r="1207">
          <cell r="I1207" t="str">
            <v>项</v>
          </cell>
        </row>
        <row r="1207">
          <cell r="K1207" t="str">
            <v>普通诊疗项目</v>
          </cell>
        </row>
        <row r="1207">
          <cell r="N1207">
            <v>4.5</v>
          </cell>
          <cell r="O1207">
            <v>4</v>
          </cell>
          <cell r="P1207">
            <v>3.6</v>
          </cell>
          <cell r="Q1207" t="str">
            <v>①20030601；</v>
          </cell>
          <cell r="R1207" t="str">
            <v>①现用省、市、县级价；</v>
          </cell>
          <cell r="S1207" t="str">
            <v>①黔价费［2003］127号；</v>
          </cell>
        </row>
        <row r="1208">
          <cell r="F1208" t="str">
            <v>不加热血清反应素试验</v>
          </cell>
        </row>
        <row r="1208">
          <cell r="I1208" t="str">
            <v>项</v>
          </cell>
        </row>
        <row r="1208">
          <cell r="K1208" t="str">
            <v>普通诊疗项目</v>
          </cell>
        </row>
        <row r="1208">
          <cell r="N1208">
            <v>4.5</v>
          </cell>
          <cell r="O1208">
            <v>4</v>
          </cell>
          <cell r="P1208">
            <v>3.6</v>
          </cell>
          <cell r="Q1208" t="str">
            <v>①20030601；</v>
          </cell>
          <cell r="R1208" t="str">
            <v>①现用省、市、县级价；</v>
          </cell>
          <cell r="S1208" t="str">
            <v>①黔价费［2003］127号；</v>
          </cell>
        </row>
        <row r="1209">
          <cell r="F1209" t="str">
            <v>各类病原体DNA测定</v>
          </cell>
        </row>
        <row r="1209">
          <cell r="I1209" t="str">
            <v>项</v>
          </cell>
          <cell r="J1209" t="str">
            <v>每类病原体测定计费一次</v>
          </cell>
          <cell r="K1209" t="str">
            <v>普通诊疗项目</v>
          </cell>
        </row>
        <row r="1209">
          <cell r="N1209">
            <v>45</v>
          </cell>
          <cell r="O1209">
            <v>40</v>
          </cell>
          <cell r="P1209">
            <v>36</v>
          </cell>
          <cell r="Q1209" t="str">
            <v>①20030601；</v>
          </cell>
          <cell r="R1209" t="str">
            <v>①现用省、市、县级价；</v>
          </cell>
          <cell r="S1209" t="str">
            <v>①黔价费［2003］127号；</v>
          </cell>
        </row>
        <row r="1210">
          <cell r="F1210" t="str">
            <v>尿液人类免疫缺陷病毒I型（HIV-I）抗体测定</v>
          </cell>
          <cell r="G1210" t="str">
            <v>包括病毒RNA定量测定</v>
          </cell>
        </row>
        <row r="1210">
          <cell r="I1210" t="str">
            <v>项</v>
          </cell>
        </row>
        <row r="1210">
          <cell r="K1210" t="str">
            <v>自费诊疗项目</v>
          </cell>
        </row>
        <row r="1210">
          <cell r="N1210">
            <v>60</v>
          </cell>
          <cell r="O1210">
            <v>50</v>
          </cell>
          <cell r="P1210">
            <v>45</v>
          </cell>
          <cell r="Q1210" t="str">
            <v>①20111226；</v>
          </cell>
          <cell r="R1210" t="str">
            <v>①现用省、市、县级价</v>
          </cell>
          <cell r="S1210" t="str">
            <v>①黔价医药[2011]239号；</v>
          </cell>
        </row>
        <row r="1211">
          <cell r="F1211" t="str">
            <v>严重急性呼吸综合征冠状病毒抗体测定</v>
          </cell>
          <cell r="G1211" t="str">
            <v>包括IgG、IgM</v>
          </cell>
          <cell r="H1211" t="str">
            <v>检测试剂</v>
          </cell>
          <cell r="I1211" t="str">
            <v>次</v>
          </cell>
        </row>
        <row r="1211">
          <cell r="K1211" t="str">
            <v>自费诊疗项目</v>
          </cell>
        </row>
        <row r="1211">
          <cell r="N1211">
            <v>25</v>
          </cell>
          <cell r="O1211">
            <v>25</v>
          </cell>
          <cell r="P1211">
            <v>22.5</v>
          </cell>
          <cell r="Q1211" t="str">
            <v>①20200429；</v>
          </cell>
          <cell r="R1211" t="str">
            <v>①现用省、市、县级价；</v>
          </cell>
          <cell r="S1211" t="str">
            <v>①黔医保发〔2020】38号；</v>
          </cell>
        </row>
        <row r="1212">
          <cell r="F1212" t="str">
            <v>乙型肝炎病毒（HBV）基因分型</v>
          </cell>
        </row>
        <row r="1212">
          <cell r="I1212" t="str">
            <v>次</v>
          </cell>
        </row>
        <row r="1212">
          <cell r="K1212" t="str">
            <v>特殊诊疗项目</v>
          </cell>
        </row>
        <row r="1212">
          <cell r="N1212">
            <v>220</v>
          </cell>
          <cell r="O1212">
            <v>190</v>
          </cell>
          <cell r="P1212">
            <v>171</v>
          </cell>
          <cell r="Q1212" t="str">
            <v>①20080201；</v>
          </cell>
          <cell r="R1212" t="str">
            <v>①现用省、市、县级价；</v>
          </cell>
          <cell r="S1212" t="str">
            <v>①黔价医药[2007]280号；</v>
          </cell>
        </row>
        <row r="1213">
          <cell r="F1213" t="str">
            <v>TT病毒抗体检测</v>
          </cell>
        </row>
        <row r="1213">
          <cell r="I1213" t="str">
            <v>次</v>
          </cell>
          <cell r="J1213" t="str">
            <v>限乙肝病人使用</v>
          </cell>
          <cell r="K1213" t="str">
            <v>普通诊疗项目</v>
          </cell>
        </row>
        <row r="1213">
          <cell r="N1213">
            <v>45</v>
          </cell>
          <cell r="O1213">
            <v>40</v>
          </cell>
          <cell r="P1213">
            <v>36</v>
          </cell>
          <cell r="Q1213" t="str">
            <v>①20080201；</v>
          </cell>
          <cell r="R1213" t="str">
            <v>①现用省、市、县级价；</v>
          </cell>
          <cell r="S1213" t="str">
            <v>①黔价医药[2007]280号；</v>
          </cell>
        </row>
        <row r="1214">
          <cell r="F1214" t="str">
            <v>13碳尿素呼气试验</v>
          </cell>
        </row>
        <row r="1214">
          <cell r="I1214" t="str">
            <v>项</v>
          </cell>
        </row>
        <row r="1214">
          <cell r="K1214" t="str">
            <v>自费诊疗项目</v>
          </cell>
        </row>
        <row r="1214">
          <cell r="N1214">
            <v>120</v>
          </cell>
          <cell r="O1214">
            <v>110</v>
          </cell>
          <cell r="P1214">
            <v>99</v>
          </cell>
          <cell r="Q1214" t="str">
            <v>①20100927；</v>
          </cell>
          <cell r="R1214" t="str">
            <v>①现用省、市、县级价；</v>
          </cell>
          <cell r="S1214" t="str">
            <v>①黔价医药[2010]150号；</v>
          </cell>
        </row>
        <row r="1215">
          <cell r="F1215" t="str">
            <v>结核分枝杆菌耐药基因检测</v>
          </cell>
          <cell r="G121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215">
          <cell r="I1215" t="str">
            <v>次</v>
          </cell>
        </row>
        <row r="1215">
          <cell r="K1215" t="str">
            <v>普通诊疗项目</v>
          </cell>
        </row>
        <row r="1215">
          <cell r="N1215">
            <v>315</v>
          </cell>
          <cell r="O1215">
            <v>284</v>
          </cell>
          <cell r="P1215">
            <v>255.6</v>
          </cell>
          <cell r="Q1215" t="str">
            <v>①20220101；</v>
          </cell>
          <cell r="R1215" t="str">
            <v>①现用省、市、县级价</v>
          </cell>
          <cell r="S1215" t="str">
            <v>①黔医保发[2021]82号；</v>
          </cell>
        </row>
        <row r="1216">
          <cell r="F1216" t="str">
            <v>结核分枝杆菌利福平耐药基因检测</v>
          </cell>
          <cell r="G1216" t="str">
            <v>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216">
          <cell r="I1216" t="str">
            <v>次</v>
          </cell>
        </row>
        <row r="1216">
          <cell r="K1216" t="str">
            <v>普通诊疗项目</v>
          </cell>
        </row>
        <row r="1216">
          <cell r="N1216">
            <v>315</v>
          </cell>
          <cell r="O1216">
            <v>284</v>
          </cell>
          <cell r="P1216">
            <v>255.6</v>
          </cell>
          <cell r="Q1216" t="str">
            <v>①20220101；</v>
          </cell>
          <cell r="R1216" t="str">
            <v>①现用省、市、县级价</v>
          </cell>
          <cell r="S1216" t="str">
            <v>①黔医保发[2021]82号；</v>
          </cell>
        </row>
        <row r="1217">
          <cell r="F1217" t="str">
            <v>结核分枝杆菌抗体测定</v>
          </cell>
          <cell r="G1217" t="str">
            <v>包括IgG或IgM抗体。样本类型：血液。样本采集、签收、处理，加免疫试剂，温育，检测，质控，审核结果，录入实验室信息系统或人工登记，发送报告；按规定处理废弃物；接受临床相关咨询。</v>
          </cell>
        </row>
        <row r="1217">
          <cell r="I1217" t="str">
            <v>次</v>
          </cell>
        </row>
        <row r="1217">
          <cell r="K1217" t="str">
            <v>普通诊疗项目</v>
          </cell>
        </row>
        <row r="1217">
          <cell r="N1217">
            <v>32</v>
          </cell>
          <cell r="O1217">
            <v>28.8</v>
          </cell>
          <cell r="P1217">
            <v>25.92</v>
          </cell>
          <cell r="Q1217" t="str">
            <v>①20220101；</v>
          </cell>
          <cell r="R1217" t="str">
            <v>①现用省、市、县级价</v>
          </cell>
          <cell r="S1217" t="str">
            <v>①黔医保发[2021]82号；</v>
          </cell>
        </row>
        <row r="1218">
          <cell r="F1218" t="str">
            <v>高敏乙型肝炎病毒脱氧核糖核酸定量检测</v>
          </cell>
          <cell r="G1218" t="str">
            <v>标本类型：血清或血浆。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18">
          <cell r="I1218" t="str">
            <v>项</v>
          </cell>
          <cell r="J1218" t="str">
            <v>包括丙型肝炎病毒核糖核酸定量检测</v>
          </cell>
          <cell r="K1218" t="str">
            <v>普通诊疗项目</v>
          </cell>
        </row>
        <row r="1218">
          <cell r="N1218">
            <v>180</v>
          </cell>
          <cell r="O1218">
            <v>162</v>
          </cell>
          <cell r="P1218">
            <v>145.8</v>
          </cell>
          <cell r="Q1218" t="str">
            <v>①20220101；</v>
          </cell>
          <cell r="R1218" t="str">
            <v>①现用省、市、县级价</v>
          </cell>
          <cell r="S1218" t="str">
            <v>①黔医保发[2021]82号；</v>
          </cell>
        </row>
        <row r="1219">
          <cell r="F1219" t="str">
            <v>丙型肝炎核心抗原测定</v>
          </cell>
          <cell r="G1219" t="str">
            <v>样本类型：血液。样本采集、签收、处理，加免疫试剂，温育，检测，质控，审核结果，录入实验室信息系统或人工登记，发送报告；按规定处理废弃物；接受临床相关咨询。</v>
          </cell>
        </row>
        <row r="1219">
          <cell r="I1219" t="str">
            <v>次</v>
          </cell>
        </row>
        <row r="1219">
          <cell r="K1219" t="str">
            <v>普通诊疗项目</v>
          </cell>
        </row>
        <row r="1219">
          <cell r="N1219">
            <v>34</v>
          </cell>
          <cell r="O1219">
            <v>31</v>
          </cell>
          <cell r="P1219">
            <v>27.9</v>
          </cell>
          <cell r="Q1219" t="str">
            <v>①20220101；</v>
          </cell>
          <cell r="R1219" t="str">
            <v>①现用省、市、县级价</v>
          </cell>
          <cell r="S1219" t="str">
            <v>①黔医保发[2021]82号；</v>
          </cell>
        </row>
        <row r="1220">
          <cell r="F1220" t="str">
            <v>巨细胞病毒脱氧核糖核酸扩增定量检测</v>
          </cell>
          <cell r="G122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220">
          <cell r="I1220" t="str">
            <v>次</v>
          </cell>
        </row>
        <row r="1220">
          <cell r="K1220" t="str">
            <v>普通诊疗项目</v>
          </cell>
        </row>
        <row r="1220">
          <cell r="N1220">
            <v>90</v>
          </cell>
          <cell r="O1220">
            <v>80</v>
          </cell>
          <cell r="P1220">
            <v>72</v>
          </cell>
          <cell r="Q1220" t="str">
            <v>①20150501；</v>
          </cell>
          <cell r="R1220" t="str">
            <v>①现用省、市、县级价</v>
          </cell>
          <cell r="S1220" t="str">
            <v>①黔发改收费[2015]307号；</v>
          </cell>
        </row>
        <row r="1221">
          <cell r="F1221" t="str">
            <v>新型冠状病毒核酸检测</v>
          </cell>
          <cell r="G1221" t="str">
            <v>样本类型：各种标本。样本采集、签收、处理（据标本类型不同进行相应的前处理），提取模板RNA，与标准品、阴阳性对照及质控品同时进行荧光扩增，进行定量分析，判断并审核结果，录入实验室信息系统或人工登记，发送报告；按规定处理废弃物；接受临床咨询。</v>
          </cell>
        </row>
        <row r="1221">
          <cell r="I1221" t="str">
            <v>人次</v>
          </cell>
        </row>
        <row r="1221">
          <cell r="K1221" t="str">
            <v>自费诊疗项目</v>
          </cell>
        </row>
        <row r="1221">
          <cell r="N1221">
            <v>14</v>
          </cell>
          <cell r="O1221">
            <v>14</v>
          </cell>
          <cell r="P1221">
            <v>14</v>
          </cell>
          <cell r="Q1221" t="str">
            <v>①20210126；
②20210910；
③20211201；
④20220530；
⑤20221108；</v>
          </cell>
          <cell r="R1221" t="str">
            <v>①50元；
②55元；
③40元；
④16元；
⑤14元；</v>
          </cell>
          <cell r="S1221" t="str">
            <v>①黔发改收费[2021]54号；
②黔医保发[2021]59号；
③黔医保发[2021]77号；
④黔医保发[2022]13号；
⑤黔医保发[2022]20号；</v>
          </cell>
        </row>
        <row r="1222">
          <cell r="F1222" t="str">
            <v>新型冠状病毒核酸检测（多人混检）</v>
          </cell>
          <cell r="G1222" t="str">
            <v>样本类型：各种标本。样本采集、签收、处理（据标本类型不同进行相应的前处理），提取模板RNA，与标准品、阴阳性对照及质控品同时进行荧光扩增，进行定量分析，判断并审核结果，录入实验室信息系统或人工登记，发送报告；按规定处理废弃物；接受临床咨询。</v>
          </cell>
        </row>
        <row r="1222">
          <cell r="I1222" t="str">
            <v>人次</v>
          </cell>
        </row>
        <row r="1222">
          <cell r="K1222" t="str">
            <v>自费诊疗项目</v>
          </cell>
        </row>
        <row r="1222">
          <cell r="N1222">
            <v>2.6</v>
          </cell>
          <cell r="O1222">
            <v>2.6</v>
          </cell>
          <cell r="P1222">
            <v>2.6</v>
          </cell>
          <cell r="Q1222" t="str">
            <v>①20210910；
②20211201；
③20220530；
④20221108；</v>
          </cell>
          <cell r="R1222" t="str">
            <v>①10元；
②10元；
③5元；
④2.6元；</v>
          </cell>
          <cell r="S1222" t="str">
            <v>①黔医保发[2021]59号；
②黔医保发[2021]77号；
③黔医保发[2022]13号；
④黔医保发[2022]20号；</v>
          </cell>
        </row>
        <row r="1223">
          <cell r="F1223" t="str">
            <v>艾滋病联合试验(HIVcombin)</v>
          </cell>
          <cell r="G1223" t="str">
            <v>样本类型：血液。样本采集、签收、处理，加免疫试剂，温育，检测，质控，审核结果，录入实验室信息系统或人工登记，发送报告；按规定处理废弃物；接受临床相关咨询。</v>
          </cell>
        </row>
        <row r="1223">
          <cell r="I1223" t="str">
            <v>次</v>
          </cell>
        </row>
        <row r="1223">
          <cell r="K1223" t="str">
            <v>普通诊疗项目</v>
          </cell>
        </row>
        <row r="1223">
          <cell r="N1223">
            <v>72</v>
          </cell>
          <cell r="O1223">
            <v>65</v>
          </cell>
          <cell r="P1223">
            <v>58.5</v>
          </cell>
          <cell r="Q1223" t="str">
            <v>①20220101；</v>
          </cell>
          <cell r="R1223" t="str">
            <v>①现用省、市、县级价</v>
          </cell>
          <cell r="S1223" t="str">
            <v>①黔医保发[2021]82号；</v>
          </cell>
        </row>
        <row r="1224">
          <cell r="F1224" t="str">
            <v>新型冠状病毒抗原检测</v>
          </cell>
          <cell r="G1224" t="str">
            <v>指采集样本开展新型冠状病毒抗原检测。所定价格涵盖样本采集、处理、保存、检测、出具报告、数据储存、废弃物处理等步骤的人力资源和基本物质资源消耗。</v>
          </cell>
          <cell r="H1224" t="str">
            <v>抗原检测试剂（含采样器具）</v>
          </cell>
          <cell r="I1224" t="str">
            <v>人次</v>
          </cell>
        </row>
        <row r="1224">
          <cell r="K1224" t="str">
            <v>普通诊疗项目</v>
          </cell>
        </row>
        <row r="1224">
          <cell r="N1224">
            <v>1</v>
          </cell>
          <cell r="O1224">
            <v>1</v>
          </cell>
          <cell r="P1224">
            <v>1</v>
          </cell>
          <cell r="Q1224" t="str">
            <v>①20220329；
②20220530；
③20230203；</v>
          </cell>
          <cell r="R1224" t="str">
            <v>①5元；
②2元；
③1元；</v>
          </cell>
          <cell r="S1224" t="str">
            <v>①黔医保发[2022]10号；
②黔医保发[2022]13号；
③黔医保函[2023]3号；</v>
          </cell>
        </row>
        <row r="1225">
          <cell r="F1225" t="str">
            <v>肿瘤相关抗原测定</v>
          </cell>
        </row>
        <row r="1226">
          <cell r="F1226" t="str">
            <v>癌胚抗原测定(CEA)__电化学发光法、时间分辨法</v>
          </cell>
        </row>
        <row r="1226">
          <cell r="I1226" t="str">
            <v>项</v>
          </cell>
        </row>
        <row r="1226">
          <cell r="K1226" t="str">
            <v>特殊诊疗项目</v>
          </cell>
        </row>
        <row r="1226">
          <cell r="N1226">
            <v>35</v>
          </cell>
          <cell r="O1226">
            <v>30</v>
          </cell>
          <cell r="P1226">
            <v>27</v>
          </cell>
          <cell r="Q1226" t="str">
            <v>①20061208；
②20191231；</v>
          </cell>
          <cell r="R1226" t="str">
            <v>①现用市、县级价；
现用省级价；</v>
          </cell>
          <cell r="S1226" t="str">
            <v>①黔价医药[2006]361号；
②筑医保发[2019]67号；</v>
          </cell>
        </row>
        <row r="1227">
          <cell r="F1227" t="str">
            <v>癌胚抗原测定（CEA）（化学发光法）</v>
          </cell>
        </row>
        <row r="1227">
          <cell r="I1227" t="str">
            <v>项</v>
          </cell>
        </row>
        <row r="1227">
          <cell r="K1227" t="str">
            <v>普通诊疗项目</v>
          </cell>
        </row>
        <row r="1227">
          <cell r="N1227">
            <v>18</v>
          </cell>
          <cell r="O1227">
            <v>15</v>
          </cell>
          <cell r="P1227">
            <v>13.5</v>
          </cell>
          <cell r="Q1227" t="str">
            <v>①20250101；</v>
          </cell>
        </row>
        <row r="1227">
          <cell r="S1227" t="str">
            <v>①铜医保通〔2024〕17号；</v>
          </cell>
        </row>
        <row r="1228">
          <cell r="F1228" t="str">
            <v>癌胚抗原测定（CEA）（各种免疫学方法）</v>
          </cell>
        </row>
        <row r="1228">
          <cell r="I1228" t="str">
            <v>项</v>
          </cell>
        </row>
        <row r="1228">
          <cell r="K1228" t="str">
            <v>普通诊疗项目</v>
          </cell>
        </row>
        <row r="1228">
          <cell r="N1228">
            <v>15</v>
          </cell>
          <cell r="O1228">
            <v>15</v>
          </cell>
          <cell r="P1228">
            <v>13.5</v>
          </cell>
          <cell r="Q1228" t="str">
            <v>①20250101；</v>
          </cell>
        </row>
        <row r="1228">
          <cell r="S1228" t="str">
            <v>①铜医保通〔2024〕17号；</v>
          </cell>
        </row>
        <row r="1229">
          <cell r="F1229" t="str">
            <v>甲胎蛋白测定(AFP)(定量）__电化学发光法、时间分辨法</v>
          </cell>
        </row>
        <row r="1229">
          <cell r="I1229" t="str">
            <v>项</v>
          </cell>
        </row>
        <row r="1229">
          <cell r="K1229" t="str">
            <v>普通诊疗项目</v>
          </cell>
        </row>
        <row r="1229">
          <cell r="N1229">
            <v>25</v>
          </cell>
          <cell r="O1229">
            <v>20</v>
          </cell>
          <cell r="P1229">
            <v>18</v>
          </cell>
          <cell r="Q1229" t="str">
            <v>①20061208；</v>
          </cell>
          <cell r="R1229" t="str">
            <v>①现用省、市、县级价；</v>
          </cell>
          <cell r="S1229" t="str">
            <v>①黔价医药[2006]361号；</v>
          </cell>
        </row>
        <row r="1230">
          <cell r="F1230" t="str">
            <v>甲胎蛋白测定(AFP)(定量）（化学发光法）</v>
          </cell>
        </row>
        <row r="1230">
          <cell r="I1230" t="str">
            <v>项</v>
          </cell>
        </row>
        <row r="1230">
          <cell r="K1230" t="str">
            <v>普通诊疗项目</v>
          </cell>
        </row>
        <row r="1230">
          <cell r="N1230">
            <v>9</v>
          </cell>
          <cell r="O1230">
            <v>7.5</v>
          </cell>
          <cell r="P1230">
            <v>6.75</v>
          </cell>
          <cell r="Q1230" t="str">
            <v>①20250101；</v>
          </cell>
        </row>
        <row r="1230">
          <cell r="S1230" t="str">
            <v>①铜医保通〔2024〕17号；</v>
          </cell>
        </row>
        <row r="1231">
          <cell r="F1231" t="str">
            <v>甲胎蛋白测定(AFP)(定性）（化学发光法）</v>
          </cell>
        </row>
        <row r="1231">
          <cell r="I1231" t="str">
            <v>项</v>
          </cell>
        </row>
        <row r="1231">
          <cell r="K1231" t="str">
            <v>普通诊疗项目</v>
          </cell>
        </row>
        <row r="1231">
          <cell r="N1231">
            <v>4.5</v>
          </cell>
          <cell r="O1231">
            <v>3.5</v>
          </cell>
          <cell r="P1231">
            <v>3.15</v>
          </cell>
          <cell r="Q1231" t="str">
            <v>①20250101；</v>
          </cell>
        </row>
        <row r="1231">
          <cell r="S1231" t="str">
            <v>①铜医保通〔2024〕17号；</v>
          </cell>
        </row>
        <row r="1232">
          <cell r="F1232" t="str">
            <v>甲胎蛋白测定(AFP)(定量）(各种免疫学方法)</v>
          </cell>
        </row>
        <row r="1232">
          <cell r="I1232" t="str">
            <v>项</v>
          </cell>
        </row>
        <row r="1232">
          <cell r="K1232" t="str">
            <v>普通诊疗项目</v>
          </cell>
        </row>
        <row r="1232">
          <cell r="N1232">
            <v>9</v>
          </cell>
          <cell r="O1232">
            <v>7.5</v>
          </cell>
          <cell r="P1232">
            <v>6.75</v>
          </cell>
          <cell r="Q1232" t="str">
            <v>①20250101；</v>
          </cell>
        </row>
        <row r="1232">
          <cell r="S1232" t="str">
            <v>①铜医保通〔2024〕17号；</v>
          </cell>
        </row>
        <row r="1233">
          <cell r="F1233" t="str">
            <v>甲胎蛋白测定(AFP)(定性）(各种免疫学方法)</v>
          </cell>
        </row>
        <row r="1233">
          <cell r="I1233" t="str">
            <v>项</v>
          </cell>
        </row>
        <row r="1233">
          <cell r="K1233" t="str">
            <v>普通诊疗项目</v>
          </cell>
        </row>
        <row r="1233">
          <cell r="N1233">
            <v>4.5</v>
          </cell>
          <cell r="O1233">
            <v>3.5</v>
          </cell>
          <cell r="P1233">
            <v>3.15</v>
          </cell>
          <cell r="Q1233" t="str">
            <v>①20250101；</v>
          </cell>
        </row>
        <row r="1233">
          <cell r="S1233" t="str">
            <v>①铜医保通〔2024〕17号；</v>
          </cell>
        </row>
        <row r="1234">
          <cell r="F1234" t="str">
            <v>总前列腺特异性抗原测定(TPSA)__电化学发光法、时间分辨法</v>
          </cell>
        </row>
        <row r="1234">
          <cell r="I1234" t="str">
            <v>项</v>
          </cell>
        </row>
        <row r="1234">
          <cell r="K1234" t="str">
            <v>特殊诊疗项目</v>
          </cell>
        </row>
        <row r="1234">
          <cell r="N1234">
            <v>45</v>
          </cell>
          <cell r="O1234">
            <v>40</v>
          </cell>
          <cell r="P1234">
            <v>36</v>
          </cell>
          <cell r="Q1234" t="str">
            <v>①20061208；</v>
          </cell>
          <cell r="R1234" t="str">
            <v>①现用省、市、县级价；</v>
          </cell>
          <cell r="S1234" t="str">
            <v>①黔价医药[2006]361号；</v>
          </cell>
        </row>
        <row r="1235">
          <cell r="F1235" t="str">
            <v>总前列腺特异性抗原测定（TPSA）（化学发光法）</v>
          </cell>
        </row>
        <row r="1235">
          <cell r="I1235" t="str">
            <v>项</v>
          </cell>
        </row>
        <row r="1235">
          <cell r="K1235" t="str">
            <v>普通诊疗项目</v>
          </cell>
        </row>
        <row r="1235">
          <cell r="N1235">
            <v>25</v>
          </cell>
          <cell r="O1235">
            <v>20</v>
          </cell>
          <cell r="P1235">
            <v>18</v>
          </cell>
          <cell r="Q1235" t="str">
            <v>①20250101；</v>
          </cell>
        </row>
        <row r="1235">
          <cell r="S1235" t="str">
            <v>①铜医保通〔2024〕17号；</v>
          </cell>
        </row>
        <row r="1236">
          <cell r="F1236" t="str">
            <v>总前列腺特异性抗原测定（TPSA）（各种免疫学方法）</v>
          </cell>
        </row>
        <row r="1236">
          <cell r="I1236" t="str">
            <v>项</v>
          </cell>
        </row>
        <row r="1236">
          <cell r="K1236" t="str">
            <v>普通诊疗项目</v>
          </cell>
        </row>
        <row r="1236">
          <cell r="N1236">
            <v>25</v>
          </cell>
          <cell r="O1236">
            <v>20</v>
          </cell>
          <cell r="P1236">
            <v>18</v>
          </cell>
          <cell r="Q1236" t="str">
            <v>①20250101；</v>
          </cell>
        </row>
        <row r="1236">
          <cell r="S1236" t="str">
            <v>①铜医保通〔2024〕17号；</v>
          </cell>
        </row>
        <row r="1237">
          <cell r="F1237" t="str">
            <v>游离前列腺特异性抗原测定(FPSA)__电化学发光法、时间分辨法</v>
          </cell>
        </row>
        <row r="1237">
          <cell r="I1237" t="str">
            <v>项</v>
          </cell>
        </row>
        <row r="1237">
          <cell r="K1237" t="str">
            <v>特殊诊疗项目</v>
          </cell>
        </row>
        <row r="1237">
          <cell r="N1237">
            <v>45</v>
          </cell>
          <cell r="O1237">
            <v>40</v>
          </cell>
          <cell r="P1237">
            <v>36</v>
          </cell>
          <cell r="Q1237" t="str">
            <v>①20061208；</v>
          </cell>
          <cell r="R1237" t="str">
            <v>①现用省、市、县级价；</v>
          </cell>
          <cell r="S1237" t="str">
            <v>①黔价医药[2006]361号；</v>
          </cell>
        </row>
        <row r="1238">
          <cell r="F1238" t="str">
            <v>游离前列腺特异性抗原测定（FPSA）（化学发光法）</v>
          </cell>
        </row>
        <row r="1238">
          <cell r="I1238" t="str">
            <v>项</v>
          </cell>
        </row>
        <row r="1238">
          <cell r="K1238" t="str">
            <v>普通诊疗项目</v>
          </cell>
        </row>
        <row r="1238">
          <cell r="N1238">
            <v>25</v>
          </cell>
          <cell r="O1238">
            <v>20</v>
          </cell>
          <cell r="P1238">
            <v>18</v>
          </cell>
          <cell r="Q1238" t="str">
            <v>①20250101；</v>
          </cell>
        </row>
        <row r="1238">
          <cell r="S1238" t="str">
            <v>①铜医保通〔2024〕17号；</v>
          </cell>
        </row>
        <row r="1239">
          <cell r="F1239" t="str">
            <v>游离前列腺特异性抗原测定（FPSA）（各种免疫学方法）</v>
          </cell>
        </row>
        <row r="1239">
          <cell r="I1239" t="str">
            <v>项</v>
          </cell>
        </row>
        <row r="1239">
          <cell r="K1239" t="str">
            <v>普通诊疗项目</v>
          </cell>
        </row>
        <row r="1239">
          <cell r="N1239">
            <v>25</v>
          </cell>
          <cell r="O1239">
            <v>20</v>
          </cell>
          <cell r="P1239">
            <v>18</v>
          </cell>
          <cell r="Q1239" t="str">
            <v>①20250101；</v>
          </cell>
        </row>
        <row r="1239">
          <cell r="S1239" t="str">
            <v>①铜医保通〔2024〕17号；</v>
          </cell>
        </row>
        <row r="1240">
          <cell r="F1240" t="str">
            <v>复合前列腺特异性抗原(CPSA)测定_各种免疫学方法</v>
          </cell>
        </row>
        <row r="1240">
          <cell r="I1240" t="str">
            <v>项</v>
          </cell>
        </row>
        <row r="1240">
          <cell r="K1240" t="str">
            <v>普通诊疗项目</v>
          </cell>
        </row>
        <row r="1240">
          <cell r="N1240">
            <v>25</v>
          </cell>
          <cell r="O1240">
            <v>20</v>
          </cell>
          <cell r="P1240">
            <v>18</v>
          </cell>
          <cell r="Q1240" t="str">
            <v>①20100927；</v>
          </cell>
          <cell r="R1240" t="str">
            <v>①现用省、市、县级价；</v>
          </cell>
          <cell r="S1240" t="str">
            <v>①黔价医药[2010]150号；</v>
          </cell>
        </row>
        <row r="1241">
          <cell r="F1241" t="str">
            <v>复合前列腺特异性抗原(CPSA)测定__化学发光法、电化学发光法</v>
          </cell>
        </row>
        <row r="1241">
          <cell r="I1241" t="str">
            <v>项</v>
          </cell>
        </row>
        <row r="1241">
          <cell r="K1241" t="str">
            <v>特殊诊疗项目</v>
          </cell>
        </row>
        <row r="1241">
          <cell r="N1241">
            <v>30</v>
          </cell>
          <cell r="O1241">
            <v>30</v>
          </cell>
          <cell r="P1241">
            <v>27</v>
          </cell>
          <cell r="Q1241" t="str">
            <v>①20100927；
②20250101；</v>
          </cell>
          <cell r="R1241" t="str">
            <v>①现用省、市、县级价；</v>
          </cell>
          <cell r="S1241" t="str">
            <v>①黔价医药[2010]150号；②铜医保通〔2024〕17号；</v>
          </cell>
        </row>
        <row r="1242">
          <cell r="F1242" t="str">
            <v>神经元特异性烯醇化酶测定(NSE)</v>
          </cell>
        </row>
        <row r="1242">
          <cell r="I1242" t="str">
            <v>项</v>
          </cell>
          <cell r="J1242" t="str">
            <v>各种免疫学方法</v>
          </cell>
          <cell r="K1242" t="str">
            <v>自费诊疗项目</v>
          </cell>
        </row>
        <row r="1242">
          <cell r="N1242">
            <v>25</v>
          </cell>
          <cell r="O1242">
            <v>20</v>
          </cell>
          <cell r="P1242">
            <v>18</v>
          </cell>
          <cell r="Q1242" t="str">
            <v>①20100927；</v>
          </cell>
          <cell r="R1242" t="str">
            <v>①现用省、市、县级价；</v>
          </cell>
          <cell r="S1242" t="str">
            <v>①黔价医药[2010]150号；</v>
          </cell>
        </row>
        <row r="1243">
          <cell r="F1243" t="str">
            <v>神经元特异性烯醇化酶测定(NSE)__化学发光法</v>
          </cell>
        </row>
        <row r="1243">
          <cell r="I1243" t="str">
            <v>项</v>
          </cell>
        </row>
        <row r="1243">
          <cell r="K1243" t="str">
            <v>自费诊疗项目</v>
          </cell>
        </row>
        <row r="1243">
          <cell r="N1243">
            <v>50</v>
          </cell>
          <cell r="O1243">
            <v>45</v>
          </cell>
          <cell r="P1243">
            <v>40.5</v>
          </cell>
          <cell r="Q1243" t="str">
            <v>①20100927；</v>
          </cell>
          <cell r="R1243" t="str">
            <v>①现用省、市、县级价；</v>
          </cell>
          <cell r="S1243" t="str">
            <v>①黔价医药[2010]150号；</v>
          </cell>
        </row>
        <row r="1244">
          <cell r="F1244" t="str">
            <v>细胞角蛋白19片段测定(CYFRA21-1)_各种免疫学方法</v>
          </cell>
        </row>
        <row r="1244">
          <cell r="I1244" t="str">
            <v>项</v>
          </cell>
        </row>
        <row r="1244">
          <cell r="K1244" t="str">
            <v>普通诊疗项目</v>
          </cell>
        </row>
        <row r="1244">
          <cell r="N1244">
            <v>28</v>
          </cell>
          <cell r="O1244">
            <v>25</v>
          </cell>
          <cell r="P1244">
            <v>22.5</v>
          </cell>
          <cell r="Q1244" t="str">
            <v>①20111226；</v>
          </cell>
          <cell r="R1244" t="str">
            <v>①现用省、市、县级价；</v>
          </cell>
          <cell r="S1244" t="str">
            <v>①黔价医药[2011]239号；</v>
          </cell>
        </row>
        <row r="1245">
          <cell r="F1245" t="str">
            <v>细胞角蛋白19片段测定(CYFRA21-1)__化学发光法</v>
          </cell>
        </row>
        <row r="1245">
          <cell r="I1245" t="str">
            <v>项</v>
          </cell>
        </row>
        <row r="1245">
          <cell r="K1245" t="str">
            <v>特殊诊疗项目</v>
          </cell>
        </row>
        <row r="1245">
          <cell r="N1245">
            <v>42.48</v>
          </cell>
          <cell r="O1245">
            <v>42.48</v>
          </cell>
          <cell r="P1245">
            <v>38.23</v>
          </cell>
          <cell r="Q1245" t="str">
            <v>①20111226；
②20191231；
③20250101；</v>
          </cell>
          <cell r="R1245" t="str">
            <v>①现用市、县级价；
②现用省级价；</v>
          </cell>
          <cell r="S1245" t="str">
            <v>①黔价医药[2011]239号；
②筑医保发[2019]67号；
③铜医保通〔2024〕17号；</v>
          </cell>
        </row>
        <row r="1246">
          <cell r="F1246" t="str">
            <v>细胞角蛋白19片段测定(CYFRA21-1)__电化学发光法等</v>
          </cell>
        </row>
        <row r="1246">
          <cell r="I1246" t="str">
            <v>项</v>
          </cell>
        </row>
        <row r="1246">
          <cell r="K1246" t="str">
            <v>特殊诊疗项目</v>
          </cell>
        </row>
        <row r="1246">
          <cell r="N1246">
            <v>70</v>
          </cell>
          <cell r="O1246">
            <v>60</v>
          </cell>
          <cell r="P1246">
            <v>54</v>
          </cell>
          <cell r="Q1246" t="str">
            <v>①20111226；
②20191231；</v>
          </cell>
          <cell r="R1246" t="str">
            <v>①现用市、县级价；
②现用省级价；</v>
          </cell>
          <cell r="S1246" t="str">
            <v>①黔价医药[2011]239号；
②筑医保发[2019]67号；</v>
          </cell>
        </row>
        <row r="1247">
          <cell r="F1247" t="str">
            <v>糖类抗原测定（化学发光法）</v>
          </cell>
        </row>
        <row r="1247">
          <cell r="I1247" t="str">
            <v>每种抗原</v>
          </cell>
          <cell r="J1247" t="str">
            <v>每项测定计价一次</v>
          </cell>
          <cell r="K1247" t="str">
            <v>普通诊疗项目</v>
          </cell>
        </row>
        <row r="1247">
          <cell r="N1247">
            <v>25</v>
          </cell>
          <cell r="O1247">
            <v>20</v>
          </cell>
          <cell r="P1247">
            <v>18</v>
          </cell>
          <cell r="Q1247" t="str">
            <v>①20250101；</v>
          </cell>
        </row>
        <row r="1247">
          <cell r="S1247" t="str">
            <v>①铜医保通〔2024〕17号；</v>
          </cell>
        </row>
        <row r="1248">
          <cell r="F1248" t="str">
            <v>糖类抗原测定（各种免疫学方法）</v>
          </cell>
        </row>
        <row r="1248">
          <cell r="I1248" t="str">
            <v>每种抗原</v>
          </cell>
          <cell r="J1248" t="str">
            <v>每项测定计价一次</v>
          </cell>
          <cell r="K1248" t="str">
            <v>普通诊疗项目</v>
          </cell>
        </row>
        <row r="1248">
          <cell r="N1248">
            <v>25</v>
          </cell>
          <cell r="O1248">
            <v>20</v>
          </cell>
          <cell r="P1248">
            <v>18</v>
          </cell>
          <cell r="Q1248" t="str">
            <v>①20250101；</v>
          </cell>
        </row>
        <row r="1248">
          <cell r="S1248" t="str">
            <v>①铜医保通〔2024〕17号；</v>
          </cell>
        </row>
        <row r="1249">
          <cell r="F1249" t="str">
            <v>糖类抗原测定_电化学发光法或时间分辨法</v>
          </cell>
          <cell r="G1249" t="str">
            <v>包括CA-27、CA-29、CA-50、CA-125、CA15－3、CA130、CA19－9、CA24－2、CA72－4等等</v>
          </cell>
        </row>
        <row r="1249">
          <cell r="I1249" t="str">
            <v>每种抗原</v>
          </cell>
          <cell r="J1249" t="str">
            <v>每项测定计价一次</v>
          </cell>
          <cell r="K1249" t="str">
            <v>特殊诊疗项目</v>
          </cell>
        </row>
        <row r="1249">
          <cell r="N1249">
            <v>80</v>
          </cell>
          <cell r="O1249">
            <v>70</v>
          </cell>
          <cell r="P1249">
            <v>63</v>
          </cell>
          <cell r="Q1249" t="str">
            <v>①20061208；
②20191231；</v>
          </cell>
          <cell r="R1249" t="str">
            <v>①现用市、县级价；
②现用省级价；</v>
          </cell>
          <cell r="S1249" t="str">
            <v>①黔价医药[2006]361号；
②筑医保发[2019]67号；</v>
          </cell>
        </row>
        <row r="1250">
          <cell r="F1250" t="str">
            <v>鳞状细胞癌相关抗原测定（SCC）_各种免疫学方法</v>
          </cell>
        </row>
        <row r="1250">
          <cell r="I1250" t="str">
            <v>项</v>
          </cell>
        </row>
        <row r="1250">
          <cell r="K1250" t="str">
            <v>普通诊疗项目</v>
          </cell>
        </row>
        <row r="1250">
          <cell r="N1250">
            <v>25</v>
          </cell>
          <cell r="O1250">
            <v>20</v>
          </cell>
          <cell r="P1250">
            <v>18</v>
          </cell>
          <cell r="Q1250" t="str">
            <v>①20100927；</v>
          </cell>
          <cell r="R1250" t="str">
            <v>①现用省、市、县级价；</v>
          </cell>
          <cell r="S1250" t="str">
            <v>①黔价医药[2010]150号；</v>
          </cell>
        </row>
        <row r="1251">
          <cell r="F1251" t="str">
            <v>鳞状细胞癌相关抗原测定（SCC）__化学发光法</v>
          </cell>
        </row>
        <row r="1251">
          <cell r="I1251" t="str">
            <v>项</v>
          </cell>
        </row>
        <row r="1251">
          <cell r="K1251" t="str">
            <v>特殊诊疗项目</v>
          </cell>
        </row>
        <row r="1251">
          <cell r="N1251">
            <v>55</v>
          </cell>
          <cell r="O1251">
            <v>45</v>
          </cell>
          <cell r="P1251">
            <v>40.5</v>
          </cell>
          <cell r="Q1251" t="str">
            <v>①20100927；</v>
          </cell>
          <cell r="R1251" t="str">
            <v>①现用省、市、县级价；</v>
          </cell>
          <cell r="S1251" t="str">
            <v>①黔价医药[2010]150号；</v>
          </cell>
        </row>
        <row r="1252">
          <cell r="F1252" t="str">
            <v>肿瘤坏死因子测定(TNF)</v>
          </cell>
        </row>
        <row r="1252">
          <cell r="I1252" t="str">
            <v>项</v>
          </cell>
          <cell r="J1252" t="str">
            <v>①各种免疫学方法②化学发光法</v>
          </cell>
          <cell r="K1252" t="str">
            <v>普通诊疗项目</v>
          </cell>
        </row>
        <row r="1252">
          <cell r="N1252">
            <v>25</v>
          </cell>
          <cell r="O1252">
            <v>20</v>
          </cell>
          <cell r="P1252">
            <v>18</v>
          </cell>
          <cell r="Q1252" t="str">
            <v>①20030601；</v>
          </cell>
          <cell r="R1252" t="str">
            <v>①现用省、市、县级价；</v>
          </cell>
          <cell r="S1252" t="str">
            <v>①黔价费［2003］127号；</v>
          </cell>
        </row>
        <row r="1253">
          <cell r="F1253" t="str">
            <v>铁蛋白测定</v>
          </cell>
          <cell r="G1253" t="str">
            <v>包括各类标本</v>
          </cell>
        </row>
        <row r="1253">
          <cell r="I1253" t="str">
            <v>项</v>
          </cell>
        </row>
        <row r="1253">
          <cell r="K1253" t="str">
            <v>普通诊疗项目</v>
          </cell>
        </row>
        <row r="1253">
          <cell r="N1253">
            <v>25</v>
          </cell>
          <cell r="O1253">
            <v>20</v>
          </cell>
          <cell r="P1253">
            <v>18</v>
          </cell>
          <cell r="Q1253" t="str">
            <v>①20030601；</v>
          </cell>
          <cell r="R1253" t="str">
            <v>①现用省、市、县级价；</v>
          </cell>
          <cell r="S1253" t="str">
            <v>①黔价费［2003］127号；</v>
          </cell>
        </row>
        <row r="1254">
          <cell r="F1254" t="str">
            <v>恶性肿瘤特异生长因子（TSGF）测定</v>
          </cell>
        </row>
        <row r="1254">
          <cell r="I1254" t="str">
            <v>项</v>
          </cell>
        </row>
        <row r="1254">
          <cell r="K1254" t="str">
            <v>自费诊疗项目</v>
          </cell>
        </row>
        <row r="1254">
          <cell r="N1254">
            <v>55</v>
          </cell>
          <cell r="O1254">
            <v>45</v>
          </cell>
          <cell r="P1254">
            <v>40.5</v>
          </cell>
          <cell r="Q1254" t="str">
            <v>①20100927；</v>
          </cell>
          <cell r="R1254" t="str">
            <v>①现用省、市、县级价；</v>
          </cell>
          <cell r="S1254" t="str">
            <v>①黔价医药[2010]150号；</v>
          </cell>
        </row>
        <row r="1255">
          <cell r="F1255" t="str">
            <v>酸性糖白测定</v>
          </cell>
        </row>
        <row r="1255">
          <cell r="I1255" t="str">
            <v>项</v>
          </cell>
        </row>
        <row r="1255">
          <cell r="K1255" t="str">
            <v>普通诊疗项目</v>
          </cell>
        </row>
        <row r="1255">
          <cell r="N1255">
            <v>35</v>
          </cell>
          <cell r="O1255">
            <v>30</v>
          </cell>
          <cell r="P1255">
            <v>27</v>
          </cell>
          <cell r="Q1255" t="str">
            <v>①20111226；</v>
          </cell>
          <cell r="R1255" t="str">
            <v>①现用省、市、县级价</v>
          </cell>
          <cell r="S1255" t="str">
            <v>①黔价医药[2011]239号；</v>
          </cell>
        </row>
        <row r="1256">
          <cell r="F1256" t="str">
            <v>细菌抗原分析</v>
          </cell>
        </row>
        <row r="1256">
          <cell r="I1256" t="str">
            <v>项</v>
          </cell>
        </row>
        <row r="1256">
          <cell r="K1256" t="str">
            <v>普通诊疗项目</v>
          </cell>
        </row>
        <row r="1256">
          <cell r="N1256">
            <v>25</v>
          </cell>
          <cell r="O1256">
            <v>20</v>
          </cell>
          <cell r="P1256">
            <v>18</v>
          </cell>
          <cell r="Q1256" t="str">
            <v>①20030601；</v>
          </cell>
          <cell r="R1256" t="str">
            <v>①现用省、市、县级价</v>
          </cell>
          <cell r="S1256" t="str">
            <v>①黔价费［2003］127号；</v>
          </cell>
        </row>
        <row r="1257">
          <cell r="F1257" t="str">
            <v>热休克蛋白90α定量检测</v>
          </cell>
          <cell r="G1257" t="str">
            <v>样本类型：血液。样本采集、签收、处理，定标和质控，检测样本，审核结果，录入实验室信息系统或人工登记，发送报告；按规定处理废弃物；接受临床相关咨询。</v>
          </cell>
        </row>
        <row r="1257">
          <cell r="I1257" t="str">
            <v>项</v>
          </cell>
        </row>
        <row r="1257">
          <cell r="K1257" t="str">
            <v>特殊诊疗项目</v>
          </cell>
        </row>
        <row r="1257">
          <cell r="N1257">
            <v>234</v>
          </cell>
          <cell r="O1257">
            <v>211</v>
          </cell>
          <cell r="P1257">
            <v>189.9</v>
          </cell>
          <cell r="Q1257" t="str">
            <v>①20220101；</v>
          </cell>
          <cell r="R1257" t="str">
            <v>①现用省、市、县级价</v>
          </cell>
          <cell r="S1257" t="str">
            <v>①黔医保发[2021]82号；</v>
          </cell>
        </row>
        <row r="1258">
          <cell r="F1258" t="str">
            <v>血清肿瘤相关物质检测</v>
          </cell>
          <cell r="G1258" t="str">
            <v>含CA-50、CA-125、CA15－3、CA19－9、CA24－2、CA72－4、TPSA、CEA、AFP、转铁蛋白、本周蛋白、酸性糖蛋白、铜蓝蛋白、鳞状细胞抗原等</v>
          </cell>
        </row>
        <row r="1258">
          <cell r="I1258" t="str">
            <v>套</v>
          </cell>
        </row>
        <row r="1258">
          <cell r="K1258" t="str">
            <v>自费诊疗项目</v>
          </cell>
        </row>
        <row r="1258">
          <cell r="N1258">
            <v>160</v>
          </cell>
          <cell r="O1258">
            <v>150</v>
          </cell>
          <cell r="P1258">
            <v>135</v>
          </cell>
          <cell r="Q1258" t="str">
            <v>①20100201；</v>
          </cell>
          <cell r="R1258" t="str">
            <v>①现用省、市、县级价</v>
          </cell>
          <cell r="S1258" t="str">
            <v>①黔价医药[2009]239号；</v>
          </cell>
        </row>
        <row r="1259">
          <cell r="F1259" t="str">
            <v>变应原测定</v>
          </cell>
        </row>
        <row r="1260">
          <cell r="F1260" t="str">
            <v>吸入物变应原筛查_各种免疫学方法</v>
          </cell>
        </row>
        <row r="1260">
          <cell r="I1260" t="str">
            <v>项</v>
          </cell>
        </row>
        <row r="1260">
          <cell r="K1260" t="str">
            <v>普通诊疗项目</v>
          </cell>
        </row>
        <row r="1260">
          <cell r="N1260">
            <v>18</v>
          </cell>
          <cell r="O1260">
            <v>16</v>
          </cell>
          <cell r="P1260">
            <v>14.4</v>
          </cell>
          <cell r="Q1260" t="str">
            <v>①20061208；</v>
          </cell>
          <cell r="R1260" t="str">
            <v>①现用省、市、县级价；</v>
          </cell>
          <cell r="S1260" t="str">
            <v>①黔价医药[2006]361号；</v>
          </cell>
        </row>
        <row r="1261">
          <cell r="F1261" t="str">
            <v>吸入物变应原筛查__酶免法</v>
          </cell>
        </row>
        <row r="1261">
          <cell r="I1261" t="str">
            <v>项</v>
          </cell>
        </row>
        <row r="1261">
          <cell r="K1261" t="str">
            <v>普通诊疗项目</v>
          </cell>
        </row>
        <row r="1261">
          <cell r="N1261">
            <v>80</v>
          </cell>
          <cell r="O1261">
            <v>70</v>
          </cell>
          <cell r="P1261">
            <v>63</v>
          </cell>
          <cell r="Q1261" t="str">
            <v>①20061208；</v>
          </cell>
          <cell r="R1261" t="str">
            <v>①现用省、市、县级价；</v>
          </cell>
          <cell r="S1261" t="str">
            <v>①黔价医药[2006]361号；</v>
          </cell>
        </row>
        <row r="1262">
          <cell r="F1262" t="str">
            <v>食入物变应原筛查_各种免疫学方法</v>
          </cell>
        </row>
        <row r="1262">
          <cell r="I1262" t="str">
            <v>项</v>
          </cell>
        </row>
        <row r="1262">
          <cell r="K1262" t="str">
            <v>普通诊疗项目</v>
          </cell>
        </row>
        <row r="1262">
          <cell r="N1262">
            <v>30</v>
          </cell>
          <cell r="O1262">
            <v>30</v>
          </cell>
          <cell r="P1262">
            <v>27</v>
          </cell>
          <cell r="Q1262" t="str">
            <v>①20061208；</v>
          </cell>
          <cell r="R1262" t="str">
            <v>①现用省、市、县级价；</v>
          </cell>
          <cell r="S1262" t="str">
            <v>①黔价医药[2006]361号；</v>
          </cell>
        </row>
        <row r="1263">
          <cell r="F1263" t="str">
            <v>食入物变应原筛查__酶免法</v>
          </cell>
        </row>
        <row r="1263">
          <cell r="I1263" t="str">
            <v>项</v>
          </cell>
        </row>
        <row r="1263">
          <cell r="K1263" t="str">
            <v>普通诊疗项目</v>
          </cell>
        </row>
        <row r="1263">
          <cell r="N1263">
            <v>80</v>
          </cell>
          <cell r="O1263">
            <v>70</v>
          </cell>
          <cell r="P1263">
            <v>63</v>
          </cell>
          <cell r="Q1263" t="str">
            <v>①20061208；</v>
          </cell>
          <cell r="R1263" t="str">
            <v>①现用省、市、县级价；</v>
          </cell>
          <cell r="S1263" t="str">
            <v>①黔价医药[2006]361号；</v>
          </cell>
        </row>
        <row r="1264">
          <cell r="F1264" t="str">
            <v>特殊变应原（多价变应原）筛查</v>
          </cell>
          <cell r="G1264" t="str">
            <v>包括混合虫螨、混合霉菌、多价动物毛等</v>
          </cell>
        </row>
        <row r="1264">
          <cell r="I1264" t="str">
            <v>项</v>
          </cell>
          <cell r="J1264" t="str">
            <v>各种免疫学方法</v>
          </cell>
          <cell r="K1264" t="str">
            <v>普通诊疗项目</v>
          </cell>
        </row>
        <row r="1264">
          <cell r="N1264">
            <v>18</v>
          </cell>
          <cell r="O1264">
            <v>15</v>
          </cell>
          <cell r="P1264">
            <v>13.5</v>
          </cell>
          <cell r="Q1264" t="str">
            <v>①20030601；</v>
          </cell>
          <cell r="R1264" t="str">
            <v>①现用省、市、县级价；</v>
          </cell>
          <cell r="S1264" t="str">
            <v>①黔价费［2003］127号；</v>
          </cell>
        </row>
        <row r="1265">
          <cell r="F1265" t="str">
            <v>专项变应原（单价变应原）筛查</v>
          </cell>
          <cell r="G1265" t="str">
            <v>包括牛奶、蛋清等</v>
          </cell>
        </row>
        <row r="1265">
          <cell r="I1265" t="str">
            <v>项</v>
          </cell>
          <cell r="J1265" t="str">
            <v>各种免疫学方法</v>
          </cell>
          <cell r="K1265" t="str">
            <v>普通诊疗项目</v>
          </cell>
        </row>
        <row r="1265">
          <cell r="N1265">
            <v>18</v>
          </cell>
          <cell r="O1265">
            <v>15</v>
          </cell>
          <cell r="P1265">
            <v>13.5</v>
          </cell>
          <cell r="Q1265" t="str">
            <v>①20030601；</v>
          </cell>
          <cell r="R1265" t="str">
            <v>①现用省、市、县级价；</v>
          </cell>
          <cell r="S1265" t="str">
            <v>①黔价费［2003］127号；</v>
          </cell>
        </row>
        <row r="1266">
          <cell r="F1266" t="str">
            <v>循环免疫复合物（CIC）测定</v>
          </cell>
        </row>
        <row r="1266">
          <cell r="I1266" t="str">
            <v>项</v>
          </cell>
          <cell r="J1266" t="str">
            <v>各种免疫学方法</v>
          </cell>
          <cell r="K1266" t="str">
            <v>普通诊疗项目</v>
          </cell>
        </row>
        <row r="1266">
          <cell r="N1266">
            <v>18</v>
          </cell>
          <cell r="O1266">
            <v>15</v>
          </cell>
          <cell r="P1266">
            <v>13.5</v>
          </cell>
          <cell r="Q1266" t="str">
            <v>①20030601；</v>
          </cell>
          <cell r="R1266" t="str">
            <v>①现用市、县级价；</v>
          </cell>
          <cell r="S1266" t="str">
            <v>①黔价费［2003］127号；</v>
          </cell>
        </row>
        <row r="1267">
          <cell r="F1267" t="str">
            <v>5．临床微生物学检查</v>
          </cell>
        </row>
        <row r="1268">
          <cell r="F1268" t="str">
            <v>病原微生物镜检、培养与鉴定</v>
          </cell>
        </row>
        <row r="1269">
          <cell r="F1269" t="str">
            <v>一般细菌涂片检查</v>
          </cell>
          <cell r="G1269" t="str">
            <v>包括各种标本</v>
          </cell>
        </row>
        <row r="1269">
          <cell r="I1269" t="str">
            <v>项</v>
          </cell>
        </row>
        <row r="1269">
          <cell r="K1269" t="str">
            <v>普通诊疗项目</v>
          </cell>
        </row>
        <row r="1269">
          <cell r="N1269">
            <v>4.5</v>
          </cell>
          <cell r="O1269">
            <v>4</v>
          </cell>
          <cell r="P1269">
            <v>3.6</v>
          </cell>
          <cell r="Q1269" t="str">
            <v>①20030601；</v>
          </cell>
          <cell r="R1269" t="str">
            <v>①现用省、市、县级价；</v>
          </cell>
          <cell r="S1269" t="str">
            <v>①黔价费［2003］127号；</v>
          </cell>
        </row>
        <row r="1270">
          <cell r="F1270" t="str">
            <v>结核菌涂片检查</v>
          </cell>
          <cell r="G1270" t="str">
            <v>包括各种标本</v>
          </cell>
        </row>
        <row r="1270">
          <cell r="I1270" t="str">
            <v>项</v>
          </cell>
        </row>
        <row r="1270">
          <cell r="K1270" t="str">
            <v>普通诊疗项目</v>
          </cell>
        </row>
        <row r="1270">
          <cell r="N1270">
            <v>9</v>
          </cell>
          <cell r="O1270">
            <v>7</v>
          </cell>
          <cell r="P1270">
            <v>6.3</v>
          </cell>
          <cell r="Q1270" t="str">
            <v>①20030601；</v>
          </cell>
          <cell r="R1270" t="str">
            <v>①现用省、市、县级价；</v>
          </cell>
          <cell r="S1270" t="str">
            <v>①黔价费［2003］127号；</v>
          </cell>
        </row>
        <row r="1271">
          <cell r="F1271" t="str">
            <v>浓缩集菌抗酸菌检测</v>
          </cell>
        </row>
        <row r="1271">
          <cell r="I1271" t="str">
            <v>项</v>
          </cell>
        </row>
        <row r="1271">
          <cell r="K1271" t="str">
            <v>普通诊疗项目</v>
          </cell>
        </row>
        <row r="1271">
          <cell r="N1271">
            <v>9</v>
          </cell>
          <cell r="O1271">
            <v>7</v>
          </cell>
          <cell r="P1271">
            <v>6.3</v>
          </cell>
          <cell r="Q1271" t="str">
            <v>①20030601；</v>
          </cell>
          <cell r="R1271" t="str">
            <v>①现用省、市、县级价；</v>
          </cell>
          <cell r="S1271" t="str">
            <v>①黔价费［2003］127号；</v>
          </cell>
        </row>
        <row r="1272">
          <cell r="F1272" t="str">
            <v>特殊细菌涂片检查</v>
          </cell>
          <cell r="G1272" t="str">
            <v>包括淋球菌、新型隐球菌、梅毒螺旋体、白喉棒状杆菌等</v>
          </cell>
        </row>
        <row r="1272">
          <cell r="I1272" t="str">
            <v>每种细菌</v>
          </cell>
        </row>
        <row r="1272">
          <cell r="K1272" t="str">
            <v>普通诊疗项目</v>
          </cell>
        </row>
        <row r="1272">
          <cell r="N1272">
            <v>9</v>
          </cell>
          <cell r="O1272">
            <v>7</v>
          </cell>
          <cell r="P1272">
            <v>6.3</v>
          </cell>
          <cell r="Q1272" t="str">
            <v>①20030601；</v>
          </cell>
          <cell r="R1272" t="str">
            <v>①现用省、市、县级价；</v>
          </cell>
          <cell r="S1272" t="str">
            <v>①黔价费［2003］127号；</v>
          </cell>
        </row>
        <row r="1273">
          <cell r="F1273" t="str">
            <v>麻风菌镜检</v>
          </cell>
        </row>
        <row r="1273">
          <cell r="I1273" t="str">
            <v>每个取材部位</v>
          </cell>
        </row>
        <row r="1273">
          <cell r="K1273" t="str">
            <v>普通诊疗项目</v>
          </cell>
        </row>
        <row r="1273">
          <cell r="N1273">
            <v>9</v>
          </cell>
          <cell r="O1273">
            <v>7</v>
          </cell>
          <cell r="P1273">
            <v>6.3</v>
          </cell>
          <cell r="Q1273" t="str">
            <v>①20030601；</v>
          </cell>
          <cell r="R1273" t="str">
            <v>①现用省、市、县级价；</v>
          </cell>
          <cell r="S1273" t="str">
            <v>①黔价费［2003］127号；</v>
          </cell>
        </row>
        <row r="1274">
          <cell r="F1274" t="str">
            <v>梅毒螺旋体镜检</v>
          </cell>
        </row>
        <row r="1274">
          <cell r="I1274" t="str">
            <v>项</v>
          </cell>
        </row>
        <row r="1274">
          <cell r="K1274" t="str">
            <v>普通诊疗项目</v>
          </cell>
        </row>
        <row r="1274">
          <cell r="N1274">
            <v>18</v>
          </cell>
          <cell r="O1274">
            <v>15</v>
          </cell>
          <cell r="P1274">
            <v>13.5</v>
          </cell>
          <cell r="Q1274" t="str">
            <v>①20030601；</v>
          </cell>
          <cell r="R1274" t="str">
            <v>①现用省、市、县级价；</v>
          </cell>
          <cell r="S1274" t="str">
            <v>①黔价费［2003］127号；</v>
          </cell>
        </row>
        <row r="1275">
          <cell r="F1275" t="str">
            <v>耐甲氧西林葡萄球菌检测(MRSA、MRS)</v>
          </cell>
        </row>
        <row r="1275">
          <cell r="I1275" t="str">
            <v>项</v>
          </cell>
        </row>
        <row r="1275">
          <cell r="K1275" t="str">
            <v>普通诊疗项目</v>
          </cell>
        </row>
        <row r="1275">
          <cell r="N1275">
            <v>18</v>
          </cell>
          <cell r="O1275">
            <v>15</v>
          </cell>
          <cell r="P1275">
            <v>13.5</v>
          </cell>
          <cell r="Q1275" t="str">
            <v>①20030601；</v>
          </cell>
          <cell r="R1275" t="str">
            <v>①现用省、市、县级价；</v>
          </cell>
          <cell r="S1275" t="str">
            <v>①黔价费［2003］127号；</v>
          </cell>
        </row>
        <row r="1276">
          <cell r="F1276" t="str">
            <v>一般细菌培养及鉴定_手工法</v>
          </cell>
        </row>
        <row r="1276">
          <cell r="I1276" t="str">
            <v>项</v>
          </cell>
        </row>
        <row r="1276">
          <cell r="K1276" t="str">
            <v>普通诊疗项目</v>
          </cell>
        </row>
        <row r="1276">
          <cell r="N1276">
            <v>18</v>
          </cell>
          <cell r="O1276">
            <v>15</v>
          </cell>
          <cell r="P1276">
            <v>13.5</v>
          </cell>
          <cell r="Q1276" t="str">
            <v>①20030601；</v>
          </cell>
          <cell r="R1276" t="str">
            <v>①现用省、市、县级价；</v>
          </cell>
          <cell r="S1276" t="str">
            <v>①黔价费［2003］127号；</v>
          </cell>
        </row>
        <row r="1277">
          <cell r="F1277" t="str">
            <v>一般细菌培养及鉴定__仪器法</v>
          </cell>
        </row>
        <row r="1277">
          <cell r="I1277" t="str">
            <v>项</v>
          </cell>
        </row>
        <row r="1277">
          <cell r="K1277" t="str">
            <v>特殊诊疗项目</v>
          </cell>
        </row>
        <row r="1277">
          <cell r="N1277">
            <v>80</v>
          </cell>
          <cell r="O1277">
            <v>70</v>
          </cell>
          <cell r="P1277">
            <v>63</v>
          </cell>
          <cell r="Q1277" t="str">
            <v>①20030601；</v>
          </cell>
          <cell r="R1277" t="str">
            <v>①现用省、市、县级价；</v>
          </cell>
          <cell r="S1277" t="str">
            <v>①黔价费［2003］127号；</v>
          </cell>
        </row>
        <row r="1278">
          <cell r="F1278" t="str">
            <v>结核/非结核分枝杆菌核酸检测</v>
          </cell>
          <cell r="G1278" t="str">
            <v>样本类型：各种标本。样品制备，实时荧光PCR扩增，计算机软件自动报告检测结果，审核检验结果，发出报告，检测后标本留验及无害化处理。</v>
          </cell>
        </row>
        <row r="1278">
          <cell r="I1278" t="str">
            <v>次</v>
          </cell>
        </row>
        <row r="1278">
          <cell r="K1278" t="str">
            <v>普通诊疗项目</v>
          </cell>
        </row>
        <row r="1278">
          <cell r="N1278">
            <v>80</v>
          </cell>
          <cell r="O1278">
            <v>70</v>
          </cell>
          <cell r="P1278">
            <v>63</v>
          </cell>
          <cell r="Q1278" t="str">
            <v>①20150501；</v>
          </cell>
          <cell r="R1278" t="str">
            <v>①现用省、市、县级价；</v>
          </cell>
          <cell r="S1278" t="str">
            <v>①黔发改收费[2015]307号；</v>
          </cell>
        </row>
        <row r="1279">
          <cell r="F1279" t="str">
            <v>尿培养加菌落计数</v>
          </cell>
        </row>
        <row r="1279">
          <cell r="I1279" t="str">
            <v>项</v>
          </cell>
        </row>
        <row r="1279">
          <cell r="K1279" t="str">
            <v>普通诊疗项目</v>
          </cell>
        </row>
        <row r="1279">
          <cell r="N1279">
            <v>25</v>
          </cell>
          <cell r="O1279">
            <v>20</v>
          </cell>
          <cell r="P1279">
            <v>18</v>
          </cell>
          <cell r="Q1279" t="str">
            <v>①20030601；</v>
          </cell>
          <cell r="R1279" t="str">
            <v>①现用省、市、县级价；</v>
          </cell>
          <cell r="S1279" t="str">
            <v>①黔价费［2003］127号；</v>
          </cell>
        </row>
        <row r="1280">
          <cell r="F1280" t="str">
            <v>血培养及鉴定</v>
          </cell>
        </row>
        <row r="1280">
          <cell r="I1280" t="str">
            <v>项</v>
          </cell>
        </row>
        <row r="1280">
          <cell r="K1280" t="str">
            <v>普通诊疗项目</v>
          </cell>
        </row>
        <row r="1280">
          <cell r="N1280">
            <v>110</v>
          </cell>
          <cell r="O1280">
            <v>90</v>
          </cell>
          <cell r="P1280">
            <v>81</v>
          </cell>
          <cell r="Q1280" t="str">
            <v>①20030601；</v>
          </cell>
          <cell r="R1280" t="str">
            <v>①现用省、市、县级价；</v>
          </cell>
          <cell r="S1280" t="str">
            <v>①黔价费［2003］127号；</v>
          </cell>
        </row>
        <row r="1281">
          <cell r="F1281" t="str">
            <v>厌氧菌培养及鉴定</v>
          </cell>
        </row>
        <row r="1281">
          <cell r="I1281" t="str">
            <v>项</v>
          </cell>
        </row>
        <row r="1281">
          <cell r="K1281" t="str">
            <v>普通诊疗项目</v>
          </cell>
        </row>
        <row r="1281">
          <cell r="N1281">
            <v>70</v>
          </cell>
          <cell r="O1281">
            <v>60</v>
          </cell>
          <cell r="P1281">
            <v>54</v>
          </cell>
          <cell r="Q1281" t="str">
            <v>①20030601；</v>
          </cell>
          <cell r="R1281" t="str">
            <v>①现用省、市、县级价；</v>
          </cell>
          <cell r="S1281" t="str">
            <v>①黔价费［2003］127号；</v>
          </cell>
        </row>
        <row r="1282">
          <cell r="F1282" t="str">
            <v>结核菌培养</v>
          </cell>
        </row>
        <row r="1282">
          <cell r="I1282" t="str">
            <v>项</v>
          </cell>
        </row>
        <row r="1282">
          <cell r="K1282" t="str">
            <v>普通诊疗项目</v>
          </cell>
        </row>
        <row r="1282">
          <cell r="N1282">
            <v>45</v>
          </cell>
          <cell r="O1282">
            <v>40</v>
          </cell>
          <cell r="P1282">
            <v>36</v>
          </cell>
          <cell r="Q1282" t="str">
            <v>①20030601；</v>
          </cell>
          <cell r="R1282" t="str">
            <v>①现用省、市、县级价；</v>
          </cell>
          <cell r="S1282" t="str">
            <v>①黔价费［2003］127号；</v>
          </cell>
        </row>
        <row r="1283">
          <cell r="F1283" t="str">
            <v>淋球菌培养</v>
          </cell>
        </row>
        <row r="1283">
          <cell r="I1283" t="str">
            <v>项</v>
          </cell>
        </row>
        <row r="1283">
          <cell r="K1283" t="str">
            <v>普通诊疗项目</v>
          </cell>
        </row>
        <row r="1283">
          <cell r="N1283">
            <v>35</v>
          </cell>
          <cell r="O1283">
            <v>30</v>
          </cell>
          <cell r="P1283">
            <v>27</v>
          </cell>
          <cell r="Q1283" t="str">
            <v>①20030601；</v>
          </cell>
          <cell r="R1283" t="str">
            <v>①现用省、市、县级价；</v>
          </cell>
          <cell r="S1283" t="str">
            <v>①黔价费［2003］127号；</v>
          </cell>
        </row>
        <row r="1284">
          <cell r="F1284" t="str">
            <v>白喉棒状杆菌培养及鉴定</v>
          </cell>
        </row>
        <row r="1284">
          <cell r="I1284" t="str">
            <v>项</v>
          </cell>
        </row>
        <row r="1284">
          <cell r="K1284" t="str">
            <v>普通诊疗项目</v>
          </cell>
        </row>
        <row r="1284">
          <cell r="N1284">
            <v>45</v>
          </cell>
          <cell r="O1284">
            <v>40</v>
          </cell>
          <cell r="P1284">
            <v>36</v>
          </cell>
          <cell r="Q1284" t="str">
            <v>①20030601；</v>
          </cell>
          <cell r="R1284" t="str">
            <v>①现用省、市、县级价；</v>
          </cell>
          <cell r="S1284" t="str">
            <v>①黔价费［2003］127号；</v>
          </cell>
        </row>
        <row r="1285">
          <cell r="F1285" t="str">
            <v>百日咳杆菌培养</v>
          </cell>
        </row>
        <row r="1285">
          <cell r="I1285" t="str">
            <v>项</v>
          </cell>
        </row>
        <row r="1285">
          <cell r="K1285" t="str">
            <v>普通诊疗项目</v>
          </cell>
        </row>
        <row r="1285">
          <cell r="N1285">
            <v>25</v>
          </cell>
          <cell r="O1285">
            <v>20</v>
          </cell>
          <cell r="P1285">
            <v>18</v>
          </cell>
          <cell r="Q1285" t="str">
            <v>①20030601；</v>
          </cell>
          <cell r="R1285" t="str">
            <v>①现用省、市、县级价；</v>
          </cell>
          <cell r="S1285" t="str">
            <v>①黔价费［2003］127号；</v>
          </cell>
        </row>
        <row r="1286">
          <cell r="F1286" t="str">
            <v>嗜血杆菌培养</v>
          </cell>
        </row>
        <row r="1286">
          <cell r="I1286" t="str">
            <v>项</v>
          </cell>
        </row>
        <row r="1286">
          <cell r="K1286" t="str">
            <v>普通诊疗项目</v>
          </cell>
        </row>
        <row r="1286">
          <cell r="N1286">
            <v>25</v>
          </cell>
          <cell r="O1286">
            <v>20</v>
          </cell>
          <cell r="P1286">
            <v>18</v>
          </cell>
          <cell r="Q1286" t="str">
            <v>①20030601；</v>
          </cell>
          <cell r="R1286" t="str">
            <v>①现用省、市、县级价；</v>
          </cell>
          <cell r="S1286" t="str">
            <v>①黔价费［2003］127号；</v>
          </cell>
        </row>
        <row r="1287">
          <cell r="F1287" t="str">
            <v>霍乱弧菌培养</v>
          </cell>
        </row>
        <row r="1287">
          <cell r="I1287" t="str">
            <v>项</v>
          </cell>
        </row>
        <row r="1287">
          <cell r="K1287" t="str">
            <v>普通诊疗项目</v>
          </cell>
        </row>
        <row r="1287">
          <cell r="N1287">
            <v>18</v>
          </cell>
          <cell r="O1287">
            <v>15</v>
          </cell>
          <cell r="P1287">
            <v>13.5</v>
          </cell>
          <cell r="Q1287" t="str">
            <v>①20030601；</v>
          </cell>
          <cell r="R1287" t="str">
            <v>①现用省、市、县级价；</v>
          </cell>
          <cell r="S1287" t="str">
            <v>①黔价费［2003］127号；</v>
          </cell>
        </row>
        <row r="1288">
          <cell r="F1288" t="str">
            <v>副溶血弧菌培养</v>
          </cell>
        </row>
        <row r="1288">
          <cell r="I1288" t="str">
            <v>项</v>
          </cell>
        </row>
        <row r="1288">
          <cell r="K1288" t="str">
            <v>普通诊疗项目</v>
          </cell>
        </row>
        <row r="1288">
          <cell r="N1288">
            <v>18</v>
          </cell>
          <cell r="O1288">
            <v>15</v>
          </cell>
          <cell r="P1288">
            <v>13.5</v>
          </cell>
          <cell r="Q1288" t="str">
            <v>①20030601；</v>
          </cell>
          <cell r="R1288" t="str">
            <v>①现用省、市、县级价；</v>
          </cell>
          <cell r="S1288" t="str">
            <v>①黔价费［2003］127号；</v>
          </cell>
        </row>
        <row r="1289">
          <cell r="F1289" t="str">
            <v>L型菌培养</v>
          </cell>
        </row>
        <row r="1289">
          <cell r="I1289" t="str">
            <v>项</v>
          </cell>
        </row>
        <row r="1289">
          <cell r="K1289" t="str">
            <v>普通诊疗项目</v>
          </cell>
        </row>
        <row r="1289">
          <cell r="N1289">
            <v>35</v>
          </cell>
          <cell r="O1289">
            <v>30</v>
          </cell>
          <cell r="P1289">
            <v>27</v>
          </cell>
          <cell r="Q1289" t="str">
            <v>①20030601；</v>
          </cell>
          <cell r="R1289" t="str">
            <v>①现用省、市、县级价；</v>
          </cell>
          <cell r="S1289" t="str">
            <v>①黔价费［2003］127号；</v>
          </cell>
        </row>
        <row r="1290">
          <cell r="F1290" t="str">
            <v>空肠弯曲菌培养</v>
          </cell>
        </row>
        <row r="1290">
          <cell r="I1290" t="str">
            <v>项</v>
          </cell>
        </row>
        <row r="1290">
          <cell r="K1290" t="str">
            <v>普通诊疗项目</v>
          </cell>
        </row>
        <row r="1290">
          <cell r="N1290">
            <v>35</v>
          </cell>
          <cell r="O1290">
            <v>30</v>
          </cell>
          <cell r="P1290">
            <v>27</v>
          </cell>
          <cell r="Q1290" t="str">
            <v>①20030601；</v>
          </cell>
          <cell r="R1290" t="str">
            <v>①现用省、市、县级价；</v>
          </cell>
          <cell r="S1290" t="str">
            <v>①黔价费［2003］127号；</v>
          </cell>
        </row>
        <row r="1291">
          <cell r="F1291" t="str">
            <v>幽门螺杆菌培养及鉴定</v>
          </cell>
        </row>
        <row r="1291">
          <cell r="I1291" t="str">
            <v>项</v>
          </cell>
        </row>
        <row r="1291">
          <cell r="K1291" t="str">
            <v>普通诊疗项目</v>
          </cell>
        </row>
        <row r="1291">
          <cell r="N1291">
            <v>55</v>
          </cell>
          <cell r="O1291">
            <v>45</v>
          </cell>
          <cell r="P1291">
            <v>40.5</v>
          </cell>
          <cell r="Q1291" t="str">
            <v>①20030601；</v>
          </cell>
          <cell r="R1291" t="str">
            <v>①现用省、市、县级价；</v>
          </cell>
          <cell r="S1291" t="str">
            <v>①黔价费［2003］127号；</v>
          </cell>
        </row>
        <row r="1292">
          <cell r="F1292" t="str">
            <v>军团菌培养</v>
          </cell>
        </row>
        <row r="1292">
          <cell r="I1292" t="str">
            <v>项</v>
          </cell>
        </row>
        <row r="1292">
          <cell r="K1292" t="str">
            <v>普通诊疗项目</v>
          </cell>
        </row>
        <row r="1292">
          <cell r="N1292">
            <v>45</v>
          </cell>
          <cell r="O1292">
            <v>40</v>
          </cell>
          <cell r="P1292">
            <v>36</v>
          </cell>
          <cell r="Q1292" t="str">
            <v>①20030601；</v>
          </cell>
          <cell r="R1292" t="str">
            <v>①现用省、市、县级价；</v>
          </cell>
          <cell r="S1292" t="str">
            <v>①黔价费［2003］127号；</v>
          </cell>
        </row>
        <row r="1293">
          <cell r="F1293" t="str">
            <v>O—157大肠埃希菌培养及鉴定</v>
          </cell>
        </row>
        <row r="1293">
          <cell r="I1293" t="str">
            <v>项</v>
          </cell>
        </row>
        <row r="1293">
          <cell r="K1293" t="str">
            <v>普通诊疗项目</v>
          </cell>
        </row>
        <row r="1293">
          <cell r="N1293">
            <v>45</v>
          </cell>
          <cell r="O1293">
            <v>40</v>
          </cell>
          <cell r="P1293">
            <v>36</v>
          </cell>
          <cell r="Q1293" t="str">
            <v>①20030601；</v>
          </cell>
          <cell r="R1293" t="str">
            <v>①现用省、市、县级价；</v>
          </cell>
          <cell r="S1293" t="str">
            <v>①黔价费［2003］127号；</v>
          </cell>
        </row>
        <row r="1294">
          <cell r="F1294" t="str">
            <v>沙门菌、志贺菌培养及鉴定</v>
          </cell>
        </row>
        <row r="1294">
          <cell r="I1294" t="str">
            <v>项</v>
          </cell>
        </row>
        <row r="1294">
          <cell r="K1294" t="str">
            <v>普通诊疗项目</v>
          </cell>
        </row>
        <row r="1294">
          <cell r="N1294">
            <v>25</v>
          </cell>
          <cell r="O1294">
            <v>20</v>
          </cell>
          <cell r="P1294">
            <v>18</v>
          </cell>
          <cell r="Q1294" t="str">
            <v>①20030601；</v>
          </cell>
          <cell r="R1294" t="str">
            <v>①现用省、市、县级价；</v>
          </cell>
          <cell r="S1294" t="str">
            <v>①黔价费［2003］127号；</v>
          </cell>
        </row>
        <row r="1295">
          <cell r="F1295" t="str">
            <v>真菌涂片检查</v>
          </cell>
          <cell r="G1295" t="str">
            <v>包括各种标本</v>
          </cell>
        </row>
        <row r="1295">
          <cell r="I1295" t="str">
            <v>项</v>
          </cell>
        </row>
        <row r="1295">
          <cell r="K1295" t="str">
            <v>普通诊疗项目</v>
          </cell>
        </row>
        <row r="1295">
          <cell r="N1295">
            <v>4.5</v>
          </cell>
          <cell r="O1295">
            <v>4</v>
          </cell>
          <cell r="P1295">
            <v>3.6</v>
          </cell>
          <cell r="Q1295" t="str">
            <v>①20030601；</v>
          </cell>
          <cell r="R1295" t="str">
            <v>①现用省、市、县级价；</v>
          </cell>
          <cell r="S1295" t="str">
            <v>①黔价费［2003］127号；</v>
          </cell>
        </row>
        <row r="1296">
          <cell r="F1296" t="str">
            <v>真菌培养及鉴定</v>
          </cell>
        </row>
        <row r="1296">
          <cell r="I1296" t="str">
            <v>项</v>
          </cell>
        </row>
        <row r="1296">
          <cell r="K1296" t="str">
            <v>普通诊疗项目</v>
          </cell>
        </row>
        <row r="1296">
          <cell r="N1296">
            <v>35</v>
          </cell>
          <cell r="O1296">
            <v>30</v>
          </cell>
          <cell r="P1296">
            <v>27</v>
          </cell>
          <cell r="Q1296" t="str">
            <v>①20030601；</v>
          </cell>
          <cell r="R1296" t="str">
            <v>①现用省、市、县级价；</v>
          </cell>
          <cell r="S1296" t="str">
            <v>①黔价费［2003］127号；</v>
          </cell>
        </row>
        <row r="1297">
          <cell r="F1297" t="str">
            <v>念珠菌镜检</v>
          </cell>
        </row>
        <row r="1297">
          <cell r="I1297" t="str">
            <v>每个取材部位</v>
          </cell>
        </row>
        <row r="1297">
          <cell r="K1297" t="str">
            <v>普通诊疗项目</v>
          </cell>
        </row>
        <row r="1297">
          <cell r="N1297">
            <v>9</v>
          </cell>
          <cell r="O1297">
            <v>7</v>
          </cell>
          <cell r="P1297">
            <v>6.3</v>
          </cell>
          <cell r="Q1297" t="str">
            <v>①20030601；</v>
          </cell>
          <cell r="R1297" t="str">
            <v>①现用省、市、县级价；</v>
          </cell>
          <cell r="S1297" t="str">
            <v>①黔价费［2003］127号；</v>
          </cell>
        </row>
        <row r="1298">
          <cell r="F1298" t="str">
            <v>念珠菌培养</v>
          </cell>
        </row>
        <row r="1298">
          <cell r="I1298" t="str">
            <v>每个取材部位</v>
          </cell>
        </row>
        <row r="1298">
          <cell r="K1298" t="str">
            <v>普通诊疗项目</v>
          </cell>
        </row>
        <row r="1298">
          <cell r="N1298">
            <v>22</v>
          </cell>
          <cell r="O1298">
            <v>20</v>
          </cell>
          <cell r="P1298">
            <v>18</v>
          </cell>
          <cell r="Q1298" t="str">
            <v>①20030601；</v>
          </cell>
          <cell r="R1298" t="str">
            <v>①现用省、市、县级价；</v>
          </cell>
          <cell r="S1298" t="str">
            <v>①黔价费［2003］127号；</v>
          </cell>
        </row>
        <row r="1299">
          <cell r="F1299" t="str">
            <v>念珠菌系统鉴定</v>
          </cell>
        </row>
        <row r="1299">
          <cell r="I1299" t="str">
            <v>项</v>
          </cell>
          <cell r="J1299" t="str">
            <v>①手工法②仪器法</v>
          </cell>
          <cell r="K1299" t="str">
            <v>普通诊疗项目</v>
          </cell>
        </row>
        <row r="1299">
          <cell r="N1299">
            <v>18</v>
          </cell>
          <cell r="O1299">
            <v>15</v>
          </cell>
          <cell r="P1299">
            <v>13.5</v>
          </cell>
          <cell r="Q1299" t="str">
            <v>①20030601；</v>
          </cell>
          <cell r="R1299" t="str">
            <v>①现用省、市、县级价；</v>
          </cell>
          <cell r="S1299" t="str">
            <v>①黔价费［2003］127号；</v>
          </cell>
        </row>
        <row r="1300">
          <cell r="F1300" t="str">
            <v>衣原体检查</v>
          </cell>
        </row>
        <row r="1300">
          <cell r="I1300" t="str">
            <v>项</v>
          </cell>
          <cell r="J1300" t="str">
            <v>①培养法②免疫学法③电镜法</v>
          </cell>
          <cell r="K1300" t="str">
            <v>普通诊疗项目</v>
          </cell>
        </row>
        <row r="1300">
          <cell r="N1300">
            <v>18</v>
          </cell>
          <cell r="O1300">
            <v>15</v>
          </cell>
          <cell r="P1300">
            <v>13.5</v>
          </cell>
          <cell r="Q1300" t="str">
            <v>①20030601；</v>
          </cell>
          <cell r="R1300" t="str">
            <v>①现用省、市、县级价；</v>
          </cell>
          <cell r="S1300" t="str">
            <v>①黔价费［2003］127号；</v>
          </cell>
        </row>
        <row r="1301">
          <cell r="F1301" t="str">
            <v>衣原体培养</v>
          </cell>
        </row>
        <row r="1301">
          <cell r="I1301" t="str">
            <v>每个取材部位</v>
          </cell>
        </row>
        <row r="1301">
          <cell r="K1301" t="str">
            <v>普通诊疗项目</v>
          </cell>
        </row>
        <row r="1301">
          <cell r="N1301">
            <v>55</v>
          </cell>
          <cell r="O1301">
            <v>45</v>
          </cell>
          <cell r="P1301">
            <v>40.5</v>
          </cell>
          <cell r="Q1301" t="str">
            <v>①20030601；</v>
          </cell>
          <cell r="R1301" t="str">
            <v>①现用省、市、县级价；</v>
          </cell>
          <cell r="S1301" t="str">
            <v>①黔价费［2003］127号；</v>
          </cell>
        </row>
        <row r="1302">
          <cell r="F1302" t="str">
            <v>支原体检查</v>
          </cell>
        </row>
        <row r="1302">
          <cell r="I1302" t="str">
            <v>项</v>
          </cell>
          <cell r="J1302" t="str">
            <v>每种支原体检查收费一次</v>
          </cell>
          <cell r="K1302" t="str">
            <v>普通诊疗项目</v>
          </cell>
        </row>
        <row r="1302">
          <cell r="N1302">
            <v>18</v>
          </cell>
          <cell r="O1302">
            <v>15</v>
          </cell>
          <cell r="P1302">
            <v>13.5</v>
          </cell>
          <cell r="Q1302" t="str">
            <v>①20030601；</v>
          </cell>
          <cell r="R1302" t="str">
            <v>①现用省、市、县级价；</v>
          </cell>
          <cell r="S1302" t="str">
            <v>①黔价费［2003］127号；</v>
          </cell>
        </row>
        <row r="1303">
          <cell r="F1303" t="str">
            <v>支原体培养及药敏</v>
          </cell>
        </row>
        <row r="1303">
          <cell r="I1303" t="str">
            <v>项</v>
          </cell>
        </row>
        <row r="1303">
          <cell r="K1303" t="str">
            <v>普通诊疗项目</v>
          </cell>
        </row>
        <row r="1303">
          <cell r="N1303">
            <v>60</v>
          </cell>
          <cell r="O1303">
            <v>50</v>
          </cell>
          <cell r="P1303">
            <v>45</v>
          </cell>
          <cell r="Q1303" t="str">
            <v>①20030601；</v>
          </cell>
          <cell r="R1303" t="str">
            <v>①现用省、市、县级价；</v>
          </cell>
          <cell r="S1303" t="str">
            <v>①黔价费［2003］127号；</v>
          </cell>
        </row>
        <row r="1304">
          <cell r="F1304" t="str">
            <v>轮状病毒检测</v>
          </cell>
        </row>
        <row r="1304">
          <cell r="I1304" t="str">
            <v>项</v>
          </cell>
          <cell r="J1304" t="str">
            <v>①凝集法②免疫学法③电镜法</v>
          </cell>
          <cell r="K1304" t="str">
            <v>普通诊疗项目</v>
          </cell>
        </row>
        <row r="1304">
          <cell r="N1304">
            <v>18</v>
          </cell>
          <cell r="O1304">
            <v>15</v>
          </cell>
          <cell r="P1304">
            <v>13.5</v>
          </cell>
          <cell r="Q1304" t="str">
            <v>①20030601；</v>
          </cell>
          <cell r="R1304" t="str">
            <v>①现用省、市、县级价；</v>
          </cell>
          <cell r="S1304" t="str">
            <v>①黔价费［2003］127号；</v>
          </cell>
        </row>
        <row r="1305">
          <cell r="F1305" t="str">
            <v>其它病毒的血清学诊断</v>
          </cell>
        </row>
        <row r="1305">
          <cell r="I1305" t="str">
            <v>每种病毒</v>
          </cell>
        </row>
        <row r="1305">
          <cell r="K1305" t="str">
            <v>普通诊疗项目</v>
          </cell>
        </row>
        <row r="1305">
          <cell r="N1305">
            <v>9</v>
          </cell>
          <cell r="O1305">
            <v>7</v>
          </cell>
          <cell r="P1305">
            <v>6.3</v>
          </cell>
          <cell r="Q1305" t="str">
            <v>①20030601；</v>
          </cell>
          <cell r="R1305" t="str">
            <v>①现用省、市、县级价；</v>
          </cell>
          <cell r="S1305" t="str">
            <v>①黔价费［2003］127号；</v>
          </cell>
        </row>
        <row r="1306">
          <cell r="F1306" t="str">
            <v>病毒培养与鉴定</v>
          </cell>
        </row>
        <row r="1306">
          <cell r="I1306" t="str">
            <v>项</v>
          </cell>
        </row>
        <row r="1306">
          <cell r="K1306" t="str">
            <v>普通诊疗项目</v>
          </cell>
        </row>
        <row r="1306">
          <cell r="N1306">
            <v>90</v>
          </cell>
          <cell r="O1306">
            <v>75</v>
          </cell>
          <cell r="P1306">
            <v>67.5</v>
          </cell>
          <cell r="Q1306" t="str">
            <v>①20030601；</v>
          </cell>
          <cell r="R1306" t="str">
            <v>①现用省、市、县级价；</v>
          </cell>
          <cell r="S1306" t="str">
            <v>①黔价费［2003］127号；</v>
          </cell>
        </row>
        <row r="1307">
          <cell r="F1307" t="str">
            <v>细菌性阴道病唾液酸酶测定</v>
          </cell>
          <cell r="G1307"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307">
          <cell r="I1307" t="str">
            <v>次</v>
          </cell>
        </row>
        <row r="1307">
          <cell r="K1307" t="str">
            <v>特殊诊疗项目</v>
          </cell>
        </row>
        <row r="1307">
          <cell r="N1307">
            <v>32</v>
          </cell>
          <cell r="O1307">
            <v>29</v>
          </cell>
          <cell r="P1307">
            <v>26.1</v>
          </cell>
          <cell r="Q1307" t="str">
            <v>①20220101；</v>
          </cell>
          <cell r="R1307" t="str">
            <v>①现用省、市、县级价</v>
          </cell>
          <cell r="S1307" t="str">
            <v>①黔医保发[2021]82号；</v>
          </cell>
        </row>
        <row r="1308">
          <cell r="F1308" t="str">
            <v>真菌D-葡聚糖检测</v>
          </cell>
          <cell r="G1308" t="str">
            <v>包括真菌D-肽聚糖检测</v>
          </cell>
        </row>
        <row r="1308">
          <cell r="I1308" t="str">
            <v>项</v>
          </cell>
        </row>
        <row r="1308">
          <cell r="K1308" t="str">
            <v>特殊诊疗项目</v>
          </cell>
        </row>
        <row r="1308">
          <cell r="N1308">
            <v>125</v>
          </cell>
          <cell r="O1308">
            <v>115</v>
          </cell>
          <cell r="P1308">
            <v>103.5</v>
          </cell>
          <cell r="Q1308" t="str">
            <v>①20100927；</v>
          </cell>
          <cell r="R1308" t="str">
            <v>①现用省、市、县级价</v>
          </cell>
          <cell r="S1308" t="str">
            <v>①黔价医药[2010]150号；</v>
          </cell>
        </row>
        <row r="1309">
          <cell r="F1309" t="str">
            <v>乙型肝炎病毒基因YMDD变异测定</v>
          </cell>
          <cell r="G1309" t="str">
            <v>包括YIDD变异测定</v>
          </cell>
        </row>
        <row r="1309">
          <cell r="I1309" t="str">
            <v>项</v>
          </cell>
        </row>
        <row r="1309">
          <cell r="K1309" t="str">
            <v>特殊诊疗项目</v>
          </cell>
        </row>
        <row r="1309">
          <cell r="N1309">
            <v>90</v>
          </cell>
          <cell r="O1309">
            <v>80</v>
          </cell>
          <cell r="P1309">
            <v>72</v>
          </cell>
          <cell r="Q1309" t="str">
            <v>①20111226；</v>
          </cell>
          <cell r="R1309" t="str">
            <v>①现用省、市、县级价</v>
          </cell>
          <cell r="S1309" t="str">
            <v>①黔价医药[2011]239号；</v>
          </cell>
        </row>
        <row r="1310">
          <cell r="F1310" t="str">
            <v>乙型肝炎耐药基因检测</v>
          </cell>
          <cell r="G131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310">
          <cell r="I1310" t="str">
            <v>次</v>
          </cell>
        </row>
        <row r="1310">
          <cell r="K1310" t="str">
            <v>普通诊疗项目</v>
          </cell>
        </row>
        <row r="1310">
          <cell r="N1310">
            <v>300</v>
          </cell>
          <cell r="O1310">
            <v>263</v>
          </cell>
          <cell r="P1310">
            <v>236.7</v>
          </cell>
          <cell r="Q1310" t="str">
            <v>①20220101；</v>
          </cell>
          <cell r="R1310" t="str">
            <v>①现用省、市、县级价</v>
          </cell>
          <cell r="S1310" t="str">
            <v>①黔医保发[2021]82号；</v>
          </cell>
        </row>
        <row r="1311">
          <cell r="F1311" t="str">
            <v>药物敏感试验</v>
          </cell>
        </row>
        <row r="1312">
          <cell r="F1312" t="str">
            <v>常规药敏定性试验</v>
          </cell>
        </row>
        <row r="1312">
          <cell r="I1312" t="str">
            <v>项</v>
          </cell>
        </row>
        <row r="1312">
          <cell r="K1312" t="str">
            <v>普通诊疗项目</v>
          </cell>
        </row>
        <row r="1312">
          <cell r="N1312">
            <v>13</v>
          </cell>
          <cell r="O1312">
            <v>10</v>
          </cell>
          <cell r="P1312">
            <v>9</v>
          </cell>
          <cell r="Q1312" t="str">
            <v>①20030601；</v>
          </cell>
          <cell r="R1312" t="str">
            <v>①现用省、市、县级价；</v>
          </cell>
          <cell r="S1312" t="str">
            <v>①黔价费［2003］127号；</v>
          </cell>
        </row>
        <row r="1313">
          <cell r="F1313" t="str">
            <v>常规药敏定量试验(MIC)</v>
          </cell>
        </row>
        <row r="1313">
          <cell r="I1313" t="str">
            <v>项</v>
          </cell>
        </row>
        <row r="1313">
          <cell r="K1313" t="str">
            <v>普通诊疗项目</v>
          </cell>
        </row>
        <row r="1313">
          <cell r="N1313">
            <v>18</v>
          </cell>
          <cell r="O1313">
            <v>15</v>
          </cell>
          <cell r="P1313">
            <v>13.5</v>
          </cell>
          <cell r="Q1313" t="str">
            <v>①20030601；</v>
          </cell>
          <cell r="R1313" t="str">
            <v>①现用省、市、县级价；</v>
          </cell>
          <cell r="S1313" t="str">
            <v>①黔价费［2003］127号；</v>
          </cell>
        </row>
        <row r="1314">
          <cell r="F1314" t="str">
            <v>真菌药敏试验</v>
          </cell>
        </row>
        <row r="1314">
          <cell r="I1314" t="str">
            <v>项</v>
          </cell>
        </row>
        <row r="1314">
          <cell r="K1314" t="str">
            <v>普通诊疗项目</v>
          </cell>
        </row>
        <row r="1314">
          <cell r="N1314">
            <v>9</v>
          </cell>
          <cell r="O1314">
            <v>7</v>
          </cell>
          <cell r="P1314">
            <v>6.3</v>
          </cell>
          <cell r="Q1314" t="str">
            <v>①20030601；</v>
          </cell>
          <cell r="R1314" t="str">
            <v>①现用省、市、县级价；</v>
          </cell>
          <cell r="S1314" t="str">
            <v>①黔价费［2003］127号；</v>
          </cell>
        </row>
        <row r="1315">
          <cell r="F1315" t="str">
            <v>结核菌药敏试验</v>
          </cell>
        </row>
        <row r="1315">
          <cell r="I1315" t="str">
            <v>每种药物</v>
          </cell>
          <cell r="J1315" t="str">
            <v>①手工法②仪器法</v>
          </cell>
          <cell r="K1315" t="str">
            <v>普通诊疗项目</v>
          </cell>
        </row>
        <row r="1315">
          <cell r="N1315">
            <v>9</v>
          </cell>
          <cell r="O1315">
            <v>7</v>
          </cell>
          <cell r="P1315">
            <v>6.3</v>
          </cell>
          <cell r="Q1315" t="str">
            <v>①20030601；</v>
          </cell>
          <cell r="R1315" t="str">
            <v>①现用省、市、县级价；</v>
          </cell>
          <cell r="S1315" t="str">
            <v>①黔价费［2003］127号；</v>
          </cell>
        </row>
        <row r="1316">
          <cell r="F1316" t="str">
            <v>厌氧菌药敏试验</v>
          </cell>
        </row>
        <row r="1316">
          <cell r="I1316" t="str">
            <v>项</v>
          </cell>
        </row>
        <row r="1316">
          <cell r="K1316" t="str">
            <v>普通诊疗项目</v>
          </cell>
        </row>
        <row r="1316">
          <cell r="N1316">
            <v>9</v>
          </cell>
          <cell r="O1316">
            <v>7</v>
          </cell>
          <cell r="P1316">
            <v>6.3</v>
          </cell>
          <cell r="Q1316" t="str">
            <v>①20030601；</v>
          </cell>
          <cell r="R1316" t="str">
            <v>①现用省、市、县级价；</v>
          </cell>
          <cell r="S1316" t="str">
            <v>①黔价费［2003］127号；</v>
          </cell>
        </row>
        <row r="1317">
          <cell r="F1317" t="str">
            <v>联合药物敏感试验</v>
          </cell>
        </row>
        <row r="1317">
          <cell r="I1317" t="str">
            <v>项</v>
          </cell>
        </row>
        <row r="1317">
          <cell r="K1317" t="str">
            <v>普通诊疗项目</v>
          </cell>
        </row>
        <row r="1317">
          <cell r="N1317">
            <v>22</v>
          </cell>
          <cell r="O1317">
            <v>20</v>
          </cell>
          <cell r="P1317">
            <v>18</v>
          </cell>
          <cell r="Q1317" t="str">
            <v>①20030601；</v>
          </cell>
          <cell r="R1317" t="str">
            <v>①现用省、市、县级价；</v>
          </cell>
          <cell r="S1317" t="str">
            <v>①黔价费［2003］127号；</v>
          </cell>
        </row>
        <row r="1318">
          <cell r="F1318" t="str">
            <v>肿瘤细胞化疗药物敏感试验</v>
          </cell>
        </row>
        <row r="1318">
          <cell r="I1318" t="str">
            <v>组</v>
          </cell>
          <cell r="J1318" t="str">
            <v>1-3种药物为一组；4-6种药物为二组；7种药物以上为三组。</v>
          </cell>
          <cell r="K1318" t="str">
            <v>普通诊疗项目</v>
          </cell>
        </row>
        <row r="1318">
          <cell r="N1318">
            <v>180</v>
          </cell>
          <cell r="O1318">
            <v>170</v>
          </cell>
          <cell r="P1318">
            <v>153</v>
          </cell>
          <cell r="Q1318" t="str">
            <v>①20111226；</v>
          </cell>
          <cell r="R1318" t="str">
            <v>①现用省、市、县级价；</v>
          </cell>
          <cell r="S1318" t="str">
            <v>①黔价医药[2011]239号；</v>
          </cell>
        </row>
        <row r="1319">
          <cell r="F1319" t="str">
            <v>其它检验试验</v>
          </cell>
        </row>
        <row r="1320">
          <cell r="F1320" t="str">
            <v>病原体乳胶凝集试验快速检测</v>
          </cell>
        </row>
        <row r="1320">
          <cell r="I1320" t="str">
            <v>项</v>
          </cell>
        </row>
        <row r="1320">
          <cell r="K1320" t="str">
            <v>普通诊疗项目</v>
          </cell>
        </row>
        <row r="1320">
          <cell r="N1320">
            <v>18</v>
          </cell>
          <cell r="O1320">
            <v>15</v>
          </cell>
          <cell r="P1320">
            <v>13.5</v>
          </cell>
          <cell r="Q1320" t="str">
            <v>①20030601；</v>
          </cell>
          <cell r="R1320" t="str">
            <v>①现用省、市、县级价；</v>
          </cell>
          <cell r="S1320" t="str">
            <v>①黔价费［2003］127号；</v>
          </cell>
        </row>
        <row r="1321">
          <cell r="F1321" t="str">
            <v>细菌分型</v>
          </cell>
          <cell r="G1321" t="str">
            <v>包括各种细菌</v>
          </cell>
        </row>
        <row r="1321">
          <cell r="I1321" t="str">
            <v>项</v>
          </cell>
        </row>
        <row r="1321">
          <cell r="K1321" t="str">
            <v>普通诊疗项目</v>
          </cell>
        </row>
        <row r="1321">
          <cell r="N1321">
            <v>35</v>
          </cell>
          <cell r="O1321">
            <v>30</v>
          </cell>
          <cell r="P1321">
            <v>27</v>
          </cell>
          <cell r="Q1321" t="str">
            <v>①20030601；</v>
          </cell>
          <cell r="R1321" t="str">
            <v>①现用省、市、县级价；</v>
          </cell>
          <cell r="S1321" t="str">
            <v>①黔价费［2003］127号；</v>
          </cell>
        </row>
        <row r="1322">
          <cell r="F1322" t="str">
            <v>内毒素鲎定量测定</v>
          </cell>
        </row>
        <row r="1322">
          <cell r="I1322" t="str">
            <v>项</v>
          </cell>
        </row>
        <row r="1322">
          <cell r="K1322" t="str">
            <v>普通诊疗项目</v>
          </cell>
        </row>
        <row r="1322">
          <cell r="N1322">
            <v>55</v>
          </cell>
          <cell r="O1322">
            <v>45</v>
          </cell>
          <cell r="P1322">
            <v>40.5</v>
          </cell>
          <cell r="Q1322" t="str">
            <v>①20100927；</v>
          </cell>
          <cell r="R1322" t="str">
            <v>①现用省、市、县级价；</v>
          </cell>
          <cell r="S1322" t="str">
            <v>①黔价医药[2010]150号；</v>
          </cell>
        </row>
        <row r="1323">
          <cell r="F1323" t="str">
            <v>β—内酰胺酶试验</v>
          </cell>
        </row>
        <row r="1323">
          <cell r="I1323" t="str">
            <v>项</v>
          </cell>
        </row>
        <row r="1323">
          <cell r="K1323" t="str">
            <v>普通诊疗项目</v>
          </cell>
        </row>
        <row r="1323">
          <cell r="N1323">
            <v>18</v>
          </cell>
          <cell r="O1323">
            <v>15</v>
          </cell>
          <cell r="P1323">
            <v>13.5</v>
          </cell>
          <cell r="Q1323" t="str">
            <v>①20030601；</v>
          </cell>
          <cell r="R1323" t="str">
            <v>①现用省、市、县级价；</v>
          </cell>
          <cell r="S1323" t="str">
            <v>①黔价费［2003］127号；</v>
          </cell>
        </row>
        <row r="1324">
          <cell r="F1324" t="str">
            <v>超广谱β－内酰胺酶试验</v>
          </cell>
        </row>
        <row r="1324">
          <cell r="I1324" t="str">
            <v>项</v>
          </cell>
        </row>
        <row r="1324">
          <cell r="K1324" t="str">
            <v>普通诊疗项目</v>
          </cell>
        </row>
        <row r="1324">
          <cell r="N1324">
            <v>18</v>
          </cell>
          <cell r="O1324">
            <v>15</v>
          </cell>
          <cell r="P1324">
            <v>13.5</v>
          </cell>
          <cell r="Q1324" t="str">
            <v>①20030601；</v>
          </cell>
          <cell r="R1324" t="str">
            <v>①现用省、市、县级价；</v>
          </cell>
          <cell r="S1324" t="str">
            <v>①黔价费［2003］127号；</v>
          </cell>
        </row>
        <row r="1325">
          <cell r="F1325" t="str">
            <v>梅毒荧光抗体FTA—ABS测定</v>
          </cell>
        </row>
        <row r="1325">
          <cell r="I1325" t="str">
            <v>项</v>
          </cell>
        </row>
        <row r="1325">
          <cell r="K1325" t="str">
            <v>自费诊疗项目</v>
          </cell>
        </row>
        <row r="1325">
          <cell r="N1325">
            <v>35</v>
          </cell>
          <cell r="O1325">
            <v>30</v>
          </cell>
          <cell r="P1325">
            <v>27</v>
          </cell>
          <cell r="Q1325" t="str">
            <v>①20030601；</v>
          </cell>
          <cell r="R1325" t="str">
            <v>①现用省、市、县级价；</v>
          </cell>
          <cell r="S1325" t="str">
            <v>①黔价费［2003］127号；</v>
          </cell>
        </row>
        <row r="1326">
          <cell r="F1326" t="str">
            <v>6．临床寄生虫学检查</v>
          </cell>
        </row>
        <row r="1327">
          <cell r="F1327" t="str">
            <v>寄生虫镜检</v>
          </cell>
        </row>
        <row r="1328">
          <cell r="F1328" t="str">
            <v>粪寄生虫镜检</v>
          </cell>
          <cell r="G1328" t="str">
            <v>包括寄生虫、原虫、虫卵镜检</v>
          </cell>
        </row>
        <row r="1328">
          <cell r="I1328" t="str">
            <v>次</v>
          </cell>
        </row>
        <row r="1328">
          <cell r="K1328" t="str">
            <v>普通诊疗项目</v>
          </cell>
        </row>
        <row r="1328">
          <cell r="N1328">
            <v>5.5</v>
          </cell>
          <cell r="O1328">
            <v>4.5</v>
          </cell>
          <cell r="P1328">
            <v>4.05</v>
          </cell>
          <cell r="Q1328" t="str">
            <v>①20030601；</v>
          </cell>
          <cell r="R1328" t="str">
            <v>①现用省、市、县级价；</v>
          </cell>
          <cell r="S1328" t="str">
            <v>①黔价费［2003］127号；</v>
          </cell>
        </row>
        <row r="1329">
          <cell r="F1329" t="str">
            <v>粪寄生虫卵集卵镜检</v>
          </cell>
        </row>
        <row r="1329">
          <cell r="I1329" t="str">
            <v>次</v>
          </cell>
        </row>
        <row r="1329">
          <cell r="K1329" t="str">
            <v>普通诊疗项目</v>
          </cell>
        </row>
        <row r="1329">
          <cell r="N1329">
            <v>2.5</v>
          </cell>
          <cell r="O1329">
            <v>2</v>
          </cell>
          <cell r="P1329">
            <v>1.8</v>
          </cell>
          <cell r="Q1329" t="str">
            <v>①20030601；</v>
          </cell>
          <cell r="R1329" t="str">
            <v>①现用省、市、县级价；</v>
          </cell>
          <cell r="S1329" t="str">
            <v>①黔价费［2003］127号；</v>
          </cell>
        </row>
        <row r="1330">
          <cell r="F1330" t="str">
            <v>粪寄生虫卵计数</v>
          </cell>
        </row>
        <row r="1330">
          <cell r="I1330" t="str">
            <v>次</v>
          </cell>
        </row>
        <row r="1330">
          <cell r="K1330" t="str">
            <v>普通诊疗项目</v>
          </cell>
        </row>
        <row r="1330">
          <cell r="N1330">
            <v>4.5</v>
          </cell>
          <cell r="O1330">
            <v>4</v>
          </cell>
          <cell r="P1330">
            <v>3.6</v>
          </cell>
          <cell r="Q1330" t="str">
            <v>①20030601；</v>
          </cell>
          <cell r="R1330" t="str">
            <v>①现用省、市、县级价；</v>
          </cell>
          <cell r="S1330" t="str">
            <v>①黔价费［2003］127号；</v>
          </cell>
        </row>
        <row r="1331">
          <cell r="F1331" t="str">
            <v>寄生虫卵孵化试验</v>
          </cell>
        </row>
        <row r="1331">
          <cell r="I1331" t="str">
            <v>次</v>
          </cell>
        </row>
        <row r="1331">
          <cell r="K1331" t="str">
            <v>普通诊疗项目</v>
          </cell>
        </row>
        <row r="1331">
          <cell r="N1331">
            <v>4.5</v>
          </cell>
          <cell r="O1331">
            <v>4</v>
          </cell>
          <cell r="P1331">
            <v>3.6</v>
          </cell>
          <cell r="Q1331" t="str">
            <v>①20030601；</v>
          </cell>
          <cell r="R1331" t="str">
            <v>①现用省、市、县级价；</v>
          </cell>
          <cell r="S1331" t="str">
            <v>①黔价费［2003］127号；</v>
          </cell>
        </row>
        <row r="1332">
          <cell r="F1332" t="str">
            <v>血液虐原虫检查</v>
          </cell>
        </row>
        <row r="1332">
          <cell r="I1332" t="str">
            <v>项</v>
          </cell>
        </row>
        <row r="1332">
          <cell r="K1332" t="str">
            <v>普通诊疗项目</v>
          </cell>
        </row>
        <row r="1332">
          <cell r="N1332">
            <v>9</v>
          </cell>
          <cell r="O1332">
            <v>7</v>
          </cell>
          <cell r="P1332">
            <v>6.3</v>
          </cell>
          <cell r="Q1332" t="str">
            <v>①20030601；</v>
          </cell>
          <cell r="R1332" t="str">
            <v>①现用省、市、县级价；</v>
          </cell>
          <cell r="S1332" t="str">
            <v>①黔价费［2003］127号；</v>
          </cell>
        </row>
        <row r="1333">
          <cell r="F1333" t="str">
            <v>血液微丝蚴检查</v>
          </cell>
        </row>
        <row r="1333">
          <cell r="I1333" t="str">
            <v>项</v>
          </cell>
        </row>
        <row r="1333">
          <cell r="K1333" t="str">
            <v>普通诊疗项目</v>
          </cell>
        </row>
        <row r="1333">
          <cell r="N1333">
            <v>9</v>
          </cell>
          <cell r="O1333">
            <v>7</v>
          </cell>
          <cell r="P1333">
            <v>6.3</v>
          </cell>
          <cell r="Q1333" t="str">
            <v>①20030601；</v>
          </cell>
          <cell r="R1333" t="str">
            <v>①现用省、市、县级价；</v>
          </cell>
          <cell r="S1333" t="str">
            <v>①黔价费［2003］127号；</v>
          </cell>
        </row>
        <row r="1334">
          <cell r="F1334" t="str">
            <v>血液弓形虫检查</v>
          </cell>
        </row>
        <row r="1334">
          <cell r="I1334" t="str">
            <v>项</v>
          </cell>
        </row>
        <row r="1334">
          <cell r="K1334" t="str">
            <v>普通诊疗项目</v>
          </cell>
        </row>
        <row r="1334">
          <cell r="N1334">
            <v>9</v>
          </cell>
          <cell r="O1334">
            <v>7</v>
          </cell>
          <cell r="P1334">
            <v>6.3</v>
          </cell>
          <cell r="Q1334" t="str">
            <v>①20030601；</v>
          </cell>
          <cell r="R1334" t="str">
            <v>①现用省、市、县级价；</v>
          </cell>
          <cell r="S1334" t="str">
            <v>①黔价费［2003］127号；</v>
          </cell>
        </row>
        <row r="1335">
          <cell r="F1335" t="str">
            <v>寄生虫免疫学检查</v>
          </cell>
        </row>
        <row r="1336">
          <cell r="F1336" t="str">
            <v>7. 遗传疾病的分子生物学诊断</v>
          </cell>
        </row>
        <row r="1337">
          <cell r="F1337" t="str">
            <v>外周血细胞染色体检查</v>
          </cell>
        </row>
        <row r="1337">
          <cell r="I1337" t="str">
            <v>项</v>
          </cell>
        </row>
        <row r="1337">
          <cell r="K1337" t="str">
            <v>普通诊疗项目</v>
          </cell>
        </row>
        <row r="1337">
          <cell r="N1337">
            <v>70</v>
          </cell>
          <cell r="O1337">
            <v>60</v>
          </cell>
          <cell r="P1337">
            <v>54</v>
          </cell>
          <cell r="Q1337" t="str">
            <v>①20030601；</v>
          </cell>
          <cell r="R1337" t="str">
            <v>①现用省、市、县级价；</v>
          </cell>
          <cell r="S1337" t="str">
            <v>①黔价费［2003］127号；</v>
          </cell>
        </row>
        <row r="1338">
          <cell r="F1338" t="str">
            <v>脆性X染色体检查</v>
          </cell>
        </row>
        <row r="1338">
          <cell r="I1338" t="str">
            <v>项</v>
          </cell>
        </row>
        <row r="1338">
          <cell r="K1338" t="str">
            <v>普通诊疗项目</v>
          </cell>
        </row>
        <row r="1338">
          <cell r="N1338">
            <v>90</v>
          </cell>
          <cell r="O1338">
            <v>75</v>
          </cell>
          <cell r="P1338">
            <v>67.5</v>
          </cell>
          <cell r="Q1338" t="str">
            <v>①20030601；</v>
          </cell>
          <cell r="R1338" t="str">
            <v>①现用省、市、县级价；</v>
          </cell>
          <cell r="S1338" t="str">
            <v>①黔价费［2003］127号；</v>
          </cell>
        </row>
        <row r="1339">
          <cell r="F1339" t="str">
            <v>脐血染色体检查</v>
          </cell>
        </row>
        <row r="1339">
          <cell r="I1339" t="str">
            <v>项</v>
          </cell>
        </row>
        <row r="1339">
          <cell r="K1339" t="str">
            <v>普通诊疗项目</v>
          </cell>
        </row>
        <row r="1339">
          <cell r="N1339">
            <v>80</v>
          </cell>
          <cell r="O1339">
            <v>70</v>
          </cell>
          <cell r="P1339">
            <v>63</v>
          </cell>
          <cell r="Q1339" t="str">
            <v>①20030601；</v>
          </cell>
          <cell r="R1339" t="str">
            <v>①现用省、市、县级价；</v>
          </cell>
          <cell r="S1339" t="str">
            <v>①黔价费［2003］127号；</v>
          </cell>
        </row>
        <row r="1340">
          <cell r="F1340" t="str">
            <v>唐氏综合症筛查__二联</v>
          </cell>
        </row>
        <row r="1340">
          <cell r="I1340" t="str">
            <v>次</v>
          </cell>
        </row>
        <row r="1340">
          <cell r="K1340" t="str">
            <v>普通诊疗项目</v>
          </cell>
        </row>
        <row r="1340">
          <cell r="N1340">
            <v>100</v>
          </cell>
          <cell r="O1340">
            <v>100</v>
          </cell>
          <cell r="P1340">
            <v>90</v>
          </cell>
          <cell r="Q1340" t="str">
            <v>①20100201；</v>
          </cell>
          <cell r="R1340" t="str">
            <v>①现用省、市、县级价；</v>
          </cell>
          <cell r="S1340" t="str">
            <v>①黔价医药[2009]239号；</v>
          </cell>
        </row>
        <row r="1341">
          <cell r="F1341" t="str">
            <v>唐氏综合症筛查__三联</v>
          </cell>
        </row>
        <row r="1341">
          <cell r="I1341" t="str">
            <v>次</v>
          </cell>
        </row>
        <row r="1341">
          <cell r="K1341" t="str">
            <v>普通诊疗项目</v>
          </cell>
        </row>
        <row r="1341">
          <cell r="N1341">
            <v>140</v>
          </cell>
          <cell r="O1341">
            <v>140</v>
          </cell>
          <cell r="P1341">
            <v>126</v>
          </cell>
          <cell r="Q1341" t="str">
            <v>①20100201；</v>
          </cell>
          <cell r="R1341" t="str">
            <v>①现用省、市、县级价；</v>
          </cell>
          <cell r="S1341" t="str">
            <v>①黔价医药[2009]239号；</v>
          </cell>
        </row>
        <row r="1342">
          <cell r="F1342" t="str">
            <v>脱氧核糖核酸（DNA）倍体分析</v>
          </cell>
          <cell r="G1342" t="str">
            <v>含DNA周期分析、DNA异倍体测定、细胞凋亡测定</v>
          </cell>
        </row>
        <row r="1342">
          <cell r="I1342" t="str">
            <v>项</v>
          </cell>
        </row>
        <row r="1342">
          <cell r="K1342" t="str">
            <v>普通诊疗项目</v>
          </cell>
        </row>
        <row r="1342">
          <cell r="N1342">
            <v>100</v>
          </cell>
          <cell r="O1342">
            <v>85</v>
          </cell>
          <cell r="P1342">
            <v>76.5</v>
          </cell>
          <cell r="Q1342" t="str">
            <v>①20030601；</v>
          </cell>
          <cell r="R1342" t="str">
            <v>①现用省、市、县级价；</v>
          </cell>
          <cell r="S1342" t="str">
            <v>①黔价费［2003］127号；</v>
          </cell>
        </row>
        <row r="1343">
          <cell r="F1343" t="str">
            <v>染色体分析</v>
          </cell>
          <cell r="G1343" t="str">
            <v>包括各种标本</v>
          </cell>
        </row>
        <row r="1343">
          <cell r="I1343" t="str">
            <v>项</v>
          </cell>
        </row>
        <row r="1343">
          <cell r="K1343" t="str">
            <v>普通诊疗项目</v>
          </cell>
        </row>
        <row r="1343">
          <cell r="N1343">
            <v>90</v>
          </cell>
          <cell r="O1343">
            <v>75</v>
          </cell>
          <cell r="P1343">
            <v>67.5</v>
          </cell>
          <cell r="Q1343" t="str">
            <v>①20030601；</v>
          </cell>
          <cell r="R1343" t="str">
            <v>①现用省、市、县级价；</v>
          </cell>
          <cell r="S1343" t="str">
            <v>①黔价费［2003］127号；</v>
          </cell>
        </row>
        <row r="1344">
          <cell r="F1344" t="str">
            <v>培养细胞的染色体分析</v>
          </cell>
          <cell r="G1344" t="str">
            <v>包括各种标本，含细胞培养和染色体分析</v>
          </cell>
        </row>
        <row r="1344">
          <cell r="I1344" t="str">
            <v>项</v>
          </cell>
        </row>
        <row r="1344">
          <cell r="K1344" t="str">
            <v>普通诊疗项目</v>
          </cell>
        </row>
        <row r="1344">
          <cell r="N1344">
            <v>90</v>
          </cell>
          <cell r="O1344">
            <v>75</v>
          </cell>
          <cell r="P1344">
            <v>67.5</v>
          </cell>
          <cell r="Q1344" t="str">
            <v>①20030601；</v>
          </cell>
          <cell r="R1344" t="str">
            <v>①现用省、市、县级价；</v>
          </cell>
          <cell r="S1344" t="str">
            <v>①黔价费［2003］127号；</v>
          </cell>
        </row>
        <row r="1345">
          <cell r="F1345" t="str">
            <v>培养细胞的染色体分析__检测羊水、绒毛</v>
          </cell>
          <cell r="G1345" t="str">
            <v>包括各种标本，含细胞培养和染色体分析</v>
          </cell>
        </row>
        <row r="1345">
          <cell r="I1345" t="str">
            <v>项</v>
          </cell>
        </row>
        <row r="1345">
          <cell r="K1345" t="str">
            <v>普通诊疗项目</v>
          </cell>
          <cell r="L1345" t="str">
            <v>限女性使用项目</v>
          </cell>
        </row>
        <row r="1345">
          <cell r="N1345">
            <v>450</v>
          </cell>
          <cell r="O1345">
            <v>400</v>
          </cell>
          <cell r="P1345">
            <v>360</v>
          </cell>
          <cell r="Q1345" t="str">
            <v>①20111226；</v>
          </cell>
          <cell r="R1345" t="str">
            <v>①现用省、市、县级价；</v>
          </cell>
          <cell r="S1345" t="str">
            <v>①黔价医药[2011]239号；</v>
          </cell>
        </row>
        <row r="1346">
          <cell r="F1346" t="str">
            <v>苯丙氨酸测定</v>
          </cell>
          <cell r="G1346" t="str">
            <v>包括各种标本</v>
          </cell>
        </row>
        <row r="1346">
          <cell r="I1346" t="str">
            <v>项</v>
          </cell>
          <cell r="J1346" t="str">
            <v>新生儿疾病筛查项目</v>
          </cell>
          <cell r="K1346" t="str">
            <v>自费诊疗项目</v>
          </cell>
        </row>
        <row r="1346">
          <cell r="N1346">
            <v>9</v>
          </cell>
          <cell r="O1346">
            <v>7</v>
          </cell>
          <cell r="P1346">
            <v>6.3</v>
          </cell>
          <cell r="Q1346" t="str">
            <v>①20110822；</v>
          </cell>
          <cell r="R1346" t="str">
            <v>①现用省、市、县级价；</v>
          </cell>
          <cell r="S1346" t="str">
            <v>①黔价医药[2011]131号；</v>
          </cell>
        </row>
        <row r="1347">
          <cell r="F1347" t="str">
            <v>白血病融合基因分型</v>
          </cell>
          <cell r="G1347" t="str">
            <v>包括BCR-ABL、AML1-ETO/MTG8、PML-RARɑ、TEL-AML1、MLL-ENL、PBX-E2A等</v>
          </cell>
        </row>
        <row r="1347">
          <cell r="I1347" t="str">
            <v>每种</v>
          </cell>
          <cell r="J1347" t="str">
            <v>定量加收30元</v>
          </cell>
          <cell r="K1347" t="str">
            <v>特殊诊疗项目</v>
          </cell>
        </row>
        <row r="1347">
          <cell r="N1347">
            <v>90</v>
          </cell>
          <cell r="O1347">
            <v>80</v>
          </cell>
          <cell r="P1347">
            <v>72</v>
          </cell>
          <cell r="Q1347" t="str">
            <v>①20111226；</v>
          </cell>
          <cell r="R1347" t="str">
            <v>①现用省、市、县级价；</v>
          </cell>
          <cell r="S1347" t="str">
            <v>①黔价医药[2011]239号；</v>
          </cell>
        </row>
        <row r="1348">
          <cell r="F1348" t="str">
            <v>白血病融合基因分型_定量加收</v>
          </cell>
          <cell r="G1348" t="str">
            <v>包括BCR-ABL、AML1-ETO/MTG8、PML-RARɑ、TEL-AML1、MLL-ENL、PBX-E2A等</v>
          </cell>
        </row>
        <row r="1348">
          <cell r="I1348" t="str">
            <v>每种</v>
          </cell>
        </row>
        <row r="1348">
          <cell r="K1348" t="str">
            <v>特殊诊疗项目</v>
          </cell>
        </row>
        <row r="1348">
          <cell r="N1348">
            <v>30</v>
          </cell>
          <cell r="O1348">
            <v>30</v>
          </cell>
          <cell r="P1348">
            <v>30</v>
          </cell>
          <cell r="Q1348" t="str">
            <v>①20111226；</v>
          </cell>
          <cell r="R1348" t="str">
            <v>①源于主项目说明；</v>
          </cell>
          <cell r="S1348" t="str">
            <v>①黔价医药[2011]239号；</v>
          </cell>
        </row>
        <row r="1349">
          <cell r="F1349" t="str">
            <v>(六)血型与配血</v>
          </cell>
        </row>
        <row r="1350">
          <cell r="F1350" t="str">
            <v>ABO红细胞定型</v>
          </cell>
          <cell r="G1350" t="str">
            <v>指血清定型(反定)</v>
          </cell>
        </row>
        <row r="1350">
          <cell r="I1350" t="str">
            <v>次</v>
          </cell>
        </row>
        <row r="1350">
          <cell r="K1350" t="str">
            <v>普通诊疗项目</v>
          </cell>
        </row>
        <row r="1350">
          <cell r="N1350">
            <v>4.5</v>
          </cell>
          <cell r="O1350">
            <v>4</v>
          </cell>
          <cell r="P1350">
            <v>3.6</v>
          </cell>
          <cell r="Q1350" t="str">
            <v>①20030601；</v>
          </cell>
          <cell r="R1350" t="str">
            <v>①现用省、市、县级价；</v>
          </cell>
          <cell r="S1350" t="str">
            <v>①黔价费［2003］127号；</v>
          </cell>
        </row>
        <row r="1351">
          <cell r="F1351" t="str">
            <v>ABO红细胞定型__微柱法</v>
          </cell>
        </row>
        <row r="1351">
          <cell r="I1351" t="str">
            <v>次</v>
          </cell>
        </row>
        <row r="1351">
          <cell r="K1351" t="str">
            <v>特殊诊疗项目</v>
          </cell>
        </row>
        <row r="1351">
          <cell r="N1351">
            <v>13</v>
          </cell>
          <cell r="O1351">
            <v>10</v>
          </cell>
          <cell r="P1351">
            <v>9</v>
          </cell>
          <cell r="Q1351" t="str">
            <v>①20061208；</v>
          </cell>
          <cell r="R1351" t="str">
            <v>①现用省、市、县级价；</v>
          </cell>
          <cell r="S1351" t="str">
            <v>①黔价医药[2006]361号；</v>
          </cell>
        </row>
        <row r="1352">
          <cell r="F1352" t="str">
            <v>ABO血型鉴定</v>
          </cell>
          <cell r="G1352" t="str">
            <v>指正定法与反定法联合使用</v>
          </cell>
        </row>
        <row r="1352">
          <cell r="I1352" t="str">
            <v>次</v>
          </cell>
        </row>
        <row r="1352">
          <cell r="K1352" t="str">
            <v>普通诊疗项目</v>
          </cell>
          <cell r="L1352" t="str">
            <v>B3（A组与B组应同时出现，若少另一组则不合理）</v>
          </cell>
        </row>
        <row r="1352">
          <cell r="N1352">
            <v>2</v>
          </cell>
          <cell r="O1352">
            <v>1.5</v>
          </cell>
          <cell r="P1352">
            <v>1.35</v>
          </cell>
          <cell r="Q1352" t="str">
            <v>①20030601；
②20061208；</v>
          </cell>
          <cell r="R1352" t="str">
            <v>①现用市、县级价；
②现用省级价；</v>
          </cell>
          <cell r="S1352" t="str">
            <v>①黔价费［2003］127号；
②黔价医药[2006]361号；</v>
          </cell>
        </row>
        <row r="1353">
          <cell r="F1353" t="str">
            <v>ABO亚型鉴定</v>
          </cell>
        </row>
        <row r="1353">
          <cell r="I1353" t="str">
            <v>每个亚型</v>
          </cell>
        </row>
        <row r="1353">
          <cell r="K1353" t="str">
            <v>普通诊疗项目</v>
          </cell>
        </row>
        <row r="1353">
          <cell r="N1353">
            <v>18</v>
          </cell>
          <cell r="O1353">
            <v>15</v>
          </cell>
          <cell r="P1353">
            <v>13.5</v>
          </cell>
          <cell r="Q1353" t="str">
            <v>①20030601；</v>
          </cell>
          <cell r="R1353" t="str">
            <v>①现用省、市、县级价；</v>
          </cell>
          <cell r="S1353" t="str">
            <v>①黔价费［2003］127号；</v>
          </cell>
        </row>
        <row r="1354">
          <cell r="F1354" t="str">
            <v>Rh血型鉴定</v>
          </cell>
          <cell r="G1354" t="str">
            <v>指仅鉴定RhD(o)，不查其他抗原</v>
          </cell>
        </row>
        <row r="1354">
          <cell r="I1354" t="str">
            <v>次</v>
          </cell>
        </row>
        <row r="1354">
          <cell r="K1354" t="str">
            <v>普通诊疗项目</v>
          </cell>
          <cell r="L1354" t="str">
            <v>B3（A组与B组应同时出现，若少另一组则不合理）</v>
          </cell>
        </row>
        <row r="1354">
          <cell r="N1354">
            <v>9</v>
          </cell>
          <cell r="O1354">
            <v>7.5</v>
          </cell>
          <cell r="P1354">
            <v>6.75</v>
          </cell>
          <cell r="Q1354" t="str">
            <v>①20030601；</v>
          </cell>
          <cell r="R1354" t="str">
            <v>①现用省、市、县级价；</v>
          </cell>
          <cell r="S1354" t="str">
            <v>①黔价费［2003］127号；</v>
          </cell>
        </row>
        <row r="1355">
          <cell r="F1355" t="str">
            <v>Rh血型鉴定__微柱法</v>
          </cell>
        </row>
        <row r="1355">
          <cell r="I1355" t="str">
            <v>次</v>
          </cell>
        </row>
        <row r="1355">
          <cell r="K1355" t="str">
            <v>特殊诊疗项目</v>
          </cell>
          <cell r="L1355" t="str">
            <v>B3（A组与B组应同时出现，若少另一组则不合理）</v>
          </cell>
        </row>
        <row r="1355">
          <cell r="N1355">
            <v>18</v>
          </cell>
          <cell r="O1355">
            <v>15</v>
          </cell>
          <cell r="P1355">
            <v>13.5</v>
          </cell>
          <cell r="Q1355" t="str">
            <v>①20061208；</v>
          </cell>
          <cell r="R1355" t="str">
            <v>①现用省、市、县级价；</v>
          </cell>
          <cell r="S1355" t="str">
            <v>①黔价医药[2006]361号；</v>
          </cell>
        </row>
        <row r="1356">
          <cell r="F1356" t="str">
            <v>Rh血型其他抗原鉴定</v>
          </cell>
          <cell r="G1356" t="str">
            <v>包括Rh血型的C、c、E、e抗原鉴定</v>
          </cell>
        </row>
        <row r="1356">
          <cell r="I1356" t="str">
            <v>每个抗原</v>
          </cell>
        </row>
        <row r="1356">
          <cell r="K1356" t="str">
            <v>普通诊疗项目</v>
          </cell>
          <cell r="L1356" t="str">
            <v>B3（A组与B组应同时出现，若少另一组则不合理）</v>
          </cell>
        </row>
        <row r="1356">
          <cell r="N1356">
            <v>18</v>
          </cell>
          <cell r="O1356">
            <v>15</v>
          </cell>
          <cell r="P1356">
            <v>13.5</v>
          </cell>
          <cell r="Q1356" t="str">
            <v>①20030601；</v>
          </cell>
          <cell r="R1356" t="str">
            <v>①现用省、市、县级价；</v>
          </cell>
          <cell r="S1356" t="str">
            <v>①黔价费［2003］127号；</v>
          </cell>
        </row>
        <row r="1357">
          <cell r="F1357" t="str">
            <v>特殊血型抗原鉴定</v>
          </cell>
          <cell r="G1357" t="str">
            <v>包括以下特殊血型抗原鉴定：P血型、Ii血型、Lewis血型、MNSs血型、Lutheran血型、Kell血型、Duffy血型、Kidd血型、Diego血型、Auberger血型、Sid血型、Colton血型、Yt血型、Dombrock血型、Vel血型、Scianna血型、Xg血型、Gerbich血型、Wright血型、Stoltzfus血型等</v>
          </cell>
        </row>
        <row r="1357">
          <cell r="I1357" t="str">
            <v>每个抗原</v>
          </cell>
        </row>
        <row r="1357">
          <cell r="K1357" t="str">
            <v>普通诊疗项目</v>
          </cell>
          <cell r="L1357" t="str">
            <v>B3（A组与B组应同时出现，若少另一组则不合理）</v>
          </cell>
        </row>
        <row r="1357">
          <cell r="N1357">
            <v>22</v>
          </cell>
          <cell r="O1357">
            <v>20</v>
          </cell>
          <cell r="P1357">
            <v>18</v>
          </cell>
          <cell r="Q1357" t="str">
            <v>①20030601；</v>
          </cell>
          <cell r="R1357" t="str">
            <v>①现用省、市、县级价；</v>
          </cell>
          <cell r="S1357" t="str">
            <v>①黔价费［2003］127号；</v>
          </cell>
        </row>
        <row r="1358">
          <cell r="F1358" t="str">
            <v>血型单特异性抗体鉴定</v>
          </cell>
        </row>
        <row r="1358">
          <cell r="I1358" t="str">
            <v>次</v>
          </cell>
          <cell r="J1358" t="str">
            <v>以常规鉴定的8种谱红细胞为基数，如需增加其他谱红细胞时酌情加收30%</v>
          </cell>
          <cell r="K1358" t="str">
            <v>普通诊疗项目</v>
          </cell>
        </row>
        <row r="1358">
          <cell r="N1358">
            <v>25</v>
          </cell>
          <cell r="O1358">
            <v>20</v>
          </cell>
          <cell r="P1358">
            <v>18</v>
          </cell>
          <cell r="Q1358" t="str">
            <v>①20030601；</v>
          </cell>
          <cell r="R1358" t="str">
            <v>①现用省、市、县级价；</v>
          </cell>
          <cell r="S1358" t="str">
            <v>①黔价费［2003］127号；</v>
          </cell>
        </row>
        <row r="1359">
          <cell r="F1359" t="str">
            <v>血型单特异性抗体鉴定__增加谱红细胞加收</v>
          </cell>
        </row>
        <row r="1359">
          <cell r="I1359" t="str">
            <v>次</v>
          </cell>
        </row>
        <row r="1359">
          <cell r="K1359" t="str">
            <v>普通诊疗项目</v>
          </cell>
        </row>
        <row r="1359">
          <cell r="N1359">
            <v>7.5</v>
          </cell>
          <cell r="O1359">
            <v>6</v>
          </cell>
          <cell r="P1359">
            <v>5.4</v>
          </cell>
          <cell r="Q1359" t="str">
            <v>①20030601；</v>
          </cell>
          <cell r="R1359" t="str">
            <v>①源于主项目说明及价格；</v>
          </cell>
          <cell r="S1359" t="str">
            <v>①黔价费［2003］127号；</v>
          </cell>
        </row>
        <row r="1360">
          <cell r="F1360" t="str">
            <v>血型抗体特异性鉴定(吸收试验)</v>
          </cell>
        </row>
        <row r="1360">
          <cell r="I1360" t="str">
            <v>次</v>
          </cell>
        </row>
        <row r="1360">
          <cell r="K1360" t="str">
            <v>普通诊疗项目</v>
          </cell>
        </row>
        <row r="1360">
          <cell r="N1360">
            <v>18</v>
          </cell>
          <cell r="O1360">
            <v>15</v>
          </cell>
          <cell r="P1360">
            <v>13.5</v>
          </cell>
          <cell r="Q1360" t="str">
            <v>①20030601；</v>
          </cell>
          <cell r="R1360" t="str">
            <v>①现用省、市、县级价；</v>
          </cell>
          <cell r="S1360" t="str">
            <v>①黔价费［2003］127号；</v>
          </cell>
        </row>
        <row r="1361">
          <cell r="F1361" t="str">
            <v>血型抗体特异性鉴定(放散试验)</v>
          </cell>
        </row>
        <row r="1361">
          <cell r="I1361" t="str">
            <v>次</v>
          </cell>
        </row>
        <row r="1361">
          <cell r="K1361" t="str">
            <v>普通诊疗项目</v>
          </cell>
        </row>
        <row r="1361">
          <cell r="N1361">
            <v>18</v>
          </cell>
          <cell r="O1361">
            <v>15</v>
          </cell>
          <cell r="P1361">
            <v>13.5</v>
          </cell>
          <cell r="Q1361" t="str">
            <v>①20030601；</v>
          </cell>
          <cell r="R1361" t="str">
            <v>①现用省、市、县级价；</v>
          </cell>
          <cell r="S1361" t="str">
            <v>①黔价费［2003］127号；</v>
          </cell>
        </row>
        <row r="1362">
          <cell r="F1362" t="str">
            <v>血型抗体效价测定</v>
          </cell>
        </row>
        <row r="1362">
          <cell r="I1362" t="str">
            <v>每个抗体</v>
          </cell>
        </row>
        <row r="1362">
          <cell r="K1362" t="str">
            <v>普通诊疗项目</v>
          </cell>
        </row>
        <row r="1362">
          <cell r="N1362">
            <v>18</v>
          </cell>
          <cell r="O1362">
            <v>15</v>
          </cell>
          <cell r="P1362">
            <v>13.5</v>
          </cell>
          <cell r="Q1362" t="str">
            <v>①20030601；</v>
          </cell>
          <cell r="R1362" t="str">
            <v>①现用省、市、县级价；</v>
          </cell>
          <cell r="S1362" t="str">
            <v>①黔价费［2003］127号；</v>
          </cell>
        </row>
        <row r="1363">
          <cell r="F1363" t="str">
            <v>盐水介质交叉配血</v>
          </cell>
        </row>
        <row r="1363">
          <cell r="I1363" t="str">
            <v>次</v>
          </cell>
        </row>
        <row r="1363">
          <cell r="K1363" t="str">
            <v>普通诊疗项目</v>
          </cell>
        </row>
        <row r="1363">
          <cell r="N1363">
            <v>2.5</v>
          </cell>
          <cell r="O1363">
            <v>2</v>
          </cell>
          <cell r="P1363">
            <v>1.8</v>
          </cell>
          <cell r="Q1363" t="str">
            <v>①20030601；</v>
          </cell>
          <cell r="R1363" t="str">
            <v>①现用省、市、县级价；</v>
          </cell>
          <cell r="S1363" t="str">
            <v>①黔价费［2003］127号；</v>
          </cell>
        </row>
        <row r="1364">
          <cell r="F1364" t="str">
            <v>特殊介质交叉配血</v>
          </cell>
          <cell r="G1364" t="str">
            <v>指用于发现不全抗体</v>
          </cell>
        </row>
        <row r="1364">
          <cell r="I1364" t="str">
            <v>每个方法</v>
          </cell>
          <cell r="J1364" t="str">
            <v>白蛋白法、Liss法、酶处理法、抗人球蛋白法、凝集胺法等</v>
          </cell>
          <cell r="K1364" t="str">
            <v>普通诊疗项目</v>
          </cell>
        </row>
        <row r="1364">
          <cell r="N1364">
            <v>13</v>
          </cell>
          <cell r="O1364">
            <v>10</v>
          </cell>
          <cell r="P1364">
            <v>9</v>
          </cell>
          <cell r="Q1364" t="str">
            <v>①20030601；</v>
          </cell>
          <cell r="R1364" t="str">
            <v>①现用省、市、县级价；</v>
          </cell>
          <cell r="S1364" t="str">
            <v>①黔价费［2003］127号；</v>
          </cell>
        </row>
        <row r="1365">
          <cell r="F1365" t="str">
            <v>疑难交叉配血</v>
          </cell>
          <cell r="G1365" t="str">
            <v>包括以下情况的交叉配血：ABO血型亚型不合、少见特殊血型、有血型特异性抗体者、冷球蛋白血症、自身免疫性溶血性贫血等</v>
          </cell>
        </row>
        <row r="1365">
          <cell r="I1365" t="str">
            <v>次</v>
          </cell>
          <cell r="J1365" t="str">
            <v>按实际情况加收相应特殊血型鉴定费用</v>
          </cell>
          <cell r="K1365" t="str">
            <v>普通诊疗项目</v>
          </cell>
        </row>
        <row r="1365">
          <cell r="N1365">
            <v>30</v>
          </cell>
          <cell r="O1365">
            <v>25</v>
          </cell>
          <cell r="P1365">
            <v>22.5</v>
          </cell>
          <cell r="Q1365" t="str">
            <v>①20030601；</v>
          </cell>
          <cell r="R1365" t="str">
            <v>①现用省、市、县级价；</v>
          </cell>
          <cell r="S1365" t="str">
            <v>①黔价费［2003］127号；</v>
          </cell>
        </row>
        <row r="1366">
          <cell r="F1366" t="str">
            <v>唾液ABH血型物质测定</v>
          </cell>
        </row>
        <row r="1366">
          <cell r="I1366" t="str">
            <v>次</v>
          </cell>
        </row>
        <row r="1366">
          <cell r="K1366" t="str">
            <v>普通诊疗项目</v>
          </cell>
        </row>
        <row r="1366">
          <cell r="N1366">
            <v>9</v>
          </cell>
          <cell r="O1366">
            <v>7.5</v>
          </cell>
          <cell r="P1366">
            <v>6.75</v>
          </cell>
          <cell r="Q1366" t="str">
            <v>①20030601；</v>
          </cell>
          <cell r="R1366" t="str">
            <v>①现用省、市、县级价；</v>
          </cell>
          <cell r="S1366" t="str">
            <v>①黔价费［2003］127号；</v>
          </cell>
        </row>
        <row r="1367">
          <cell r="F1367" t="str">
            <v>Rh阴性确诊试验</v>
          </cell>
        </row>
        <row r="1367">
          <cell r="I1367" t="str">
            <v>次</v>
          </cell>
        </row>
        <row r="1367">
          <cell r="K1367" t="str">
            <v>普通诊疗项目</v>
          </cell>
        </row>
        <row r="1367">
          <cell r="N1367">
            <v>35</v>
          </cell>
          <cell r="O1367">
            <v>30</v>
          </cell>
          <cell r="P1367">
            <v>27</v>
          </cell>
          <cell r="Q1367" t="str">
            <v>①20030601；</v>
          </cell>
          <cell r="R1367" t="str">
            <v>①现用省、市、县级价；</v>
          </cell>
          <cell r="S1367" t="str">
            <v>①黔价费［2003］127号；</v>
          </cell>
        </row>
        <row r="1368">
          <cell r="F1368" t="str">
            <v>白细胞特异性和组织相关融性（HLA）抗体检测</v>
          </cell>
        </row>
        <row r="1368">
          <cell r="I1368" t="str">
            <v>次</v>
          </cell>
        </row>
        <row r="1368">
          <cell r="K1368" t="str">
            <v>普通诊疗项目</v>
          </cell>
        </row>
        <row r="1368">
          <cell r="N1368">
            <v>9</v>
          </cell>
          <cell r="O1368">
            <v>7.5</v>
          </cell>
          <cell r="P1368">
            <v>6.75</v>
          </cell>
          <cell r="Q1368" t="str">
            <v>①20030601；</v>
          </cell>
          <cell r="R1368" t="str">
            <v>①现用省、市、县级价；</v>
          </cell>
          <cell r="S1368" t="str">
            <v>①黔价费［2003］127号；</v>
          </cell>
        </row>
        <row r="1369">
          <cell r="F1369" t="str">
            <v>血小板特异性和组织相关融性（HLA）抗体检测</v>
          </cell>
        </row>
        <row r="1369">
          <cell r="I1369" t="str">
            <v>次</v>
          </cell>
        </row>
        <row r="1369">
          <cell r="K1369" t="str">
            <v>普通诊疗项目</v>
          </cell>
        </row>
        <row r="1369">
          <cell r="N1369">
            <v>9</v>
          </cell>
          <cell r="O1369">
            <v>7.5</v>
          </cell>
          <cell r="P1369">
            <v>6.75</v>
          </cell>
          <cell r="Q1369" t="str">
            <v>①20030601；</v>
          </cell>
          <cell r="R1369" t="str">
            <v>①现用省、市、县级价；</v>
          </cell>
          <cell r="S1369" t="str">
            <v>①黔价费［2003］127号；</v>
          </cell>
        </row>
        <row r="1370">
          <cell r="F1370" t="str">
            <v>红细胞系统血型抗体致新生儿溶血病检测</v>
          </cell>
        </row>
        <row r="1370">
          <cell r="I1370" t="str">
            <v>次</v>
          </cell>
        </row>
        <row r="1370">
          <cell r="K1370" t="str">
            <v>普通诊疗项目</v>
          </cell>
        </row>
        <row r="1370">
          <cell r="N1370">
            <v>45</v>
          </cell>
          <cell r="O1370">
            <v>40</v>
          </cell>
          <cell r="P1370">
            <v>36</v>
          </cell>
          <cell r="Q1370" t="str">
            <v>①20030601；</v>
          </cell>
          <cell r="R1370" t="str">
            <v>①现用省、市、县级价；</v>
          </cell>
          <cell r="S1370" t="str">
            <v>①黔价费［2003］127号；</v>
          </cell>
        </row>
        <row r="1371">
          <cell r="F1371" t="str">
            <v>血小板交叉配合试验</v>
          </cell>
        </row>
        <row r="1371">
          <cell r="I1371" t="str">
            <v>次</v>
          </cell>
        </row>
        <row r="1371">
          <cell r="K1371" t="str">
            <v>普通诊疗项目</v>
          </cell>
        </row>
        <row r="1371">
          <cell r="N1371">
            <v>35</v>
          </cell>
          <cell r="O1371">
            <v>30</v>
          </cell>
          <cell r="P1371">
            <v>27</v>
          </cell>
          <cell r="Q1371" t="str">
            <v>①20030601；</v>
          </cell>
          <cell r="R1371" t="str">
            <v>①现用省、市、县级价；</v>
          </cell>
          <cell r="S1371" t="str">
            <v>①黔价费［2003］127号；</v>
          </cell>
        </row>
        <row r="1372">
          <cell r="F1372" t="str">
            <v>血小板交叉配合试验__微柱法</v>
          </cell>
        </row>
        <row r="1372">
          <cell r="I1372" t="str">
            <v>次</v>
          </cell>
        </row>
        <row r="1372">
          <cell r="K1372" t="str">
            <v>特殊诊疗项目</v>
          </cell>
        </row>
        <row r="1372">
          <cell r="N1372">
            <v>45</v>
          </cell>
          <cell r="O1372">
            <v>40</v>
          </cell>
          <cell r="P1372">
            <v>36</v>
          </cell>
          <cell r="Q1372" t="str">
            <v>①20061208；</v>
          </cell>
          <cell r="R1372" t="str">
            <v>①现用省、市、县级价；</v>
          </cell>
          <cell r="S1372" t="str">
            <v>①黔价医药[2006]361号；</v>
          </cell>
        </row>
        <row r="1373">
          <cell r="F1373" t="str">
            <v>群体反应抗体检测</v>
          </cell>
        </row>
        <row r="1373">
          <cell r="I1373" t="str">
            <v>次</v>
          </cell>
        </row>
        <row r="1373">
          <cell r="K1373" t="str">
            <v>特殊诊疗项目</v>
          </cell>
        </row>
        <row r="1373">
          <cell r="N1373">
            <v>350</v>
          </cell>
          <cell r="O1373">
            <v>300</v>
          </cell>
          <cell r="P1373">
            <v>270</v>
          </cell>
          <cell r="Q1373" t="str">
            <v>①20111226；</v>
          </cell>
          <cell r="R1373" t="str">
            <v>①现用省、市、县级价；</v>
          </cell>
          <cell r="S1373" t="str">
            <v>①黔价医药[2011]239号；</v>
          </cell>
        </row>
        <row r="1374">
          <cell r="F1374" t="str">
            <v>人组织相容性抗原I类（HLA-Ⅰ）分型__血清学配型</v>
          </cell>
        </row>
        <row r="1374">
          <cell r="I1374" t="str">
            <v>组</v>
          </cell>
        </row>
        <row r="1374">
          <cell r="K1374" t="str">
            <v>特殊诊疗项目</v>
          </cell>
        </row>
        <row r="1374">
          <cell r="N1374">
            <v>250</v>
          </cell>
          <cell r="O1374">
            <v>220</v>
          </cell>
          <cell r="P1374">
            <v>198</v>
          </cell>
          <cell r="Q1374" t="str">
            <v>①20111226；</v>
          </cell>
          <cell r="R1374" t="str">
            <v>①现用省、市、县级价；</v>
          </cell>
          <cell r="S1374" t="str">
            <v>①黔价医药[2011]239号；</v>
          </cell>
        </row>
        <row r="1375">
          <cell r="F1375" t="str">
            <v>人组织相容性抗原I类（HLA-Ⅰ）分型__基因配型</v>
          </cell>
        </row>
        <row r="1375">
          <cell r="I1375" t="str">
            <v>组</v>
          </cell>
        </row>
        <row r="1375">
          <cell r="K1375" t="str">
            <v>特殊诊疗项目</v>
          </cell>
        </row>
        <row r="1375">
          <cell r="N1375">
            <v>550</v>
          </cell>
          <cell r="O1375">
            <v>500</v>
          </cell>
          <cell r="P1375">
            <v>450</v>
          </cell>
          <cell r="Q1375" t="str">
            <v>①20111226；</v>
          </cell>
          <cell r="R1375" t="str">
            <v>①现用省、市、县级价；</v>
          </cell>
          <cell r="S1375" t="str">
            <v>①黔价医药[2011]239号；</v>
          </cell>
        </row>
        <row r="1376">
          <cell r="F1376" t="str">
            <v>人组织相容性抗原Ⅱ类（HLA-Ⅱ）分型__血清学配型</v>
          </cell>
        </row>
        <row r="1376">
          <cell r="I1376" t="str">
            <v>组</v>
          </cell>
        </row>
        <row r="1376">
          <cell r="K1376" t="str">
            <v>特殊诊疗项目</v>
          </cell>
        </row>
        <row r="1376">
          <cell r="N1376">
            <v>250</v>
          </cell>
          <cell r="O1376">
            <v>220</v>
          </cell>
          <cell r="P1376">
            <v>198</v>
          </cell>
          <cell r="Q1376" t="str">
            <v>①20111226；</v>
          </cell>
          <cell r="R1376" t="str">
            <v>①现用省、市、县级价；</v>
          </cell>
          <cell r="S1376" t="str">
            <v>①黔价医药[2011]239号；</v>
          </cell>
        </row>
        <row r="1377">
          <cell r="F1377" t="str">
            <v>人组织相容性抗原Ⅱ类（HLA-Ⅱ）分型__基因配型</v>
          </cell>
        </row>
        <row r="1377">
          <cell r="I1377" t="str">
            <v>组</v>
          </cell>
        </row>
        <row r="1377">
          <cell r="K1377" t="str">
            <v>特殊诊疗项目</v>
          </cell>
        </row>
        <row r="1377">
          <cell r="N1377">
            <v>550</v>
          </cell>
          <cell r="O1377">
            <v>500</v>
          </cell>
          <cell r="P1377">
            <v>450</v>
          </cell>
          <cell r="Q1377" t="str">
            <v>①20111226；</v>
          </cell>
          <cell r="R1377" t="str">
            <v>①现用省、市、县级价；</v>
          </cell>
          <cell r="S1377" t="str">
            <v>①黔价医药[2011]239号；</v>
          </cell>
        </row>
        <row r="1378">
          <cell r="F1378" t="str">
            <v>(七)病理检查</v>
          </cell>
        </row>
        <row r="1379">
          <cell r="F1379" t="str">
            <v>1．尸体解剖与防腐处理</v>
          </cell>
        </row>
        <row r="1380">
          <cell r="F1380" t="str">
            <v>尸检病理诊断</v>
          </cell>
          <cell r="G1380" t="str">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ell>
        </row>
        <row r="1380">
          <cell r="I1380" t="str">
            <v>次</v>
          </cell>
          <cell r="J1380" t="str">
            <v>1．局部解剖诊断按全身解剖计费；2．传染病和特异性感染病尸体加收30%</v>
          </cell>
          <cell r="K1380" t="str">
            <v>自费诊疗项目</v>
          </cell>
          <cell r="L1380" t="str">
            <v>B9（A组与B组应同时出现，若少另一组则不合理）</v>
          </cell>
        </row>
        <row r="1380">
          <cell r="N1380">
            <v>900</v>
          </cell>
          <cell r="O1380">
            <v>750</v>
          </cell>
          <cell r="P1380">
            <v>675</v>
          </cell>
          <cell r="Q1380" t="str">
            <v>①20030601；</v>
          </cell>
          <cell r="R1380" t="str">
            <v>①现用省、市、县级价；</v>
          </cell>
          <cell r="S1380" t="str">
            <v>①黔价费［2003］127号；</v>
          </cell>
        </row>
        <row r="1381">
          <cell r="F1381" t="str">
            <v>尸检病理诊断__传染病尸体加收</v>
          </cell>
        </row>
        <row r="1381">
          <cell r="I1381" t="str">
            <v>次</v>
          </cell>
        </row>
        <row r="1381">
          <cell r="K1381" t="str">
            <v>自费诊疗项目</v>
          </cell>
          <cell r="L1381" t="str">
            <v>B9（A组与B组应同时出现，若少另一组则不合理）</v>
          </cell>
        </row>
        <row r="1381">
          <cell r="N1381">
            <v>270</v>
          </cell>
          <cell r="O1381">
            <v>225</v>
          </cell>
          <cell r="P1381">
            <v>202.5</v>
          </cell>
          <cell r="Q1381" t="str">
            <v>①20030601；</v>
          </cell>
          <cell r="R1381" t="str">
            <v>①源于主项目说明及价格；</v>
          </cell>
          <cell r="S1381" t="str">
            <v>①黔价费［2003］127号；</v>
          </cell>
        </row>
        <row r="1382">
          <cell r="F1382" t="str">
            <v>儿童及胎儿尸检病理诊断</v>
          </cell>
          <cell r="G1382" t="str">
            <v>指7岁以下儿童及胎儿尸解，其余同尸检病理诊断</v>
          </cell>
        </row>
        <row r="1382">
          <cell r="I1382" t="str">
            <v>次</v>
          </cell>
        </row>
        <row r="1382">
          <cell r="K1382" t="str">
            <v>自费诊疗项目</v>
          </cell>
          <cell r="L1382" t="str">
            <v>B9（A组与B组应同时出现，若少另一组则不合理）</v>
          </cell>
        </row>
        <row r="1382">
          <cell r="N1382">
            <v>700</v>
          </cell>
          <cell r="O1382">
            <v>600</v>
          </cell>
          <cell r="P1382">
            <v>540</v>
          </cell>
          <cell r="Q1382" t="str">
            <v>①20030601；</v>
          </cell>
          <cell r="R1382" t="str">
            <v>①现用省、市、县级价；</v>
          </cell>
          <cell r="S1382" t="str">
            <v>①黔价费［2003］127号；</v>
          </cell>
        </row>
        <row r="1383">
          <cell r="F1383" t="str">
            <v>尸体化学防腐处理</v>
          </cell>
          <cell r="G1383" t="str">
            <v>含各种手术操作及消耗材料；废弃物处理</v>
          </cell>
          <cell r="H1383" t="str">
            <v>防腐药物</v>
          </cell>
          <cell r="I1383" t="str">
            <v>次</v>
          </cell>
        </row>
        <row r="1383">
          <cell r="K1383" t="str">
            <v>自费诊疗项目</v>
          </cell>
          <cell r="L1383" t="str">
            <v>B9（A组与B组应同时出现，若少另一组则不合理）</v>
          </cell>
        </row>
        <row r="1383">
          <cell r="N1383">
            <v>350</v>
          </cell>
          <cell r="O1383">
            <v>300</v>
          </cell>
          <cell r="P1383">
            <v>270</v>
          </cell>
          <cell r="Q1383" t="str">
            <v>①20030601；</v>
          </cell>
          <cell r="R1383" t="str">
            <v>①现用省、市、县级价；</v>
          </cell>
          <cell r="S1383" t="str">
            <v>①黔价费［2003］127号；</v>
          </cell>
        </row>
        <row r="1384">
          <cell r="F1384" t="str">
            <v>2.细胞病理学检查与诊断</v>
          </cell>
          <cell r="G1384" t="str">
            <v>不含采集标本的临床操作、细胞病理学标本的非常规诊断技术，如：电镜检查、组织化学与免疫组化染色、图象分析技术、流式细胞术、计算机细胞筛选技术、分子病理学检查等</v>
          </cell>
        </row>
        <row r="1384">
          <cell r="I1384" t="str">
            <v>例</v>
          </cell>
          <cell r="J1384" t="str">
            <v>以两张涂片为基价，超过两张涂片每增加两张加收20%，加收最多不超过100%</v>
          </cell>
        </row>
        <row r="1385">
          <cell r="F1385" t="str">
            <v>细胞病理涂片__两张以上加收</v>
          </cell>
        </row>
        <row r="1385">
          <cell r="I1385" t="str">
            <v>张</v>
          </cell>
        </row>
        <row r="1385">
          <cell r="K1385" t="str">
            <v>普通诊疗项目</v>
          </cell>
          <cell r="L1385" t="str">
            <v>B9（A组与B组应同时出现，若少另一组则不合理）</v>
          </cell>
        </row>
        <row r="1386">
          <cell r="F1386" t="str">
            <v>体液细胞学检查与诊断</v>
          </cell>
          <cell r="G1386" t="str">
            <v>包括胸水、腹水、心包液、脑脊液、精液、各种囊肿穿刺液、唾液、龈沟液的细胞学检查与诊断</v>
          </cell>
        </row>
        <row r="1386">
          <cell r="I1386" t="str">
            <v>例</v>
          </cell>
          <cell r="J1386" t="str">
            <v>需塑料包埋的标本加收30%</v>
          </cell>
          <cell r="K1386" t="str">
            <v>普通诊疗项目</v>
          </cell>
          <cell r="L1386" t="str">
            <v>B9（A组与B组应同时出现，若少另一组则不合理）</v>
          </cell>
        </row>
        <row r="1386">
          <cell r="N1386">
            <v>35</v>
          </cell>
          <cell r="O1386">
            <v>30</v>
          </cell>
          <cell r="P1386">
            <v>27</v>
          </cell>
          <cell r="Q1386" t="str">
            <v>①20030601；</v>
          </cell>
          <cell r="R1386" t="str">
            <v>①现用省、市、县级价；</v>
          </cell>
          <cell r="S1386" t="str">
            <v>①黔价费［2003］127号；</v>
          </cell>
        </row>
        <row r="1387">
          <cell r="F1387" t="str">
            <v>体液细胞学检查与诊断_需塑料包埋的标本加收</v>
          </cell>
        </row>
        <row r="1387">
          <cell r="I1387" t="str">
            <v>例</v>
          </cell>
        </row>
        <row r="1387">
          <cell r="K1387" t="str">
            <v>普通诊疗项目</v>
          </cell>
          <cell r="L1387" t="str">
            <v>B9（A组与B组应同时出现，若少另一组则不合理）</v>
          </cell>
        </row>
        <row r="1387">
          <cell r="N1387">
            <v>10.5</v>
          </cell>
          <cell r="O1387">
            <v>9</v>
          </cell>
          <cell r="P1387">
            <v>8.1</v>
          </cell>
          <cell r="Q1387" t="str">
            <v>①20030601；</v>
          </cell>
          <cell r="R1387" t="str">
            <v>①源于主项目说明及价格；</v>
          </cell>
          <cell r="S1387" t="str">
            <v>①黔价费［2003］127号；</v>
          </cell>
        </row>
        <row r="1388">
          <cell r="F1388" t="str">
            <v>拉网细胞学检查与诊断</v>
          </cell>
          <cell r="G1388" t="str">
            <v>指食管、胃等拉网细胞学检查与诊断</v>
          </cell>
        </row>
        <row r="1388">
          <cell r="I1388" t="str">
            <v>例</v>
          </cell>
        </row>
        <row r="1388">
          <cell r="K1388" t="str">
            <v>普通诊疗项目</v>
          </cell>
          <cell r="L1388" t="str">
            <v>B9（A组与B组应同时出现，若少另一组则不合理）</v>
          </cell>
        </row>
        <row r="1388">
          <cell r="N1388">
            <v>60</v>
          </cell>
          <cell r="O1388">
            <v>50</v>
          </cell>
          <cell r="P1388">
            <v>45</v>
          </cell>
          <cell r="Q1388" t="str">
            <v>①20030601；</v>
          </cell>
          <cell r="R1388" t="str">
            <v>①现用省、市、县级价；</v>
          </cell>
          <cell r="S1388" t="str">
            <v>①黔价费［2003］127号；</v>
          </cell>
        </row>
        <row r="1389">
          <cell r="F1389" t="str">
            <v>细针穿刺细胞学检查与诊断</v>
          </cell>
          <cell r="G1389" t="str">
            <v>指各种实质性脏器的细针穿刺标本的涂片(压片)检查及诊断</v>
          </cell>
        </row>
        <row r="1389">
          <cell r="I1389" t="str">
            <v>例</v>
          </cell>
        </row>
        <row r="1389">
          <cell r="K1389" t="str">
            <v>普通诊疗项目</v>
          </cell>
          <cell r="L1389" t="str">
            <v>B1（A组与B组应同时出现，若少另一组则不合理）</v>
          </cell>
        </row>
        <row r="1389">
          <cell r="N1389">
            <v>70</v>
          </cell>
          <cell r="O1389">
            <v>60</v>
          </cell>
          <cell r="P1389">
            <v>54</v>
          </cell>
          <cell r="Q1389" t="str">
            <v>①20030601；</v>
          </cell>
          <cell r="R1389" t="str">
            <v>①现用省、市、县级价；</v>
          </cell>
          <cell r="S1389" t="str">
            <v>①黔价费［2003］127号；</v>
          </cell>
        </row>
        <row r="1390">
          <cell r="F1390" t="str">
            <v>脱落细胞学检查与诊断</v>
          </cell>
          <cell r="G1390" t="str">
            <v>包括子宫内膜、宫颈、阴道、痰、乳腺溢液、窥镜刷片及其他脱落细胞学的各种涂片检查及诊断加口腔粘液涂片</v>
          </cell>
        </row>
        <row r="1390">
          <cell r="I1390" t="str">
            <v>例</v>
          </cell>
        </row>
        <row r="1390">
          <cell r="K1390" t="str">
            <v>普通诊疗项目</v>
          </cell>
          <cell r="L1390" t="str">
            <v>B9（A组与B组应同时出现，若少另一组则不合理）</v>
          </cell>
        </row>
        <row r="1390">
          <cell r="N1390">
            <v>25</v>
          </cell>
          <cell r="O1390">
            <v>20</v>
          </cell>
          <cell r="P1390">
            <v>18</v>
          </cell>
          <cell r="Q1390" t="str">
            <v>①20030601；
②20191231；</v>
          </cell>
          <cell r="R1390" t="str">
            <v>①现用市、县级价；
②现用省级价；</v>
          </cell>
          <cell r="S1390" t="str">
            <v>①黔价费［2003］127号；
②筑医保发[2019]67号；</v>
          </cell>
        </row>
        <row r="1391">
          <cell r="F1391" t="str">
            <v>细胞学计数</v>
          </cell>
          <cell r="G1391" t="str">
            <v>包括支气管灌洗液、脑脊液等细胞的计数；不含骨髓涂片计数</v>
          </cell>
        </row>
        <row r="1391">
          <cell r="I1391" t="str">
            <v>例</v>
          </cell>
        </row>
        <row r="1391">
          <cell r="K1391" t="str">
            <v>普通诊疗项目</v>
          </cell>
          <cell r="L1391" t="str">
            <v>B9（A组与B组应同时出现，若少另一组则不合理）</v>
          </cell>
        </row>
        <row r="1391">
          <cell r="N1391">
            <v>25</v>
          </cell>
          <cell r="O1391">
            <v>20</v>
          </cell>
          <cell r="P1391">
            <v>18</v>
          </cell>
          <cell r="Q1391" t="str">
            <v>①20030601；</v>
          </cell>
          <cell r="R1391" t="str">
            <v>①现用省、市、县级价；</v>
          </cell>
          <cell r="S1391" t="str">
            <v>①黔价费［2003］127号；</v>
          </cell>
        </row>
        <row r="1392">
          <cell r="F1392" t="str">
            <v>3．组织病理学检查与诊断</v>
          </cell>
          <cell r="G1392" t="str">
            <v>不含采集标本的临床操作、组织病理学标本的非常规诊断技术，如：电镜检查、组织化学与免疫组化染色、图象分析技术、 流式细胞术、计算机细胞筛选技术、 分子病理学检查等</v>
          </cell>
        </row>
        <row r="1392">
          <cell r="J1392" t="str">
            <v>以两个蜡块为基价，超过两个蜡块每增加1个加收20%，加收最多不超过100%</v>
          </cell>
        </row>
        <row r="1393">
          <cell r="F1393" t="str">
            <v>穿刺组织活检检查与诊断</v>
          </cell>
          <cell r="G1393" t="str">
            <v>包括肾、乳腺、体表肿块等穿刺组织活检及诊断</v>
          </cell>
        </row>
        <row r="1393">
          <cell r="I1393" t="str">
            <v>例</v>
          </cell>
          <cell r="J1393" t="str">
            <v>以两个蜡块为基价，超过两个加收20%</v>
          </cell>
          <cell r="K1393" t="str">
            <v>普通诊疗项目</v>
          </cell>
          <cell r="L1393" t="str">
            <v>B1（A组与B组应同时出现，若少另一组则不合理）</v>
          </cell>
        </row>
        <row r="1393">
          <cell r="N1393">
            <v>60</v>
          </cell>
          <cell r="O1393">
            <v>50</v>
          </cell>
          <cell r="P1393">
            <v>45</v>
          </cell>
          <cell r="Q1393" t="str">
            <v>①20030601；</v>
          </cell>
          <cell r="R1393" t="str">
            <v>①现用省、市、县级价；</v>
          </cell>
          <cell r="S1393" t="str">
            <v>①黔价费［2003］127号；</v>
          </cell>
        </row>
        <row r="1394">
          <cell r="F1394" t="str">
            <v>穿刺组织活检检查与诊断_超过两个蜡块加收</v>
          </cell>
        </row>
        <row r="1394">
          <cell r="I1394" t="str">
            <v>例</v>
          </cell>
        </row>
        <row r="1394">
          <cell r="K1394" t="str">
            <v>普通诊疗项目</v>
          </cell>
          <cell r="L1394" t="str">
            <v>1.超限定频次（以两个蜡块为基价，超过两个蜡块每增加1个加收20%，加收最多不超过100%）；2.B1(A组与B组应同时出现，若少另一组则不合理)</v>
          </cell>
        </row>
        <row r="1394">
          <cell r="N1394">
            <v>12</v>
          </cell>
          <cell r="O1394">
            <v>10</v>
          </cell>
          <cell r="P1394">
            <v>9</v>
          </cell>
          <cell r="Q1394" t="str">
            <v>①20030601；</v>
          </cell>
          <cell r="R1394" t="str">
            <v>①源于主项目说明及价格；</v>
          </cell>
          <cell r="S1394" t="str">
            <v>①黔价费［2003］127号；</v>
          </cell>
        </row>
        <row r="1395">
          <cell r="F1395" t="str">
            <v>内镜组织活检检查与诊断</v>
          </cell>
          <cell r="G1395" t="str">
            <v>包括各种内镜采集的小组织标本的病理学检查与诊断</v>
          </cell>
        </row>
        <row r="1395">
          <cell r="I1395" t="str">
            <v>例</v>
          </cell>
          <cell r="J1395" t="str">
            <v>以两个蜡块为基价，超过两个加收20%</v>
          </cell>
          <cell r="K1395" t="str">
            <v>普通诊疗项目</v>
          </cell>
          <cell r="L1395" t="str">
            <v>B1（A组与B组应同时出现，若少另一组则不合理）</v>
          </cell>
        </row>
        <row r="1395">
          <cell r="N1395">
            <v>60</v>
          </cell>
          <cell r="O1395">
            <v>50</v>
          </cell>
          <cell r="P1395">
            <v>45</v>
          </cell>
          <cell r="Q1395" t="str">
            <v>①20030601；
②20191231；</v>
          </cell>
          <cell r="R1395" t="str">
            <v>①现用市、县级价；
②现用省级价；</v>
          </cell>
          <cell r="S1395" t="str">
            <v>①黔价费［2003］127号；
②筑医保发[2019]67号；</v>
          </cell>
        </row>
        <row r="1396">
          <cell r="F1396" t="str">
            <v>内镜组织活检检查与诊断_超过两个蜡块加收</v>
          </cell>
        </row>
        <row r="1396">
          <cell r="I1396" t="str">
            <v>例</v>
          </cell>
        </row>
        <row r="1396">
          <cell r="K1396" t="str">
            <v>普通诊疗项目</v>
          </cell>
          <cell r="L1396" t="str">
            <v>1.超限定频次（以两个蜡块为基价，超过两个蜡块每增加1个加收20%，加收最多不超过100%）；2.B1(A组与B组应同时出现，若少另一组则不合理)</v>
          </cell>
        </row>
        <row r="1396">
          <cell r="N1396">
            <v>12</v>
          </cell>
          <cell r="O1396">
            <v>10</v>
          </cell>
          <cell r="P1396">
            <v>9</v>
          </cell>
          <cell r="Q1396" t="str">
            <v>①20030601；</v>
          </cell>
          <cell r="R1396" t="str">
            <v>①源于主项目说明；</v>
          </cell>
          <cell r="S1396" t="str">
            <v>①黔价费［2003］127号；</v>
          </cell>
        </row>
        <row r="1397">
          <cell r="F1397" t="str">
            <v>局部切除组织活检检查与诊断</v>
          </cell>
          <cell r="G1397" t="str">
            <v>包括切除组织、咬取组织、切除肿块部分组织的活检</v>
          </cell>
        </row>
        <row r="1397">
          <cell r="I1397" t="str">
            <v>每个部位</v>
          </cell>
          <cell r="J1397" t="str">
            <v>以两个蜡块为基价，超过两个加收20%</v>
          </cell>
          <cell r="K1397" t="str">
            <v>普通诊疗项目</v>
          </cell>
          <cell r="L1397" t="str">
            <v>B1（A组与B组应同时出现，若少另一组则不合理）</v>
          </cell>
        </row>
        <row r="1397">
          <cell r="N1397">
            <v>80</v>
          </cell>
          <cell r="O1397">
            <v>70</v>
          </cell>
          <cell r="P1397">
            <v>63</v>
          </cell>
          <cell r="Q1397" t="str">
            <v>①20030601；
②20191231；</v>
          </cell>
          <cell r="R1397" t="str">
            <v>①现用市、县级价；
②现用省级价；</v>
          </cell>
          <cell r="S1397" t="str">
            <v>①黔价费［2003］127号；
②筑医保发[2019]67号；</v>
          </cell>
        </row>
        <row r="1398">
          <cell r="F1398" t="str">
            <v>局部切除组织活检检查与诊断__超过两个蜡块加收</v>
          </cell>
        </row>
        <row r="1398">
          <cell r="I1398" t="str">
            <v>例</v>
          </cell>
        </row>
        <row r="1398">
          <cell r="K1398" t="str">
            <v>普通诊疗项目</v>
          </cell>
          <cell r="L1398" t="str">
            <v>1.超限定频次（以两个蜡块为基价，超过两个蜡块每增加1个加收20%，加收最多不超过100%）；2.B1(A组与B组应同时出现，若少另一组则不合理)</v>
          </cell>
          <cell r="M1398">
            <v>18</v>
          </cell>
          <cell r="N1398">
            <v>16</v>
          </cell>
          <cell r="O1398">
            <v>14</v>
          </cell>
          <cell r="P1398">
            <v>12.6</v>
          </cell>
          <cell r="Q1398" t="str">
            <v>①20030601；</v>
          </cell>
          <cell r="R1398" t="str">
            <v>①源于主项目说明及价格；</v>
          </cell>
          <cell r="S1398" t="str">
            <v>①黔价费［2003］127号；</v>
          </cell>
        </row>
        <row r="1399">
          <cell r="F1399" t="str">
            <v>骨髓组织活检检查与诊断</v>
          </cell>
          <cell r="G1399" t="str">
            <v>指骨髓组织标本常规染色检查</v>
          </cell>
        </row>
        <row r="1399">
          <cell r="I1399" t="str">
            <v>例</v>
          </cell>
        </row>
        <row r="1399">
          <cell r="K1399" t="str">
            <v>普通诊疗项目</v>
          </cell>
          <cell r="L1399" t="str">
            <v>B1（A组与B组应同时出现，若少另一组则不合理）</v>
          </cell>
        </row>
        <row r="1399">
          <cell r="N1399">
            <v>90</v>
          </cell>
          <cell r="O1399">
            <v>75</v>
          </cell>
          <cell r="P1399">
            <v>67.5</v>
          </cell>
          <cell r="Q1399" t="str">
            <v>①20030601；</v>
          </cell>
          <cell r="R1399" t="str">
            <v>①现用省、市、县级价；</v>
          </cell>
          <cell r="S1399" t="str">
            <v>①黔价费［2003］127号；</v>
          </cell>
        </row>
        <row r="1400">
          <cell r="F1400" t="str">
            <v>手术标本检查与诊断</v>
          </cell>
        </row>
        <row r="1400">
          <cell r="I1400" t="str">
            <v>例</v>
          </cell>
          <cell r="J1400" t="str">
            <v>以两个蜡块为基价，超过两个加收20%；塑料包埋加收30%</v>
          </cell>
          <cell r="K1400" t="str">
            <v>普通诊疗项目</v>
          </cell>
          <cell r="L1400" t="str">
            <v>B17（A组与B组应同时出现，若少另一组则不合理）</v>
          </cell>
        </row>
        <row r="1400">
          <cell r="N1400">
            <v>145</v>
          </cell>
          <cell r="O1400">
            <v>120</v>
          </cell>
          <cell r="P1400">
            <v>108</v>
          </cell>
          <cell r="Q1400" t="str">
            <v>①20080201；
②20191231；</v>
          </cell>
          <cell r="R1400" t="str">
            <v>①现用市、县级价；
②现用省级价；</v>
          </cell>
          <cell r="S1400" t="str">
            <v>①黔价医药[2007]280号；
②筑医保发[2019]67号；</v>
          </cell>
        </row>
        <row r="1401">
          <cell r="F1401" t="str">
            <v>手术标本检查与诊断_超过两个蜡块加收</v>
          </cell>
        </row>
        <row r="1401">
          <cell r="I1401" t="str">
            <v>例</v>
          </cell>
        </row>
        <row r="1401">
          <cell r="K1401" t="str">
            <v>普通诊疗项目</v>
          </cell>
          <cell r="L1401" t="str">
            <v>1.超限定频次（以两个蜡块为基价，超过两个蜡块每增加1个加收20%，加收最多不超过100%）；2.B17(A组与B组应同时出现，若少另一组则不合理)</v>
          </cell>
        </row>
        <row r="1401">
          <cell r="N1401">
            <v>29</v>
          </cell>
          <cell r="O1401">
            <v>24</v>
          </cell>
          <cell r="P1401">
            <v>21.6</v>
          </cell>
          <cell r="Q1401" t="str">
            <v>①20080201；
②20191231；</v>
          </cell>
          <cell r="R1401" t="str">
            <v>①源于主项目说明；</v>
          </cell>
          <cell r="S1401" t="str">
            <v>①黔价医药[2007]280号；
②筑医保发[2019]67号；</v>
          </cell>
        </row>
        <row r="1402">
          <cell r="F1402" t="str">
            <v>手术标本检查与诊断_塑料包埋加收</v>
          </cell>
        </row>
        <row r="1402">
          <cell r="I1402" t="str">
            <v>例</v>
          </cell>
        </row>
        <row r="1402">
          <cell r="K1402" t="str">
            <v>普通诊疗项目</v>
          </cell>
          <cell r="L1402" t="str">
            <v>B17（A组与B组应同时出现，若少另一组则不合理）</v>
          </cell>
        </row>
        <row r="1402">
          <cell r="N1402">
            <v>43.5</v>
          </cell>
          <cell r="O1402">
            <v>36</v>
          </cell>
          <cell r="P1402">
            <v>32.4</v>
          </cell>
          <cell r="Q1402" t="str">
            <v>①20030601；</v>
          </cell>
          <cell r="R1402" t="str">
            <v>①源于主项目说明；</v>
          </cell>
          <cell r="S1402" t="str">
            <v>①黔价费［2003］127号；</v>
          </cell>
        </row>
        <row r="1403">
          <cell r="F1403" t="str">
            <v>截肢标本病理检查与诊断</v>
          </cell>
          <cell r="G1403" t="str">
            <v>包括上下肢截肢标本等</v>
          </cell>
        </row>
        <row r="1403">
          <cell r="I1403" t="str">
            <v>每肢、每指（趾）</v>
          </cell>
          <cell r="J1403" t="str">
            <v>以两个蜡块为基价，超过两个加收20%；不脱钙直接切片标本加收30%</v>
          </cell>
          <cell r="K1403" t="str">
            <v>普通诊疗项目</v>
          </cell>
          <cell r="L1403" t="str">
            <v>1.B9（A组与B组应同时出现，若少另一组则不合理）；2.B38（A组与B组同一个编号同时出现，疑似重复收费）；</v>
          </cell>
        </row>
        <row r="1403">
          <cell r="N1403">
            <v>250</v>
          </cell>
          <cell r="O1403">
            <v>200</v>
          </cell>
          <cell r="P1403">
            <v>180</v>
          </cell>
          <cell r="Q1403" t="str">
            <v>①20030601；</v>
          </cell>
          <cell r="R1403" t="str">
            <v>①现用省、市、县级价；</v>
          </cell>
          <cell r="S1403" t="str">
            <v>①黔价费［2003］127号；</v>
          </cell>
        </row>
        <row r="1404">
          <cell r="F1404" t="str">
            <v>截肢标本病理检查与诊断_超过两个蜡块加收</v>
          </cell>
        </row>
        <row r="1404">
          <cell r="I1404" t="str">
            <v>例</v>
          </cell>
        </row>
        <row r="1404">
          <cell r="K1404" t="str">
            <v>普通诊疗项目</v>
          </cell>
          <cell r="L1404" t="str">
            <v>1.超限定频次（以两个蜡块为基价，超过两个蜡块每增加1个加收20%，加收最多不超过100%）；2.B9(A组与B组应同时出现，若少另一组则不合理)</v>
          </cell>
        </row>
        <row r="1404">
          <cell r="N1404">
            <v>50</v>
          </cell>
          <cell r="O1404">
            <v>40</v>
          </cell>
          <cell r="P1404">
            <v>36</v>
          </cell>
          <cell r="Q1404" t="str">
            <v>①20030601；</v>
          </cell>
          <cell r="R1404" t="str">
            <v>①源于主项目说明及价格；</v>
          </cell>
          <cell r="S1404" t="str">
            <v>①黔价费［2003］127号；</v>
          </cell>
        </row>
        <row r="1405">
          <cell r="F1405" t="str">
            <v>截肢标本病理检查与诊断__不脱钙直接切片标本加收</v>
          </cell>
        </row>
        <row r="1405">
          <cell r="I1405" t="str">
            <v>例</v>
          </cell>
        </row>
        <row r="1405">
          <cell r="K1405" t="str">
            <v>特殊诊疗项目</v>
          </cell>
          <cell r="L1405" t="str">
            <v>B9（A组与B组应同时出现，若少另一组则不合理）</v>
          </cell>
        </row>
        <row r="1405">
          <cell r="N1405">
            <v>75</v>
          </cell>
          <cell r="O1405">
            <v>60</v>
          </cell>
          <cell r="P1405">
            <v>54</v>
          </cell>
          <cell r="Q1405" t="str">
            <v>①20030601；</v>
          </cell>
          <cell r="R1405" t="str">
            <v>①源于主项目说明及价格；</v>
          </cell>
          <cell r="S1405" t="str">
            <v>①黔价费［2003］127号；</v>
          </cell>
        </row>
        <row r="1406">
          <cell r="F1406" t="str">
            <v>牙齿及骨骼磨片诊断(不脱钙)</v>
          </cell>
        </row>
        <row r="1406">
          <cell r="I1406" t="str">
            <v>例</v>
          </cell>
        </row>
        <row r="1406">
          <cell r="K1406" t="str">
            <v>特殊诊疗项目</v>
          </cell>
          <cell r="L1406" t="str">
            <v>B9（A组与B组应同时出现，若少另一组则不合理）</v>
          </cell>
        </row>
        <row r="1406">
          <cell r="N1406">
            <v>180</v>
          </cell>
          <cell r="O1406">
            <v>150</v>
          </cell>
          <cell r="P1406">
            <v>135</v>
          </cell>
          <cell r="Q1406" t="str">
            <v>①20030601；</v>
          </cell>
          <cell r="R1406" t="str">
            <v>①现用省、市、县级价；</v>
          </cell>
          <cell r="S1406" t="str">
            <v>①黔价费［2003］127号；</v>
          </cell>
        </row>
        <row r="1407">
          <cell r="F1407" t="str">
            <v>牙齿及骨骼磨片诊断(脱钙)</v>
          </cell>
        </row>
        <row r="1407">
          <cell r="I1407" t="str">
            <v>例</v>
          </cell>
        </row>
        <row r="1407">
          <cell r="K1407" t="str">
            <v>特殊诊疗项目</v>
          </cell>
          <cell r="L1407" t="str">
            <v>B9（A组与B组应同时出现，若少另一组则不合理）</v>
          </cell>
        </row>
        <row r="1407">
          <cell r="N1407">
            <v>120</v>
          </cell>
          <cell r="O1407">
            <v>100</v>
          </cell>
          <cell r="P1407">
            <v>90</v>
          </cell>
          <cell r="Q1407" t="str">
            <v>①20030601；</v>
          </cell>
          <cell r="R1407" t="str">
            <v>①现用省、市、县级价；</v>
          </cell>
          <cell r="S1407" t="str">
            <v>①黔价费［2003］127号；</v>
          </cell>
        </row>
        <row r="1408">
          <cell r="F1408" t="str">
            <v>颌骨样本及牙体牙周样本诊断</v>
          </cell>
        </row>
        <row r="1408">
          <cell r="I1408" t="str">
            <v>例</v>
          </cell>
          <cell r="J1408" t="str">
            <v>以两个蜡块为基价，超过两个加收20%；不脱钙直接切片标本加收30%</v>
          </cell>
          <cell r="K1408" t="str">
            <v>特殊诊疗项目</v>
          </cell>
          <cell r="L1408" t="str">
            <v>B9（A组与B组应同时出现，若少另一组则不合理）</v>
          </cell>
        </row>
        <row r="1408">
          <cell r="N1408">
            <v>245</v>
          </cell>
          <cell r="O1408">
            <v>200</v>
          </cell>
          <cell r="P1408">
            <v>180</v>
          </cell>
          <cell r="Q1408" t="str">
            <v>①20030601；</v>
          </cell>
          <cell r="R1408" t="str">
            <v>①现用省、市、县级价；</v>
          </cell>
          <cell r="S1408" t="str">
            <v>①黔价费［2003］127号；</v>
          </cell>
        </row>
        <row r="1409">
          <cell r="F1409" t="str">
            <v>颌骨样本及牙体牙周样本诊断_超过两个蜡块加收</v>
          </cell>
        </row>
        <row r="1409">
          <cell r="I1409" t="str">
            <v>例</v>
          </cell>
        </row>
        <row r="1409">
          <cell r="K1409" t="str">
            <v>普通诊疗项目</v>
          </cell>
          <cell r="L1409" t="str">
            <v>1.超限定频次（以两个蜡块为基价，超过两个蜡块每增加1个加收20%，加收最多不超过100%）；2.B9(A组与B组应同时出现，若少另一组则不合理)</v>
          </cell>
          <cell r="M1409">
            <v>73.5</v>
          </cell>
          <cell r="N1409">
            <v>49</v>
          </cell>
          <cell r="O1409">
            <v>40</v>
          </cell>
          <cell r="P1409">
            <v>36</v>
          </cell>
          <cell r="Q1409" t="str">
            <v>①20030601；</v>
          </cell>
          <cell r="R1409" t="str">
            <v>①源于主项目说明及价格；</v>
          </cell>
          <cell r="S1409" t="str">
            <v>①黔价费［2003］127号；</v>
          </cell>
        </row>
        <row r="1410">
          <cell r="F1410" t="str">
            <v>颌骨样本及牙体牙周样本诊断__不脱钙直接切片标本加收</v>
          </cell>
        </row>
        <row r="1410">
          <cell r="I1410" t="str">
            <v>例</v>
          </cell>
        </row>
        <row r="1410">
          <cell r="K1410" t="str">
            <v>特殊诊疗项目</v>
          </cell>
          <cell r="L1410" t="str">
            <v>B9（A组与B组应同时出现，若少另一组则不合理）</v>
          </cell>
        </row>
        <row r="1410">
          <cell r="N1410">
            <v>73.5</v>
          </cell>
          <cell r="O1410">
            <v>60</v>
          </cell>
          <cell r="P1410">
            <v>54</v>
          </cell>
          <cell r="Q1410" t="str">
            <v>①20030601；</v>
          </cell>
          <cell r="R1410" t="str">
            <v>①源于主项目说明及价格；</v>
          </cell>
          <cell r="S1410" t="str">
            <v>①黔价费［2003］127号；</v>
          </cell>
        </row>
        <row r="1411">
          <cell r="F1411" t="str">
            <v>4．冰冻切片与快速石蜡切片检查与诊断</v>
          </cell>
          <cell r="G1411" t="str">
            <v>不含非常规的特殊染色技术</v>
          </cell>
        </row>
        <row r="1411">
          <cell r="J1411" t="str">
            <v>特异性感染标本加收20元。每增加1片加收20%，加收最多不超过100%</v>
          </cell>
        </row>
        <row r="1411">
          <cell r="Q1411" t="str">
            <v>①20030601</v>
          </cell>
          <cell r="R1411" t="str">
            <v>随文件录入；</v>
          </cell>
          <cell r="S1411" t="str">
            <v>①黔价费［2003］127号；</v>
          </cell>
        </row>
        <row r="1412">
          <cell r="F1412" t="str">
            <v>组织切片__特异性感染标本加收</v>
          </cell>
        </row>
        <row r="1412">
          <cell r="I1412" t="str">
            <v>例</v>
          </cell>
        </row>
        <row r="1412">
          <cell r="K1412" t="str">
            <v>特殊诊疗项目</v>
          </cell>
          <cell r="L1412" t="str">
            <v>B9（A组与B组应同时出现，若少另一组则不合理）</v>
          </cell>
        </row>
        <row r="1412">
          <cell r="N1412">
            <v>20</v>
          </cell>
          <cell r="O1412">
            <v>20</v>
          </cell>
          <cell r="P1412">
            <v>20</v>
          </cell>
          <cell r="Q1412" t="str">
            <v>①20210501；</v>
          </cell>
          <cell r="R1412" t="str">
            <v>①源于编码2704说明；</v>
          </cell>
          <cell r="S1412" t="str">
            <v>①黔医保发[2021]31号；</v>
          </cell>
        </row>
        <row r="1413">
          <cell r="F1413" t="str">
            <v>冰冻切片检查与诊断</v>
          </cell>
        </row>
        <row r="1413">
          <cell r="I1413" t="str">
            <v>例</v>
          </cell>
        </row>
        <row r="1413">
          <cell r="K1413" t="str">
            <v>特殊诊疗项目</v>
          </cell>
          <cell r="L1413" t="str">
            <v>B9（A组与B组应同时出现，若少另一组则不合理）</v>
          </cell>
        </row>
        <row r="1413">
          <cell r="N1413">
            <v>220</v>
          </cell>
          <cell r="O1413">
            <v>190</v>
          </cell>
          <cell r="P1413">
            <v>171</v>
          </cell>
          <cell r="Q1413" t="str">
            <v>①20030601；
②20191231；</v>
          </cell>
          <cell r="R1413" t="str">
            <v>①现用市、县级价；
②现用省级价；</v>
          </cell>
          <cell r="S1413" t="str">
            <v>①黔价费［2003］127号；
②筑医保发[2019]67号；</v>
          </cell>
        </row>
        <row r="1414">
          <cell r="F1414" t="str">
            <v>快速石蜡切片检查与诊断</v>
          </cell>
          <cell r="G1414" t="str">
            <v>包括快速细胞病理诊断</v>
          </cell>
        </row>
        <row r="1414">
          <cell r="I1414" t="str">
            <v>例</v>
          </cell>
        </row>
        <row r="1414">
          <cell r="K1414" t="str">
            <v>特殊诊疗项目</v>
          </cell>
          <cell r="L1414" t="str">
            <v>B9（A组与B组应同时出现，若少另一组则不合理）</v>
          </cell>
        </row>
        <row r="1414">
          <cell r="N1414">
            <v>130</v>
          </cell>
          <cell r="O1414">
            <v>110</v>
          </cell>
          <cell r="P1414">
            <v>99</v>
          </cell>
          <cell r="Q1414" t="str">
            <v>①20080201；
②20191231；</v>
          </cell>
          <cell r="R1414" t="str">
            <v>①现用市、县级价；
②现用省级价；</v>
          </cell>
          <cell r="S1414" t="str">
            <v>①黔价医药[2007]280号；
②筑医保发[2019]67号；</v>
          </cell>
        </row>
        <row r="1415">
          <cell r="F1415" t="str">
            <v>5．特殊染色诊断技术</v>
          </cell>
        </row>
        <row r="1416">
          <cell r="F1416" t="str">
            <v>特殊染色及酶组织化学染色诊断</v>
          </cell>
        </row>
        <row r="1416">
          <cell r="I1416" t="str">
            <v>每个标本，每种染色</v>
          </cell>
        </row>
        <row r="1416">
          <cell r="K1416" t="str">
            <v>特殊诊疗项目</v>
          </cell>
          <cell r="L1416" t="str">
            <v>B9（A组与B组应同时出现，若少另一组则不合理）</v>
          </cell>
        </row>
        <row r="1416">
          <cell r="N1416">
            <v>50</v>
          </cell>
          <cell r="O1416">
            <v>40</v>
          </cell>
          <cell r="P1416">
            <v>36</v>
          </cell>
          <cell r="Q1416" t="str">
            <v>①20030601；
②20191231；</v>
          </cell>
          <cell r="R1416" t="str">
            <v>①现用市、县级价；
②现用省级价；</v>
          </cell>
          <cell r="S1416" t="str">
            <v>①黔价费［2003］127号；
②筑医保发[2019]67号；</v>
          </cell>
        </row>
        <row r="1417">
          <cell r="F1417" t="str">
            <v>免疫组织化学染色诊断</v>
          </cell>
        </row>
        <row r="1417">
          <cell r="I1417" t="str">
            <v>每个标本，每种染色</v>
          </cell>
        </row>
        <row r="1417">
          <cell r="K1417" t="str">
            <v>特殊诊疗项目</v>
          </cell>
          <cell r="L1417" t="str">
            <v>B9（A组与B组应同时出现，若少另一组则不合理）</v>
          </cell>
        </row>
        <row r="1417">
          <cell r="N1417">
            <v>100</v>
          </cell>
          <cell r="O1417">
            <v>85</v>
          </cell>
          <cell r="P1417">
            <v>76.5</v>
          </cell>
          <cell r="Q1417" t="str">
            <v>①20030601；
②20191231；</v>
          </cell>
          <cell r="R1417" t="str">
            <v>①现用市、县级价；
②现用省级价；</v>
          </cell>
          <cell r="S1417" t="str">
            <v>①黔价费［2003］127号；
②筑医保发[2019]67号；</v>
          </cell>
        </row>
        <row r="1418">
          <cell r="F1418" t="str">
            <v>免疫荧光染色诊断</v>
          </cell>
        </row>
        <row r="1418">
          <cell r="I1418" t="str">
            <v>每个标本，每种染色</v>
          </cell>
        </row>
        <row r="1418">
          <cell r="K1418" t="str">
            <v>特殊诊疗项目</v>
          </cell>
          <cell r="L1418" t="str">
            <v>B9（A组与B组应同时出现，若少另一组则不合理）</v>
          </cell>
        </row>
        <row r="1418">
          <cell r="N1418">
            <v>90</v>
          </cell>
          <cell r="O1418">
            <v>75</v>
          </cell>
          <cell r="P1418">
            <v>67.5</v>
          </cell>
          <cell r="Q1418" t="str">
            <v>①20030601；</v>
          </cell>
          <cell r="R1418" t="str">
            <v>①现用省、市、县级价；</v>
          </cell>
          <cell r="S1418" t="str">
            <v>①黔价费［2003］127号；</v>
          </cell>
        </row>
        <row r="1419">
          <cell r="F1419" t="str">
            <v>6．电镜病理诊断</v>
          </cell>
          <cell r="G1419" t="str">
            <v>均含标本制备</v>
          </cell>
        </row>
        <row r="1420">
          <cell r="F1420" t="str">
            <v>普通透射电镜检查与诊断</v>
          </cell>
        </row>
        <row r="1420">
          <cell r="I1420" t="str">
            <v>每个标本</v>
          </cell>
        </row>
        <row r="1420">
          <cell r="K1420" t="str">
            <v>特殊诊疗项目</v>
          </cell>
          <cell r="L1420" t="str">
            <v>B9（A组与B组应同时出现，若少另一组则不合理）</v>
          </cell>
        </row>
        <row r="1420">
          <cell r="N1420">
            <v>450</v>
          </cell>
          <cell r="O1420">
            <v>400</v>
          </cell>
          <cell r="P1420">
            <v>360</v>
          </cell>
          <cell r="Q1420" t="str">
            <v>①20111226；</v>
          </cell>
          <cell r="R1420" t="str">
            <v>①现用省、市、县级价</v>
          </cell>
          <cell r="S1420" t="str">
            <v>①黔价医药[2011]239号；</v>
          </cell>
        </row>
        <row r="1421">
          <cell r="F1421" t="str">
            <v>7、分子病理学诊断技术</v>
          </cell>
        </row>
        <row r="1422">
          <cell r="F1422" t="str">
            <v>原位杂交技术</v>
          </cell>
        </row>
        <row r="1422">
          <cell r="I1422" t="str">
            <v>项</v>
          </cell>
        </row>
        <row r="1422">
          <cell r="K1422" t="str">
            <v>特殊诊疗项目</v>
          </cell>
          <cell r="L1422" t="str">
            <v>B17（A组与B组应同时出现，若少另一组则不合理）</v>
          </cell>
        </row>
        <row r="1422">
          <cell r="N1422">
            <v>180</v>
          </cell>
          <cell r="O1422">
            <v>150</v>
          </cell>
          <cell r="P1422">
            <v>135</v>
          </cell>
          <cell r="Q1422" t="str">
            <v>①20030601；</v>
          </cell>
          <cell r="R1422" t="str">
            <v>①现用省、市、县级价；</v>
          </cell>
          <cell r="S1422" t="str">
            <v>①黔价费［2003］127号；</v>
          </cell>
        </row>
        <row r="1423">
          <cell r="F1423" t="str">
            <v>印迹杂交技术</v>
          </cell>
          <cell r="G1423" t="str">
            <v>包括Southern-Northern-Western等杂交技术</v>
          </cell>
        </row>
        <row r="1423">
          <cell r="I1423" t="str">
            <v>项</v>
          </cell>
        </row>
        <row r="1423">
          <cell r="K1423" t="str">
            <v>特殊诊疗项目</v>
          </cell>
          <cell r="L1423" t="str">
            <v>B17（A组与B组应同时出现，若少另一组则不合理）</v>
          </cell>
        </row>
        <row r="1423">
          <cell r="N1423">
            <v>250</v>
          </cell>
          <cell r="O1423">
            <v>200</v>
          </cell>
          <cell r="P1423">
            <v>180</v>
          </cell>
          <cell r="Q1423" t="str">
            <v>①20030601；</v>
          </cell>
          <cell r="R1423" t="str">
            <v>①现用省、市、县级价；</v>
          </cell>
          <cell r="S1423" t="str">
            <v>①黔价费［2003］127号；</v>
          </cell>
        </row>
        <row r="1424">
          <cell r="F1424" t="str">
            <v>8．其他病理技术项目</v>
          </cell>
        </row>
        <row r="1425">
          <cell r="F1425" t="str">
            <v>病理体视学检查与图象分析</v>
          </cell>
          <cell r="G1425" t="str">
            <v>包括流式细胞仪、显微分光光度技术等</v>
          </cell>
        </row>
        <row r="1425">
          <cell r="I1425" t="str">
            <v>次</v>
          </cell>
        </row>
        <row r="1425">
          <cell r="K1425" t="str">
            <v>特殊诊疗项目</v>
          </cell>
          <cell r="L1425" t="str">
            <v>B9（A组与B组应同时出现，若少另一组则不合理）</v>
          </cell>
        </row>
        <row r="1425">
          <cell r="N1425">
            <v>180</v>
          </cell>
          <cell r="O1425">
            <v>150</v>
          </cell>
          <cell r="P1425">
            <v>135</v>
          </cell>
          <cell r="Q1425" t="str">
            <v>①20030601；</v>
          </cell>
          <cell r="R1425" t="str">
            <v>①现用省、市、县级价；</v>
          </cell>
          <cell r="S1425" t="str">
            <v>①黔价费［2003］127号；</v>
          </cell>
        </row>
        <row r="1426">
          <cell r="F1426" t="str">
            <v>病理大体标本摄影</v>
          </cell>
        </row>
        <row r="1426">
          <cell r="I1426" t="str">
            <v>每个标本</v>
          </cell>
          <cell r="J1426" t="str">
            <v>积累科研资料的摄影不得计费</v>
          </cell>
          <cell r="K1426" t="str">
            <v>特殊诊疗项目</v>
          </cell>
          <cell r="L1426" t="str">
            <v>B9（A组与B组应同时出现，若少另一组则不合理）</v>
          </cell>
        </row>
        <row r="1426">
          <cell r="N1426">
            <v>35</v>
          </cell>
          <cell r="O1426">
            <v>30</v>
          </cell>
          <cell r="P1426">
            <v>27</v>
          </cell>
          <cell r="Q1426" t="str">
            <v>①20100201；</v>
          </cell>
          <cell r="R1426" t="str">
            <v>①现用省、市、县级价；</v>
          </cell>
          <cell r="S1426" t="str">
            <v>①黔价医药[2009]239号；</v>
          </cell>
        </row>
        <row r="1427">
          <cell r="F1427" t="str">
            <v>显微摄影术</v>
          </cell>
        </row>
        <row r="1427">
          <cell r="I1427" t="str">
            <v>每个视野</v>
          </cell>
          <cell r="J1427" t="str">
            <v>积累科研资料的摄影不得计费</v>
          </cell>
          <cell r="K1427" t="str">
            <v>特殊诊疗项目</v>
          </cell>
          <cell r="L1427" t="str">
            <v>B17（A组与B组应同时出现，若少另一组则不合理）</v>
          </cell>
        </row>
        <row r="1427">
          <cell r="N1427">
            <v>35</v>
          </cell>
          <cell r="O1427">
            <v>30</v>
          </cell>
          <cell r="P1427">
            <v>27</v>
          </cell>
          <cell r="Q1427" t="str">
            <v>①20030601；</v>
          </cell>
          <cell r="R1427" t="str">
            <v>①现用省、市、县级价；</v>
          </cell>
          <cell r="S1427" t="str">
            <v>①黔价费［2003］127号；</v>
          </cell>
        </row>
        <row r="1428">
          <cell r="F1428" t="str">
            <v>病理图文报告</v>
          </cell>
          <cell r="G1428" t="str">
            <v>含图象采集、加工和打印报告</v>
          </cell>
        </row>
        <row r="1428">
          <cell r="I1428" t="str">
            <v>次</v>
          </cell>
        </row>
        <row r="1428">
          <cell r="K1428" t="str">
            <v>特殊诊疗项目</v>
          </cell>
          <cell r="L1428" t="str">
            <v>A9（A组与B组应同时出现，若少另一组则不合理）</v>
          </cell>
        </row>
        <row r="1428">
          <cell r="N1428">
            <v>55</v>
          </cell>
          <cell r="O1428">
            <v>45</v>
          </cell>
          <cell r="P1428">
            <v>40.5</v>
          </cell>
          <cell r="Q1428" t="str">
            <v>①20030601；</v>
          </cell>
          <cell r="R1428" t="str">
            <v>①现用省、市、县级价；</v>
          </cell>
          <cell r="S1428" t="str">
            <v>①黔价费［2003］127号；</v>
          </cell>
        </row>
        <row r="1429">
          <cell r="F1429" t="str">
            <v>疑难病理会诊</v>
          </cell>
        </row>
        <row r="1429">
          <cell r="I1429" t="str">
            <v>次</v>
          </cell>
          <cell r="J1429" t="str">
            <v>由高级职称病理医师主持的专家组会诊</v>
          </cell>
          <cell r="K1429" t="str">
            <v>特殊诊疗项目</v>
          </cell>
          <cell r="L1429" t="str">
            <v>B9（A组与B组应同时出现，若少另一组则不合理）</v>
          </cell>
        </row>
        <row r="1429">
          <cell r="N1429">
            <v>130</v>
          </cell>
          <cell r="O1429">
            <v>110</v>
          </cell>
          <cell r="P1429">
            <v>99</v>
          </cell>
          <cell r="Q1429" t="str">
            <v>①20030601；</v>
          </cell>
          <cell r="R1429" t="str">
            <v>①现用省、市、县级价；</v>
          </cell>
          <cell r="S1429" t="str">
            <v>①黔价费［2003］127号；</v>
          </cell>
        </row>
        <row r="1430">
          <cell r="F1430" t="str">
            <v>普通病理会诊</v>
          </cell>
        </row>
        <row r="1430">
          <cell r="I1430" t="str">
            <v>次</v>
          </cell>
          <cell r="J1430" t="str">
            <v>不符合疑难病理会诊条件的其他会诊</v>
          </cell>
          <cell r="K1430" t="str">
            <v>特殊诊疗项目</v>
          </cell>
          <cell r="L1430" t="str">
            <v>B17（A组与B组应同时出现，若少另一组则不合理）</v>
          </cell>
        </row>
        <row r="1430">
          <cell r="N1430">
            <v>90</v>
          </cell>
          <cell r="O1430">
            <v>75</v>
          </cell>
          <cell r="P1430">
            <v>67.5</v>
          </cell>
          <cell r="Q1430" t="str">
            <v>①20030601；</v>
          </cell>
          <cell r="R1430" t="str">
            <v>①现用省、市、县级价；</v>
          </cell>
          <cell r="S1430" t="str">
            <v>①黔价费［2003］127号；</v>
          </cell>
        </row>
        <row r="1431">
          <cell r="F1431" t="str">
            <v>膜式（肿瘤）细胞采集技术</v>
          </cell>
          <cell r="G1431" t="str">
            <v>指细胞病理学检查中使用的特殊膜式细胞采集方法</v>
          </cell>
        </row>
        <row r="1431">
          <cell r="I1431" t="str">
            <v>次</v>
          </cell>
        </row>
        <row r="1431">
          <cell r="K1431" t="str">
            <v>特殊诊疗项目</v>
          </cell>
          <cell r="L1431" t="str">
            <v>B17（A组与B组应同时出现，若少另一组则不合理）</v>
          </cell>
        </row>
        <row r="1431">
          <cell r="N1431">
            <v>130</v>
          </cell>
          <cell r="O1431">
            <v>110</v>
          </cell>
          <cell r="P1431">
            <v>99</v>
          </cell>
          <cell r="Q1431" t="str">
            <v>①20080201；
②20191231；</v>
          </cell>
          <cell r="R1431" t="str">
            <v>①现用市、县级价；
②现用省级价；</v>
          </cell>
          <cell r="S1431" t="str">
            <v>①黔价医药[2007]280号；
②筑医保发[2019]67号；</v>
          </cell>
        </row>
        <row r="1432">
          <cell r="F1432" t="str">
            <v>三、临床诊疗类</v>
          </cell>
          <cell r="G1432" t="str">
            <v>本类说明:
1．本类包括临床各系统诊疗、经血管介入诊疗、手术治疗、物理治疗与康复，共计四类，三级分类40项，四级分类138项，下设项目共计3161项。本类编码范围：310100000~340200000。
2．在第二—第四级分类中已经注明的共性除外内容，在第五级诊疗项目中不再一一列出。
3．在诊疗项目服务中，不足一个计价单位的按一个计价单位计算。一个服务项目在同一时间经多次操作方能完成，也应按一次计价。诊疗中所需的特殊医用消耗材料(如特殊穿刺针、消融电极、特殊导丝、导管、支架、球囊、特殊缝线、特殊缝针、钛夹、扩张器等)、药品、化学粒子均为除外内容。凡在项目内涵中已含的不在单独收费。
4．说明中的“酌情加收”是指该项目的技术难度或成本因素增大较多，故在定价时应考虑适当增加一定的百分比例。在同一项目中使用激光、射频、微波、冷冻、超声聚焦、臭氧、离子、红外、电切、汽化、电灼、电凝、电化学等方法分别计价。
5．所有诊疗项目中的活检均不含病理诊断的服务内容。诊疗中采用各种内镜治疗的可在原价基础上灼情加收。
6．经血管介入诊疗项目单独分类立项，其它介入诊疗项目按国际疾病分类（ICD—9—CM)方式分列在各相关系统项目中。</v>
          </cell>
        </row>
        <row r="1433">
          <cell r="F1433" t="str">
            <v>(一)临床各系统诊疗</v>
          </cell>
          <cell r="G1433" t="str">
            <v>说明：
1.本类包括神经系统、内分泌系统、眼、耳鼻咽喉、口腔颌面、呼吸系统、心脏及血管系统、血液及淋巴系统、消化系统、泌尿系统、男、女性生殖系统、肌肉骨骼系统、体被系统、精神心理卫生15个第三级分类，共1083项。
2.在临床各系统诊疗项目中的“XX术”是指以诊疗为主要目的非手术操作方式的服务项目。
3.诊疗中所需的特殊医用消耗材料(如特殊穿刺针、消融电极、特殊导丝、导管、支架、球囊、特殊缝线、特殊缝针、钛夹、扩张器、取物（石）网篮、药品、化学粒子均为除外内容。凡在项目内涵中已含的不再单独收费。
4.在同一项目中使用激光、射频、微波、冷冻、超声聚焦、臭氧、离子、红外、电切、汽化、电灼、电凝、电化学等方法分别计价。
5.诊疗中采用各种内镜治疗的可在原价基础上一次性加收50%。（项目名称及内涵已包含内镜治疗的不得另行加收）。
6.双侧器官同时实行的检查或治疗，在相应单侧治疗费基础上加收80%。</v>
          </cell>
        </row>
        <row r="1434">
          <cell r="F1434" t="str">
            <v>1．神经系统</v>
          </cell>
        </row>
        <row r="1435">
          <cell r="F1435" t="str">
            <v>脑电图</v>
          </cell>
          <cell r="G1435" t="str">
            <v>含深呼吸诱发，至少8导</v>
          </cell>
        </row>
        <row r="1435">
          <cell r="I1435" t="str">
            <v>次或小时</v>
          </cell>
          <cell r="J1435" t="str">
            <v>脑电发生源定位50%加收，术中监测按20.00元/小时计价</v>
          </cell>
          <cell r="K1435" t="str">
            <v>普通诊疗项目</v>
          </cell>
          <cell r="L1435" t="str">
            <v>B17（A组与B组应同时出现，若少另一组则不合理）</v>
          </cell>
        </row>
        <row r="1435">
          <cell r="N1435">
            <v>42</v>
          </cell>
          <cell r="O1435">
            <v>35</v>
          </cell>
          <cell r="P1435">
            <v>31.5</v>
          </cell>
          <cell r="Q1435" t="str">
            <v>①20030601
②20181201</v>
          </cell>
          <cell r="R1435" t="str">
            <v>①现用省级价；
②现用市、县级价；</v>
          </cell>
          <cell r="S1435" t="str">
            <v>①黔价费［2003］127号
②铜医改发[2018]4号；</v>
          </cell>
        </row>
        <row r="1436">
          <cell r="F1436" t="str">
            <v>脑电图_脑电发生源定位加收</v>
          </cell>
        </row>
        <row r="1436">
          <cell r="I1436" t="str">
            <v>次</v>
          </cell>
        </row>
        <row r="1436">
          <cell r="K1436" t="str">
            <v>普通诊疗项目</v>
          </cell>
        </row>
        <row r="1436">
          <cell r="N1436">
            <v>21</v>
          </cell>
          <cell r="O1436">
            <v>17.5</v>
          </cell>
          <cell r="P1436">
            <v>15.75</v>
          </cell>
          <cell r="Q1436" t="str">
            <v>①20030601；</v>
          </cell>
          <cell r="R1436" t="str">
            <v>①源于主项目说明及价格；</v>
          </cell>
          <cell r="S1436" t="str">
            <v>①黔价费［2003］127号；</v>
          </cell>
        </row>
        <row r="1437">
          <cell r="F1437" t="str">
            <v>脑电图_术中监测加收</v>
          </cell>
        </row>
        <row r="1437">
          <cell r="I1437" t="str">
            <v>小时</v>
          </cell>
        </row>
        <row r="1437">
          <cell r="K1437" t="str">
            <v>普通诊疗项目</v>
          </cell>
          <cell r="L1437" t="str">
            <v>1.超限定频次（限定每日不超过24小时）；2.B17(A组与B组应同时出现，若少另一组则不合理)7(A组与B组应同时出现，若少另一组则不合理)</v>
          </cell>
        </row>
        <row r="1437">
          <cell r="N1437">
            <v>20</v>
          </cell>
          <cell r="O1437">
            <v>20</v>
          </cell>
          <cell r="P1437">
            <v>20</v>
          </cell>
          <cell r="Q1437" t="str">
            <v>①20030601；</v>
          </cell>
          <cell r="R1437" t="str">
            <v>①源于主项目说明及价格；</v>
          </cell>
          <cell r="S1437" t="str">
            <v>①黔价费［2003］127号；</v>
          </cell>
        </row>
        <row r="1438">
          <cell r="F1438" t="str">
            <v>特殊脑电图</v>
          </cell>
          <cell r="G1438" t="str">
            <v>包括特殊电极(鼻咽或蝶骨或皮层等)、特殊诱发</v>
          </cell>
        </row>
        <row r="1438">
          <cell r="I1438" t="str">
            <v>次</v>
          </cell>
        </row>
        <row r="1438">
          <cell r="K1438" t="str">
            <v>普通诊疗项目</v>
          </cell>
        </row>
        <row r="1438">
          <cell r="N1438">
            <v>50</v>
          </cell>
          <cell r="O1438">
            <v>40</v>
          </cell>
          <cell r="P1438">
            <v>36</v>
          </cell>
          <cell r="Q1438" t="str">
            <v>①20030601；</v>
          </cell>
          <cell r="R1438" t="str">
            <v>①现用省、市、县级价；</v>
          </cell>
          <cell r="S1438" t="str">
            <v>①黔价费［2003］127号；</v>
          </cell>
        </row>
        <row r="1439">
          <cell r="F1439" t="str">
            <v>脑地形图</v>
          </cell>
          <cell r="G1439" t="str">
            <v>含二维脑地形图(至少16导)</v>
          </cell>
        </row>
        <row r="1439">
          <cell r="I1439" t="str">
            <v>次</v>
          </cell>
        </row>
        <row r="1439">
          <cell r="K1439" t="str">
            <v>普通诊疗项目</v>
          </cell>
        </row>
        <row r="1439">
          <cell r="N1439">
            <v>97.7</v>
          </cell>
          <cell r="O1439">
            <v>77</v>
          </cell>
          <cell r="P1439">
            <v>69.3</v>
          </cell>
          <cell r="Q1439" t="str">
            <v>①20030601；
②20181201；</v>
          </cell>
          <cell r="R1439" t="str">
            <v>①现用省级价；
②现用市、县价格；</v>
          </cell>
          <cell r="S1439" t="str">
            <v>①黔价费［2003］127号；
②铜医改发[2018]4号；</v>
          </cell>
        </row>
        <row r="1440">
          <cell r="F1440" t="str">
            <v>动态脑电图</v>
          </cell>
          <cell r="G1440" t="str">
            <v>包括24小时脑电视频监测或脑电Holter</v>
          </cell>
        </row>
        <row r="1440">
          <cell r="I1440" t="str">
            <v>次</v>
          </cell>
        </row>
        <row r="1440">
          <cell r="K1440" t="str">
            <v>特殊诊疗项目</v>
          </cell>
        </row>
        <row r="1440">
          <cell r="N1440">
            <v>220</v>
          </cell>
          <cell r="O1440">
            <v>180</v>
          </cell>
          <cell r="P1440">
            <v>162</v>
          </cell>
          <cell r="Q1440" t="str">
            <v>①20030601；</v>
          </cell>
          <cell r="R1440" t="str">
            <v>①现用省、市、县级价；</v>
          </cell>
          <cell r="S1440" t="str">
            <v>①黔价费［2003］127号；</v>
          </cell>
        </row>
        <row r="1441">
          <cell r="F1441" t="str">
            <v>脑电图录象监测</v>
          </cell>
          <cell r="G1441" t="str">
            <v>含摄像观测患者行为及脑电图监测</v>
          </cell>
        </row>
        <row r="1441">
          <cell r="I1441" t="str">
            <v>小时</v>
          </cell>
        </row>
        <row r="1441">
          <cell r="K1441" t="str">
            <v>普通诊疗项目</v>
          </cell>
          <cell r="L1441" t="str">
            <v>超限定频次（限定每日不超过24小时）</v>
          </cell>
        </row>
        <row r="1441">
          <cell r="N1441">
            <v>55.8</v>
          </cell>
          <cell r="O1441">
            <v>49</v>
          </cell>
          <cell r="P1441">
            <v>44.1</v>
          </cell>
          <cell r="Q1441" t="str">
            <v>①20030601；
②20181201；</v>
          </cell>
          <cell r="R1441" t="str">
            <v>①现用省级价；
②现用市、县价格；</v>
          </cell>
          <cell r="S1441" t="str">
            <v>①黔价费［2003］127号；
②铜医改发[2018]4号；</v>
          </cell>
        </row>
        <row r="1442">
          <cell r="F1442" t="str">
            <v>脑磁图</v>
          </cell>
        </row>
        <row r="1442">
          <cell r="I1442" t="str">
            <v>次</v>
          </cell>
        </row>
        <row r="1442">
          <cell r="K1442" t="str">
            <v>特殊诊疗项目</v>
          </cell>
        </row>
        <row r="1442">
          <cell r="N1442">
            <v>1100</v>
          </cell>
          <cell r="O1442">
            <v>900</v>
          </cell>
          <cell r="P1442">
            <v>810</v>
          </cell>
          <cell r="Q1442" t="str">
            <v>①20030601；</v>
          </cell>
          <cell r="R1442" t="str">
            <v>①现用省、市、县级价；</v>
          </cell>
          <cell r="S1442" t="str">
            <v>①黔价费［2003］127号；</v>
          </cell>
        </row>
        <row r="1443">
          <cell r="F1443" t="str">
            <v>神经传导速度测定</v>
          </cell>
          <cell r="G1443" t="str">
            <v>含感觉神经与运动神经传导速度、包括重复神经电刺激</v>
          </cell>
        </row>
        <row r="1443">
          <cell r="I1443" t="str">
            <v>每条神经</v>
          </cell>
        </row>
        <row r="1443">
          <cell r="K1443" t="str">
            <v>普通诊疗项目</v>
          </cell>
        </row>
        <row r="1443">
          <cell r="N1443">
            <v>21</v>
          </cell>
          <cell r="O1443">
            <v>14</v>
          </cell>
          <cell r="P1443">
            <v>12.6</v>
          </cell>
          <cell r="Q1443" t="str">
            <v>①20030601；
②20181201；</v>
          </cell>
          <cell r="R1443" t="str">
            <v>①现用省级价；
②现用市、县价格；</v>
          </cell>
          <cell r="S1443" t="str">
            <v>①黔价费［2003］127号；
②铜医改发[2018]4号；</v>
          </cell>
        </row>
        <row r="1444">
          <cell r="F1444" t="str">
            <v>神经电图</v>
          </cell>
          <cell r="G1444" t="str">
            <v>含检查F波、H反射、瞬目反射及重复神经电刺激</v>
          </cell>
        </row>
        <row r="1444">
          <cell r="I1444" t="str">
            <v>每条神经</v>
          </cell>
        </row>
        <row r="1444">
          <cell r="K1444" t="str">
            <v>普通诊疗项目</v>
          </cell>
        </row>
        <row r="1444">
          <cell r="N1444">
            <v>91</v>
          </cell>
          <cell r="O1444">
            <v>77.8</v>
          </cell>
          <cell r="P1444">
            <v>70.02</v>
          </cell>
          <cell r="Q1444" t="str">
            <v>①20030601；
②20181201；</v>
          </cell>
          <cell r="R1444" t="str">
            <v>①现用省级价；
②现用市、县价格；</v>
          </cell>
          <cell r="S1444" t="str">
            <v>①黔价费［2003］127号；
②铜医改发[2018]4号；</v>
          </cell>
        </row>
        <row r="1445">
          <cell r="F1445" t="str">
            <v>体感诱发电位</v>
          </cell>
          <cell r="G1445" t="str">
            <v>包括上肢体感诱发电位检查应含头皮、颈部、Erb氏点记录，下肢体感诱发电位检查应含头皮、腰部记录</v>
          </cell>
        </row>
        <row r="1445">
          <cell r="I1445" t="str">
            <v>次或单肢</v>
          </cell>
          <cell r="J1445" t="str">
            <v>诱发电位地形图分析酌情加收30%，术中监测按20/小时计价</v>
          </cell>
          <cell r="K1445" t="str">
            <v>普通诊疗项目</v>
          </cell>
        </row>
        <row r="1445">
          <cell r="N1445">
            <v>70</v>
          </cell>
          <cell r="O1445">
            <v>56</v>
          </cell>
          <cell r="P1445">
            <v>50.4</v>
          </cell>
          <cell r="Q1445" t="str">
            <v>①20030601；
②20181201；</v>
          </cell>
          <cell r="R1445" t="str">
            <v>①现用省级价；
②现用市、县价格；</v>
          </cell>
          <cell r="S1445" t="str">
            <v>①黔价费［2003］127号；
②铜医改发[2018]4号；</v>
          </cell>
        </row>
        <row r="1446">
          <cell r="F1446" t="str">
            <v>体感诱发电位_诱发电位地形图分析加收</v>
          </cell>
        </row>
        <row r="1446">
          <cell r="I1446" t="str">
            <v>次</v>
          </cell>
          <cell r="J1446" t="str">
            <v>住院期间已实施院内会诊</v>
          </cell>
          <cell r="K1446" t="str">
            <v>普通诊疗项目</v>
          </cell>
        </row>
        <row r="1446">
          <cell r="N1446">
            <v>21</v>
          </cell>
          <cell r="O1446">
            <v>16.8</v>
          </cell>
          <cell r="P1446">
            <v>15.12</v>
          </cell>
          <cell r="Q1446" t="str">
            <v>①20030601；</v>
          </cell>
          <cell r="R1446" t="str">
            <v>①源于主项目说明及价格；</v>
          </cell>
          <cell r="S1446" t="str">
            <v>①黔价费［2003］127号；</v>
          </cell>
        </row>
        <row r="1447">
          <cell r="F1447" t="str">
            <v>体感诱发电位_术中监测加收</v>
          </cell>
        </row>
        <row r="1447">
          <cell r="I1447" t="str">
            <v>小时</v>
          </cell>
        </row>
        <row r="1447">
          <cell r="K1447" t="str">
            <v>普通诊疗项目</v>
          </cell>
          <cell r="L1447" t="str">
            <v>1.超限定频次（限定每日不超过24小时）；2.B17(A组与B组应同时出现，若少另一组则不合理)7(A组与B组应同时出现，若少另一组则不合理)</v>
          </cell>
        </row>
        <row r="1447">
          <cell r="N1447">
            <v>20</v>
          </cell>
          <cell r="O1447">
            <v>20</v>
          </cell>
          <cell r="P1447">
            <v>20</v>
          </cell>
          <cell r="Q1447" t="str">
            <v>①20030601；</v>
          </cell>
          <cell r="R1447" t="str">
            <v>①源于主项目说明及价格；</v>
          </cell>
          <cell r="S1447" t="str">
            <v>①黔价费［2003］127号；</v>
          </cell>
        </row>
        <row r="1448">
          <cell r="F1448" t="str">
            <v>运动诱发电位</v>
          </cell>
          <cell r="G1448" t="str">
            <v>含大脑皮层和周围神经刺激</v>
          </cell>
        </row>
        <row r="1448">
          <cell r="I1448" t="str">
            <v>次或小时</v>
          </cell>
          <cell r="J1448" t="str">
            <v>术中监测按20元/小时计价</v>
          </cell>
          <cell r="K1448" t="str">
            <v>普通诊疗项目</v>
          </cell>
          <cell r="L1448" t="str">
            <v>B17（A组与B组应同时出现，若少另一组则不合理）</v>
          </cell>
        </row>
        <row r="1448">
          <cell r="N1448">
            <v>50</v>
          </cell>
          <cell r="O1448">
            <v>40</v>
          </cell>
          <cell r="P1448">
            <v>36</v>
          </cell>
          <cell r="Q1448" t="str">
            <v>①20030601；</v>
          </cell>
          <cell r="R1448" t="str">
            <v>①现用省、市、县级价；</v>
          </cell>
          <cell r="S1448" t="str">
            <v>①黔价费［2003］127号；</v>
          </cell>
        </row>
        <row r="1449">
          <cell r="F1449" t="str">
            <v>运动诱发电位_术中监测加收</v>
          </cell>
        </row>
        <row r="1449">
          <cell r="I1449" t="str">
            <v>小时</v>
          </cell>
        </row>
        <row r="1449">
          <cell r="K1449" t="str">
            <v>普通诊疗项目</v>
          </cell>
          <cell r="L1449" t="str">
            <v>1.超限定频次（限定每日不超过24小时）；2.B17(A组与B组应同时出现，若少另一组则不合理)7(A组与B组应同时出现，若少另一组则不合理)</v>
          </cell>
        </row>
        <row r="1449">
          <cell r="N1449">
            <v>20</v>
          </cell>
          <cell r="O1449">
            <v>20</v>
          </cell>
          <cell r="P1449">
            <v>20</v>
          </cell>
          <cell r="Q1449" t="str">
            <v>①20030601；</v>
          </cell>
          <cell r="R1449" t="str">
            <v>①源于主项目说明及价格；</v>
          </cell>
          <cell r="S1449" t="str">
            <v>①黔价费［2003］127号；</v>
          </cell>
        </row>
        <row r="1450">
          <cell r="F1450" t="str">
            <v>事件相关电位</v>
          </cell>
          <cell r="G1450" t="str">
            <v>包括视觉、体感刺激P300与听觉P300</v>
          </cell>
        </row>
        <row r="1450">
          <cell r="I1450" t="str">
            <v>次</v>
          </cell>
          <cell r="J1450" t="str">
            <v>增加N400检查时加收20%</v>
          </cell>
          <cell r="K1450" t="str">
            <v>普通诊疗项目</v>
          </cell>
        </row>
        <row r="1450">
          <cell r="N1450">
            <v>50</v>
          </cell>
          <cell r="O1450">
            <v>40</v>
          </cell>
          <cell r="P1450">
            <v>36</v>
          </cell>
          <cell r="Q1450" t="str">
            <v>①20030601；</v>
          </cell>
          <cell r="R1450" t="str">
            <v>①现用省、市、县级价；</v>
          </cell>
          <cell r="S1450" t="str">
            <v>①黔价费［2003］127号；</v>
          </cell>
        </row>
        <row r="1451">
          <cell r="F1451" t="str">
            <v>事件相关电位_增加N400检查加收</v>
          </cell>
        </row>
        <row r="1451">
          <cell r="I1451" t="str">
            <v>次</v>
          </cell>
        </row>
        <row r="1451">
          <cell r="K1451" t="str">
            <v>普通诊疗项目</v>
          </cell>
        </row>
        <row r="1451">
          <cell r="N1451">
            <v>10</v>
          </cell>
          <cell r="O1451">
            <v>8</v>
          </cell>
          <cell r="P1451">
            <v>7.2</v>
          </cell>
          <cell r="Q1451" t="str">
            <v>①20030601；</v>
          </cell>
          <cell r="R1451" t="str">
            <v>①源于主项目说明及价格；</v>
          </cell>
          <cell r="S1451" t="str">
            <v>①黔价费［2003］127号；</v>
          </cell>
        </row>
        <row r="1452">
          <cell r="F1452" t="str">
            <v>脑干听觉诱发电位</v>
          </cell>
        </row>
        <row r="1452">
          <cell r="I1452" t="str">
            <v>次</v>
          </cell>
        </row>
        <row r="1452">
          <cell r="K1452" t="str">
            <v>普通诊疗项目</v>
          </cell>
        </row>
        <row r="1452">
          <cell r="N1452">
            <v>50</v>
          </cell>
          <cell r="O1452">
            <v>40</v>
          </cell>
          <cell r="P1452">
            <v>36</v>
          </cell>
          <cell r="Q1452" t="str">
            <v>①20030601；
②20191231</v>
          </cell>
          <cell r="R1452" t="str">
            <v>①现用市、县级价；
②现用省级公改价格</v>
          </cell>
          <cell r="S1452" t="str">
            <v>①黔价费［2003］127号；
②筑医保发［2019］67号</v>
          </cell>
        </row>
        <row r="1453">
          <cell r="F1453" t="str">
            <v>术中颅神经监测</v>
          </cell>
        </row>
        <row r="1453">
          <cell r="I1453" t="str">
            <v>小时</v>
          </cell>
        </row>
        <row r="1453">
          <cell r="K1453" t="str">
            <v>普通诊疗项目</v>
          </cell>
          <cell r="L1453" t="str">
            <v>1.超限定频次（限定每日不超过24小时）；2.B17(A组与B组应同时出现，若少另一组则不合理)7(A组与B组应同时出现，若少另一组则不合理)</v>
          </cell>
        </row>
        <row r="1453">
          <cell r="N1453">
            <v>20</v>
          </cell>
          <cell r="O1453">
            <v>15</v>
          </cell>
          <cell r="P1453">
            <v>13.5</v>
          </cell>
          <cell r="Q1453" t="str">
            <v>①20030601；</v>
          </cell>
          <cell r="R1453" t="str">
            <v>①现用省、市、县级价；</v>
          </cell>
          <cell r="S1453" t="str">
            <v>①黔价费［2003］127号；</v>
          </cell>
        </row>
        <row r="1454">
          <cell r="F1454" t="str">
            <v>颅内压监测</v>
          </cell>
        </row>
        <row r="1454">
          <cell r="I1454" t="str">
            <v>小时</v>
          </cell>
        </row>
        <row r="1454">
          <cell r="K1454" t="str">
            <v>普通诊疗项目</v>
          </cell>
          <cell r="L1454" t="str">
            <v>超限定频次（限定每日不超过24小时）</v>
          </cell>
        </row>
        <row r="1454">
          <cell r="N1454">
            <v>23.7</v>
          </cell>
          <cell r="O1454">
            <v>21</v>
          </cell>
          <cell r="P1454">
            <v>18.9</v>
          </cell>
          <cell r="Q1454" t="str">
            <v>①20030601；
②20181201；</v>
          </cell>
          <cell r="R1454" t="str">
            <v>①现用省级价；
②现用市、县价格；</v>
          </cell>
          <cell r="S1454" t="str">
            <v>①黔价费［2003］127号；
②铜医改发[2018]4号；</v>
          </cell>
        </row>
        <row r="1455">
          <cell r="F1455" t="str">
            <v>感觉阈值测量</v>
          </cell>
          <cell r="G1455" t="str">
            <v>包括感觉障碍电生理诊断</v>
          </cell>
        </row>
        <row r="1455">
          <cell r="I1455" t="str">
            <v>次</v>
          </cell>
        </row>
        <row r="1455">
          <cell r="K1455" t="str">
            <v>普通诊疗项目</v>
          </cell>
        </row>
        <row r="1455">
          <cell r="N1455">
            <v>17</v>
          </cell>
          <cell r="O1455">
            <v>15</v>
          </cell>
          <cell r="P1455">
            <v>13.5</v>
          </cell>
          <cell r="Q1455" t="str">
            <v>①20030601；</v>
          </cell>
          <cell r="R1455" t="str">
            <v>①现用省、市、县级价；</v>
          </cell>
          <cell r="S1455" t="str">
            <v>①黔价费［2003］127号；</v>
          </cell>
        </row>
        <row r="1456">
          <cell r="F1456" t="str">
            <v>腰椎穿刺术</v>
          </cell>
          <cell r="G1456" t="str">
            <v>含测压、注药</v>
          </cell>
        </row>
        <row r="1456">
          <cell r="I1456" t="str">
            <v>次</v>
          </cell>
          <cell r="J1456" t="str">
            <v>脑脊液动力学检查加收20%</v>
          </cell>
          <cell r="K1456" t="str">
            <v>普通诊疗项目</v>
          </cell>
          <cell r="L1456" t="str">
            <v>B1（A组与B组应同时出现，若少另一组则不合理）</v>
          </cell>
        </row>
        <row r="1456">
          <cell r="N1456">
            <v>130.39</v>
          </cell>
          <cell r="O1456">
            <v>91</v>
          </cell>
          <cell r="P1456">
            <v>81.9</v>
          </cell>
          <cell r="Q1456" t="str">
            <v>①20161031；
②20181201；
③20191231</v>
          </cell>
          <cell r="R1456" t="str">
            <v>①市100.3；
②现用市、县级价；
③现用省级公改价格</v>
          </cell>
          <cell r="S1456" t="str">
            <v>①铜医改发[2016]6号；
②铜医改发[2018]4号；
③筑医保发［2019］67号</v>
          </cell>
        </row>
        <row r="1457">
          <cell r="F1457" t="str">
            <v>腰椎穿刺术_脑脊液动力学检查加收</v>
          </cell>
        </row>
        <row r="1457">
          <cell r="I1457" t="str">
            <v>次</v>
          </cell>
          <cell r="J1457" t="str">
            <v>住院期间已实施院内会诊</v>
          </cell>
          <cell r="K1457" t="str">
            <v>普通诊疗项目</v>
          </cell>
          <cell r="L1457" t="str">
            <v>B1（A组与B组应同时出现，若少另一组则不合理）</v>
          </cell>
        </row>
        <row r="1457">
          <cell r="N1457">
            <v>26.078</v>
          </cell>
          <cell r="O1457">
            <v>18.2</v>
          </cell>
          <cell r="P1457">
            <v>16.38</v>
          </cell>
          <cell r="Q1457" t="str">
            <v>①20030601；
②20191231</v>
          </cell>
          <cell r="R1457" t="str">
            <v>①源于主项目说明及价格；
②现用省级公改价格</v>
          </cell>
          <cell r="S1457" t="str">
            <v>①黔价费［2003］127号；
②筑医保发［2019］67号</v>
          </cell>
        </row>
        <row r="1458">
          <cell r="F1458" t="str">
            <v>侧脑室穿刺术</v>
          </cell>
          <cell r="G1458" t="str">
            <v>包括引流、注药</v>
          </cell>
        </row>
        <row r="1458">
          <cell r="I1458" t="str">
            <v>次</v>
          </cell>
        </row>
        <row r="1458">
          <cell r="K1458" t="str">
            <v>普通诊疗项目</v>
          </cell>
          <cell r="L1458" t="str">
            <v>B1（A组与B组应同时出现，若少另一组则不合理）</v>
          </cell>
        </row>
        <row r="1458">
          <cell r="N1458">
            <v>180</v>
          </cell>
          <cell r="O1458">
            <v>160</v>
          </cell>
          <cell r="P1458">
            <v>144</v>
          </cell>
          <cell r="Q1458" t="str">
            <v>①20080201；</v>
          </cell>
          <cell r="R1458" t="str">
            <v>①现用省、市、县级价；</v>
          </cell>
          <cell r="S1458" t="str">
            <v>①黔价医药[2007]280号；</v>
          </cell>
        </row>
        <row r="1459">
          <cell r="F1459" t="str">
            <v>枕大池穿刺术</v>
          </cell>
        </row>
        <row r="1459">
          <cell r="I1459" t="str">
            <v>次</v>
          </cell>
        </row>
        <row r="1459">
          <cell r="K1459" t="str">
            <v>普通诊疗项目</v>
          </cell>
          <cell r="L1459" t="str">
            <v>B1（A组与B组应同时出现，若少另一组则不合理）</v>
          </cell>
        </row>
        <row r="1459">
          <cell r="N1459">
            <v>210</v>
          </cell>
          <cell r="O1459">
            <v>170</v>
          </cell>
          <cell r="P1459">
            <v>153</v>
          </cell>
          <cell r="Q1459" t="str">
            <v>①20030601；</v>
          </cell>
          <cell r="R1459" t="str">
            <v>①现用省、市、县级价；</v>
          </cell>
          <cell r="S1459" t="str">
            <v>①黔价费［2003］127号；</v>
          </cell>
        </row>
        <row r="1460">
          <cell r="F1460" t="str">
            <v>硬脑膜下穿刺术</v>
          </cell>
        </row>
        <row r="1460">
          <cell r="I1460" t="str">
            <v>次</v>
          </cell>
        </row>
        <row r="1460">
          <cell r="K1460" t="str">
            <v>普通诊疗项目</v>
          </cell>
          <cell r="L1460" t="str">
            <v>B1（A组与B组应同时出现，若少另一组则不合理）</v>
          </cell>
        </row>
        <row r="1460">
          <cell r="N1460">
            <v>195.5</v>
          </cell>
          <cell r="O1460">
            <v>154</v>
          </cell>
          <cell r="P1460">
            <v>138.6</v>
          </cell>
          <cell r="Q1460" t="str">
            <v>①20181201；
②20151231</v>
          </cell>
          <cell r="R1460" t="str">
            <v>①现用市、县级价；
②现用省级公改价格</v>
          </cell>
          <cell r="S1460" t="str">
            <v>①铜医改发[2018]4号；
②筑府办函〔2015〕190号</v>
          </cell>
        </row>
        <row r="1461">
          <cell r="F1461" t="str">
            <v>周围神经活检术</v>
          </cell>
          <cell r="G1461" t="str">
            <v>包括肌肉活检</v>
          </cell>
        </row>
        <row r="1461">
          <cell r="I1461" t="str">
            <v>每个切口</v>
          </cell>
          <cell r="J1461" t="str">
            <v>同一切口取肌肉和神经标本时以一项计价</v>
          </cell>
          <cell r="K1461" t="str">
            <v>普通诊疗项目</v>
          </cell>
          <cell r="L1461" t="str">
            <v>B1（A组与B组应同时出现，若少另一组则不合理）</v>
          </cell>
        </row>
        <row r="1461">
          <cell r="N1461">
            <v>60</v>
          </cell>
          <cell r="O1461">
            <v>50</v>
          </cell>
          <cell r="P1461">
            <v>45</v>
          </cell>
          <cell r="Q1461" t="str">
            <v>①20030601；</v>
          </cell>
          <cell r="R1461" t="str">
            <v>①现用省、市、县级价；</v>
          </cell>
          <cell r="S1461" t="str">
            <v>①黔价费［2003］127号；</v>
          </cell>
        </row>
        <row r="1462">
          <cell r="F1462" t="str">
            <v>植物神经功能检查</v>
          </cell>
        </row>
        <row r="1462">
          <cell r="I1462" t="str">
            <v>次</v>
          </cell>
        </row>
        <row r="1462">
          <cell r="K1462" t="str">
            <v>普通诊疗项目</v>
          </cell>
        </row>
        <row r="1462">
          <cell r="N1462">
            <v>40</v>
          </cell>
          <cell r="O1462">
            <v>35</v>
          </cell>
          <cell r="P1462">
            <v>30</v>
          </cell>
          <cell r="Q1462" t="str">
            <v>①20221201；
②20191231
</v>
          </cell>
          <cell r="R1462" t="str">
            <v>①现用市、县、乡级价；
②现用省级公改价格</v>
          </cell>
          <cell r="S1462" t="str">
            <v>①铜医保发[2022]18号；
②筑医保发［2019］67号</v>
          </cell>
        </row>
        <row r="1463">
          <cell r="F1463" t="str">
            <v>多功能神经肌肉功能监测</v>
          </cell>
          <cell r="G1463" t="str">
            <v>包括表面肌电测定</v>
          </cell>
        </row>
        <row r="1463">
          <cell r="I1463" t="str">
            <v>小时</v>
          </cell>
        </row>
        <row r="1463">
          <cell r="K1463" t="str">
            <v>普通诊疗项目</v>
          </cell>
          <cell r="L1463" t="str">
            <v>超限定频次（限定每日不超过24小时）</v>
          </cell>
        </row>
        <row r="1463">
          <cell r="N1463">
            <v>155</v>
          </cell>
          <cell r="O1463">
            <v>120</v>
          </cell>
          <cell r="P1463">
            <v>110</v>
          </cell>
          <cell r="Q1463" t="str">
            <v>①20221201；
②20191231
</v>
          </cell>
          <cell r="R1463" t="str">
            <v>①现用市、县、乡级价；
②现用省级公改价格</v>
          </cell>
          <cell r="S1463" t="str">
            <v>①铜医保发[2022]18号；
②筑医保发［2019］67号</v>
          </cell>
        </row>
        <row r="1464">
          <cell r="F1464" t="str">
            <v>肌电图</v>
          </cell>
          <cell r="G1464" t="str">
            <v>包括眼肌电图</v>
          </cell>
        </row>
        <row r="1464">
          <cell r="I1464" t="str">
            <v>每条肌肉</v>
          </cell>
        </row>
        <row r="1464">
          <cell r="K1464" t="str">
            <v>普通诊疗项目</v>
          </cell>
        </row>
        <row r="1464">
          <cell r="N1464">
            <v>27.9</v>
          </cell>
          <cell r="O1464">
            <v>21</v>
          </cell>
          <cell r="P1464">
            <v>18.9</v>
          </cell>
          <cell r="Q1464" t="str">
            <v>①20030601；
②20181201；</v>
          </cell>
          <cell r="R1464" t="str">
            <v>①现用省级价；
②现用市、县价格；</v>
          </cell>
          <cell r="S1464" t="str">
            <v>①黔价费［2003］127号；
②铜医改发[2018]4号；</v>
          </cell>
        </row>
        <row r="1465">
          <cell r="F1465" t="str">
            <v>表面肌电图检查</v>
          </cell>
        </row>
        <row r="1465">
          <cell r="I1465" t="str">
            <v>次</v>
          </cell>
          <cell r="J1465" t="str">
            <v>有明确的神经肌肉功能障碍，一个住院周期实施不超过两次。</v>
          </cell>
          <cell r="K1465" t="str">
            <v>特殊诊疗项目</v>
          </cell>
          <cell r="L1465" t="str">
            <v>超限定频次[一个疾病治疗过程不超过2次《关于新增部分医疗康复项目纳入基本医疗保障支付范围的通知》（黔人社厅发〔2016〕14号）]</v>
          </cell>
        </row>
        <row r="1465">
          <cell r="N1465">
            <v>20</v>
          </cell>
          <cell r="O1465">
            <v>15</v>
          </cell>
          <cell r="P1465">
            <v>13.5</v>
          </cell>
          <cell r="Q1465" t="str">
            <v>①20160701；</v>
          </cell>
          <cell r="R1465" t="str">
            <v>①现用省、市、县级价；</v>
          </cell>
          <cell r="S1465" t="str">
            <v>①黔人社厅发[2016]14号；</v>
          </cell>
        </row>
        <row r="1466">
          <cell r="F1466" t="str">
            <v>单纤维肌电图</v>
          </cell>
        </row>
        <row r="1466">
          <cell r="I1466" t="str">
            <v>每条肌肉</v>
          </cell>
        </row>
        <row r="1466">
          <cell r="K1466" t="str">
            <v>普通诊疗项目</v>
          </cell>
        </row>
        <row r="1466">
          <cell r="N1466">
            <v>58.5</v>
          </cell>
          <cell r="O1466">
            <v>45.3</v>
          </cell>
          <cell r="P1466">
            <v>40.77</v>
          </cell>
          <cell r="Q1466" t="str">
            <v>①20030601；
②20181201；</v>
          </cell>
          <cell r="R1466" t="str">
            <v>①现用省级价；
②现用市、县价格；</v>
          </cell>
          <cell r="S1466" t="str">
            <v>①黔价费［2003］127号；
②铜医改发[2018]4号；</v>
          </cell>
        </row>
        <row r="1467">
          <cell r="F1467" t="str">
            <v>肌电图监测</v>
          </cell>
        </row>
        <row r="1467">
          <cell r="I1467" t="str">
            <v>小时</v>
          </cell>
        </row>
        <row r="1467">
          <cell r="K1467" t="str">
            <v>普通诊疗项目</v>
          </cell>
          <cell r="L1467" t="str">
            <v>超限定频次（限定每日不超过24小时）</v>
          </cell>
        </row>
        <row r="1467">
          <cell r="N1467">
            <v>4</v>
          </cell>
          <cell r="O1467">
            <v>3</v>
          </cell>
          <cell r="P1467">
            <v>2.7</v>
          </cell>
          <cell r="Q1467" t="str">
            <v>①20030601；</v>
          </cell>
          <cell r="R1467" t="str">
            <v>①现用省、市、县级价；</v>
          </cell>
          <cell r="S1467" t="str">
            <v>①黔价费［2003］127号；</v>
          </cell>
        </row>
        <row r="1468">
          <cell r="F1468" t="str">
            <v>神经阻滞治疗</v>
          </cell>
        </row>
        <row r="1468">
          <cell r="I1468" t="str">
            <v>次</v>
          </cell>
        </row>
        <row r="1468">
          <cell r="K1468" t="str">
            <v>普通诊疗项目</v>
          </cell>
          <cell r="L1468" t="str">
            <v>B2（A组与B组应同时出现，若少另一组则不合理）</v>
          </cell>
        </row>
        <row r="1468">
          <cell r="N1468">
            <v>76.7</v>
          </cell>
          <cell r="O1468">
            <v>52</v>
          </cell>
          <cell r="P1468">
            <v>46.8</v>
          </cell>
          <cell r="Q1468" t="str">
            <v>①20161031；
②20181201；
③20030601</v>
          </cell>
          <cell r="R1468" t="str">
            <v>①市59；
②现用市、县级价；
③现用省级价格</v>
          </cell>
          <cell r="S1468" t="str">
            <v>①铜医改发[2016]6号；
②铜医改发[2018]4号；
③黔价费［2003］127号；</v>
          </cell>
        </row>
        <row r="1469">
          <cell r="F1469" t="str">
            <v>经皮穿刺三叉神经半月节注射治疗术</v>
          </cell>
          <cell r="G1469" t="str">
            <v>含CT定位、神经感觉定位、注射药物、测定疗效范围、局部加压；不含术中影像学检查</v>
          </cell>
        </row>
        <row r="1469">
          <cell r="I1469" t="str">
            <v>次</v>
          </cell>
        </row>
        <row r="1469">
          <cell r="K1469" t="str">
            <v>普通诊疗项目</v>
          </cell>
          <cell r="L1469" t="str">
            <v>B1（A组与B组应同时出现，若少另一组则不合理）</v>
          </cell>
        </row>
        <row r="1469">
          <cell r="N1469">
            <v>270</v>
          </cell>
          <cell r="O1469">
            <v>220</v>
          </cell>
          <cell r="P1469">
            <v>198</v>
          </cell>
          <cell r="Q1469" t="str">
            <v>①20030601；
②20151231；</v>
          </cell>
          <cell r="R1469" t="str">
            <v>①现用市、现级价格；
②现用省级公改价格；</v>
          </cell>
          <cell r="S1469" t="str">
            <v>①黔价费［2003］127号
②筑府办函〔2015〕190号</v>
          </cell>
        </row>
        <row r="1470">
          <cell r="F1470" t="str">
            <v>经皮穿刺三叉神经半月节射频温控热凝术</v>
          </cell>
          <cell r="G1470" t="str">
            <v>含CT定位、神经感觉定位、射频温控治疗、测定疗效范围、局部加压；包括感觉根射频温控热凝，不含术中影像学检查、全麻</v>
          </cell>
        </row>
        <row r="1470">
          <cell r="I1470" t="str">
            <v>次</v>
          </cell>
        </row>
        <row r="1470">
          <cell r="K1470" t="str">
            <v>普通诊疗项目</v>
          </cell>
          <cell r="L1470" t="str">
            <v>B1（A组与B组应同时出现，若少另一组则不合理）</v>
          </cell>
        </row>
        <row r="1470">
          <cell r="N1470">
            <v>270</v>
          </cell>
          <cell r="O1470">
            <v>220</v>
          </cell>
          <cell r="P1470">
            <v>198</v>
          </cell>
          <cell r="Q1470" t="str">
            <v>①20030601；
②20151231；</v>
          </cell>
          <cell r="R1470" t="str">
            <v>①现用市、现级价格；
②现用省级公改价格；</v>
          </cell>
          <cell r="S1470" t="str">
            <v>①黔价费［2003］127号
②筑府办函〔2015〕190号</v>
          </cell>
        </row>
        <row r="1471">
          <cell r="F1471" t="str">
            <v>经皮穿刺三叉神经干注射术</v>
          </cell>
          <cell r="G1471" t="str">
            <v>含CT定位、神经感觉定位、注射药物、测定疗效范围、局部加压；不含术中影像学检查</v>
          </cell>
        </row>
        <row r="1471">
          <cell r="I1471" t="str">
            <v>次</v>
          </cell>
        </row>
        <row r="1471">
          <cell r="K1471" t="str">
            <v>普通诊疗项目</v>
          </cell>
          <cell r="L1471" t="str">
            <v>B1（A组与B组应同时出现，若少另一组则不合理）</v>
          </cell>
        </row>
        <row r="1471">
          <cell r="N1471">
            <v>210</v>
          </cell>
          <cell r="O1471">
            <v>170</v>
          </cell>
          <cell r="P1471">
            <v>153</v>
          </cell>
          <cell r="Q1471" t="str">
            <v>①20030601；
②20151231；</v>
          </cell>
          <cell r="R1471" t="str">
            <v>①现用市、现级价格；
②现用省级公改价格；</v>
          </cell>
          <cell r="S1471" t="str">
            <v>①黔价费［2003］127号
②筑府办函〔2015〕190号</v>
          </cell>
        </row>
        <row r="1472">
          <cell r="F1472" t="str">
            <v>慢性小脑电刺激术</v>
          </cell>
        </row>
        <row r="1472">
          <cell r="I1472" t="str">
            <v>次</v>
          </cell>
          <cell r="J1472" t="str">
            <v>限患缺血性脑血管疾病急性期</v>
          </cell>
          <cell r="K1472" t="str">
            <v>特殊诊疗项目</v>
          </cell>
          <cell r="L1472" t="str">
            <v>B17（A组与B组应同时出现，若少另一组则不合理）</v>
          </cell>
        </row>
        <row r="1472">
          <cell r="N1472">
            <v>24</v>
          </cell>
          <cell r="O1472">
            <v>24</v>
          </cell>
          <cell r="P1472">
            <v>22</v>
          </cell>
          <cell r="Q1472" t="str">
            <v>①20111226；
②20221201；</v>
          </cell>
          <cell r="R1472" t="str">
            <v>①省、市20、县20；
②现用市、县、乡级价；</v>
          </cell>
          <cell r="S1472" t="str">
            <v>①黔价医药[2011]239号；
②铜医保发[2022]18号；</v>
          </cell>
        </row>
        <row r="1473">
          <cell r="F1473" t="str">
            <v>交感神经毁损术</v>
          </cell>
          <cell r="G1473" t="str">
            <v>在具有无菌、抢救设备的治疗室或CT室内，基本生命体征监测，局麻或全麻下，神经定位准确(C臂或CT下定位)，消毒，试验量局麻药，穿刺注射毁损药物，穿刺点敷料固定。不含C型臂、CT引导。</v>
          </cell>
        </row>
        <row r="1473">
          <cell r="I1473" t="str">
            <v>次</v>
          </cell>
          <cell r="J1473" t="str">
            <v>以1根神经丛为基价，每增加1根加收不超过50%</v>
          </cell>
          <cell r="K1473" t="str">
            <v>普通诊疗项目</v>
          </cell>
        </row>
        <row r="1473">
          <cell r="N1473">
            <v>680</v>
          </cell>
          <cell r="O1473">
            <v>578</v>
          </cell>
          <cell r="P1473">
            <v>520.2</v>
          </cell>
          <cell r="Q1473" t="str">
            <v>①20220101；</v>
          </cell>
          <cell r="R1473" t="str">
            <v>①现用省、市、县级价；</v>
          </cell>
          <cell r="S1473" t="str">
            <v>①黔医保发[2021]82号；</v>
          </cell>
        </row>
        <row r="1474">
          <cell r="F1474" t="str">
            <v>交感神经射频毁损术</v>
          </cell>
          <cell r="G1474" t="str">
            <v>在具有无菌、抢救设备的治疗室或CT室内，基本生命体征监测，局麻或全麻下，神经定位准确(C臂或CT下定位)，消毒，局麻，射频针穿刺，射频治疗，穿刺点敷料固定。不含C型臂、CT引导。</v>
          </cell>
          <cell r="H1474" t="str">
            <v>一次性射频热凝电极套管针</v>
          </cell>
          <cell r="I1474" t="str">
            <v>次</v>
          </cell>
          <cell r="J1474" t="str">
            <v>以1根神经丛为基价，每增加1根加收不超过50%</v>
          </cell>
          <cell r="K1474" t="str">
            <v>普通诊疗项目</v>
          </cell>
        </row>
        <row r="1474">
          <cell r="N1474">
            <v>680</v>
          </cell>
          <cell r="O1474">
            <v>578</v>
          </cell>
          <cell r="P1474">
            <v>520.2</v>
          </cell>
          <cell r="Q1474" t="str">
            <v>①20220101；</v>
          </cell>
          <cell r="R1474" t="str">
            <v>①现用省、市、县级价；</v>
          </cell>
          <cell r="S1474" t="str">
            <v>①黔医保发[2021]82号；</v>
          </cell>
        </row>
        <row r="1475">
          <cell r="F1475" t="str">
            <v>经颅重复磁刺激治疗</v>
          </cell>
          <cell r="G1475"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1475">
          <cell r="I1475" t="str">
            <v>次</v>
          </cell>
          <cell r="J1475" t="str">
            <v>除神经、精神专科外，其余专科需具有神经、精神科副主任及以上医师资质方可开展</v>
          </cell>
          <cell r="K1475" t="str">
            <v>特殊诊疗项目</v>
          </cell>
        </row>
        <row r="1475">
          <cell r="N1475">
            <v>64</v>
          </cell>
          <cell r="O1475">
            <v>56</v>
          </cell>
          <cell r="P1475">
            <v>50.4</v>
          </cell>
          <cell r="Q1475" t="str">
            <v>①20220101；</v>
          </cell>
          <cell r="R1475" t="str">
            <v>①现用省、市、县级价；</v>
          </cell>
          <cell r="S1475" t="str">
            <v>①黔医保发[2021]82号；</v>
          </cell>
        </row>
        <row r="1476">
          <cell r="F1476" t="str">
            <v>2．内分泌系统</v>
          </cell>
        </row>
        <row r="1476">
          <cell r="H1476" t="str">
            <v>检验费</v>
          </cell>
        </row>
        <row r="1477">
          <cell r="F1477" t="str">
            <v>垂体兴奋试验</v>
          </cell>
          <cell r="G1477" t="str">
            <v>含需取静脉血5次及结果分析</v>
          </cell>
        </row>
        <row r="1478">
          <cell r="F1478" t="str">
            <v>生长激素释放激素兴奋试验(GRH)</v>
          </cell>
        </row>
        <row r="1478">
          <cell r="I1478" t="str">
            <v>每试验项目</v>
          </cell>
        </row>
        <row r="1478">
          <cell r="K1478" t="str">
            <v>特殊诊疗项目</v>
          </cell>
        </row>
        <row r="1478">
          <cell r="N1478">
            <v>110</v>
          </cell>
          <cell r="O1478">
            <v>90</v>
          </cell>
          <cell r="P1478">
            <v>81</v>
          </cell>
          <cell r="Q1478" t="str">
            <v>①20030601；</v>
          </cell>
          <cell r="R1478" t="str">
            <v>①现用省、市、县级价；</v>
          </cell>
          <cell r="S1478" t="str">
            <v>①黔价费［2003］127号；</v>
          </cell>
        </row>
        <row r="1479">
          <cell r="F1479" t="str">
            <v>促甲状腺释放激素兴奋试验(TRH)</v>
          </cell>
        </row>
        <row r="1479">
          <cell r="I1479" t="str">
            <v>每试验项目</v>
          </cell>
        </row>
        <row r="1479">
          <cell r="K1479" t="str">
            <v>特殊诊疗项目</v>
          </cell>
        </row>
        <row r="1479">
          <cell r="N1479">
            <v>110</v>
          </cell>
          <cell r="O1479">
            <v>90</v>
          </cell>
          <cell r="P1479">
            <v>81</v>
          </cell>
          <cell r="Q1479" t="str">
            <v>①20030601；</v>
          </cell>
          <cell r="R1479" t="str">
            <v>①现用省、市、县级价；</v>
          </cell>
          <cell r="S1479" t="str">
            <v>①黔价费［2003］127号；</v>
          </cell>
        </row>
        <row r="1480">
          <cell r="F1480" t="str">
            <v>促肾上腺释放激素兴奋试验(CRF)</v>
          </cell>
        </row>
        <row r="1480">
          <cell r="I1480" t="str">
            <v>每试验项目</v>
          </cell>
        </row>
        <row r="1480">
          <cell r="K1480" t="str">
            <v>特殊诊疗项目</v>
          </cell>
        </row>
        <row r="1480">
          <cell r="N1480">
            <v>110</v>
          </cell>
          <cell r="O1480">
            <v>90</v>
          </cell>
          <cell r="P1480">
            <v>81</v>
          </cell>
          <cell r="Q1480" t="str">
            <v>①20030601；</v>
          </cell>
          <cell r="R1480" t="str">
            <v>①现用省、市、县级价；</v>
          </cell>
          <cell r="S1480" t="str">
            <v>①黔价费［2003］127号；</v>
          </cell>
        </row>
        <row r="1481">
          <cell r="F1481" t="str">
            <v>促性腺释放激素兴奋试验(GnRH)</v>
          </cell>
          <cell r="G1481" t="str">
            <v>含卵泡刺激素(FSH)和黄体生成素(LH)</v>
          </cell>
        </row>
        <row r="1481">
          <cell r="I1481" t="str">
            <v>每试验项目</v>
          </cell>
        </row>
        <row r="1481">
          <cell r="K1481" t="str">
            <v>特殊诊疗项目</v>
          </cell>
        </row>
        <row r="1481">
          <cell r="N1481">
            <v>110</v>
          </cell>
          <cell r="O1481">
            <v>90</v>
          </cell>
          <cell r="P1481">
            <v>81</v>
          </cell>
          <cell r="Q1481" t="str">
            <v>①20030601；</v>
          </cell>
          <cell r="R1481" t="str">
            <v>①现用省、市、县级价；</v>
          </cell>
          <cell r="S1481" t="str">
            <v>①黔价费［2003］127号；</v>
          </cell>
        </row>
        <row r="1482">
          <cell r="F1482" t="str">
            <v>胰岛素低血糖兴奋试验</v>
          </cell>
          <cell r="G1482" t="str">
            <v>含开放静脉、床旁血糖监测、低血糖紧急处理</v>
          </cell>
        </row>
        <row r="1482">
          <cell r="I1482" t="str">
            <v>每试验项目</v>
          </cell>
        </row>
        <row r="1482">
          <cell r="K1482" t="str">
            <v>特殊诊疗项目</v>
          </cell>
        </row>
        <row r="1482">
          <cell r="N1482">
            <v>90</v>
          </cell>
          <cell r="O1482">
            <v>75</v>
          </cell>
          <cell r="P1482">
            <v>67.5</v>
          </cell>
          <cell r="Q1482" t="str">
            <v>①20030601；</v>
          </cell>
          <cell r="R1482" t="str">
            <v>①现用省、市、县级价；</v>
          </cell>
          <cell r="S1482" t="str">
            <v>①黔价费［2003］127号；</v>
          </cell>
        </row>
        <row r="1483">
          <cell r="F1483" t="str">
            <v>精氨酸试验</v>
          </cell>
        </row>
        <row r="1483">
          <cell r="I1483" t="str">
            <v>每试验项目</v>
          </cell>
        </row>
        <row r="1483">
          <cell r="K1483" t="str">
            <v>特殊诊疗项目</v>
          </cell>
        </row>
        <row r="1483">
          <cell r="N1483">
            <v>110</v>
          </cell>
          <cell r="O1483">
            <v>90</v>
          </cell>
          <cell r="P1483">
            <v>81</v>
          </cell>
          <cell r="Q1483" t="str">
            <v>①20030601；</v>
          </cell>
          <cell r="R1483" t="str">
            <v>①现用省、市、县级价；</v>
          </cell>
          <cell r="S1483" t="str">
            <v>①黔价费［2003］127号；</v>
          </cell>
        </row>
        <row r="1484">
          <cell r="F1484" t="str">
            <v>各种药物兴奋泌乳素(PRL)动态试验</v>
          </cell>
        </row>
        <row r="1484">
          <cell r="I1484" t="str">
            <v>每试验项目</v>
          </cell>
        </row>
        <row r="1484">
          <cell r="K1484" t="str">
            <v>特殊诊疗项目</v>
          </cell>
        </row>
        <row r="1484">
          <cell r="N1484">
            <v>110</v>
          </cell>
          <cell r="O1484">
            <v>90</v>
          </cell>
          <cell r="P1484">
            <v>81</v>
          </cell>
          <cell r="Q1484" t="str">
            <v>①20030601；</v>
          </cell>
          <cell r="R1484" t="str">
            <v>①现用省、市、县级价；</v>
          </cell>
          <cell r="S1484" t="str">
            <v>①黔价费［2003］127号；</v>
          </cell>
        </row>
        <row r="1485">
          <cell r="F1485" t="str">
            <v>垂体抑制试验</v>
          </cell>
        </row>
        <row r="1486">
          <cell r="F1486" t="str">
            <v>葡萄糖抑制（GH）试验</v>
          </cell>
          <cell r="G1486" t="str">
            <v>含取静脉血5次及结果分析</v>
          </cell>
        </row>
        <row r="1486">
          <cell r="I1486" t="str">
            <v>每试验项目</v>
          </cell>
        </row>
        <row r="1486">
          <cell r="K1486" t="str">
            <v>特殊诊疗项目</v>
          </cell>
        </row>
        <row r="1486">
          <cell r="N1486">
            <v>110</v>
          </cell>
          <cell r="O1486">
            <v>90</v>
          </cell>
          <cell r="P1486">
            <v>81</v>
          </cell>
          <cell r="Q1486" t="str">
            <v>①20030601；</v>
          </cell>
          <cell r="R1486" t="str">
            <v>①现用省、市、县级价；</v>
          </cell>
          <cell r="S1486" t="str">
            <v>①黔价费［2003］127号；</v>
          </cell>
        </row>
        <row r="1487">
          <cell r="F1487" t="str">
            <v>兴奋泌乳素(PRL)抑制试验</v>
          </cell>
          <cell r="G1487" t="str">
            <v>含取血2—4次及结果分析</v>
          </cell>
        </row>
        <row r="1487">
          <cell r="I1487" t="str">
            <v>每试验项目</v>
          </cell>
        </row>
        <row r="1487">
          <cell r="K1487" t="str">
            <v>特殊诊疗项目</v>
          </cell>
        </row>
        <row r="1487">
          <cell r="N1487">
            <v>110</v>
          </cell>
          <cell r="O1487">
            <v>90</v>
          </cell>
          <cell r="P1487">
            <v>81</v>
          </cell>
          <cell r="Q1487" t="str">
            <v>①20030601；</v>
          </cell>
          <cell r="R1487" t="str">
            <v>①现用省、市、县级价；</v>
          </cell>
          <cell r="S1487" t="str">
            <v>①黔价费［2003］127号；</v>
          </cell>
        </row>
        <row r="1488">
          <cell r="F1488" t="str">
            <v>垂体后叶功能试验</v>
          </cell>
        </row>
        <row r="1489">
          <cell r="F1489" t="str">
            <v>禁水试验</v>
          </cell>
          <cell r="G1489" t="str">
            <v>含血、尿渗透压，尿比重测定至少各3个标本；每小时测尿量、血压、脉搏、尿比重，需时6—8小时，必要时延至12—16小时</v>
          </cell>
        </row>
        <row r="1489">
          <cell r="I1489" t="str">
            <v>每试验项目</v>
          </cell>
        </row>
        <row r="1489">
          <cell r="K1489" t="str">
            <v>特殊诊疗项目</v>
          </cell>
        </row>
        <row r="1489">
          <cell r="N1489">
            <v>110</v>
          </cell>
          <cell r="O1489">
            <v>90</v>
          </cell>
          <cell r="P1489">
            <v>81</v>
          </cell>
          <cell r="Q1489" t="str">
            <v>①20030601；</v>
          </cell>
          <cell r="R1489" t="str">
            <v>①现用省、市、县级价；</v>
          </cell>
          <cell r="S1489" t="str">
            <v>①黔价费［2003］127号；</v>
          </cell>
        </row>
        <row r="1490">
          <cell r="F1490" t="str">
            <v>禁水加压素试验</v>
          </cell>
          <cell r="G1490" t="str">
            <v>含血、尿渗透压，尿比重测定至少各5—6个标本；皮下注射去氨加压素(DDAVP)1—4μg，注射DDAVP后每15分钟测尿量，每小时测血压、脉搏、尿比重共8—10小时</v>
          </cell>
        </row>
        <row r="1490">
          <cell r="I1490" t="str">
            <v>每试验项目</v>
          </cell>
        </row>
        <row r="1490">
          <cell r="K1490" t="str">
            <v>特殊诊疗项目</v>
          </cell>
        </row>
        <row r="1490">
          <cell r="N1490">
            <v>110</v>
          </cell>
          <cell r="O1490">
            <v>90</v>
          </cell>
          <cell r="P1490">
            <v>81</v>
          </cell>
          <cell r="Q1490" t="str">
            <v>①20030601；</v>
          </cell>
          <cell r="R1490" t="str">
            <v>①现用省、市、县级价；</v>
          </cell>
          <cell r="S1490" t="str">
            <v>①黔价费［2003］127号；</v>
          </cell>
        </row>
        <row r="1491">
          <cell r="F1491" t="str">
            <v>高渗盐水试验</v>
          </cell>
          <cell r="G1491" t="str">
            <v>含血、尿渗透压，尿比重测定至少各5—6个标本；皮下注射去氨加压素(DDAVP)1—4μg，注射DDAVP后每15分钟记尿量，每小时测血压、脉搏、尿比重共8—10小时；包括口服、静脉点滴高渗盐水试验</v>
          </cell>
        </row>
        <row r="1491">
          <cell r="I1491" t="str">
            <v>每试验项目</v>
          </cell>
        </row>
        <row r="1491">
          <cell r="K1491" t="str">
            <v>特殊诊疗项目</v>
          </cell>
        </row>
        <row r="1491">
          <cell r="N1491">
            <v>110</v>
          </cell>
          <cell r="O1491">
            <v>90</v>
          </cell>
          <cell r="P1491">
            <v>81</v>
          </cell>
          <cell r="Q1491" t="str">
            <v>①20030601；</v>
          </cell>
          <cell r="R1491" t="str">
            <v>①现用省、市、县级价；</v>
          </cell>
          <cell r="S1491" t="str">
            <v>①黔价费［2003］127号；</v>
          </cell>
        </row>
        <row r="1492">
          <cell r="F1492" t="str">
            <v>水负荷试验</v>
          </cell>
          <cell r="G1492" t="str">
            <v>含血尿渗透压测定各5次，抗利尿激素(ADH)测定3次</v>
          </cell>
        </row>
        <row r="1492">
          <cell r="I1492" t="str">
            <v>每试验项目</v>
          </cell>
        </row>
        <row r="1492">
          <cell r="K1492" t="str">
            <v>特殊诊疗项目</v>
          </cell>
        </row>
        <row r="1492">
          <cell r="N1492">
            <v>110</v>
          </cell>
          <cell r="O1492">
            <v>90</v>
          </cell>
          <cell r="P1492">
            <v>81</v>
          </cell>
          <cell r="Q1492" t="str">
            <v>①20030601；</v>
          </cell>
          <cell r="R1492" t="str">
            <v>①现用省、市、县级价；</v>
          </cell>
          <cell r="S1492" t="str">
            <v>①黔价费［2003］127号；</v>
          </cell>
        </row>
        <row r="1493">
          <cell r="F1493" t="str">
            <v>去氨加压素(DDAVP)治疗试验</v>
          </cell>
          <cell r="G1493" t="str">
            <v>含需时两天，每日两次测体重、血钠、血和尿渗透压，记出入量</v>
          </cell>
        </row>
        <row r="1493">
          <cell r="I1493" t="str">
            <v>每试验项目</v>
          </cell>
        </row>
        <row r="1493">
          <cell r="K1493" t="str">
            <v>特殊诊疗项目</v>
          </cell>
        </row>
        <row r="1493">
          <cell r="N1493">
            <v>110</v>
          </cell>
          <cell r="O1493">
            <v>90</v>
          </cell>
          <cell r="P1493">
            <v>81</v>
          </cell>
          <cell r="Q1493" t="str">
            <v>①20030601；</v>
          </cell>
          <cell r="R1493" t="str">
            <v>①现用省、市、县级价；</v>
          </cell>
          <cell r="S1493" t="str">
            <v>①黔价费［2003］127号；</v>
          </cell>
        </row>
        <row r="1494">
          <cell r="F1494" t="str">
            <v>甲状旁腺功能试验</v>
          </cell>
        </row>
        <row r="1495">
          <cell r="F1495" t="str">
            <v>钙耐量试验</v>
          </cell>
          <cell r="G1495" t="str">
            <v>含静脉点滴钙剂测血钙、磷，共5次，尿钙、磷两次</v>
          </cell>
        </row>
        <row r="1495">
          <cell r="I1495" t="str">
            <v>每试验项目</v>
          </cell>
        </row>
        <row r="1495">
          <cell r="K1495" t="str">
            <v>特殊诊疗项目</v>
          </cell>
        </row>
        <row r="1495">
          <cell r="N1495">
            <v>80</v>
          </cell>
          <cell r="O1495">
            <v>70</v>
          </cell>
          <cell r="P1495">
            <v>63</v>
          </cell>
          <cell r="Q1495" t="str">
            <v>①20030601；</v>
          </cell>
          <cell r="R1495" t="str">
            <v>①现用省、市、县级价；</v>
          </cell>
          <cell r="S1495" t="str">
            <v>①黔价费［2003］127号；</v>
          </cell>
        </row>
        <row r="1496">
          <cell r="F1496" t="str">
            <v>快速钙滴注抑制试验</v>
          </cell>
          <cell r="G1496" t="str">
            <v>含低钙磷饮食，静脉注射钙剂，尿钙磷、肌酐测定8次</v>
          </cell>
        </row>
        <row r="1496">
          <cell r="I1496" t="str">
            <v>每试验项目</v>
          </cell>
        </row>
        <row r="1496">
          <cell r="K1496" t="str">
            <v>特殊诊疗项目</v>
          </cell>
        </row>
        <row r="1496">
          <cell r="N1496">
            <v>85</v>
          </cell>
          <cell r="O1496">
            <v>70</v>
          </cell>
          <cell r="P1496">
            <v>63</v>
          </cell>
          <cell r="Q1496" t="str">
            <v>①20030601；</v>
          </cell>
          <cell r="R1496" t="str">
            <v>①现用省、市、县级价；</v>
          </cell>
          <cell r="S1496" t="str">
            <v>①黔价费［2003］127号；</v>
          </cell>
        </row>
        <row r="1497">
          <cell r="F1497" t="str">
            <v>肾小管磷重吸收试验</v>
          </cell>
          <cell r="G1497" t="str">
            <v>含固定钙磷饮食，双蒸水饮用，连续两日饮水后1、2小时测尿量，查血尿肌酐和钙磷及结果分析</v>
          </cell>
        </row>
        <row r="1497">
          <cell r="I1497" t="str">
            <v>每试验项目</v>
          </cell>
        </row>
        <row r="1497">
          <cell r="K1497" t="str">
            <v>特殊诊疗项目</v>
          </cell>
        </row>
        <row r="1497">
          <cell r="N1497">
            <v>85</v>
          </cell>
          <cell r="O1497">
            <v>70</v>
          </cell>
          <cell r="P1497">
            <v>63</v>
          </cell>
          <cell r="Q1497" t="str">
            <v>①20030601；</v>
          </cell>
          <cell r="R1497" t="str">
            <v>①现用省、市、县级价；</v>
          </cell>
          <cell r="S1497" t="str">
            <v>①黔价费［2003］127号；</v>
          </cell>
        </row>
        <row r="1498">
          <cell r="F1498" t="str">
            <v>磷清除试验</v>
          </cell>
          <cell r="G1498" t="str">
            <v>含固定钙磷饮食，双蒸水饮用，连续两日饮水后1、3小时测尿量，查血尿肌酐和钙磷及结果分析</v>
          </cell>
        </row>
        <row r="1498">
          <cell r="I1498" t="str">
            <v>每试验项目</v>
          </cell>
        </row>
        <row r="1498">
          <cell r="K1498" t="str">
            <v>特殊诊疗项目</v>
          </cell>
        </row>
        <row r="1498">
          <cell r="N1498">
            <v>85</v>
          </cell>
          <cell r="O1498">
            <v>70</v>
          </cell>
          <cell r="P1498">
            <v>63</v>
          </cell>
          <cell r="Q1498" t="str">
            <v>①20030601；</v>
          </cell>
          <cell r="R1498" t="str">
            <v>①现用省、市、县级价；</v>
          </cell>
          <cell r="S1498" t="str">
            <v>①黔价费［2003］127号；</v>
          </cell>
        </row>
        <row r="1499">
          <cell r="F1499" t="str">
            <v>低钙试验</v>
          </cell>
          <cell r="G1499" t="str">
            <v>含低钙饮食、尿钙测定3次</v>
          </cell>
        </row>
        <row r="1499">
          <cell r="I1499" t="str">
            <v>每试验项目</v>
          </cell>
        </row>
        <row r="1499">
          <cell r="K1499" t="str">
            <v>特殊诊疗项目</v>
          </cell>
        </row>
        <row r="1499">
          <cell r="N1499">
            <v>85</v>
          </cell>
          <cell r="O1499">
            <v>70</v>
          </cell>
          <cell r="P1499">
            <v>63</v>
          </cell>
          <cell r="Q1499" t="str">
            <v>①20030601；</v>
          </cell>
          <cell r="R1499" t="str">
            <v>①现用省、市、县级价；</v>
          </cell>
          <cell r="S1499" t="str">
            <v>①黔价费［2003］127号；</v>
          </cell>
        </row>
        <row r="1500">
          <cell r="F1500" t="str">
            <v>低磷试验</v>
          </cell>
          <cell r="G1500" t="str">
            <v>含低磷饮食，血钙、磷及尿磷测定3次</v>
          </cell>
        </row>
        <row r="1500">
          <cell r="I1500" t="str">
            <v>每试验项目</v>
          </cell>
        </row>
        <row r="1500">
          <cell r="K1500" t="str">
            <v>特殊诊疗项目</v>
          </cell>
        </row>
        <row r="1500">
          <cell r="N1500">
            <v>85</v>
          </cell>
          <cell r="O1500">
            <v>70</v>
          </cell>
          <cell r="P1500">
            <v>63</v>
          </cell>
          <cell r="Q1500" t="str">
            <v>①20030601；</v>
          </cell>
          <cell r="R1500" t="str">
            <v>①现用省、市、县级价；</v>
          </cell>
          <cell r="S1500" t="str">
            <v>①黔价费［2003］127号；</v>
          </cell>
        </row>
        <row r="1501">
          <cell r="F1501" t="str">
            <v>甲状旁腺探查术</v>
          </cell>
          <cell r="G1501" t="str">
            <v>颈部切口，逐层切开，探查，显露全部甲状旁腺(4-6个)，了解是否有病变。</v>
          </cell>
          <cell r="H1501" t="str">
            <v>特殊缝线，止血材料</v>
          </cell>
          <cell r="I1501" t="str">
            <v>次</v>
          </cell>
        </row>
        <row r="1501">
          <cell r="K1501" t="str">
            <v>特殊诊疗项目</v>
          </cell>
        </row>
        <row r="1501">
          <cell r="N1501">
            <v>585</v>
          </cell>
          <cell r="O1501">
            <v>455</v>
          </cell>
          <cell r="P1501">
            <v>409.5</v>
          </cell>
          <cell r="Q1501" t="str">
            <v>①20220101；</v>
          </cell>
          <cell r="R1501" t="str">
            <v>①现用省、市、县级价；</v>
          </cell>
          <cell r="S1501" t="str">
            <v>①黔医保发[2021]82号；</v>
          </cell>
        </row>
        <row r="1502">
          <cell r="F1502" t="str">
            <v>胰岛功能试验</v>
          </cell>
        </row>
        <row r="1503">
          <cell r="F1503" t="str">
            <v>葡萄糖耐量试验</v>
          </cell>
          <cell r="G1503" t="str">
            <v>含5次血糖测定；包括口服和静脉</v>
          </cell>
        </row>
        <row r="1503">
          <cell r="I1503" t="str">
            <v>每试验项目</v>
          </cell>
        </row>
        <row r="1503">
          <cell r="K1503" t="str">
            <v>普通诊疗项目</v>
          </cell>
        </row>
        <row r="1503">
          <cell r="N1503">
            <v>49.2</v>
          </cell>
          <cell r="O1503">
            <v>42</v>
          </cell>
          <cell r="P1503">
            <v>37.8</v>
          </cell>
          <cell r="Q1503" t="str">
            <v>①20030601；
②20181201；</v>
          </cell>
          <cell r="R1503" t="str">
            <v>①现用省级价；
②现用市、县价格；</v>
          </cell>
          <cell r="S1503" t="str">
            <v>①黔价费［2003］127号；
②铜医改发[2018]4号；</v>
          </cell>
        </row>
        <row r="1504">
          <cell r="F1504" t="str">
            <v>馒头餐糖耐量试验</v>
          </cell>
          <cell r="G1504" t="str">
            <v>含4次血糖测定</v>
          </cell>
        </row>
        <row r="1504">
          <cell r="I1504" t="str">
            <v>每试验项目</v>
          </cell>
        </row>
        <row r="1504">
          <cell r="K1504" t="str">
            <v>普通诊疗项目</v>
          </cell>
        </row>
        <row r="1504">
          <cell r="N1504">
            <v>35</v>
          </cell>
          <cell r="O1504">
            <v>30</v>
          </cell>
          <cell r="P1504">
            <v>27</v>
          </cell>
          <cell r="Q1504" t="str">
            <v>①20030601；</v>
          </cell>
          <cell r="R1504" t="str">
            <v>①现用省、市、县级价；</v>
          </cell>
          <cell r="S1504" t="str">
            <v>①黔价费［2003］127号；</v>
          </cell>
        </row>
        <row r="1505">
          <cell r="F1505" t="str">
            <v>可的松糖耐量试验</v>
          </cell>
          <cell r="G1505" t="str">
            <v>含5次血糖测定</v>
          </cell>
        </row>
        <row r="1505">
          <cell r="I1505" t="str">
            <v>每试验项目</v>
          </cell>
        </row>
        <row r="1505">
          <cell r="K1505" t="str">
            <v>普通诊疗项目</v>
          </cell>
        </row>
        <row r="1505">
          <cell r="N1505">
            <v>35</v>
          </cell>
          <cell r="O1505">
            <v>30</v>
          </cell>
          <cell r="P1505">
            <v>27</v>
          </cell>
          <cell r="Q1505" t="str">
            <v>①20030601；</v>
          </cell>
          <cell r="R1505" t="str">
            <v>①现用省、市、县级价；</v>
          </cell>
          <cell r="S1505" t="str">
            <v>①黔价费［2003］127号；</v>
          </cell>
        </row>
        <row r="1506">
          <cell r="F1506" t="str">
            <v>胰岛素释放试验</v>
          </cell>
          <cell r="G1506" t="str">
            <v>含5次血糖和/或胰岛素测定，与口服葡萄糖耐量试验或馒头餐试验同时进行；包括C肽释放试验</v>
          </cell>
        </row>
        <row r="1506">
          <cell r="I1506" t="str">
            <v>每试验项目</v>
          </cell>
        </row>
        <row r="1506">
          <cell r="K1506" t="str">
            <v>特殊诊疗项目</v>
          </cell>
        </row>
        <row r="1506">
          <cell r="N1506">
            <v>110</v>
          </cell>
          <cell r="O1506">
            <v>90</v>
          </cell>
          <cell r="P1506">
            <v>81</v>
          </cell>
          <cell r="Q1506" t="str">
            <v>①20030601；
②20220101；</v>
          </cell>
          <cell r="R1506" t="str">
            <v>①现用市、县级价格
②现用省级公改价格</v>
          </cell>
          <cell r="S1506" t="str">
            <v>①黔价费［2003］127号
②筑医保发［2021］30号</v>
          </cell>
        </row>
        <row r="1507">
          <cell r="F1507" t="str">
            <v>胰高血糖素试验</v>
          </cell>
          <cell r="G1507" t="str">
            <v>含7次血糖、胰岛素测定</v>
          </cell>
        </row>
        <row r="1507">
          <cell r="I1507" t="str">
            <v>每试验项目</v>
          </cell>
        </row>
        <row r="1507">
          <cell r="K1507" t="str">
            <v>特殊诊疗项目</v>
          </cell>
        </row>
        <row r="1507">
          <cell r="N1507">
            <v>132</v>
          </cell>
          <cell r="O1507">
            <v>108.2</v>
          </cell>
          <cell r="P1507">
            <v>97.38</v>
          </cell>
          <cell r="Q1507" t="str">
            <v>①20030601；
②20181201；</v>
          </cell>
          <cell r="R1507" t="str">
            <v>①现用省级价；
②现用市、县价格；</v>
          </cell>
          <cell r="S1507" t="str">
            <v>①黔价费［2003］127号；
②铜医改发[2018]4号；</v>
          </cell>
        </row>
        <row r="1508">
          <cell r="F1508" t="str">
            <v>甲苯磺丁脲(D860)试验</v>
          </cell>
          <cell r="G1508" t="str">
            <v>含血糖、胰岛素测定6次、床旁监护</v>
          </cell>
        </row>
        <row r="1508">
          <cell r="I1508" t="str">
            <v>每试验项目</v>
          </cell>
        </row>
        <row r="1508">
          <cell r="K1508" t="str">
            <v>特殊诊疗项目</v>
          </cell>
        </row>
        <row r="1508">
          <cell r="N1508">
            <v>110</v>
          </cell>
          <cell r="O1508">
            <v>90</v>
          </cell>
          <cell r="P1508">
            <v>81</v>
          </cell>
          <cell r="Q1508" t="str">
            <v>①20030601；</v>
          </cell>
          <cell r="R1508" t="str">
            <v>①现用省、市、县级价；</v>
          </cell>
          <cell r="S1508" t="str">
            <v>①黔价费［2003］127号；</v>
          </cell>
        </row>
        <row r="1509">
          <cell r="F1509" t="str">
            <v>饥饿试验</v>
          </cell>
          <cell r="G1509" t="str">
            <v>含24小时或2.3天监测血糖、胰岛素、床旁监护</v>
          </cell>
        </row>
        <row r="1509">
          <cell r="I1509" t="str">
            <v>每试验项目</v>
          </cell>
        </row>
        <row r="1509">
          <cell r="K1509" t="str">
            <v>普通诊疗项目</v>
          </cell>
        </row>
        <row r="1509">
          <cell r="N1509">
            <v>50</v>
          </cell>
          <cell r="O1509">
            <v>40</v>
          </cell>
          <cell r="P1509">
            <v>36</v>
          </cell>
          <cell r="Q1509" t="str">
            <v>①20030601；</v>
          </cell>
          <cell r="R1509" t="str">
            <v>①现用省、市、县级价；</v>
          </cell>
          <cell r="S1509" t="str">
            <v>①黔价费［2003］127号；</v>
          </cell>
        </row>
        <row r="1510">
          <cell r="F1510" t="str">
            <v>电脑血糖监测</v>
          </cell>
          <cell r="G1510" t="str">
            <v>含床旁血糖监测</v>
          </cell>
        </row>
        <row r="1510">
          <cell r="I1510" t="str">
            <v>每试验项目</v>
          </cell>
        </row>
        <row r="1510">
          <cell r="K1510" t="str">
            <v>普通诊疗项目</v>
          </cell>
        </row>
        <row r="1510">
          <cell r="N1510">
            <v>10</v>
          </cell>
          <cell r="O1510">
            <v>10</v>
          </cell>
          <cell r="P1510">
            <v>9</v>
          </cell>
          <cell r="Q1510" t="str">
            <v>①20160501；
②20161031；
③20181201； 
④20100201</v>
          </cell>
          <cell r="R1510" t="str">
            <v>①县7.4；
②市8.3；
③现用市、县级价；
④现用省级价格</v>
          </cell>
          <cell r="S1510" t="str">
            <v>①铜医改发[2016]1号；
②铜医改发[2016]6号；
③铜医改发[2018]4号
④黔价医药[2009]239号</v>
          </cell>
        </row>
        <row r="1511">
          <cell r="F1511" t="str">
            <v>连续动态血糖监测</v>
          </cell>
          <cell r="G1511" t="str">
            <v>指持续监测72个小时，每24小时测定不少于288个血糖值。</v>
          </cell>
          <cell r="H1511" t="str">
            <v>探头</v>
          </cell>
          <cell r="I1511" t="str">
            <v>次</v>
          </cell>
        </row>
        <row r="1511">
          <cell r="K1511" t="str">
            <v>普通诊疗项目</v>
          </cell>
          <cell r="L1511" t="str">
            <v>医保限住院支付</v>
          </cell>
        </row>
        <row r="1511">
          <cell r="N1511">
            <v>216</v>
          </cell>
          <cell r="O1511">
            <v>189</v>
          </cell>
          <cell r="P1511">
            <v>170.1</v>
          </cell>
          <cell r="Q1511" t="str">
            <v>①20220101；</v>
          </cell>
          <cell r="R1511" t="str">
            <v>①现用省、市、县级价；</v>
          </cell>
          <cell r="S1511" t="str">
            <v>①黔医保发[2021]82号；</v>
          </cell>
        </row>
        <row r="1512">
          <cell r="F1512" t="str">
            <v>胰岛素钳夹试验</v>
          </cell>
          <cell r="G1512"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v>
          </cell>
        </row>
        <row r="1512">
          <cell r="I1512" t="str">
            <v>次</v>
          </cell>
        </row>
        <row r="1512">
          <cell r="K1512" t="str">
            <v>自费诊疗项目</v>
          </cell>
        </row>
        <row r="1512">
          <cell r="N1512">
            <v>110</v>
          </cell>
          <cell r="O1512">
            <v>90</v>
          </cell>
          <cell r="P1512">
            <v>81</v>
          </cell>
          <cell r="Q1512" t="str">
            <v>①20150501；</v>
          </cell>
          <cell r="R1512" t="str">
            <v>①现用省、市、县级价；</v>
          </cell>
          <cell r="S1512" t="str">
            <v>①黔发改收费[2015]307号；</v>
          </cell>
        </row>
        <row r="1513">
          <cell r="F1513" t="str">
            <v>肾上腺皮质功能试验</v>
          </cell>
        </row>
        <row r="1514">
          <cell r="F1514" t="str">
            <v>昼夜皮质醇节律测定</v>
          </cell>
          <cell r="G1514" t="str">
            <v>含24小时内3次皮质醇或/和ACTH测定</v>
          </cell>
        </row>
        <row r="1514">
          <cell r="I1514" t="str">
            <v>每试验项目</v>
          </cell>
        </row>
        <row r="1514">
          <cell r="K1514" t="str">
            <v>普通诊疗项目</v>
          </cell>
        </row>
        <row r="1514">
          <cell r="N1514">
            <v>75</v>
          </cell>
          <cell r="O1514">
            <v>60</v>
          </cell>
          <cell r="P1514">
            <v>54</v>
          </cell>
          <cell r="Q1514" t="str">
            <v>①20030601；</v>
          </cell>
          <cell r="R1514" t="str">
            <v>①现用省、市、县级价；</v>
          </cell>
          <cell r="S1514" t="str">
            <v>①黔价费［2003］127号；</v>
          </cell>
        </row>
        <row r="1515">
          <cell r="F1515" t="str">
            <v>促肾上腺皮质激素(ACTH)兴奋试验</v>
          </cell>
          <cell r="G1515" t="str">
            <v>含快速法，一日三次皮质醇测定1天；包括传统法或肌注法，每日2次皮质醇测定，连续3天</v>
          </cell>
        </row>
        <row r="1515">
          <cell r="I1515" t="str">
            <v>每试验项目</v>
          </cell>
        </row>
        <row r="1515">
          <cell r="K1515" t="str">
            <v>特殊诊疗项目</v>
          </cell>
        </row>
        <row r="1515">
          <cell r="N1515">
            <v>145</v>
          </cell>
          <cell r="O1515">
            <v>120</v>
          </cell>
          <cell r="P1515">
            <v>108</v>
          </cell>
          <cell r="Q1515" t="str">
            <v>①20030601；</v>
          </cell>
          <cell r="R1515" t="str">
            <v>①现用省、市、县级价；</v>
          </cell>
          <cell r="S1515" t="str">
            <v>①黔价费［2003］127号；</v>
          </cell>
        </row>
        <row r="1516">
          <cell r="F1516" t="str">
            <v>过夜地塞米松抑制试验</v>
          </cell>
          <cell r="G1516" t="str">
            <v>含血皮质醇测定2次</v>
          </cell>
        </row>
        <row r="1516">
          <cell r="I1516" t="str">
            <v>每试验项目</v>
          </cell>
        </row>
        <row r="1516">
          <cell r="K1516" t="str">
            <v>普通诊疗项目</v>
          </cell>
        </row>
        <row r="1516">
          <cell r="N1516">
            <v>45</v>
          </cell>
          <cell r="O1516">
            <v>35</v>
          </cell>
          <cell r="P1516">
            <v>31.5</v>
          </cell>
          <cell r="Q1516" t="str">
            <v>①20030601；</v>
          </cell>
          <cell r="R1516" t="str">
            <v>①现用省、市、县级价；</v>
          </cell>
          <cell r="S1516" t="str">
            <v>①黔价费［2003］127号；</v>
          </cell>
        </row>
        <row r="1517">
          <cell r="F1517" t="str">
            <v>地塞米松抑制试验</v>
          </cell>
          <cell r="G1517" t="str">
            <v>含24小时尿17－羟皮质类固醇(17-OHCS)，17－酮(17-KS)及皮质醇测定各5次；包括小、大剂量</v>
          </cell>
        </row>
        <row r="1517">
          <cell r="I1517" t="str">
            <v>每试验项目</v>
          </cell>
        </row>
        <row r="1517">
          <cell r="K1517" t="str">
            <v>特殊诊疗项目</v>
          </cell>
        </row>
        <row r="1517">
          <cell r="N1517">
            <v>110</v>
          </cell>
          <cell r="O1517">
            <v>90</v>
          </cell>
          <cell r="P1517">
            <v>81</v>
          </cell>
          <cell r="Q1517" t="str">
            <v>①20030601；</v>
          </cell>
          <cell r="R1517" t="str">
            <v>①现用省、市、县级价；</v>
          </cell>
          <cell r="S1517" t="str">
            <v>①黔价费［2003］127号；</v>
          </cell>
        </row>
        <row r="1518">
          <cell r="F1518" t="str">
            <v>皮质素水试验</v>
          </cell>
          <cell r="G1518" t="str">
            <v>含血皮质醇和ACTH测定各5次，测尿量8次，结果分析；包括水利尿试验</v>
          </cell>
        </row>
        <row r="1518">
          <cell r="I1518" t="str">
            <v>每试验项目</v>
          </cell>
        </row>
        <row r="1518">
          <cell r="K1518" t="str">
            <v>特殊诊疗项目</v>
          </cell>
        </row>
        <row r="1518">
          <cell r="N1518">
            <v>270</v>
          </cell>
          <cell r="O1518">
            <v>220</v>
          </cell>
          <cell r="P1518">
            <v>198</v>
          </cell>
          <cell r="Q1518" t="str">
            <v>①20030601；</v>
          </cell>
          <cell r="R1518" t="str">
            <v>①现用省、市、县级价；</v>
          </cell>
          <cell r="S1518" t="str">
            <v>①黔价费［2003］127号；</v>
          </cell>
        </row>
        <row r="1519">
          <cell r="F1519" t="str">
            <v>醛固酮肾素测定卧立位试验</v>
          </cell>
          <cell r="G1519" t="str">
            <v>含血醛固酮肾素测定2次</v>
          </cell>
        </row>
        <row r="1519">
          <cell r="I1519" t="str">
            <v>每试验项目</v>
          </cell>
        </row>
        <row r="1519">
          <cell r="K1519" t="str">
            <v>普通诊疗项目</v>
          </cell>
        </row>
        <row r="1519">
          <cell r="N1519">
            <v>80</v>
          </cell>
          <cell r="O1519">
            <v>65</v>
          </cell>
          <cell r="P1519">
            <v>58.5</v>
          </cell>
          <cell r="Q1519" t="str">
            <v>①20030601；</v>
          </cell>
          <cell r="R1519" t="str">
            <v>①现用省、市、县级价；</v>
          </cell>
          <cell r="S1519" t="str">
            <v>①黔价费［2003］127号；</v>
          </cell>
        </row>
        <row r="1520">
          <cell r="F1520" t="str">
            <v>低钠试验</v>
          </cell>
          <cell r="G1520" t="str">
            <v>含血尿钾、钠、氯测定3次；包括高钠试验</v>
          </cell>
        </row>
        <row r="1520">
          <cell r="I1520" t="str">
            <v>每试验项目</v>
          </cell>
        </row>
        <row r="1520">
          <cell r="K1520" t="str">
            <v>普通诊疗项目</v>
          </cell>
        </row>
        <row r="1520">
          <cell r="N1520">
            <v>35</v>
          </cell>
          <cell r="O1520">
            <v>30</v>
          </cell>
          <cell r="P1520">
            <v>27</v>
          </cell>
          <cell r="Q1520" t="str">
            <v>①20030601；</v>
          </cell>
          <cell r="R1520" t="str">
            <v>①现用省、市、县级价；</v>
          </cell>
          <cell r="S1520" t="str">
            <v>①黔价费［2003］127号；</v>
          </cell>
        </row>
        <row r="1521">
          <cell r="F1521" t="str">
            <v>钾负荷试验</v>
          </cell>
          <cell r="G1521" t="str">
            <v>含血尿钾、钠测定4次</v>
          </cell>
        </row>
        <row r="1521">
          <cell r="I1521" t="str">
            <v>每试验项目</v>
          </cell>
        </row>
        <row r="1521">
          <cell r="K1521" t="str">
            <v>普通诊疗项目</v>
          </cell>
        </row>
        <row r="1521">
          <cell r="N1521">
            <v>35</v>
          </cell>
          <cell r="O1521">
            <v>30</v>
          </cell>
          <cell r="P1521">
            <v>27</v>
          </cell>
          <cell r="Q1521" t="str">
            <v>①20030601；</v>
          </cell>
          <cell r="R1521" t="str">
            <v>①现用省、市、县级价；</v>
          </cell>
          <cell r="S1521" t="str">
            <v>①黔价费［2003］127号；</v>
          </cell>
        </row>
        <row r="1522">
          <cell r="F1522" t="str">
            <v>安体舒通试验</v>
          </cell>
          <cell r="G1522" t="str">
            <v>含测血尿钾、钠6—8次</v>
          </cell>
        </row>
        <row r="1522">
          <cell r="I1522" t="str">
            <v>每试验项目</v>
          </cell>
        </row>
        <row r="1522">
          <cell r="K1522" t="str">
            <v>普通诊疗项目</v>
          </cell>
        </row>
        <row r="1522">
          <cell r="N1522">
            <v>50</v>
          </cell>
          <cell r="O1522">
            <v>40</v>
          </cell>
          <cell r="P1522">
            <v>36</v>
          </cell>
          <cell r="Q1522" t="str">
            <v>①20030601；</v>
          </cell>
          <cell r="R1522" t="str">
            <v>①现用省、市、县级价；</v>
          </cell>
          <cell r="S1522" t="str">
            <v>①黔价费［2003］127号；</v>
          </cell>
        </row>
        <row r="1523">
          <cell r="F1523" t="str">
            <v>赛庚啶试验</v>
          </cell>
          <cell r="G1523" t="str">
            <v>含测血醛固酮5次</v>
          </cell>
        </row>
        <row r="1523">
          <cell r="I1523" t="str">
            <v>每试验项目</v>
          </cell>
        </row>
        <row r="1523">
          <cell r="K1523" t="str">
            <v>特殊诊疗项目</v>
          </cell>
        </row>
        <row r="1523">
          <cell r="N1523">
            <v>140</v>
          </cell>
          <cell r="O1523">
            <v>110</v>
          </cell>
          <cell r="P1523">
            <v>99</v>
          </cell>
          <cell r="Q1523" t="str">
            <v>①20030601；</v>
          </cell>
          <cell r="R1523" t="str">
            <v>①现用省、市、县级价；</v>
          </cell>
          <cell r="S1523" t="str">
            <v>①黔价费［2003］127号；</v>
          </cell>
        </row>
        <row r="1524">
          <cell r="F1524" t="str">
            <v>氨苯喋啶试验</v>
          </cell>
          <cell r="G1524" t="str">
            <v>含测血尿钾、钠6—8次</v>
          </cell>
        </row>
        <row r="1524">
          <cell r="I1524" t="str">
            <v>每试验项目</v>
          </cell>
        </row>
        <row r="1524">
          <cell r="K1524" t="str">
            <v>特殊诊疗项目</v>
          </cell>
        </row>
        <row r="1524">
          <cell r="N1524">
            <v>140</v>
          </cell>
          <cell r="O1524">
            <v>110</v>
          </cell>
          <cell r="P1524">
            <v>99</v>
          </cell>
          <cell r="Q1524" t="str">
            <v>①20030601；</v>
          </cell>
          <cell r="R1524" t="str">
            <v>①现用省、市、县级价；</v>
          </cell>
          <cell r="S1524" t="str">
            <v>①黔价费［2003］127号；</v>
          </cell>
        </row>
        <row r="1525">
          <cell r="F1525" t="str">
            <v>开搏通试验</v>
          </cell>
          <cell r="G1525" t="str">
            <v>含测血醛固酮测定7次</v>
          </cell>
        </row>
        <row r="1525">
          <cell r="I1525" t="str">
            <v>每试验项目</v>
          </cell>
        </row>
        <row r="1525">
          <cell r="K1525" t="str">
            <v>特殊诊疗项目</v>
          </cell>
        </row>
        <row r="1525">
          <cell r="N1525">
            <v>140</v>
          </cell>
          <cell r="O1525">
            <v>110</v>
          </cell>
          <cell r="P1525">
            <v>99</v>
          </cell>
          <cell r="Q1525" t="str">
            <v>①20030601；</v>
          </cell>
          <cell r="R1525" t="str">
            <v>①现用省、市、县级价；</v>
          </cell>
          <cell r="S1525" t="str">
            <v>①黔价费［2003］127号；</v>
          </cell>
        </row>
        <row r="1526">
          <cell r="F1526" t="str">
            <v>肾上腺髓质功能试验</v>
          </cell>
        </row>
        <row r="1527">
          <cell r="F1527" t="str">
            <v>苄胺唑啉阻滞试验</v>
          </cell>
          <cell r="G1527" t="str">
            <v>含床旁血压、脉搏监测，血压监测每5分钟一次，至少30分钟</v>
          </cell>
        </row>
        <row r="1527">
          <cell r="I1527" t="str">
            <v>每试验项目</v>
          </cell>
        </row>
        <row r="1527">
          <cell r="K1527" t="str">
            <v>普通诊疗项目</v>
          </cell>
        </row>
        <row r="1527">
          <cell r="N1527">
            <v>45</v>
          </cell>
          <cell r="O1527">
            <v>35</v>
          </cell>
          <cell r="P1527">
            <v>31.5</v>
          </cell>
          <cell r="Q1527" t="str">
            <v>①20030601；</v>
          </cell>
          <cell r="R1527" t="str">
            <v>①现用省、市、县级价；</v>
          </cell>
          <cell r="S1527" t="str">
            <v>①黔价费［2003］127号；</v>
          </cell>
        </row>
        <row r="1528">
          <cell r="F1528" t="str">
            <v>可乐宁试验</v>
          </cell>
          <cell r="G1528" t="str">
            <v>含查血肾上腺素、血儿茶酚胺，血压监测每小时一次，连续6小时；包括哌唑嗪试验</v>
          </cell>
        </row>
        <row r="1528">
          <cell r="I1528" t="str">
            <v>每试验项目</v>
          </cell>
        </row>
        <row r="1528">
          <cell r="K1528" t="str">
            <v>普通诊疗项目</v>
          </cell>
        </row>
        <row r="1528">
          <cell r="N1528">
            <v>45</v>
          </cell>
          <cell r="O1528">
            <v>35</v>
          </cell>
          <cell r="P1528">
            <v>31.5</v>
          </cell>
          <cell r="Q1528" t="str">
            <v>①20030601；</v>
          </cell>
          <cell r="R1528" t="str">
            <v>①现用省、市、县级价；</v>
          </cell>
          <cell r="S1528" t="str">
            <v>①黔价费［2003］127号；</v>
          </cell>
        </row>
        <row r="1529">
          <cell r="F1529" t="str">
            <v>胰高血糖素激发试验</v>
          </cell>
          <cell r="G1529" t="str">
            <v>含血压监测每半分钟一次，连续5分钟后，每分钟一次，连续10分钟</v>
          </cell>
        </row>
        <row r="1529">
          <cell r="I1529" t="str">
            <v>每试验项目</v>
          </cell>
        </row>
        <row r="1529">
          <cell r="K1529" t="str">
            <v>普通诊疗项目</v>
          </cell>
        </row>
        <row r="1529">
          <cell r="N1529">
            <v>45</v>
          </cell>
          <cell r="O1529">
            <v>35</v>
          </cell>
          <cell r="P1529">
            <v>31.5</v>
          </cell>
          <cell r="Q1529" t="str">
            <v>①20030601；</v>
          </cell>
          <cell r="R1529" t="str">
            <v>①现用省、市、县级价；</v>
          </cell>
          <cell r="S1529" t="str">
            <v>①黔价费［2003］127号；</v>
          </cell>
        </row>
        <row r="1530">
          <cell r="F1530" t="str">
            <v>冷加压试验</v>
          </cell>
          <cell r="G1530" t="str">
            <v>含血压监测20分钟内测7次</v>
          </cell>
        </row>
        <row r="1530">
          <cell r="I1530" t="str">
            <v>每试验项目</v>
          </cell>
        </row>
        <row r="1530">
          <cell r="K1530" t="str">
            <v>普通诊疗项目</v>
          </cell>
        </row>
        <row r="1530">
          <cell r="N1530">
            <v>35</v>
          </cell>
          <cell r="O1530">
            <v>30</v>
          </cell>
          <cell r="P1530">
            <v>27</v>
          </cell>
          <cell r="Q1530" t="str">
            <v>①20030601；</v>
          </cell>
          <cell r="R1530" t="str">
            <v>①现用省、市、县级价；</v>
          </cell>
          <cell r="S1530" t="str">
            <v>①黔价费［2003］127号；</v>
          </cell>
        </row>
        <row r="1531">
          <cell r="F1531" t="str">
            <v>组织胺激发试验</v>
          </cell>
          <cell r="G1531" t="str">
            <v>含血压监测每半分钟一次，连续15分钟</v>
          </cell>
        </row>
        <row r="1531">
          <cell r="I1531" t="str">
            <v>每试验项目</v>
          </cell>
        </row>
        <row r="1531">
          <cell r="K1531" t="str">
            <v>普通诊疗项目</v>
          </cell>
        </row>
        <row r="1531">
          <cell r="N1531">
            <v>45</v>
          </cell>
          <cell r="O1531">
            <v>35</v>
          </cell>
          <cell r="P1531">
            <v>31.5</v>
          </cell>
          <cell r="Q1531" t="str">
            <v>①20030601；</v>
          </cell>
          <cell r="R1531" t="str">
            <v>①现用省、市、县级价；</v>
          </cell>
          <cell r="S1531" t="str">
            <v>①黔价费［2003］127号；</v>
          </cell>
        </row>
        <row r="1532">
          <cell r="F1532" t="str">
            <v>酪胺激发试验</v>
          </cell>
          <cell r="G1532" t="str">
            <v>含血压监测每半分钟一次，连续15分钟</v>
          </cell>
        </row>
        <row r="1532">
          <cell r="I1532" t="str">
            <v>每试验项目</v>
          </cell>
        </row>
        <row r="1532">
          <cell r="K1532" t="str">
            <v>普通诊疗项目</v>
          </cell>
        </row>
        <row r="1532">
          <cell r="N1532">
            <v>45</v>
          </cell>
          <cell r="O1532">
            <v>35</v>
          </cell>
          <cell r="P1532">
            <v>31.5</v>
          </cell>
          <cell r="Q1532" t="str">
            <v>①20030601；</v>
          </cell>
          <cell r="R1532" t="str">
            <v>①现用省、市、县级价；</v>
          </cell>
          <cell r="S1532" t="str">
            <v>①黔价费［2003］127号；</v>
          </cell>
        </row>
        <row r="1533">
          <cell r="F1533" t="str">
            <v>其他</v>
          </cell>
        </row>
        <row r="1534">
          <cell r="F1534" t="str">
            <v>胰岛素泵持续皮下注射胰岛素</v>
          </cell>
        </row>
        <row r="1534">
          <cell r="I1534" t="str">
            <v>小时</v>
          </cell>
          <cell r="J1534" t="str">
            <v>一天最多不超过60元</v>
          </cell>
          <cell r="K1534" t="str">
            <v>普通诊疗项目</v>
          </cell>
          <cell r="L1534" t="str">
            <v>1.超限定频次（限定每日不超过24小时）；2.B17(A组与B组应同时出现，若少另一组则不合理)7(A组与B组应同时出现，若少另一组则不合理)</v>
          </cell>
        </row>
        <row r="1534">
          <cell r="N1534">
            <v>5.4</v>
          </cell>
          <cell r="O1534">
            <v>4.8</v>
          </cell>
          <cell r="P1534">
            <v>4.32</v>
          </cell>
          <cell r="Q1534" t="str">
            <v>①20030601；
②20181201；</v>
          </cell>
          <cell r="R1534" t="str">
            <v>①现用省级价；
②现用市、县价格；</v>
          </cell>
          <cell r="S1534" t="str">
            <v>①黔价费［2003］127号；
②铜医改发[2018]4号；</v>
          </cell>
        </row>
        <row r="1535">
          <cell r="F1535" t="str">
            <v>人绒毛膜促性腺激素兴奋试验</v>
          </cell>
          <cell r="G1535" t="str">
            <v>含3次性腺激素测定</v>
          </cell>
        </row>
        <row r="1535">
          <cell r="I1535" t="str">
            <v>每试验项目</v>
          </cell>
        </row>
        <row r="1535">
          <cell r="K1535" t="str">
            <v>特殊诊疗项目</v>
          </cell>
        </row>
        <row r="1535">
          <cell r="N1535">
            <v>270</v>
          </cell>
          <cell r="O1535">
            <v>220</v>
          </cell>
          <cell r="P1535">
            <v>198</v>
          </cell>
          <cell r="Q1535" t="str">
            <v>①20030601；</v>
          </cell>
          <cell r="R1535" t="str">
            <v>①现用省、市、县级价；</v>
          </cell>
          <cell r="S1535" t="str">
            <v>①黔价费［2003］127号；</v>
          </cell>
        </row>
        <row r="1536">
          <cell r="F1536" t="str">
            <v>3．眼部</v>
          </cell>
        </row>
        <row r="1537">
          <cell r="F1537" t="str">
            <v>普通视力检查</v>
          </cell>
          <cell r="G1537" t="str">
            <v>含远视力、近视力、光机能（包括光感及光定位）、伪盲检查</v>
          </cell>
        </row>
        <row r="1537">
          <cell r="I1537" t="str">
            <v>次</v>
          </cell>
        </row>
        <row r="1537">
          <cell r="K1537" t="str">
            <v>普通诊疗项目</v>
          </cell>
        </row>
        <row r="1537">
          <cell r="N1537">
            <v>2.7</v>
          </cell>
          <cell r="O1537">
            <v>1.3</v>
          </cell>
          <cell r="P1537">
            <v>1.17</v>
          </cell>
          <cell r="Q1537" t="str">
            <v>①20161031；
②20181201；
③20030601</v>
          </cell>
          <cell r="R1537" t="str">
            <v>①市2.4；
②现用市、县级价；
③现用省级价格</v>
          </cell>
          <cell r="S1537" t="str">
            <v>①铜医改发[2016]6号；
②铜医改发[2018]4号；
③黔价费［2003］127号；</v>
          </cell>
        </row>
        <row r="1538">
          <cell r="F1538" t="str">
            <v>特殊视力检查</v>
          </cell>
          <cell r="G1538" t="str">
            <v>包括儿童图形视力表，点视力表，条栅视力卡，视动性眼震仪</v>
          </cell>
        </row>
        <row r="1538">
          <cell r="I1538" t="str">
            <v>项</v>
          </cell>
          <cell r="J1538" t="str">
            <v>每增加一项加收30%</v>
          </cell>
          <cell r="K1538" t="str">
            <v>普通诊疗项目</v>
          </cell>
        </row>
        <row r="1538">
          <cell r="N1538">
            <v>2.4</v>
          </cell>
          <cell r="O1538">
            <v>1.2</v>
          </cell>
          <cell r="P1538">
            <v>1.08</v>
          </cell>
          <cell r="Q1538" t="str">
            <v>①20030601；
②20181201；</v>
          </cell>
          <cell r="R1538" t="str">
            <v>①现用省级价；
②现用市、县价格；</v>
          </cell>
          <cell r="S1538" t="str">
            <v>①黔价费［2003］127号；
②铜医改发[2018]4号；</v>
          </cell>
        </row>
        <row r="1539">
          <cell r="F1539" t="str">
            <v>特殊视力检查_增加检查项加收</v>
          </cell>
        </row>
        <row r="1539">
          <cell r="I1539" t="str">
            <v>项</v>
          </cell>
        </row>
        <row r="1539">
          <cell r="K1539" t="str">
            <v>普通诊疗项目</v>
          </cell>
        </row>
        <row r="1539">
          <cell r="N1539">
            <v>0.72</v>
          </cell>
          <cell r="O1539">
            <v>0.36</v>
          </cell>
          <cell r="P1539">
            <v>0.324</v>
          </cell>
          <cell r="Q1539" t="str">
            <v>①20030601；</v>
          </cell>
          <cell r="R1539" t="str">
            <v>①源于主项目说明及价格；</v>
          </cell>
          <cell r="S1539" t="str">
            <v>①黔价费［2003］127号；</v>
          </cell>
        </row>
        <row r="1540">
          <cell r="F1540" t="str">
            <v>选择性观看检查</v>
          </cell>
        </row>
        <row r="1540">
          <cell r="I1540" t="str">
            <v>次</v>
          </cell>
        </row>
        <row r="1540">
          <cell r="K1540" t="str">
            <v>普通诊疗项目</v>
          </cell>
        </row>
        <row r="1540">
          <cell r="N1540">
            <v>2</v>
          </cell>
          <cell r="O1540">
            <v>1</v>
          </cell>
          <cell r="P1540">
            <v>0.9</v>
          </cell>
          <cell r="Q1540" t="str">
            <v>①20030601；</v>
          </cell>
          <cell r="R1540" t="str">
            <v>①现用省、市、县级价；</v>
          </cell>
          <cell r="S1540" t="str">
            <v>①黔价费［2003］127号；</v>
          </cell>
        </row>
        <row r="1541">
          <cell r="F1541" t="str">
            <v>视网膜视力检查</v>
          </cell>
        </row>
        <row r="1541">
          <cell r="I1541" t="str">
            <v>次</v>
          </cell>
        </row>
        <row r="1541">
          <cell r="K1541" t="str">
            <v>普通诊疗项目</v>
          </cell>
        </row>
        <row r="1541">
          <cell r="N1541">
            <v>8.4</v>
          </cell>
          <cell r="O1541">
            <v>6</v>
          </cell>
          <cell r="P1541">
            <v>5.4</v>
          </cell>
          <cell r="Q1541" t="str">
            <v>①20030601；
②20181201；</v>
          </cell>
          <cell r="R1541" t="str">
            <v>①现用省级价；
②现用市、县价格；</v>
          </cell>
          <cell r="S1541" t="str">
            <v>①黔价费［2003］127号；
②铜医改发[2018]4号；</v>
          </cell>
        </row>
        <row r="1542">
          <cell r="F1542" t="str">
            <v>视野检查</v>
          </cell>
          <cell r="G1542" t="str">
            <v>普通视野计</v>
          </cell>
        </row>
        <row r="1542">
          <cell r="I1542" t="str">
            <v>次</v>
          </cell>
          <cell r="J1542" t="str">
            <v>电脑视野、动态（Goldmann）视野计加收20元。</v>
          </cell>
          <cell r="K1542" t="str">
            <v>普通诊疗项目</v>
          </cell>
        </row>
        <row r="1542">
          <cell r="N1542">
            <v>10.8</v>
          </cell>
          <cell r="O1542">
            <v>8.4</v>
          </cell>
          <cell r="P1542">
            <v>7.56</v>
          </cell>
          <cell r="Q1542" t="str">
            <v>①20030601；
②20181201；</v>
          </cell>
          <cell r="R1542" t="str">
            <v>①现用省级价；
②现用市、县价格；</v>
          </cell>
          <cell r="S1542" t="str">
            <v>①黔价费［2003］127号；
②铜医改发[2018]4号；</v>
          </cell>
        </row>
        <row r="1543">
          <cell r="F1543" t="str">
            <v>视野检查_电脑、动态视野加收</v>
          </cell>
        </row>
        <row r="1543">
          <cell r="I1543" t="str">
            <v>次</v>
          </cell>
        </row>
        <row r="1543">
          <cell r="K1543" t="str">
            <v>普通诊疗项目</v>
          </cell>
        </row>
        <row r="1543">
          <cell r="N1543">
            <v>20</v>
          </cell>
          <cell r="O1543">
            <v>20</v>
          </cell>
          <cell r="P1543">
            <v>20</v>
          </cell>
          <cell r="Q1543" t="str">
            <v>①20061208；</v>
          </cell>
          <cell r="R1543" t="str">
            <v>①源于主项目说明；</v>
          </cell>
          <cell r="S1543" t="str">
            <v>①黔价医药[2006]361号；</v>
          </cell>
        </row>
        <row r="1544">
          <cell r="F1544" t="str">
            <v>阿姆斯勒(Amsler)表检查</v>
          </cell>
        </row>
        <row r="1544">
          <cell r="I1544" t="str">
            <v>次</v>
          </cell>
        </row>
        <row r="1544">
          <cell r="K1544" t="str">
            <v>普通诊疗项目</v>
          </cell>
        </row>
        <row r="1544">
          <cell r="N1544">
            <v>3</v>
          </cell>
          <cell r="O1544">
            <v>2</v>
          </cell>
          <cell r="P1544">
            <v>1.8</v>
          </cell>
          <cell r="Q1544" t="str">
            <v>①20030601；</v>
          </cell>
          <cell r="R1544" t="str">
            <v>①现用省、市、县级价；</v>
          </cell>
          <cell r="S1544" t="str">
            <v>①黔价费［2003］127号；</v>
          </cell>
        </row>
        <row r="1545">
          <cell r="F1545" t="str">
            <v>验光</v>
          </cell>
          <cell r="G1545" t="str">
            <v>包括检影，散瞳，云雾试验，试镜</v>
          </cell>
        </row>
        <row r="1545">
          <cell r="I1545" t="str">
            <v>项</v>
          </cell>
          <cell r="J1545" t="str">
            <v>每增加一项加收20%</v>
          </cell>
          <cell r="K1545" t="str">
            <v>自费诊疗项目</v>
          </cell>
        </row>
        <row r="1545">
          <cell r="M1545">
            <v>6</v>
          </cell>
          <cell r="N1545">
            <v>30</v>
          </cell>
          <cell r="O1545">
            <v>24</v>
          </cell>
          <cell r="P1545">
            <v>21.6</v>
          </cell>
          <cell r="Q1545" t="str">
            <v>①20030601；
②20181201；</v>
          </cell>
          <cell r="R1545" t="str">
            <v>①现用省级价；
②现用市、县价格；</v>
          </cell>
          <cell r="S1545" t="str">
            <v>①黔价费［2003］127号；
②铜医改发[2018]4号；</v>
          </cell>
        </row>
        <row r="1546">
          <cell r="F1546" t="str">
            <v>验光_增加项目加收</v>
          </cell>
        </row>
        <row r="1546">
          <cell r="I1546" t="str">
            <v>项</v>
          </cell>
        </row>
        <row r="1546">
          <cell r="K1546" t="str">
            <v>自费诊疗项目</v>
          </cell>
        </row>
        <row r="1546">
          <cell r="N1546">
            <v>6</v>
          </cell>
          <cell r="O1546">
            <v>4.8</v>
          </cell>
          <cell r="P1546">
            <v>4.2</v>
          </cell>
          <cell r="Q1546" t="str">
            <v>①20030601；</v>
          </cell>
          <cell r="R1546" t="str">
            <v>①源于主项目说明及价格；</v>
          </cell>
          <cell r="S1546" t="str">
            <v>①黔价费［2003］127号；</v>
          </cell>
        </row>
        <row r="1547">
          <cell r="F1547" t="str">
            <v>镜片检测</v>
          </cell>
        </row>
        <row r="1547">
          <cell r="I1547" t="str">
            <v>次</v>
          </cell>
        </row>
        <row r="1547">
          <cell r="K1547" t="str">
            <v>自费诊疗项目</v>
          </cell>
        </row>
        <row r="1547">
          <cell r="N1547">
            <v>2</v>
          </cell>
          <cell r="O1547">
            <v>1</v>
          </cell>
          <cell r="P1547">
            <v>0.9</v>
          </cell>
          <cell r="Q1547" t="str">
            <v>①20030601；</v>
          </cell>
          <cell r="R1547" t="str">
            <v>①现用省、市、县级价；</v>
          </cell>
          <cell r="S1547" t="str">
            <v>①黔价费［2003］127号；</v>
          </cell>
        </row>
        <row r="1548">
          <cell r="F1548" t="str">
            <v>隐形眼镜配置</v>
          </cell>
          <cell r="G1548" t="str">
            <v>含验光、角膜曲率测量、泪液分泌功能(Schirmer)测定</v>
          </cell>
        </row>
        <row r="1548">
          <cell r="I1548" t="str">
            <v>次</v>
          </cell>
        </row>
        <row r="1548">
          <cell r="K1548" t="str">
            <v>自费诊疗项目</v>
          </cell>
        </row>
        <row r="1548">
          <cell r="N1548">
            <v>17</v>
          </cell>
          <cell r="O1548">
            <v>15</v>
          </cell>
          <cell r="P1548">
            <v>13.5</v>
          </cell>
          <cell r="Q1548" t="str">
            <v>①20030601；</v>
          </cell>
          <cell r="R1548" t="str">
            <v>①现用省、市、县级价；</v>
          </cell>
          <cell r="S1548" t="str">
            <v>①黔价费［2003］127号；</v>
          </cell>
        </row>
        <row r="1549">
          <cell r="F1549" t="str">
            <v>主导眼检查</v>
          </cell>
        </row>
        <row r="1549">
          <cell r="I1549" t="str">
            <v>次</v>
          </cell>
        </row>
        <row r="1549">
          <cell r="K1549" t="str">
            <v>普通诊疗项目</v>
          </cell>
        </row>
        <row r="1549">
          <cell r="N1549">
            <v>2</v>
          </cell>
          <cell r="O1549">
            <v>1</v>
          </cell>
          <cell r="P1549">
            <v>0.9</v>
          </cell>
          <cell r="Q1549" t="str">
            <v>①20030601；</v>
          </cell>
          <cell r="R1549" t="str">
            <v>①现用省、市、县级价；</v>
          </cell>
          <cell r="S1549" t="str">
            <v>①黔价费［2003］127号；</v>
          </cell>
        </row>
        <row r="1550">
          <cell r="F1550" t="str">
            <v>代偿头位测定</v>
          </cell>
          <cell r="G1550" t="str">
            <v>含使用头位检测仪</v>
          </cell>
        </row>
        <row r="1550">
          <cell r="I1550" t="str">
            <v>次</v>
          </cell>
        </row>
        <row r="1550">
          <cell r="K1550" t="str">
            <v>普通诊疗项目</v>
          </cell>
        </row>
        <row r="1550">
          <cell r="N1550">
            <v>9</v>
          </cell>
          <cell r="O1550">
            <v>7</v>
          </cell>
          <cell r="P1550">
            <v>6.3</v>
          </cell>
          <cell r="Q1550" t="str">
            <v>①20030601；</v>
          </cell>
          <cell r="R1550" t="str">
            <v>①现用省、市、县级价；</v>
          </cell>
          <cell r="S1550" t="str">
            <v>①黔价费［2003］127号；</v>
          </cell>
        </row>
        <row r="1551">
          <cell r="F1551" t="str">
            <v>复视检查</v>
          </cell>
        </row>
        <row r="1551">
          <cell r="I1551" t="str">
            <v>次</v>
          </cell>
        </row>
        <row r="1551">
          <cell r="K1551" t="str">
            <v>普通诊疗项目</v>
          </cell>
        </row>
        <row r="1551">
          <cell r="N1551">
            <v>9</v>
          </cell>
          <cell r="O1551">
            <v>7</v>
          </cell>
          <cell r="P1551">
            <v>6.3</v>
          </cell>
          <cell r="Q1551" t="str">
            <v>①20030601；</v>
          </cell>
          <cell r="R1551" t="str">
            <v>①现用省、市、县级价；</v>
          </cell>
          <cell r="S1551" t="str">
            <v>①黔价费［2003］127号；</v>
          </cell>
        </row>
        <row r="1552">
          <cell r="F1552" t="str">
            <v>斜视度测定</v>
          </cell>
          <cell r="G1552" t="str">
            <v>含九个注视方向双眼分别注视时的斜度，看远及看近</v>
          </cell>
        </row>
        <row r="1552">
          <cell r="I1552" t="str">
            <v>次</v>
          </cell>
        </row>
        <row r="1552">
          <cell r="K1552" t="str">
            <v>普通诊疗项目</v>
          </cell>
        </row>
        <row r="1552">
          <cell r="N1552">
            <v>9</v>
          </cell>
          <cell r="O1552">
            <v>7</v>
          </cell>
          <cell r="P1552">
            <v>6.3</v>
          </cell>
          <cell r="Q1552" t="str">
            <v>①20030601；</v>
          </cell>
          <cell r="R1552" t="str">
            <v>①现用省、市、县级价；</v>
          </cell>
          <cell r="S1552" t="str">
            <v>①黔价费［2003］127号；</v>
          </cell>
        </row>
        <row r="1553">
          <cell r="F1553" t="str">
            <v>三棱镜检查</v>
          </cell>
        </row>
        <row r="1553">
          <cell r="I1553" t="str">
            <v>次</v>
          </cell>
        </row>
        <row r="1553">
          <cell r="K1553" t="str">
            <v>普通诊疗项目</v>
          </cell>
        </row>
        <row r="1553">
          <cell r="N1553">
            <v>9</v>
          </cell>
          <cell r="O1553">
            <v>7</v>
          </cell>
          <cell r="P1553">
            <v>6.3</v>
          </cell>
          <cell r="Q1553" t="str">
            <v>①20030601；</v>
          </cell>
          <cell r="R1553" t="str">
            <v>①现用省、市、县级价；</v>
          </cell>
          <cell r="S1553" t="str">
            <v>①黔价费［2003］127号；</v>
          </cell>
        </row>
        <row r="1554">
          <cell r="F1554" t="str">
            <v>线状镜检查</v>
          </cell>
        </row>
        <row r="1554">
          <cell r="I1554" t="str">
            <v>次</v>
          </cell>
        </row>
        <row r="1554">
          <cell r="K1554" t="str">
            <v>普通诊疗项目</v>
          </cell>
        </row>
        <row r="1554">
          <cell r="N1554">
            <v>6</v>
          </cell>
          <cell r="O1554">
            <v>5</v>
          </cell>
          <cell r="P1554">
            <v>4.5</v>
          </cell>
          <cell r="Q1554" t="str">
            <v>①20030601；</v>
          </cell>
          <cell r="R1554" t="str">
            <v>①现用省、市、县级价；</v>
          </cell>
          <cell r="S1554" t="str">
            <v>①黔价费［2003］127号；</v>
          </cell>
        </row>
        <row r="1555">
          <cell r="F1555" t="str">
            <v>黑氏(Hess)屏检查</v>
          </cell>
        </row>
        <row r="1555">
          <cell r="I1555" t="str">
            <v>次</v>
          </cell>
        </row>
        <row r="1555">
          <cell r="K1555" t="str">
            <v>普通诊疗项目</v>
          </cell>
        </row>
        <row r="1555">
          <cell r="N1555">
            <v>25</v>
          </cell>
          <cell r="O1555">
            <v>20</v>
          </cell>
          <cell r="P1555">
            <v>18</v>
          </cell>
          <cell r="Q1555" t="str">
            <v>①20030601；</v>
          </cell>
          <cell r="R1555" t="str">
            <v>①现用省、市、县级价；</v>
          </cell>
          <cell r="S1555" t="str">
            <v>①黔价费［2003］127号；</v>
          </cell>
        </row>
        <row r="1556">
          <cell r="F1556" t="str">
            <v>调节/集合测定</v>
          </cell>
        </row>
        <row r="1556">
          <cell r="I1556" t="str">
            <v>次</v>
          </cell>
        </row>
        <row r="1556">
          <cell r="K1556" t="str">
            <v>普通诊疗项目</v>
          </cell>
        </row>
        <row r="1556">
          <cell r="N1556">
            <v>9</v>
          </cell>
          <cell r="O1556">
            <v>7</v>
          </cell>
          <cell r="P1556">
            <v>6.3</v>
          </cell>
          <cell r="Q1556" t="str">
            <v>①20030601；</v>
          </cell>
          <cell r="R1556" t="str">
            <v>①现用省、市、县级价；</v>
          </cell>
          <cell r="S1556" t="str">
            <v>①黔价费［2003］127号；</v>
          </cell>
        </row>
        <row r="1557">
          <cell r="F1557" t="str">
            <v>牵拉试验</v>
          </cell>
          <cell r="G1557" t="str">
            <v>含有无复视及耐受程度，被动牵拉，主动收缩</v>
          </cell>
        </row>
        <row r="1557">
          <cell r="I1557" t="str">
            <v>次</v>
          </cell>
        </row>
        <row r="1557">
          <cell r="K1557" t="str">
            <v>普通诊疗项目</v>
          </cell>
        </row>
        <row r="1557">
          <cell r="N1557">
            <v>10.8</v>
          </cell>
          <cell r="O1557">
            <v>8.4</v>
          </cell>
          <cell r="P1557">
            <v>7.56</v>
          </cell>
          <cell r="Q1557" t="str">
            <v>①20030601；
②20181201；</v>
          </cell>
          <cell r="R1557" t="str">
            <v>①现用省级价；
②现用市、县价格；</v>
          </cell>
          <cell r="S1557" t="str">
            <v>①黔价费［2003］127号；
②铜医改发[2018]4号；</v>
          </cell>
        </row>
        <row r="1558">
          <cell r="F1558" t="str">
            <v>双眼视觉检查</v>
          </cell>
          <cell r="G1558" t="str">
            <v>含双眼同时知觉、双眼同时视、双眼融合功能、立体视功能</v>
          </cell>
        </row>
        <row r="1558">
          <cell r="I1558" t="str">
            <v>次</v>
          </cell>
        </row>
        <row r="1558">
          <cell r="K1558" t="str">
            <v>普通诊疗项目</v>
          </cell>
        </row>
        <row r="1558">
          <cell r="N1558">
            <v>10</v>
          </cell>
          <cell r="O1558">
            <v>9</v>
          </cell>
          <cell r="P1558">
            <v>8.1</v>
          </cell>
          <cell r="Q1558" t="str">
            <v>①20030601；</v>
          </cell>
          <cell r="R1558" t="str">
            <v>①现用省、市、县级价；</v>
          </cell>
          <cell r="S1558" t="str">
            <v>①黔价费［2003］127号；</v>
          </cell>
        </row>
        <row r="1559">
          <cell r="F1559" t="str">
            <v>色觉检查</v>
          </cell>
          <cell r="G1559" t="str">
            <v>包括普通图谱法，FM-100Hue测试盒法，色觉仪法</v>
          </cell>
        </row>
        <row r="1559">
          <cell r="I1559" t="str">
            <v>项</v>
          </cell>
          <cell r="J1559" t="str">
            <v>每增加一项加收20%</v>
          </cell>
          <cell r="K1559" t="str">
            <v>普通诊疗项目</v>
          </cell>
        </row>
        <row r="1559">
          <cell r="N1559">
            <v>4</v>
          </cell>
          <cell r="O1559">
            <v>3</v>
          </cell>
          <cell r="P1559">
            <v>2.7</v>
          </cell>
          <cell r="Q1559" t="str">
            <v>①20030601；</v>
          </cell>
          <cell r="R1559" t="str">
            <v>①现用省、市、县级价；</v>
          </cell>
          <cell r="S1559" t="str">
            <v>①黔价费［2003］127号；</v>
          </cell>
        </row>
        <row r="1560">
          <cell r="F1560" t="str">
            <v>色觉检查_每增加一项加收</v>
          </cell>
        </row>
        <row r="1560">
          <cell r="I1560" t="str">
            <v>项</v>
          </cell>
        </row>
        <row r="1560">
          <cell r="K1560" t="str">
            <v>普通诊疗项目</v>
          </cell>
        </row>
        <row r="1560">
          <cell r="N1560">
            <v>0.8</v>
          </cell>
          <cell r="O1560">
            <v>0.6</v>
          </cell>
          <cell r="P1560">
            <v>0.54</v>
          </cell>
          <cell r="Q1560" t="str">
            <v>①20030601；</v>
          </cell>
          <cell r="R1560" t="str">
            <v>①源于主项目说明；</v>
          </cell>
          <cell r="S1560" t="str">
            <v>①黔价费［2003］127号；</v>
          </cell>
        </row>
        <row r="1561">
          <cell r="F1561" t="str">
            <v>对比敏感度检查</v>
          </cell>
        </row>
        <row r="1561">
          <cell r="I1561" t="str">
            <v>次</v>
          </cell>
        </row>
        <row r="1561">
          <cell r="K1561" t="str">
            <v>普通诊疗项目</v>
          </cell>
        </row>
        <row r="1561">
          <cell r="N1561">
            <v>4</v>
          </cell>
          <cell r="O1561">
            <v>3</v>
          </cell>
          <cell r="P1561">
            <v>2.7</v>
          </cell>
          <cell r="Q1561" t="str">
            <v>①20030601；</v>
          </cell>
          <cell r="R1561" t="str">
            <v>①现用省、市、县级价；</v>
          </cell>
          <cell r="S1561" t="str">
            <v>①黔价费［2003］127号；</v>
          </cell>
        </row>
        <row r="1562">
          <cell r="F1562" t="str">
            <v>暗适应测定</v>
          </cell>
          <cell r="G1562" t="str">
            <v>含图形及报告</v>
          </cell>
        </row>
        <row r="1562">
          <cell r="I1562" t="str">
            <v>次</v>
          </cell>
        </row>
        <row r="1562">
          <cell r="K1562" t="str">
            <v>普通诊疗项目</v>
          </cell>
        </row>
        <row r="1562">
          <cell r="N1562">
            <v>17</v>
          </cell>
          <cell r="O1562">
            <v>15</v>
          </cell>
          <cell r="P1562">
            <v>13.5</v>
          </cell>
          <cell r="Q1562" t="str">
            <v>①20030601；</v>
          </cell>
          <cell r="R1562" t="str">
            <v>①现用省、市、县级价；</v>
          </cell>
          <cell r="S1562" t="str">
            <v>①黔价费［2003］127号；</v>
          </cell>
        </row>
        <row r="1563">
          <cell r="F1563" t="str">
            <v>明适应测定</v>
          </cell>
        </row>
        <row r="1563">
          <cell r="I1563" t="str">
            <v>次</v>
          </cell>
        </row>
        <row r="1563">
          <cell r="K1563" t="str">
            <v>普通诊疗项目</v>
          </cell>
        </row>
        <row r="1563">
          <cell r="N1563">
            <v>17</v>
          </cell>
          <cell r="O1563">
            <v>15</v>
          </cell>
          <cell r="P1563">
            <v>13.5</v>
          </cell>
          <cell r="Q1563" t="str">
            <v>①20030601；</v>
          </cell>
          <cell r="R1563" t="str">
            <v>①现用省、市、县级价；</v>
          </cell>
          <cell r="S1563" t="str">
            <v>①黔价费［2003］127号；</v>
          </cell>
        </row>
        <row r="1564">
          <cell r="F1564" t="str">
            <v>正切尺检查</v>
          </cell>
        </row>
        <row r="1564">
          <cell r="I1564" t="str">
            <v>次</v>
          </cell>
        </row>
        <row r="1564">
          <cell r="K1564" t="str">
            <v>普通诊疗项目</v>
          </cell>
        </row>
        <row r="1564">
          <cell r="N1564">
            <v>5</v>
          </cell>
          <cell r="O1564">
            <v>4</v>
          </cell>
          <cell r="P1564">
            <v>3.6</v>
          </cell>
          <cell r="Q1564" t="str">
            <v>①20030601；</v>
          </cell>
          <cell r="R1564" t="str">
            <v>①现用省、市、县级价；</v>
          </cell>
          <cell r="S1564" t="str">
            <v>①黔价费［2003］127号；</v>
          </cell>
        </row>
        <row r="1565">
          <cell r="F1565" t="str">
            <v>注视性质检查</v>
          </cell>
        </row>
        <row r="1565">
          <cell r="I1565" t="str">
            <v>次</v>
          </cell>
        </row>
        <row r="1565">
          <cell r="K1565" t="str">
            <v>普通诊疗项目</v>
          </cell>
        </row>
        <row r="1565">
          <cell r="N1565">
            <v>13</v>
          </cell>
          <cell r="O1565">
            <v>10</v>
          </cell>
          <cell r="P1565">
            <v>9</v>
          </cell>
          <cell r="Q1565" t="str">
            <v>①20030601；</v>
          </cell>
          <cell r="R1565" t="str">
            <v>①现用省、市、县级价；</v>
          </cell>
          <cell r="S1565" t="str">
            <v>①黔价费［2003］127号；</v>
          </cell>
        </row>
        <row r="1566">
          <cell r="F1566" t="str">
            <v>眼象差检查</v>
          </cell>
        </row>
        <row r="1566">
          <cell r="I1566" t="str">
            <v>次</v>
          </cell>
        </row>
        <row r="1566">
          <cell r="K1566" t="str">
            <v>普通诊疗项目</v>
          </cell>
        </row>
        <row r="1566">
          <cell r="N1566">
            <v>10</v>
          </cell>
          <cell r="O1566">
            <v>9</v>
          </cell>
          <cell r="P1566">
            <v>8.1</v>
          </cell>
          <cell r="Q1566" t="str">
            <v>①20030601；</v>
          </cell>
          <cell r="R1566" t="str">
            <v>①现用省、市、县级价；</v>
          </cell>
          <cell r="S1566" t="str">
            <v>①黔价费［2003］127号；</v>
          </cell>
        </row>
        <row r="1567">
          <cell r="F1567" t="str">
            <v>眼压检查</v>
          </cell>
          <cell r="G1567" t="str">
            <v>包括Schiotz眼压计法，非接触眼压计法，电眼压计法，压平眼压计法</v>
          </cell>
        </row>
        <row r="1567">
          <cell r="I1567" t="str">
            <v>次</v>
          </cell>
        </row>
        <row r="1567">
          <cell r="K1567" t="str">
            <v>普通诊疗项目</v>
          </cell>
        </row>
        <row r="1567">
          <cell r="N1567">
            <v>20.1</v>
          </cell>
          <cell r="O1567">
            <v>15</v>
          </cell>
          <cell r="P1567">
            <v>13.5</v>
          </cell>
          <cell r="Q1567" t="str">
            <v>①20030601；
②20161031；</v>
          </cell>
          <cell r="R1567" t="str">
            <v>①现用省、县级价；
②现用市级价</v>
          </cell>
          <cell r="S1567" t="str">
            <v>①黔价费［2003］127号；
②铜医改发[2016]6号；</v>
          </cell>
        </row>
        <row r="1568">
          <cell r="F1568" t="str">
            <v>回弹式眼压计测量</v>
          </cell>
          <cell r="G1568" t="str">
            <v>向受检者说明检查注意事项。取坐位，应用回弹式眼压计测量左、右眼眼压，并记录结果。</v>
          </cell>
        </row>
        <row r="1568">
          <cell r="I1568" t="str">
            <v>次</v>
          </cell>
          <cell r="J1568" t="str">
            <v>限婴、幼儿</v>
          </cell>
          <cell r="K1568" t="str">
            <v>普通诊疗项目</v>
          </cell>
          <cell r="L1568" t="str">
            <v>限婴、幼儿报销的诊疗项目</v>
          </cell>
        </row>
        <row r="1568">
          <cell r="N1568">
            <v>20.4</v>
          </cell>
          <cell r="O1568">
            <v>18.1</v>
          </cell>
          <cell r="P1568">
            <v>16.29</v>
          </cell>
          <cell r="Q1568" t="str">
            <v>①20150501；
②20181201；</v>
          </cell>
          <cell r="R1568" t="str">
            <v>①省、市17、县15；
②现用市、县级价；</v>
          </cell>
          <cell r="S1568" t="str">
            <v>①黔发改收费[2015]307号；
②铜医改发[2018]4号；</v>
          </cell>
        </row>
        <row r="1569">
          <cell r="F1569" t="str">
            <v>眼压日曲线检查</v>
          </cell>
        </row>
        <row r="1569">
          <cell r="I1569" t="str">
            <v>次</v>
          </cell>
        </row>
        <row r="1569">
          <cell r="K1569" t="str">
            <v>普通诊疗项目</v>
          </cell>
        </row>
        <row r="1569">
          <cell r="N1569">
            <v>25</v>
          </cell>
          <cell r="O1569">
            <v>20</v>
          </cell>
          <cell r="P1569">
            <v>18</v>
          </cell>
          <cell r="Q1569" t="str">
            <v>①20030601；</v>
          </cell>
          <cell r="R1569" t="str">
            <v>①现用省、市、县级价；</v>
          </cell>
          <cell r="S1569" t="str">
            <v>①黔价费［2003］127号；</v>
          </cell>
        </row>
        <row r="1570">
          <cell r="F1570" t="str">
            <v>眼压描记</v>
          </cell>
        </row>
        <row r="1570">
          <cell r="I1570" t="str">
            <v>次</v>
          </cell>
        </row>
        <row r="1570">
          <cell r="K1570" t="str">
            <v>普通诊疗项目</v>
          </cell>
        </row>
        <row r="1570">
          <cell r="N1570">
            <v>10</v>
          </cell>
          <cell r="O1570">
            <v>9</v>
          </cell>
          <cell r="P1570">
            <v>8.1</v>
          </cell>
          <cell r="Q1570" t="str">
            <v>①20030601；</v>
          </cell>
          <cell r="R1570" t="str">
            <v>①现用省、市、县级价；</v>
          </cell>
          <cell r="S1570" t="str">
            <v>①黔价费［2003］127号；</v>
          </cell>
        </row>
        <row r="1571">
          <cell r="F1571" t="str">
            <v>眼球突出度测量</v>
          </cell>
          <cell r="G1571" t="str">
            <v>包括米尺测量法、眼球突出计测量法</v>
          </cell>
        </row>
        <row r="1571">
          <cell r="I1571" t="str">
            <v>次</v>
          </cell>
        </row>
        <row r="1571">
          <cell r="K1571" t="str">
            <v>普通诊疗项目</v>
          </cell>
        </row>
        <row r="1571">
          <cell r="N1571">
            <v>9</v>
          </cell>
          <cell r="O1571">
            <v>7</v>
          </cell>
          <cell r="P1571">
            <v>6.3</v>
          </cell>
          <cell r="Q1571" t="str">
            <v>①20030601；</v>
          </cell>
          <cell r="R1571" t="str">
            <v>①现用省、市、县级价；</v>
          </cell>
          <cell r="S1571" t="str">
            <v>①黔价费［2003］127号；</v>
          </cell>
        </row>
        <row r="1572">
          <cell r="F1572" t="str">
            <v>青光眼视网膜神经纤维层计算机图象分析</v>
          </cell>
          <cell r="G1572" t="str">
            <v>含计算机图相分析；不含OCT、HRT及SLO</v>
          </cell>
        </row>
        <row r="1572">
          <cell r="I1572" t="str">
            <v>次</v>
          </cell>
          <cell r="J1572" t="str">
            <v>增加定量分析加收50%</v>
          </cell>
          <cell r="K1572" t="str">
            <v>普通诊疗项目</v>
          </cell>
        </row>
        <row r="1572">
          <cell r="N1572">
            <v>50</v>
          </cell>
          <cell r="O1572">
            <v>40</v>
          </cell>
          <cell r="P1572">
            <v>36</v>
          </cell>
          <cell r="Q1572" t="str">
            <v>①20030601；</v>
          </cell>
          <cell r="R1572" t="str">
            <v>①现用省、市、县级价；</v>
          </cell>
          <cell r="S1572" t="str">
            <v>①黔价费［2003］127号；</v>
          </cell>
        </row>
        <row r="1573">
          <cell r="F1573" t="str">
            <v>青光眼视网膜神经纤维层计算机图象分析_增加定量分析加收</v>
          </cell>
        </row>
        <row r="1573">
          <cell r="I1573" t="str">
            <v>次</v>
          </cell>
        </row>
        <row r="1573">
          <cell r="K1573" t="str">
            <v>普通诊疗项目</v>
          </cell>
        </row>
        <row r="1573">
          <cell r="N1573">
            <v>25</v>
          </cell>
          <cell r="O1573">
            <v>20</v>
          </cell>
          <cell r="P1573">
            <v>18</v>
          </cell>
          <cell r="Q1573" t="str">
            <v>①20030601；</v>
          </cell>
          <cell r="R1573" t="str">
            <v>①源于主项目说明及价格；</v>
          </cell>
          <cell r="S1573" t="str">
            <v>①黔价费［2003］127号；</v>
          </cell>
        </row>
        <row r="1574">
          <cell r="F1574" t="str">
            <v>低视力助视器试验</v>
          </cell>
        </row>
        <row r="1574">
          <cell r="I1574" t="str">
            <v>次</v>
          </cell>
        </row>
        <row r="1574">
          <cell r="K1574" t="str">
            <v>普通诊疗项目</v>
          </cell>
        </row>
        <row r="1574">
          <cell r="N1574">
            <v>10.8</v>
          </cell>
          <cell r="O1574">
            <v>8.4</v>
          </cell>
          <cell r="P1574">
            <v>7.56</v>
          </cell>
          <cell r="Q1574" t="str">
            <v>①20030601；
②20181201；</v>
          </cell>
          <cell r="R1574" t="str">
            <v>①现用省级价；
②现用市、县价格；</v>
          </cell>
          <cell r="S1574" t="str">
            <v>①黔价费［2003］127号；
②铜医改发[2018]4号；</v>
          </cell>
        </row>
        <row r="1575">
          <cell r="F1575" t="str">
            <v>上睑下垂检查</v>
          </cell>
        </row>
        <row r="1575">
          <cell r="I1575" t="str">
            <v>次</v>
          </cell>
        </row>
        <row r="1575">
          <cell r="K1575" t="str">
            <v>普通诊疗项目</v>
          </cell>
        </row>
        <row r="1575">
          <cell r="N1575">
            <v>4</v>
          </cell>
          <cell r="O1575">
            <v>3</v>
          </cell>
          <cell r="P1575">
            <v>2.7</v>
          </cell>
          <cell r="Q1575" t="str">
            <v>①20030601；</v>
          </cell>
          <cell r="R1575" t="str">
            <v>①现用省、市、县级价；</v>
          </cell>
          <cell r="S1575" t="str">
            <v>①黔价费［2003］127号；</v>
          </cell>
        </row>
        <row r="1576">
          <cell r="F1576" t="str">
            <v>上睑下垂药物试验</v>
          </cell>
          <cell r="G1576" t="str">
            <v>受检者肌肉或皮下注射药物，并在注射前后用米尺测量眼睑抬举时睑裂宽度，计算上睑缘升高的幅度，记录结果。</v>
          </cell>
        </row>
        <row r="1576">
          <cell r="I1576" t="str">
            <v>次</v>
          </cell>
        </row>
        <row r="1576">
          <cell r="K1576" t="str">
            <v>普通诊疗项目</v>
          </cell>
        </row>
        <row r="1576">
          <cell r="N1576">
            <v>8</v>
          </cell>
          <cell r="O1576">
            <v>6</v>
          </cell>
          <cell r="P1576">
            <v>5.4</v>
          </cell>
          <cell r="Q1576" t="str">
            <v>①20150501；</v>
          </cell>
          <cell r="R1576" t="str">
            <v>①现用省、市、县级价；</v>
          </cell>
          <cell r="S1576" t="str">
            <v>①黔发改收费[2015]307号；</v>
          </cell>
        </row>
        <row r="1577">
          <cell r="F1577" t="str">
            <v>泪膜破裂时间测定</v>
          </cell>
        </row>
        <row r="1577">
          <cell r="I1577" t="str">
            <v>次</v>
          </cell>
        </row>
        <row r="1577">
          <cell r="K1577" t="str">
            <v>普通诊疗项目</v>
          </cell>
        </row>
        <row r="1577">
          <cell r="N1577">
            <v>18</v>
          </cell>
          <cell r="O1577">
            <v>12</v>
          </cell>
          <cell r="P1577">
            <v>10.8</v>
          </cell>
          <cell r="Q1577" t="str">
            <v>①20030601；
②20181201；</v>
          </cell>
          <cell r="R1577" t="str">
            <v>①现用省级价；
②现用市、县价格；</v>
          </cell>
          <cell r="S1577" t="str">
            <v>①黔价费［2003］127号；
②铜医改发[2018]4号；</v>
          </cell>
        </row>
        <row r="1578">
          <cell r="F1578" t="str">
            <v>泪液分泌功能测定</v>
          </cell>
        </row>
        <row r="1578">
          <cell r="I1578" t="str">
            <v>次</v>
          </cell>
        </row>
        <row r="1578">
          <cell r="K1578" t="str">
            <v>普通诊疗项目</v>
          </cell>
        </row>
        <row r="1578">
          <cell r="N1578">
            <v>17</v>
          </cell>
          <cell r="O1578">
            <v>15</v>
          </cell>
          <cell r="P1578">
            <v>13.5</v>
          </cell>
          <cell r="Q1578" t="str">
            <v>①20030601；</v>
          </cell>
          <cell r="R1578" t="str">
            <v>①现用省、市、县级价；</v>
          </cell>
          <cell r="S1578" t="str">
            <v>①黔价费［2003］127号；</v>
          </cell>
        </row>
        <row r="1579">
          <cell r="F1579" t="str">
            <v>泪道冲洗</v>
          </cell>
        </row>
        <row r="1579">
          <cell r="I1579" t="str">
            <v>次</v>
          </cell>
        </row>
        <row r="1579">
          <cell r="K1579" t="str">
            <v>普通诊疗项目</v>
          </cell>
          <cell r="L1579" t="str">
            <v>B17（A组与B组应同时出现，若少另一组则不合理）</v>
          </cell>
        </row>
        <row r="1579">
          <cell r="N1579">
            <v>11.8</v>
          </cell>
          <cell r="O1579">
            <v>8.4</v>
          </cell>
          <cell r="P1579">
            <v>7.56</v>
          </cell>
          <cell r="Q1579" t="str">
            <v>①20161031；
②20181201；
③20030601</v>
          </cell>
          <cell r="R1579" t="str">
            <v>①市2.4；
②现用市、县级价；
③现用省级价格</v>
          </cell>
          <cell r="S1579" t="str">
            <v>①铜医改发[2016]6号；
②铜医改发[2018]4号；
③黔价费［2003］127号；</v>
          </cell>
        </row>
        <row r="1580">
          <cell r="F1580" t="str">
            <v>青光眼诱导试验</v>
          </cell>
          <cell r="G1580" t="str">
            <v>包括饮水，暗室，妥拉苏林等</v>
          </cell>
        </row>
        <row r="1580">
          <cell r="I1580" t="str">
            <v>次</v>
          </cell>
        </row>
        <row r="1580">
          <cell r="K1580" t="str">
            <v>普通诊疗项目</v>
          </cell>
        </row>
        <row r="1580">
          <cell r="N1580">
            <v>25</v>
          </cell>
          <cell r="O1580">
            <v>20</v>
          </cell>
          <cell r="P1580">
            <v>18</v>
          </cell>
          <cell r="Q1580" t="str">
            <v>①20030601；</v>
          </cell>
          <cell r="R1580" t="str">
            <v>①现用省、市、县级价；</v>
          </cell>
          <cell r="S1580" t="str">
            <v>①黔价费［2003］127号；</v>
          </cell>
        </row>
        <row r="1581">
          <cell r="F1581" t="str">
            <v>角膜荧光素染色检查</v>
          </cell>
        </row>
        <row r="1581">
          <cell r="I1581" t="str">
            <v>次</v>
          </cell>
        </row>
        <row r="1581">
          <cell r="K1581" t="str">
            <v>普通诊疗项目</v>
          </cell>
        </row>
        <row r="1581">
          <cell r="N1581">
            <v>11.8</v>
          </cell>
          <cell r="O1581">
            <v>8.4</v>
          </cell>
          <cell r="P1581">
            <v>7.56</v>
          </cell>
          <cell r="Q1581" t="str">
            <v>①20161031；
②20181201；
③20030601</v>
          </cell>
          <cell r="R1581" t="str">
            <v>①市2.4；
②现用市、县级价；
③现用省级价格</v>
          </cell>
          <cell r="S1581" t="str">
            <v>①铜医改发[2016]6号；
②铜医改发[2018]4号；
③黔价费［2003］127号；</v>
          </cell>
        </row>
        <row r="1582">
          <cell r="F1582" t="str">
            <v>角膜曲率测量</v>
          </cell>
        </row>
        <row r="1582">
          <cell r="I1582" t="str">
            <v>次</v>
          </cell>
        </row>
        <row r="1582">
          <cell r="K1582" t="str">
            <v>普通诊疗项目</v>
          </cell>
        </row>
        <row r="1582">
          <cell r="N1582">
            <v>11.8</v>
          </cell>
          <cell r="O1582">
            <v>8.4</v>
          </cell>
          <cell r="P1582">
            <v>7.56</v>
          </cell>
          <cell r="Q1582" t="str">
            <v>①20161031；
②20181201；
③20030601</v>
          </cell>
          <cell r="R1582" t="str">
            <v>①市2.4；
②现用市、县级价；
③现用省级价格</v>
          </cell>
          <cell r="S1582" t="str">
            <v>①铜医改发[2016]6号；
②铜医改发[2018]4号；
③黔价费［2003］127号；</v>
          </cell>
        </row>
        <row r="1583">
          <cell r="F1583" t="str">
            <v>角膜地形图检查</v>
          </cell>
        </row>
        <row r="1583">
          <cell r="I1583" t="str">
            <v>次</v>
          </cell>
        </row>
        <row r="1583">
          <cell r="K1583" t="str">
            <v>普通诊疗项目</v>
          </cell>
        </row>
        <row r="1583">
          <cell r="N1583">
            <v>50</v>
          </cell>
          <cell r="O1583">
            <v>40</v>
          </cell>
          <cell r="P1583">
            <v>36</v>
          </cell>
          <cell r="Q1583" t="str">
            <v>①20030601；</v>
          </cell>
          <cell r="R1583" t="str">
            <v>①现用省、市、县级价；</v>
          </cell>
          <cell r="S1583" t="str">
            <v>①黔价费［2003］127号；</v>
          </cell>
        </row>
        <row r="1584">
          <cell r="F1584" t="str">
            <v>角膜内皮镜检查</v>
          </cell>
        </row>
        <row r="1584">
          <cell r="I1584" t="str">
            <v>次</v>
          </cell>
          <cell r="J1584" t="str">
            <v>录象记录加收20%</v>
          </cell>
          <cell r="K1584" t="str">
            <v>普通诊疗项目</v>
          </cell>
        </row>
        <row r="1584">
          <cell r="N1584">
            <v>25</v>
          </cell>
          <cell r="O1584">
            <v>20</v>
          </cell>
          <cell r="P1584">
            <v>18</v>
          </cell>
          <cell r="Q1584" t="str">
            <v>①20030601；</v>
          </cell>
          <cell r="R1584" t="str">
            <v>①现用省、市、县级价；</v>
          </cell>
          <cell r="S1584" t="str">
            <v>①黔价费［2003］127号；</v>
          </cell>
        </row>
        <row r="1585">
          <cell r="F1585" t="str">
            <v>角膜内皮镜检查_录象记录加收</v>
          </cell>
        </row>
        <row r="1585">
          <cell r="I1585" t="str">
            <v>次</v>
          </cell>
        </row>
        <row r="1585">
          <cell r="K1585" t="str">
            <v>普通诊疗项目</v>
          </cell>
        </row>
        <row r="1585">
          <cell r="N1585">
            <v>5</v>
          </cell>
          <cell r="O1585">
            <v>4</v>
          </cell>
          <cell r="P1585">
            <v>3.6</v>
          </cell>
          <cell r="Q1585" t="str">
            <v>①20030601；</v>
          </cell>
          <cell r="R1585" t="str">
            <v>①源于主项目说明及价格；</v>
          </cell>
          <cell r="S1585" t="str">
            <v>①黔价费［2003］127号；</v>
          </cell>
        </row>
        <row r="1586">
          <cell r="F1586" t="str">
            <v>角膜厚度检查</v>
          </cell>
          <cell r="G1586" t="str">
            <v>包括裂隙灯法，超声法</v>
          </cell>
        </row>
        <row r="1586">
          <cell r="I1586" t="str">
            <v>次</v>
          </cell>
        </row>
        <row r="1586">
          <cell r="K1586" t="str">
            <v>普通诊疗项目</v>
          </cell>
        </row>
        <row r="1586">
          <cell r="N1586">
            <v>25</v>
          </cell>
          <cell r="O1586">
            <v>20</v>
          </cell>
          <cell r="P1586">
            <v>18</v>
          </cell>
          <cell r="Q1586" t="str">
            <v>①20030601；</v>
          </cell>
          <cell r="R1586" t="str">
            <v>①现用省、市、县级价；</v>
          </cell>
          <cell r="S1586" t="str">
            <v>①黔价费［2003］127号；</v>
          </cell>
        </row>
        <row r="1587">
          <cell r="F1587" t="str">
            <v>角膜知觉检查</v>
          </cell>
        </row>
        <row r="1587">
          <cell r="I1587" t="str">
            <v>次</v>
          </cell>
        </row>
        <row r="1587">
          <cell r="K1587" t="str">
            <v>普通诊疗项目</v>
          </cell>
        </row>
        <row r="1587">
          <cell r="N1587">
            <v>15.6</v>
          </cell>
          <cell r="O1587">
            <v>12</v>
          </cell>
          <cell r="P1587">
            <v>10.8</v>
          </cell>
          <cell r="Q1587" t="str">
            <v>①20030601；
②20181201；</v>
          </cell>
          <cell r="R1587" t="str">
            <v>①现用省级价；
②现用市、县价格；</v>
          </cell>
          <cell r="S1587" t="str">
            <v>①黔价费［2003］127号；
②铜医改发[2018]4号；</v>
          </cell>
        </row>
        <row r="1588">
          <cell r="F1588" t="str">
            <v>巩膜透照检查</v>
          </cell>
          <cell r="G1588" t="str">
            <v>含散瞳</v>
          </cell>
        </row>
        <row r="1588">
          <cell r="I1588" t="str">
            <v>次</v>
          </cell>
        </row>
        <row r="1588">
          <cell r="K1588" t="str">
            <v>普通诊疗项目</v>
          </cell>
        </row>
        <row r="1588">
          <cell r="N1588">
            <v>17</v>
          </cell>
          <cell r="O1588">
            <v>15</v>
          </cell>
          <cell r="P1588">
            <v>13.5</v>
          </cell>
          <cell r="Q1588" t="str">
            <v>①20030601；</v>
          </cell>
          <cell r="R1588" t="str">
            <v>①现用省、市、县级价；</v>
          </cell>
          <cell r="S1588" t="str">
            <v>①黔价费［2003］127号；</v>
          </cell>
        </row>
        <row r="1589">
          <cell r="F1589" t="str">
            <v>人工晶体度数测量</v>
          </cell>
        </row>
        <row r="1589">
          <cell r="I1589" t="str">
            <v>次</v>
          </cell>
        </row>
        <row r="1589">
          <cell r="K1589" t="str">
            <v>特殊诊疗项目</v>
          </cell>
        </row>
        <row r="1589">
          <cell r="N1589">
            <v>58.5</v>
          </cell>
          <cell r="O1589">
            <v>42</v>
          </cell>
          <cell r="P1589">
            <v>37.8</v>
          </cell>
          <cell r="Q1589" t="str">
            <v>①20161031；
②20181201；
③20030601</v>
          </cell>
          <cell r="R1589" t="str">
            <v>①市2.4；
②现用市、县级价；
③现用省级价格</v>
          </cell>
          <cell r="S1589" t="str">
            <v>①铜医改发[2016]6号；
②铜医改发[2018]4号；
③黔价费［2003］127号；</v>
          </cell>
        </row>
        <row r="1590">
          <cell r="F1590" t="str">
            <v>前房深度测量</v>
          </cell>
          <cell r="G1590" t="str">
            <v>包括裂隙灯法(测量周边前房及轴部前房)，前房深度测量仪法</v>
          </cell>
        </row>
        <row r="1590">
          <cell r="I1590" t="str">
            <v>次</v>
          </cell>
        </row>
        <row r="1590">
          <cell r="K1590" t="str">
            <v>普通诊疗项目</v>
          </cell>
        </row>
        <row r="1590">
          <cell r="N1590">
            <v>10</v>
          </cell>
          <cell r="O1590">
            <v>8</v>
          </cell>
          <cell r="P1590">
            <v>7.2</v>
          </cell>
          <cell r="Q1590" t="str">
            <v>①20030601；</v>
          </cell>
          <cell r="R1590" t="str">
            <v>①现用省、市、县级价；</v>
          </cell>
          <cell r="S1590" t="str">
            <v>①黔价费［2003］127号；</v>
          </cell>
        </row>
        <row r="1591">
          <cell r="F1591" t="str">
            <v>房水荧光测定</v>
          </cell>
        </row>
        <row r="1591">
          <cell r="I1591" t="str">
            <v>次</v>
          </cell>
        </row>
        <row r="1591">
          <cell r="K1591" t="str">
            <v>普通诊疗项目</v>
          </cell>
        </row>
        <row r="1591">
          <cell r="N1591">
            <v>10</v>
          </cell>
          <cell r="O1591">
            <v>8</v>
          </cell>
          <cell r="P1591">
            <v>7.2</v>
          </cell>
          <cell r="Q1591" t="str">
            <v>①20030601；</v>
          </cell>
          <cell r="R1591" t="str">
            <v>①现用省、市、县级价；</v>
          </cell>
          <cell r="S1591" t="str">
            <v>①黔价费［2003］127号；</v>
          </cell>
        </row>
        <row r="1592">
          <cell r="F1592" t="str">
            <v>裂隙灯检查</v>
          </cell>
        </row>
        <row r="1592">
          <cell r="I1592" t="str">
            <v>次</v>
          </cell>
        </row>
        <row r="1592">
          <cell r="K1592" t="str">
            <v>普通诊疗项目</v>
          </cell>
        </row>
        <row r="1592">
          <cell r="N1592">
            <v>11.8</v>
          </cell>
          <cell r="O1592">
            <v>8.4</v>
          </cell>
          <cell r="P1592">
            <v>7.56</v>
          </cell>
          <cell r="Q1592" t="str">
            <v>①20161031；
②20181201；
③20030601</v>
          </cell>
          <cell r="R1592" t="str">
            <v>①市2.4；
②现用市、县级价；
③现用省级价格</v>
          </cell>
          <cell r="S1592" t="str">
            <v>①铜医改发[2016]6号；
②铜医改发[2018]4号；
③黔价费［2003］127号；</v>
          </cell>
        </row>
        <row r="1593">
          <cell r="F1593" t="str">
            <v>裂隙灯下眼底检查</v>
          </cell>
          <cell r="G1593" t="str">
            <v>包括前置镜、三面镜、视网膜镜</v>
          </cell>
        </row>
        <row r="1593">
          <cell r="I1593" t="str">
            <v>次</v>
          </cell>
        </row>
        <row r="1593">
          <cell r="K1593" t="str">
            <v>普通诊疗项目</v>
          </cell>
        </row>
        <row r="1593">
          <cell r="N1593">
            <v>32.5</v>
          </cell>
          <cell r="O1593">
            <v>24</v>
          </cell>
          <cell r="P1593">
            <v>21.6</v>
          </cell>
          <cell r="Q1593" t="str">
            <v>①20161031；
②20181201；
③20030601</v>
          </cell>
          <cell r="R1593" t="str">
            <v>①市2.4；
②现用市、县级价；
③现用省级价格</v>
          </cell>
          <cell r="S1593" t="str">
            <v>①铜医改发[2016]6号；
②铜医改发[2018]4号；
③黔价费［2003］127号；</v>
          </cell>
        </row>
        <row r="1594">
          <cell r="F1594" t="str">
            <v>裂隙灯下房角镜检查</v>
          </cell>
        </row>
        <row r="1594">
          <cell r="I1594" t="str">
            <v>次</v>
          </cell>
        </row>
        <row r="1594">
          <cell r="K1594" t="str">
            <v>普通诊疗项目</v>
          </cell>
        </row>
        <row r="1594">
          <cell r="N1594">
            <v>30</v>
          </cell>
          <cell r="O1594">
            <v>24</v>
          </cell>
          <cell r="P1594">
            <v>21.6</v>
          </cell>
          <cell r="Q1594" t="str">
            <v>①20030601；
②20181201；</v>
          </cell>
          <cell r="R1594" t="str">
            <v>①现用省级价；
②现用市、县价格；</v>
          </cell>
          <cell r="S1594" t="str">
            <v>①黔价费［2003］127号；
②铜医改发[2018]4号；</v>
          </cell>
        </row>
        <row r="1595">
          <cell r="F1595" t="str">
            <v>眼位照相</v>
          </cell>
        </row>
        <row r="1595">
          <cell r="I1595" t="str">
            <v>次</v>
          </cell>
        </row>
        <row r="1595">
          <cell r="K1595" t="str">
            <v>普通诊疗项目</v>
          </cell>
        </row>
        <row r="1595">
          <cell r="N1595">
            <v>45</v>
          </cell>
          <cell r="O1595">
            <v>35</v>
          </cell>
          <cell r="P1595">
            <v>31.5</v>
          </cell>
          <cell r="Q1595" t="str">
            <v>①20030601；</v>
          </cell>
          <cell r="R1595" t="str">
            <v>①现用省、市、县级价；</v>
          </cell>
          <cell r="S1595" t="str">
            <v>①黔价费［2003］127号；</v>
          </cell>
        </row>
        <row r="1596">
          <cell r="F1596" t="str">
            <v>眼前段照相</v>
          </cell>
        </row>
        <row r="1596">
          <cell r="I1596" t="str">
            <v>次</v>
          </cell>
        </row>
        <row r="1596">
          <cell r="K1596" t="str">
            <v>普通诊疗项目</v>
          </cell>
        </row>
        <row r="1596">
          <cell r="N1596">
            <v>58.5</v>
          </cell>
          <cell r="O1596">
            <v>42</v>
          </cell>
          <cell r="P1596">
            <v>37.8</v>
          </cell>
          <cell r="Q1596" t="str">
            <v>①20161031；
②20181201；
③20030601</v>
          </cell>
          <cell r="R1596" t="str">
            <v>①市2.4；
②现用市、县级价；
③现用省级价格</v>
          </cell>
          <cell r="S1596" t="str">
            <v>①铜医改发[2016]6号；
②铜医改发[2018]4号；
③黔价费［2003］127号；</v>
          </cell>
        </row>
        <row r="1597">
          <cell r="F1597" t="str">
            <v>眼底照相</v>
          </cell>
        </row>
        <row r="1597">
          <cell r="I1597" t="str">
            <v>次</v>
          </cell>
        </row>
        <row r="1597">
          <cell r="K1597" t="str">
            <v>普通诊疗项目</v>
          </cell>
        </row>
        <row r="1597">
          <cell r="N1597">
            <v>58.5</v>
          </cell>
          <cell r="O1597">
            <v>42</v>
          </cell>
          <cell r="P1597">
            <v>37.8</v>
          </cell>
          <cell r="Q1597" t="str">
            <v>①20161031；
②20181201；
③20030601</v>
          </cell>
          <cell r="R1597" t="str">
            <v>①市2.4；
②现用市、县级价；
③现用省级价格</v>
          </cell>
          <cell r="S1597" t="str">
            <v>①铜医改发[2016]6号；
②铜医改发[2018]4号；
③黔价费［2003］127号；</v>
          </cell>
        </row>
        <row r="1598">
          <cell r="F1598" t="str">
            <v>眼底血管造影</v>
          </cell>
          <cell r="G1598" t="str">
            <v>包括眼底荧光血管造影(FFA)、靛青绿血管造影(ICGA)</v>
          </cell>
        </row>
        <row r="1598">
          <cell r="I1598" t="str">
            <v>次</v>
          </cell>
        </row>
        <row r="1598">
          <cell r="K1598" t="str">
            <v>特殊诊疗项目</v>
          </cell>
          <cell r="L1598" t="str">
            <v>B2（A组与B组应同时出现，若少另一组则不合理）</v>
          </cell>
        </row>
        <row r="1598">
          <cell r="N1598">
            <v>364.6</v>
          </cell>
          <cell r="O1598">
            <v>294</v>
          </cell>
          <cell r="P1598">
            <v>264.6</v>
          </cell>
          <cell r="Q1598" t="str">
            <v>①20030601；
②20181201；</v>
          </cell>
          <cell r="R1598" t="str">
            <v>①现用省级价；
②现用市、县价格；</v>
          </cell>
          <cell r="S1598" t="str">
            <v>①黔价费［2003］127号；
②铜医改发[2018]4号；</v>
          </cell>
        </row>
        <row r="1599">
          <cell r="F1599" t="str">
            <v>裂隙灯下眼底视神经立体照相</v>
          </cell>
        </row>
        <row r="1599">
          <cell r="I1599" t="str">
            <v>次</v>
          </cell>
        </row>
        <row r="1599">
          <cell r="K1599" t="str">
            <v>普通诊疗项目</v>
          </cell>
        </row>
        <row r="1599">
          <cell r="N1599">
            <v>75</v>
          </cell>
          <cell r="O1599">
            <v>60</v>
          </cell>
          <cell r="P1599">
            <v>54</v>
          </cell>
          <cell r="Q1599" t="str">
            <v>①20030601；</v>
          </cell>
          <cell r="R1599" t="str">
            <v>①现用省、市、县级价；</v>
          </cell>
          <cell r="S1599" t="str">
            <v>①黔价费［2003］127号；</v>
          </cell>
        </row>
        <row r="1600">
          <cell r="F1600" t="str">
            <v>眼底检查</v>
          </cell>
          <cell r="G1600" t="str">
            <v>包括直接、间接眼底镜法，不含散瞳</v>
          </cell>
        </row>
        <row r="1600">
          <cell r="I1600" t="str">
            <v>次</v>
          </cell>
          <cell r="J1600" t="str">
            <v>一次检查双眼加收50%</v>
          </cell>
          <cell r="K1600" t="str">
            <v>普通诊疗项目</v>
          </cell>
        </row>
        <row r="1600">
          <cell r="N1600">
            <v>11.8</v>
          </cell>
          <cell r="O1600">
            <v>9.6</v>
          </cell>
          <cell r="P1600">
            <v>8.64</v>
          </cell>
          <cell r="Q1600" t="str">
            <v>①20161031；
②20181201；
③20030601</v>
          </cell>
          <cell r="R1600" t="str">
            <v>①市2.4；
②现用市、县级价；
③现用省级价格</v>
          </cell>
          <cell r="S1600" t="str">
            <v>①铜医改发[2016]6号；
②铜医改发[2018]4号；
③黔价费［2003］127号；</v>
          </cell>
        </row>
        <row r="1601">
          <cell r="F1601" t="str">
            <v>眼底检查_一次检查双眼加收</v>
          </cell>
        </row>
        <row r="1601">
          <cell r="I1601" t="str">
            <v>次</v>
          </cell>
        </row>
        <row r="1601">
          <cell r="K1601" t="str">
            <v>普通诊疗项目</v>
          </cell>
        </row>
        <row r="1601">
          <cell r="N1601">
            <v>5.9</v>
          </cell>
          <cell r="O1601">
            <v>4.8</v>
          </cell>
          <cell r="P1601">
            <v>4.32</v>
          </cell>
          <cell r="Q1601" t="str">
            <v>①20061208；</v>
          </cell>
          <cell r="R1601" t="str">
            <v>①源于主项目说明及价格；</v>
          </cell>
          <cell r="S1601" t="str">
            <v>①黔价医药[2006]361号；</v>
          </cell>
        </row>
        <row r="1602">
          <cell r="F1602" t="str">
            <v>扫描激光眼底检查(SLO)</v>
          </cell>
        </row>
        <row r="1602">
          <cell r="I1602" t="str">
            <v>次</v>
          </cell>
        </row>
        <row r="1602">
          <cell r="K1602" t="str">
            <v>普通诊疗项目</v>
          </cell>
        </row>
        <row r="1602">
          <cell r="N1602">
            <v>110</v>
          </cell>
          <cell r="O1602">
            <v>90</v>
          </cell>
          <cell r="P1602">
            <v>81</v>
          </cell>
          <cell r="Q1602" t="str">
            <v>①20030601；</v>
          </cell>
          <cell r="R1602" t="str">
            <v>①现用省、市、县级价；</v>
          </cell>
          <cell r="S1602" t="str">
            <v>①黔价费［2003］127号；</v>
          </cell>
        </row>
        <row r="1603">
          <cell r="F1603" t="str">
            <v>视网膜裂孔定位检查</v>
          </cell>
          <cell r="G1603" t="str">
            <v>包括直接检眼镜观察+测算、双目间接检眼镜观察+巩膜加压法</v>
          </cell>
        </row>
        <row r="1603">
          <cell r="I1603" t="str">
            <v>次</v>
          </cell>
        </row>
        <row r="1603">
          <cell r="K1603" t="str">
            <v>普通诊疗项目</v>
          </cell>
        </row>
        <row r="1603">
          <cell r="N1603">
            <v>25</v>
          </cell>
          <cell r="O1603">
            <v>20</v>
          </cell>
          <cell r="P1603">
            <v>18</v>
          </cell>
          <cell r="Q1603" t="str">
            <v>①20030601；</v>
          </cell>
          <cell r="R1603" t="str">
            <v>①现用省、市、县级价；</v>
          </cell>
          <cell r="S1603" t="str">
            <v>①黔价费［2003］127号；</v>
          </cell>
        </row>
        <row r="1604">
          <cell r="F1604" t="str">
            <v>海德堡视网膜厚度检查（HRT）</v>
          </cell>
        </row>
        <row r="1604">
          <cell r="I1604" t="str">
            <v>次</v>
          </cell>
        </row>
        <row r="1604">
          <cell r="K1604" t="str">
            <v>普通诊疗项目</v>
          </cell>
        </row>
        <row r="1604">
          <cell r="N1604">
            <v>110</v>
          </cell>
          <cell r="O1604">
            <v>90</v>
          </cell>
          <cell r="P1604">
            <v>81</v>
          </cell>
          <cell r="Q1604" t="str">
            <v>①20030601；</v>
          </cell>
          <cell r="R1604" t="str">
            <v>①现用省、市、县级价；</v>
          </cell>
          <cell r="S1604" t="str">
            <v>①黔价费［2003］127号；</v>
          </cell>
        </row>
        <row r="1605">
          <cell r="F1605" t="str">
            <v>眼血流图</v>
          </cell>
        </row>
        <row r="1605">
          <cell r="I1605" t="str">
            <v>次</v>
          </cell>
        </row>
        <row r="1605">
          <cell r="K1605" t="str">
            <v>普通诊疗项目</v>
          </cell>
        </row>
        <row r="1605">
          <cell r="N1605">
            <v>110</v>
          </cell>
          <cell r="O1605">
            <v>90</v>
          </cell>
          <cell r="P1605">
            <v>81</v>
          </cell>
          <cell r="Q1605" t="str">
            <v>①20030601；</v>
          </cell>
          <cell r="R1605" t="str">
            <v>①现用省、市、县级价；</v>
          </cell>
          <cell r="S1605" t="str">
            <v>①黔价费［2003］127号；</v>
          </cell>
        </row>
        <row r="1606">
          <cell r="F1606" t="str">
            <v>视网膜动脉压测定</v>
          </cell>
        </row>
        <row r="1606">
          <cell r="I1606" t="str">
            <v>次</v>
          </cell>
        </row>
        <row r="1606">
          <cell r="K1606" t="str">
            <v>普通诊疗项目</v>
          </cell>
        </row>
        <row r="1606">
          <cell r="N1606">
            <v>140</v>
          </cell>
          <cell r="O1606">
            <v>110</v>
          </cell>
          <cell r="P1606">
            <v>99</v>
          </cell>
          <cell r="Q1606" t="str">
            <v>①20030601；</v>
          </cell>
          <cell r="R1606" t="str">
            <v>①现用省、市、县级价；</v>
          </cell>
          <cell r="S1606" t="str">
            <v>①黔价费［2003］127号；</v>
          </cell>
        </row>
        <row r="1607">
          <cell r="F1607" t="str">
            <v>临界融合频率检查</v>
          </cell>
        </row>
        <row r="1607">
          <cell r="I1607" t="str">
            <v>次</v>
          </cell>
        </row>
        <row r="1607">
          <cell r="K1607" t="str">
            <v>普通诊疗项目</v>
          </cell>
        </row>
        <row r="1607">
          <cell r="N1607">
            <v>6</v>
          </cell>
          <cell r="O1607">
            <v>5</v>
          </cell>
          <cell r="P1607">
            <v>4.5</v>
          </cell>
          <cell r="Q1607" t="str">
            <v>①20030601；</v>
          </cell>
          <cell r="R1607" t="str">
            <v>①现用省、市、县级价；</v>
          </cell>
          <cell r="S1607" t="str">
            <v>①黔价费［2003］127号；</v>
          </cell>
        </row>
        <row r="1608">
          <cell r="F1608" t="str">
            <v>超声生物显微镜检查(UBM)</v>
          </cell>
        </row>
        <row r="1608">
          <cell r="I1608" t="str">
            <v>次</v>
          </cell>
        </row>
        <row r="1608">
          <cell r="K1608" t="str">
            <v>普通诊疗项目</v>
          </cell>
        </row>
        <row r="1608">
          <cell r="N1608">
            <v>140.5</v>
          </cell>
          <cell r="O1608">
            <v>119</v>
          </cell>
          <cell r="P1608">
            <v>107.1</v>
          </cell>
          <cell r="Q1608" t="str">
            <v>①20030601；
②20181201；</v>
          </cell>
          <cell r="R1608" t="str">
            <v>①现用省级价；
②现用市、县价格；</v>
          </cell>
          <cell r="S1608" t="str">
            <v>①黔价费［2003］127号；
②铜医改发[2018]4号；</v>
          </cell>
        </row>
        <row r="1609">
          <cell r="F1609" t="str">
            <v>光学相干断层成相(OCT)</v>
          </cell>
          <cell r="G1609" t="str">
            <v>含测眼球后极组织厚度及断面相</v>
          </cell>
        </row>
        <row r="1609">
          <cell r="I1609" t="str">
            <v>次</v>
          </cell>
        </row>
        <row r="1609">
          <cell r="K1609" t="str">
            <v>普通诊疗项目</v>
          </cell>
        </row>
        <row r="1609">
          <cell r="N1609">
            <v>129.8</v>
          </cell>
          <cell r="O1609">
            <v>102</v>
          </cell>
          <cell r="P1609">
            <v>91.8</v>
          </cell>
          <cell r="Q1609" t="str">
            <v>①20161031；
②20181201；
③20030601</v>
          </cell>
          <cell r="R1609" t="str">
            <v>①市2.4；
②现用市、县级价；
③现用省级价格</v>
          </cell>
          <cell r="S1609" t="str">
            <v>①铜医改发[2016]6号；
②铜医改发[2018]4号；
③黔价费［2003］127号；</v>
          </cell>
        </row>
        <row r="1610">
          <cell r="F1610" t="str">
            <v>视网膜电流图（ERG）</v>
          </cell>
          <cell r="G1610" t="str">
            <v>包括图形视网膜电图（P-ERG）或多焦视网膜电图（m-ERG）</v>
          </cell>
        </row>
        <row r="1610">
          <cell r="I1610" t="str">
            <v>次</v>
          </cell>
        </row>
        <row r="1610">
          <cell r="K1610" t="str">
            <v>普通诊疗项目</v>
          </cell>
        </row>
        <row r="1610">
          <cell r="N1610">
            <v>100</v>
          </cell>
          <cell r="O1610">
            <v>85</v>
          </cell>
          <cell r="P1610">
            <v>76.5</v>
          </cell>
          <cell r="Q1610" t="str">
            <v>①20080201；</v>
          </cell>
          <cell r="R1610" t="str">
            <v>①现用省、市、县级价；</v>
          </cell>
          <cell r="S1610" t="str">
            <v>①黔价医药[2007]280号；</v>
          </cell>
        </row>
        <row r="1611">
          <cell r="F1611" t="str">
            <v>视网膜地形图</v>
          </cell>
        </row>
        <row r="1611">
          <cell r="I1611" t="str">
            <v>次</v>
          </cell>
        </row>
        <row r="1611">
          <cell r="K1611" t="str">
            <v>普通诊疗项目</v>
          </cell>
        </row>
        <row r="1611">
          <cell r="N1611">
            <v>90</v>
          </cell>
          <cell r="O1611">
            <v>75</v>
          </cell>
          <cell r="P1611">
            <v>67.5</v>
          </cell>
          <cell r="Q1611" t="str">
            <v>①20030601；</v>
          </cell>
          <cell r="R1611" t="str">
            <v>①现用省、市、县级价；</v>
          </cell>
          <cell r="S1611" t="str">
            <v>①黔价费［2003］127号；</v>
          </cell>
        </row>
        <row r="1612">
          <cell r="F1612" t="str">
            <v>眼电图(EOG)</v>
          </cell>
          <cell r="G1612" t="str">
            <v>含运动或感觉</v>
          </cell>
        </row>
        <row r="1612">
          <cell r="I1612" t="str">
            <v>次</v>
          </cell>
        </row>
        <row r="1612">
          <cell r="K1612" t="str">
            <v>普通诊疗项目</v>
          </cell>
        </row>
        <row r="1612">
          <cell r="N1612">
            <v>90</v>
          </cell>
          <cell r="O1612">
            <v>75</v>
          </cell>
          <cell r="P1612">
            <v>67.5</v>
          </cell>
          <cell r="Q1612" t="str">
            <v>①20030601；</v>
          </cell>
          <cell r="R1612" t="str">
            <v>①现用省、市、县级价；</v>
          </cell>
          <cell r="S1612" t="str">
            <v>①黔价费［2003］127号；</v>
          </cell>
        </row>
        <row r="1613">
          <cell r="F1613" t="str">
            <v>视诱发电位(VEP)</v>
          </cell>
          <cell r="G1613" t="str">
            <v>含单导、图形</v>
          </cell>
        </row>
        <row r="1613">
          <cell r="I1613" t="str">
            <v>次</v>
          </cell>
        </row>
        <row r="1613">
          <cell r="K1613" t="str">
            <v>普通诊疗项目</v>
          </cell>
        </row>
        <row r="1613">
          <cell r="N1613">
            <v>100</v>
          </cell>
          <cell r="O1613">
            <v>85</v>
          </cell>
          <cell r="P1613">
            <v>76.5</v>
          </cell>
          <cell r="Q1613" t="str">
            <v>①20030601；</v>
          </cell>
          <cell r="R1613" t="str">
            <v>①现用省、市、县级价；</v>
          </cell>
          <cell r="S1613" t="str">
            <v>①黔价费［2003］127号；</v>
          </cell>
        </row>
        <row r="1614">
          <cell r="F1614" t="str">
            <v>眼外肌功能检查</v>
          </cell>
          <cell r="G1614" t="str">
            <v>含眼球运动、歪头试验、集合与散开</v>
          </cell>
        </row>
        <row r="1614">
          <cell r="I1614" t="str">
            <v>次</v>
          </cell>
        </row>
        <row r="1614">
          <cell r="K1614" t="str">
            <v>普通诊疗项目</v>
          </cell>
        </row>
        <row r="1614">
          <cell r="N1614">
            <v>9</v>
          </cell>
          <cell r="O1614">
            <v>7</v>
          </cell>
          <cell r="P1614">
            <v>6.3</v>
          </cell>
          <cell r="Q1614" t="str">
            <v>①20030601；</v>
          </cell>
          <cell r="R1614" t="str">
            <v>①现用省、市、县级价；</v>
          </cell>
          <cell r="S1614" t="str">
            <v>①黔价费［2003］127号；</v>
          </cell>
        </row>
        <row r="1615">
          <cell r="F1615" t="str">
            <v>眼肌力检查</v>
          </cell>
        </row>
        <row r="1615">
          <cell r="I1615" t="str">
            <v>次</v>
          </cell>
        </row>
        <row r="1615">
          <cell r="K1615" t="str">
            <v>普通诊疗项目</v>
          </cell>
        </row>
        <row r="1615">
          <cell r="N1615">
            <v>17</v>
          </cell>
          <cell r="O1615">
            <v>14</v>
          </cell>
          <cell r="P1615">
            <v>12.6</v>
          </cell>
          <cell r="Q1615" t="str">
            <v>①20030601；</v>
          </cell>
          <cell r="R1615" t="str">
            <v>①现用省、市、县级价；</v>
          </cell>
          <cell r="S1615" t="str">
            <v>①黔价费［2003］127号；</v>
          </cell>
        </row>
        <row r="1616">
          <cell r="F1616" t="str">
            <v>结膜印痕细胞检查</v>
          </cell>
        </row>
        <row r="1616">
          <cell r="I1616" t="str">
            <v>次</v>
          </cell>
        </row>
        <row r="1616">
          <cell r="K1616" t="str">
            <v>普通诊疗项目</v>
          </cell>
        </row>
        <row r="1616">
          <cell r="N1616">
            <v>6</v>
          </cell>
          <cell r="O1616">
            <v>5</v>
          </cell>
          <cell r="P1616">
            <v>4.5</v>
          </cell>
          <cell r="Q1616" t="str">
            <v>①20030601；</v>
          </cell>
          <cell r="R1616" t="str">
            <v>①现用省、市、县级价；</v>
          </cell>
          <cell r="S1616" t="str">
            <v>①黔价费［2003］127号；</v>
          </cell>
        </row>
        <row r="1617">
          <cell r="F1617" t="str">
            <v>马氏(Maddox)杆试验</v>
          </cell>
        </row>
        <row r="1617">
          <cell r="I1617" t="str">
            <v>次</v>
          </cell>
        </row>
        <row r="1617">
          <cell r="K1617" t="str">
            <v>普通诊疗项目</v>
          </cell>
        </row>
        <row r="1617">
          <cell r="N1617">
            <v>9</v>
          </cell>
          <cell r="O1617">
            <v>7</v>
          </cell>
          <cell r="P1617">
            <v>6.3</v>
          </cell>
          <cell r="Q1617" t="str">
            <v>①20030601；</v>
          </cell>
          <cell r="R1617" t="str">
            <v>①现用省、市、县级价；</v>
          </cell>
          <cell r="S1617" t="str">
            <v>①黔价费［2003］127号；</v>
          </cell>
        </row>
        <row r="1618">
          <cell r="F1618" t="str">
            <v>球内异物定位</v>
          </cell>
          <cell r="G1618" t="str">
            <v>含眼科操作部分</v>
          </cell>
        </row>
        <row r="1618">
          <cell r="I1618" t="str">
            <v>次</v>
          </cell>
        </row>
        <row r="1618">
          <cell r="K1618" t="str">
            <v>普通诊疗项目</v>
          </cell>
          <cell r="L1618" t="str">
            <v>B17（A组与B组应同时出现，若少另一组则不合理）</v>
          </cell>
        </row>
        <row r="1618">
          <cell r="N1618">
            <v>90</v>
          </cell>
          <cell r="O1618">
            <v>75</v>
          </cell>
          <cell r="P1618">
            <v>67.5</v>
          </cell>
          <cell r="Q1618" t="str">
            <v>①20030601；</v>
          </cell>
          <cell r="R1618" t="str">
            <v>①现用省、市、县级价；</v>
          </cell>
          <cell r="S1618" t="str">
            <v>①黔价费［2003］127号；</v>
          </cell>
        </row>
        <row r="1619">
          <cell r="F1619" t="str">
            <v>磁石试验</v>
          </cell>
        </row>
        <row r="1619">
          <cell r="I1619" t="str">
            <v>次</v>
          </cell>
        </row>
        <row r="1619">
          <cell r="K1619" t="str">
            <v>普通诊疗项目</v>
          </cell>
        </row>
        <row r="1619">
          <cell r="N1619">
            <v>25</v>
          </cell>
          <cell r="O1619">
            <v>20</v>
          </cell>
          <cell r="P1619">
            <v>18</v>
          </cell>
          <cell r="Q1619" t="str">
            <v>①20030601；</v>
          </cell>
          <cell r="R1619" t="str">
            <v>①现用省、市、县级价；</v>
          </cell>
          <cell r="S1619" t="str">
            <v>①黔价费［2003］127号；</v>
          </cell>
        </row>
        <row r="1620">
          <cell r="F1620" t="str">
            <v>眼活体组织检查</v>
          </cell>
        </row>
        <row r="1620">
          <cell r="I1620" t="str">
            <v>次</v>
          </cell>
        </row>
        <row r="1620">
          <cell r="K1620" t="str">
            <v>普通诊疗项目</v>
          </cell>
        </row>
        <row r="1620">
          <cell r="N1620">
            <v>50</v>
          </cell>
          <cell r="O1620">
            <v>40</v>
          </cell>
          <cell r="P1620">
            <v>36</v>
          </cell>
          <cell r="Q1620" t="str">
            <v>①20030601；</v>
          </cell>
          <cell r="R1620" t="str">
            <v>①现用省、市、县级价；</v>
          </cell>
          <cell r="S1620" t="str">
            <v>①黔价费［2003］127号；</v>
          </cell>
        </row>
        <row r="1621">
          <cell r="F1621" t="str">
            <v>角膜刮片检查</v>
          </cell>
          <cell r="G1621" t="str">
            <v>不含微生物检查</v>
          </cell>
        </row>
        <row r="1621">
          <cell r="I1621" t="str">
            <v>次</v>
          </cell>
        </row>
        <row r="1621">
          <cell r="K1621" t="str">
            <v>普通诊疗项目</v>
          </cell>
        </row>
        <row r="1621">
          <cell r="N1621">
            <v>25</v>
          </cell>
          <cell r="O1621">
            <v>20</v>
          </cell>
          <cell r="P1621">
            <v>18</v>
          </cell>
          <cell r="Q1621" t="str">
            <v>①20030601；</v>
          </cell>
          <cell r="R1621" t="str">
            <v>①现用省、市、县级价；</v>
          </cell>
          <cell r="S1621" t="str">
            <v>①黔价费［2003］127号；</v>
          </cell>
        </row>
        <row r="1622">
          <cell r="F1622" t="str">
            <v>结膜囊取材检查</v>
          </cell>
          <cell r="G1622" t="str">
            <v>不含微生物检查</v>
          </cell>
        </row>
        <row r="1622">
          <cell r="I1622" t="str">
            <v>次</v>
          </cell>
        </row>
        <row r="1622">
          <cell r="K1622" t="str">
            <v>普通诊疗项目</v>
          </cell>
        </row>
        <row r="1622">
          <cell r="N1622">
            <v>17</v>
          </cell>
          <cell r="O1622">
            <v>15</v>
          </cell>
          <cell r="P1622">
            <v>13.5</v>
          </cell>
          <cell r="Q1622" t="str">
            <v>①20030601；</v>
          </cell>
          <cell r="R1622" t="str">
            <v>①现用省、市、县级价；</v>
          </cell>
          <cell r="S1622" t="str">
            <v>①黔价费［2003］127号；</v>
          </cell>
        </row>
        <row r="1623">
          <cell r="F1623" t="str">
            <v>准分子激光屈光性角膜矫正术(PRK)</v>
          </cell>
          <cell r="G1623" t="str">
            <v>包括准分子激光治疗性角膜矫正术(PTK)</v>
          </cell>
        </row>
        <row r="1623">
          <cell r="I1623" t="str">
            <v>次</v>
          </cell>
        </row>
        <row r="1623">
          <cell r="K1623" t="str">
            <v>自费诊疗项目</v>
          </cell>
          <cell r="L1623" t="str">
            <v>B17（A组与B组应同时出现，若少另一组则不合理）</v>
          </cell>
        </row>
        <row r="1623">
          <cell r="N1623">
            <v>1700</v>
          </cell>
          <cell r="O1623">
            <v>1400</v>
          </cell>
          <cell r="P1623">
            <v>1260</v>
          </cell>
          <cell r="Q1623" t="str">
            <v>①20030601；</v>
          </cell>
          <cell r="R1623" t="str">
            <v>①现用省、市、县级价；</v>
          </cell>
          <cell r="S1623" t="str">
            <v>①黔价费［2003］127号；</v>
          </cell>
        </row>
        <row r="1624">
          <cell r="F1624" t="str">
            <v>激光原位角膜磨镶术(LASIK)</v>
          </cell>
        </row>
        <row r="1624">
          <cell r="I1624" t="str">
            <v>次</v>
          </cell>
        </row>
        <row r="1624">
          <cell r="K1624" t="str">
            <v>自费诊疗项目</v>
          </cell>
          <cell r="L1624" t="str">
            <v>B17（A组与B组应同时出现，若少另一组则不合理）</v>
          </cell>
        </row>
        <row r="1624">
          <cell r="N1624">
            <v>3000</v>
          </cell>
          <cell r="O1624">
            <v>2500</v>
          </cell>
          <cell r="P1624">
            <v>2250</v>
          </cell>
          <cell r="Q1624" t="str">
            <v>①20030601；</v>
          </cell>
          <cell r="R1624" t="str">
            <v>①现用省、市、县级价；</v>
          </cell>
          <cell r="S1624" t="str">
            <v>①黔价费［2003］127号；</v>
          </cell>
        </row>
        <row r="1625">
          <cell r="F1625" t="str">
            <v>视网膜激光光凝术</v>
          </cell>
        </row>
        <row r="1625">
          <cell r="I1625" t="str">
            <v>次</v>
          </cell>
        </row>
        <row r="1625">
          <cell r="K1625" t="str">
            <v>普通诊疗项目</v>
          </cell>
          <cell r="L1625" t="str">
            <v>B17（A组与B组应同时出现，若少另一组则不合理）</v>
          </cell>
        </row>
        <row r="1625">
          <cell r="N1625">
            <v>432</v>
          </cell>
          <cell r="O1625">
            <v>360</v>
          </cell>
          <cell r="P1625">
            <v>324</v>
          </cell>
          <cell r="Q1625" t="str">
            <v>①20030601；
②20181201；</v>
          </cell>
          <cell r="R1625" t="str">
            <v>①现用省级价；
②现用市、县价格；</v>
          </cell>
          <cell r="S1625" t="str">
            <v>①黔价费［2003］127号；
②铜医改发[2018]4号；</v>
          </cell>
        </row>
        <row r="1626">
          <cell r="F1626" t="str">
            <v>激光治疗眼前节病</v>
          </cell>
          <cell r="G1626" t="str">
            <v>包括治疗青光眼、晶状体囊膜切开、虹膜囊肿切除</v>
          </cell>
        </row>
        <row r="1626">
          <cell r="I1626" t="str">
            <v>次</v>
          </cell>
          <cell r="J1626" t="str">
            <v>多波长激光加收200.00元</v>
          </cell>
          <cell r="K1626" t="str">
            <v>普通诊疗项目</v>
          </cell>
          <cell r="L1626" t="str">
            <v>B17（A组与B组应同时出现，若少另一组则不合理）</v>
          </cell>
        </row>
        <row r="1626">
          <cell r="N1626">
            <v>378.9</v>
          </cell>
          <cell r="O1626">
            <v>308</v>
          </cell>
          <cell r="P1626">
            <v>277.2</v>
          </cell>
          <cell r="Q1626" t="str">
            <v>①20030601；
②20181201；</v>
          </cell>
          <cell r="R1626" t="str">
            <v>①现用省级价；
②现用市、县价格；</v>
          </cell>
          <cell r="S1626" t="str">
            <v>①黔价费［2003］127号；
②铜医改发[2018]4号；</v>
          </cell>
        </row>
        <row r="1627">
          <cell r="F1627" t="str">
            <v>激光治疗眼前节病_多波长激光加收</v>
          </cell>
        </row>
        <row r="1627">
          <cell r="I1627" t="str">
            <v>次</v>
          </cell>
        </row>
        <row r="1627">
          <cell r="K1627" t="str">
            <v>特殊诊疗项目</v>
          </cell>
        </row>
        <row r="1627">
          <cell r="N1627">
            <v>200</v>
          </cell>
          <cell r="O1627">
            <v>200</v>
          </cell>
          <cell r="P1627">
            <v>200</v>
          </cell>
          <cell r="Q1627" t="str">
            <v>①20030601；</v>
          </cell>
          <cell r="R1627" t="str">
            <v>①源于主项目说明；</v>
          </cell>
          <cell r="S1627" t="str">
            <v>①黔价费［2003］127号；</v>
          </cell>
        </row>
        <row r="1628">
          <cell r="F1628" t="str">
            <v>铒激光眼科手术</v>
          </cell>
          <cell r="G1628" t="str">
            <v>包括治疗白内障、晶体囊膜切开、晶体摘除</v>
          </cell>
        </row>
        <row r="1628">
          <cell r="I1628" t="str">
            <v>次</v>
          </cell>
        </row>
        <row r="1628">
          <cell r="K1628" t="str">
            <v>特殊诊疗项目</v>
          </cell>
          <cell r="L1628" t="str">
            <v>B17（A组与B组应同时出现，若少另一组则不合理）</v>
          </cell>
        </row>
        <row r="1628">
          <cell r="N1628">
            <v>1300</v>
          </cell>
          <cell r="O1628">
            <v>1100</v>
          </cell>
          <cell r="P1628">
            <v>990</v>
          </cell>
          <cell r="Q1628" t="str">
            <v>①20030601；</v>
          </cell>
          <cell r="R1628" t="str">
            <v>①现用省、市、县级价；</v>
          </cell>
          <cell r="S1628" t="str">
            <v>①黔价费［2003］127号；</v>
          </cell>
        </row>
        <row r="1629">
          <cell r="F1629" t="str">
            <v>钬激光巩膜切除手术</v>
          </cell>
        </row>
        <row r="1629">
          <cell r="I1629" t="str">
            <v>次</v>
          </cell>
        </row>
        <row r="1629">
          <cell r="K1629" t="str">
            <v>特殊诊疗项目</v>
          </cell>
          <cell r="L1629" t="str">
            <v>B17（A组与B组应同时出现，若少另一组则不合理）</v>
          </cell>
        </row>
        <row r="1629">
          <cell r="N1629">
            <v>760</v>
          </cell>
          <cell r="O1629">
            <v>600</v>
          </cell>
          <cell r="P1629">
            <v>540</v>
          </cell>
          <cell r="Q1629" t="str">
            <v>①20030601；</v>
          </cell>
          <cell r="R1629" t="str">
            <v>①现用省、市、县级价；</v>
          </cell>
          <cell r="S1629" t="str">
            <v>①黔价费［2003］127号；</v>
          </cell>
        </row>
        <row r="1630">
          <cell r="F1630" t="str">
            <v>低功率氦-氖激光治疗</v>
          </cell>
          <cell r="G1630" t="str">
            <v>包括温热激光</v>
          </cell>
        </row>
        <row r="1630">
          <cell r="I1630" t="str">
            <v>次</v>
          </cell>
        </row>
        <row r="1630">
          <cell r="K1630" t="str">
            <v>普通诊疗项目</v>
          </cell>
        </row>
        <row r="1630">
          <cell r="N1630">
            <v>49.2</v>
          </cell>
          <cell r="O1630">
            <v>42</v>
          </cell>
          <cell r="P1630">
            <v>37.8</v>
          </cell>
          <cell r="Q1630" t="str">
            <v>①20030601；
②20181201；</v>
          </cell>
          <cell r="R1630" t="str">
            <v>①现用省级价；
②现用市、县价格；</v>
          </cell>
          <cell r="S1630" t="str">
            <v>①黔价费［2003］127号；
②铜医改发[2018]4号；</v>
          </cell>
        </row>
        <row r="1631">
          <cell r="F1631" t="str">
            <v>电解倒睫</v>
          </cell>
          <cell r="G1631" t="str">
            <v>包括拔倒睫</v>
          </cell>
        </row>
        <row r="1631">
          <cell r="I1631" t="str">
            <v>次</v>
          </cell>
        </row>
        <row r="1631">
          <cell r="K1631" t="str">
            <v>普通诊疗项目</v>
          </cell>
          <cell r="L1631" t="str">
            <v>B17（A组与B组应同时出现，若少另一组则不合理）</v>
          </cell>
        </row>
        <row r="1631">
          <cell r="N1631">
            <v>32.5</v>
          </cell>
          <cell r="O1631">
            <v>24</v>
          </cell>
          <cell r="P1631">
            <v>21.6</v>
          </cell>
          <cell r="Q1631" t="str">
            <v>①20161031；
②20181201；
③20030601</v>
          </cell>
          <cell r="R1631" t="str">
            <v>①市2.4；
②现用市、县级价；
③现用省级价格</v>
          </cell>
          <cell r="S1631" t="str">
            <v>①铜医改发[2016]6号；
②铜医改发[2018]4号；
③黔价费［2003］127号；</v>
          </cell>
        </row>
        <row r="1632">
          <cell r="F1632" t="str">
            <v>光动力疗法（PDT）</v>
          </cell>
          <cell r="G1632" t="str">
            <v>含光敏剂配置，微泵注入药物，激光治疗</v>
          </cell>
          <cell r="H1632" t="str">
            <v>光敏剂</v>
          </cell>
          <cell r="I1632" t="str">
            <v>次</v>
          </cell>
        </row>
        <row r="1632">
          <cell r="K1632" t="str">
            <v>普通诊疗项目</v>
          </cell>
          <cell r="L1632" t="str">
            <v>B17（A组与B组应同时出现，若少另一组则不合理）</v>
          </cell>
        </row>
        <row r="1632">
          <cell r="N1632">
            <v>360</v>
          </cell>
          <cell r="O1632">
            <v>300</v>
          </cell>
          <cell r="P1632">
            <v>270</v>
          </cell>
          <cell r="Q1632" t="str">
            <v>①20030601；</v>
          </cell>
          <cell r="R1632" t="str">
            <v>①现用省、市、县级价；</v>
          </cell>
          <cell r="S1632" t="str">
            <v>①黔价费［2003］127号；</v>
          </cell>
        </row>
        <row r="1633">
          <cell r="F1633" t="str">
            <v>睑板腺按摩</v>
          </cell>
        </row>
        <row r="1633">
          <cell r="I1633" t="str">
            <v>次</v>
          </cell>
        </row>
        <row r="1633">
          <cell r="K1633" t="str">
            <v>普通诊疗项目</v>
          </cell>
        </row>
        <row r="1633">
          <cell r="N1633">
            <v>12</v>
          </cell>
          <cell r="O1633">
            <v>12</v>
          </cell>
          <cell r="P1633">
            <v>10</v>
          </cell>
          <cell r="Q1633" t="str">
            <v>①20030601
②20221201；</v>
          </cell>
          <cell r="R1633" t="str">
            <v>①现用省级价格
②现用市、县、乡级价；</v>
          </cell>
          <cell r="S1633" t="str">
            <v>①黔价费［2003］127号；
②铜医保发[2022]18号；</v>
          </cell>
        </row>
        <row r="1634">
          <cell r="F1634" t="str">
            <v>冲洗结膜囊</v>
          </cell>
        </row>
        <row r="1634">
          <cell r="I1634" t="str">
            <v>次</v>
          </cell>
        </row>
        <row r="1634">
          <cell r="K1634" t="str">
            <v>普通诊疗项目</v>
          </cell>
          <cell r="L1634" t="str">
            <v>B17（A组与B组应同时出现，若少另一组则不合理）</v>
          </cell>
        </row>
        <row r="1634">
          <cell r="N1634">
            <v>5.3</v>
          </cell>
          <cell r="O1634">
            <v>3.6</v>
          </cell>
          <cell r="P1634">
            <v>3.24</v>
          </cell>
          <cell r="Q1634" t="str">
            <v>①20161031；
②20181201；
③20030601</v>
          </cell>
          <cell r="R1634" t="str">
            <v>①市2.4；
②现用市、县级价；
③现用省级价格</v>
          </cell>
          <cell r="S1634" t="str">
            <v>①铜医改发[2016]6号；
②铜医改发[2018]4号；
③黔价费［2003］127号；</v>
          </cell>
        </row>
        <row r="1635">
          <cell r="F1635" t="str">
            <v>睑结膜伪膜去除冲洗</v>
          </cell>
        </row>
        <row r="1635">
          <cell r="I1635" t="str">
            <v>次</v>
          </cell>
        </row>
        <row r="1635">
          <cell r="K1635" t="str">
            <v>普通诊疗项目</v>
          </cell>
          <cell r="L1635" t="str">
            <v>B17（A组与B组应同时出现，若少另一组则不合理）</v>
          </cell>
        </row>
        <row r="1635">
          <cell r="N1635">
            <v>11</v>
          </cell>
          <cell r="O1635">
            <v>10</v>
          </cell>
          <cell r="P1635">
            <v>9</v>
          </cell>
          <cell r="Q1635" t="str">
            <v>①20030601；</v>
          </cell>
          <cell r="R1635" t="str">
            <v>①现用省、市、县级价；</v>
          </cell>
          <cell r="S1635" t="str">
            <v>①黔价费［2003］127号；</v>
          </cell>
        </row>
        <row r="1636">
          <cell r="F1636" t="str">
            <v>晶体囊截开术</v>
          </cell>
        </row>
        <row r="1636">
          <cell r="I1636" t="str">
            <v>次</v>
          </cell>
          <cell r="J1636" t="str">
            <v>激光加收200.00元</v>
          </cell>
          <cell r="K1636" t="str">
            <v>普通诊疗项目</v>
          </cell>
          <cell r="L1636" t="str">
            <v>B17（A组与B组应同时出现，若少另一组则不合理）</v>
          </cell>
        </row>
        <row r="1636">
          <cell r="N1636">
            <v>280</v>
          </cell>
          <cell r="O1636">
            <v>220</v>
          </cell>
          <cell r="P1636">
            <v>198</v>
          </cell>
          <cell r="Q1636" t="str">
            <v>①20030601；</v>
          </cell>
          <cell r="R1636" t="str">
            <v>①现用省、市、县级价；</v>
          </cell>
          <cell r="S1636" t="str">
            <v>①黔价费［2003］127号；</v>
          </cell>
        </row>
        <row r="1637">
          <cell r="F1637" t="str">
            <v>晶体囊截开术_激光加收</v>
          </cell>
        </row>
        <row r="1637">
          <cell r="I1637" t="str">
            <v>次</v>
          </cell>
        </row>
        <row r="1637">
          <cell r="K1637" t="str">
            <v>特殊诊疗项目</v>
          </cell>
          <cell r="L1637" t="str">
            <v>B17（A组与B组应同时出现，若少另一组则不合理）</v>
          </cell>
        </row>
        <row r="1637">
          <cell r="N1637">
            <v>200</v>
          </cell>
          <cell r="O1637">
            <v>200</v>
          </cell>
          <cell r="P1637">
            <v>200</v>
          </cell>
          <cell r="Q1637" t="str">
            <v>①20030601；</v>
          </cell>
          <cell r="R1637" t="str">
            <v>①源于主项目说明；</v>
          </cell>
          <cell r="S1637" t="str">
            <v> ①黔价费［2003］127号；</v>
          </cell>
        </row>
        <row r="1638">
          <cell r="F1638" t="str">
            <v>取结膜结石</v>
          </cell>
        </row>
        <row r="1638">
          <cell r="I1638" t="str">
            <v>次</v>
          </cell>
        </row>
        <row r="1638">
          <cell r="K1638" t="str">
            <v>普通诊疗项目</v>
          </cell>
          <cell r="L1638" t="str">
            <v>B17（A组与B组应同时出现，若少另一组则不合理）</v>
          </cell>
        </row>
        <row r="1638">
          <cell r="N1638">
            <v>20.4</v>
          </cell>
          <cell r="O1638">
            <v>18.1</v>
          </cell>
          <cell r="P1638">
            <v>16.29</v>
          </cell>
          <cell r="Q1638" t="str">
            <v>①20030601；
②20181201；</v>
          </cell>
          <cell r="R1638" t="str">
            <v>①现用省级价；
②现用市、县价格；</v>
          </cell>
          <cell r="S1638" t="str">
            <v>①黔价费［2003］127号；
②铜医改发[2018]4号；</v>
          </cell>
        </row>
        <row r="1639">
          <cell r="F1639" t="str">
            <v>沙眼磨擦压挤术</v>
          </cell>
        </row>
        <row r="1639">
          <cell r="I1639" t="str">
            <v>次</v>
          </cell>
        </row>
        <row r="1639">
          <cell r="K1639" t="str">
            <v>普通诊疗项目</v>
          </cell>
          <cell r="L1639" t="str">
            <v>B17（A组与B组应同时出现，若少另一组则不合理）</v>
          </cell>
        </row>
        <row r="1639">
          <cell r="N1639">
            <v>30</v>
          </cell>
          <cell r="O1639">
            <v>20</v>
          </cell>
          <cell r="P1639">
            <v>18</v>
          </cell>
          <cell r="Q1639" t="str">
            <v>①20030601；</v>
          </cell>
          <cell r="R1639" t="str">
            <v>①现用省、市、县级价；</v>
          </cell>
          <cell r="S1639" t="str">
            <v>①黔价费［2003］127号；</v>
          </cell>
        </row>
        <row r="1640">
          <cell r="F1640" t="str">
            <v>眼部脓肿切开引流术</v>
          </cell>
        </row>
        <row r="1640">
          <cell r="I1640" t="str">
            <v>次</v>
          </cell>
        </row>
        <row r="1640">
          <cell r="K1640" t="str">
            <v>普通诊疗项目</v>
          </cell>
          <cell r="L1640" t="str">
            <v>B17（A组与B组应同时出现，若少另一组则不合理）</v>
          </cell>
        </row>
        <row r="1640">
          <cell r="N1640">
            <v>49.2</v>
          </cell>
          <cell r="O1640">
            <v>42</v>
          </cell>
          <cell r="P1640">
            <v>37.8</v>
          </cell>
          <cell r="Q1640" t="str">
            <v>①20030601；
②20181201；</v>
          </cell>
          <cell r="R1640" t="str">
            <v>①现用省级价；
②现用市、县价格；</v>
          </cell>
          <cell r="S1640" t="str">
            <v>①黔价费［2003］127号；
②铜医改发[2018]4号；</v>
          </cell>
        </row>
        <row r="1641">
          <cell r="F1641" t="str">
            <v>球结膜下注射</v>
          </cell>
        </row>
        <row r="1641">
          <cell r="I1641" t="str">
            <v>次</v>
          </cell>
        </row>
        <row r="1641">
          <cell r="K1641" t="str">
            <v>普通诊疗项目</v>
          </cell>
          <cell r="L1641" t="str">
            <v>B17（A组与B组应同时出现，若少另一组则不合理）</v>
          </cell>
        </row>
        <row r="1641">
          <cell r="N1641">
            <v>11.8</v>
          </cell>
          <cell r="O1641">
            <v>8.4</v>
          </cell>
          <cell r="P1641">
            <v>7.56</v>
          </cell>
          <cell r="Q1641" t="str">
            <v>①20161031；
②20181201；
③20030601</v>
          </cell>
          <cell r="R1641" t="str">
            <v>①市2.4；
②现用市、县级价；
③现用省级价格</v>
          </cell>
          <cell r="S1641" t="str">
            <v>①铜医改发[2016]6号；
②铜医改发[2018]4号；
③黔价费［2003］127号；</v>
          </cell>
        </row>
        <row r="1642">
          <cell r="F1642" t="str">
            <v>球后注射</v>
          </cell>
          <cell r="G1642" t="str">
            <v>包括球周半球后，球旁</v>
          </cell>
        </row>
        <row r="1642">
          <cell r="I1642" t="str">
            <v>次</v>
          </cell>
        </row>
        <row r="1642">
          <cell r="K1642" t="str">
            <v>普通诊疗项目</v>
          </cell>
          <cell r="L1642" t="str">
            <v>B17（A组与B组应同时出现，若少另一组则不合理）</v>
          </cell>
        </row>
        <row r="1642">
          <cell r="N1642">
            <v>20.4</v>
          </cell>
          <cell r="O1642">
            <v>18.1</v>
          </cell>
          <cell r="P1642">
            <v>16.29</v>
          </cell>
          <cell r="Q1642" t="str">
            <v>①20030601；
②20181201；</v>
          </cell>
          <cell r="R1642" t="str">
            <v>①现用省级价；
②现用市、县价格；</v>
          </cell>
          <cell r="S1642" t="str">
            <v>①黔价费［2003］127号；
②铜医改发[2018]4号；</v>
          </cell>
        </row>
        <row r="1643">
          <cell r="F1643" t="str">
            <v>眶上神经封闭</v>
          </cell>
        </row>
        <row r="1643">
          <cell r="I1643" t="str">
            <v>次</v>
          </cell>
        </row>
        <row r="1643">
          <cell r="K1643" t="str">
            <v>普通诊疗项目</v>
          </cell>
          <cell r="L1643" t="str">
            <v>B17（A组与B组应同时出现，若少另一组则不合理）</v>
          </cell>
        </row>
        <row r="1643">
          <cell r="N1643">
            <v>20.4</v>
          </cell>
          <cell r="O1643">
            <v>18.1</v>
          </cell>
          <cell r="P1643">
            <v>16.29</v>
          </cell>
          <cell r="Q1643" t="str">
            <v>①20030601；
②20181201；</v>
          </cell>
          <cell r="R1643" t="str">
            <v>①现用省级价；
②现用市、县价格；</v>
          </cell>
          <cell r="S1643" t="str">
            <v>①黔价费［2003］127号；
②铜医改发[2018]4号；</v>
          </cell>
        </row>
        <row r="1644">
          <cell r="F1644" t="str">
            <v>肉毒杆菌素眼外肌注射</v>
          </cell>
          <cell r="G1644" t="str">
            <v>包括治疗眼睑痉挛、麻痹性斜视、上睑后退</v>
          </cell>
        </row>
        <row r="1644">
          <cell r="I1644" t="str">
            <v>次</v>
          </cell>
        </row>
        <row r="1644">
          <cell r="K1644" t="str">
            <v>普通诊疗项目</v>
          </cell>
          <cell r="L1644" t="str">
            <v>B17（A组与B组应同时出现，若少另一组则不合理）</v>
          </cell>
        </row>
        <row r="1644">
          <cell r="N1644">
            <v>55</v>
          </cell>
          <cell r="O1644">
            <v>45</v>
          </cell>
          <cell r="P1644">
            <v>40.5</v>
          </cell>
          <cell r="Q1644" t="str">
            <v>①20030601；</v>
          </cell>
          <cell r="R1644" t="str">
            <v>①现用省、市、县级价；</v>
          </cell>
          <cell r="S1644" t="str">
            <v>①黔价费［2003］127号；</v>
          </cell>
        </row>
        <row r="1645">
          <cell r="F1645" t="str">
            <v>协调器治疗</v>
          </cell>
        </row>
        <row r="1645">
          <cell r="I1645" t="str">
            <v>次</v>
          </cell>
        </row>
        <row r="1645">
          <cell r="K1645" t="str">
            <v>普通诊疗项目</v>
          </cell>
        </row>
        <row r="1645">
          <cell r="N1645">
            <v>12</v>
          </cell>
          <cell r="O1645">
            <v>12</v>
          </cell>
          <cell r="P1645">
            <v>10.8</v>
          </cell>
          <cell r="Q1645" t="str">
            <v>①20030601；
②20181201；</v>
          </cell>
          <cell r="R1645" t="str">
            <v>①现用省级价；
②现用市、县价格；</v>
          </cell>
          <cell r="S1645" t="str">
            <v>①黔价费［2003］127号；
②铜医改发[2018]4号；</v>
          </cell>
        </row>
        <row r="1646">
          <cell r="F1646" t="str">
            <v>后象治疗</v>
          </cell>
        </row>
        <row r="1646">
          <cell r="I1646" t="str">
            <v>次</v>
          </cell>
        </row>
        <row r="1646">
          <cell r="K1646" t="str">
            <v>普通诊疗项目</v>
          </cell>
        </row>
        <row r="1646">
          <cell r="N1646">
            <v>10</v>
          </cell>
          <cell r="O1646">
            <v>10</v>
          </cell>
          <cell r="P1646">
            <v>9</v>
          </cell>
          <cell r="Q1646" t="str">
            <v>①20030601；</v>
          </cell>
          <cell r="R1646" t="str">
            <v>①现用省、市、县级价；</v>
          </cell>
          <cell r="S1646" t="str">
            <v>①黔价费［2003］127号；</v>
          </cell>
        </row>
        <row r="1647">
          <cell r="F1647" t="str">
            <v>前房穿刺术</v>
          </cell>
          <cell r="G1647" t="str">
            <v>包括前房冲洗术</v>
          </cell>
        </row>
        <row r="1647">
          <cell r="I1647" t="str">
            <v>次</v>
          </cell>
        </row>
        <row r="1647">
          <cell r="K1647" t="str">
            <v>普通诊疗项目</v>
          </cell>
          <cell r="L1647" t="str">
            <v>B1（A组与B组应同时出现，若少另一组则不合理）</v>
          </cell>
        </row>
        <row r="1647">
          <cell r="N1647">
            <v>312</v>
          </cell>
          <cell r="O1647">
            <v>240</v>
          </cell>
          <cell r="P1647">
            <v>216</v>
          </cell>
          <cell r="Q1647" t="str">
            <v>①20181201；
②20151231</v>
          </cell>
          <cell r="R1647" t="str">
            <v>①现用市、县级价；
②现用省级公改价格</v>
          </cell>
          <cell r="S1647" t="str">
            <v>①铜医改发[2018]4号；
②筑府办函〔2015〕190号</v>
          </cell>
        </row>
        <row r="1648">
          <cell r="F1648" t="str">
            <v>前房注气术</v>
          </cell>
          <cell r="G1648" t="str">
            <v>包括脉络膜上腔放液术</v>
          </cell>
        </row>
        <row r="1648">
          <cell r="I1648" t="str">
            <v>次</v>
          </cell>
        </row>
        <row r="1648">
          <cell r="K1648" t="str">
            <v>普通诊疗项目</v>
          </cell>
          <cell r="L1648" t="str">
            <v>B17（A组与B组应同时出现，若少另一组则不合理）</v>
          </cell>
        </row>
        <row r="1648">
          <cell r="N1648">
            <v>270</v>
          </cell>
          <cell r="O1648">
            <v>220</v>
          </cell>
          <cell r="P1648">
            <v>198</v>
          </cell>
          <cell r="Q1648" t="str">
            <v>①20030601；</v>
          </cell>
          <cell r="R1648" t="str">
            <v>①现用省、市、县级价；</v>
          </cell>
          <cell r="S1648" t="str">
            <v>①黔价费［2003］127号；</v>
          </cell>
        </row>
        <row r="1649">
          <cell r="F1649" t="str">
            <v>角膜异物剔除术</v>
          </cell>
        </row>
        <row r="1649">
          <cell r="I1649" t="str">
            <v>次</v>
          </cell>
        </row>
        <row r="1649">
          <cell r="K1649" t="str">
            <v>普通诊疗项目</v>
          </cell>
          <cell r="L1649" t="str">
            <v>B17（A组与B组应同时出现，若少另一组则不合理）</v>
          </cell>
        </row>
        <row r="1649">
          <cell r="N1649">
            <v>32.5</v>
          </cell>
          <cell r="O1649">
            <v>24</v>
          </cell>
          <cell r="P1649">
            <v>21.6</v>
          </cell>
          <cell r="Q1649" t="str">
            <v>①20161031；
②20181201；
③20030601</v>
          </cell>
          <cell r="R1649" t="str">
            <v>①市2.4；
②现用市、县级价；
③现用省级价格</v>
          </cell>
          <cell r="S1649" t="str">
            <v>①铜医改发[2016]6号；
②铜医改发[2018]4号；
③黔价费［2003］127号；</v>
          </cell>
        </row>
        <row r="1650">
          <cell r="F1650" t="str">
            <v>角膜溃疡灼烙术</v>
          </cell>
        </row>
        <row r="1650">
          <cell r="I1650" t="str">
            <v>次</v>
          </cell>
        </row>
        <row r="1650">
          <cell r="K1650" t="str">
            <v>普通诊疗项目</v>
          </cell>
          <cell r="L1650" t="str">
            <v>B17（A组与B组应同时出现，若少另一组则不合理）</v>
          </cell>
        </row>
        <row r="1650">
          <cell r="N1650">
            <v>285</v>
          </cell>
          <cell r="O1650">
            <v>235</v>
          </cell>
          <cell r="P1650">
            <v>210</v>
          </cell>
          <cell r="Q1650" t="str">
            <v>①20030601
②20221201；</v>
          </cell>
          <cell r="R1650" t="str">
            <v>①现用省级价格
②现用市、县、乡级价；</v>
          </cell>
          <cell r="S1650" t="str">
            <v>①黔价费［2003］127号；
②铜医保发[2022]18号；</v>
          </cell>
        </row>
        <row r="1651">
          <cell r="F1651" t="str">
            <v>眼部冷冻治疗</v>
          </cell>
          <cell r="G1651" t="str">
            <v>包括治疗炎性肉芽肿、血管瘤、青光眼、角膜溃疡</v>
          </cell>
        </row>
        <row r="1651">
          <cell r="I1651" t="str">
            <v>次</v>
          </cell>
        </row>
        <row r="1651">
          <cell r="K1651" t="str">
            <v>特殊诊疗项目</v>
          </cell>
          <cell r="L1651" t="str">
            <v>B17（A组与B组应同时出现，若少另一组则不合理）</v>
          </cell>
        </row>
        <row r="1651">
          <cell r="N1651">
            <v>270</v>
          </cell>
          <cell r="O1651">
            <v>220</v>
          </cell>
          <cell r="P1651">
            <v>198</v>
          </cell>
          <cell r="Q1651" t="str">
            <v>①20030601；</v>
          </cell>
          <cell r="R1651" t="str">
            <v>①现用省、市、县级价；</v>
          </cell>
          <cell r="S1651" t="str">
            <v>①黔价费［2003］127号；</v>
          </cell>
        </row>
        <row r="1652">
          <cell r="F1652" t="str">
            <v>泪小点扩张</v>
          </cell>
        </row>
        <row r="1652">
          <cell r="I1652" t="str">
            <v>次</v>
          </cell>
        </row>
        <row r="1652">
          <cell r="K1652" t="str">
            <v>普通诊疗项目</v>
          </cell>
          <cell r="L1652" t="str">
            <v>B17（A组与B组应同时出现，若少另一组则不合理）</v>
          </cell>
        </row>
        <row r="1652">
          <cell r="N1652">
            <v>39</v>
          </cell>
          <cell r="O1652">
            <v>24</v>
          </cell>
          <cell r="P1652">
            <v>21.6</v>
          </cell>
          <cell r="Q1652" t="str">
            <v>①20161031；
②20181201；
③20030601</v>
          </cell>
          <cell r="R1652" t="str">
            <v>①市2.4；
②现用市、县级价；
③现用省级价格</v>
          </cell>
          <cell r="S1652" t="str">
            <v>①铜医改发[2016]6号；
②铜医改发[2018]4号；
③黔价费［2003］127号；</v>
          </cell>
        </row>
        <row r="1653">
          <cell r="F1653" t="str">
            <v>泪道探通术</v>
          </cell>
        </row>
        <row r="1653">
          <cell r="I1653" t="str">
            <v>次</v>
          </cell>
          <cell r="J1653" t="str">
            <v>激光加收10.00元</v>
          </cell>
          <cell r="K1653" t="str">
            <v>普通诊疗项目</v>
          </cell>
          <cell r="L1653" t="str">
            <v>B17（A组与B组应同时出现，若少另一组则不合理）</v>
          </cell>
        </row>
        <row r="1653">
          <cell r="N1653">
            <v>32.5</v>
          </cell>
          <cell r="O1653">
            <v>24</v>
          </cell>
          <cell r="P1653">
            <v>21.6</v>
          </cell>
          <cell r="Q1653" t="str">
            <v>①20161031；
②20181201；
③20030601</v>
          </cell>
          <cell r="R1653" t="str">
            <v>①市2.4；
②现用市、县级价；
③现用省级价格</v>
          </cell>
          <cell r="S1653" t="str">
            <v>①铜医改发[2016]6号；
②铜医改发[2018]4号；
③黔价费［2003］127号；</v>
          </cell>
        </row>
        <row r="1654">
          <cell r="F1654" t="str">
            <v>泪道探通术_激光加收</v>
          </cell>
        </row>
        <row r="1654">
          <cell r="I1654" t="str">
            <v>次</v>
          </cell>
        </row>
        <row r="1654">
          <cell r="K1654" t="str">
            <v>特殊诊疗项目</v>
          </cell>
          <cell r="L1654" t="str">
            <v>B17（A组与B组应同时出现，若少另一组则不合理）</v>
          </cell>
        </row>
        <row r="1654">
          <cell r="N1654">
            <v>10</v>
          </cell>
          <cell r="O1654">
            <v>10</v>
          </cell>
          <cell r="P1654">
            <v>10</v>
          </cell>
          <cell r="Q1654" t="str">
            <v>①20080201；</v>
          </cell>
          <cell r="R1654" t="str">
            <v>①源于主项目说明；</v>
          </cell>
          <cell r="S1654" t="str">
            <v>①黔价医药[2007]280号；</v>
          </cell>
        </row>
        <row r="1655">
          <cell r="F1655" t="str">
            <v>双眼单视功能训练</v>
          </cell>
          <cell r="G1655" t="str">
            <v>含双眼同时视、辐辏外展、融合</v>
          </cell>
        </row>
        <row r="1655">
          <cell r="I1655" t="str">
            <v>次</v>
          </cell>
        </row>
        <row r="1655">
          <cell r="K1655" t="str">
            <v>普通诊疗项目</v>
          </cell>
        </row>
        <row r="1655">
          <cell r="N1655">
            <v>10</v>
          </cell>
          <cell r="O1655">
            <v>7</v>
          </cell>
          <cell r="P1655">
            <v>6.3</v>
          </cell>
          <cell r="Q1655" t="str">
            <v>①20030601；</v>
          </cell>
          <cell r="R1655" t="str">
            <v>①现用省、市、县级价；</v>
          </cell>
          <cell r="S1655" t="str">
            <v>①黔价费［2003］127号；</v>
          </cell>
        </row>
        <row r="1656">
          <cell r="F1656" t="str">
            <v>弱视训练</v>
          </cell>
        </row>
        <row r="1656">
          <cell r="I1656" t="str">
            <v>次</v>
          </cell>
        </row>
        <row r="1656">
          <cell r="K1656" t="str">
            <v>普通诊疗项目</v>
          </cell>
        </row>
        <row r="1656">
          <cell r="N1656">
            <v>8</v>
          </cell>
          <cell r="O1656">
            <v>6</v>
          </cell>
          <cell r="P1656">
            <v>5</v>
          </cell>
          <cell r="Q1656" t="str">
            <v>①20030601
②20221201；</v>
          </cell>
          <cell r="R1656" t="str">
            <v>①现用省级价格
②现用市、县、乡级价；</v>
          </cell>
          <cell r="S1656" t="str">
            <v>①黔价费［2003］127号；
②铜医保发[2022]18号；</v>
          </cell>
        </row>
        <row r="1657">
          <cell r="F1657" t="str">
            <v>眼前节形态测定</v>
          </cell>
          <cell r="G1657" t="str">
            <v>向受检者说明检查注意事项。受检者取坐位，应用前节分析仪采集眼前节图像，计算机数据处理，打印结果报告单。图文报告。</v>
          </cell>
        </row>
        <row r="1657">
          <cell r="I1657" t="str">
            <v>次</v>
          </cell>
        </row>
        <row r="1657">
          <cell r="K1657" t="str">
            <v>普通诊疗项目</v>
          </cell>
        </row>
        <row r="1657">
          <cell r="N1657">
            <v>45</v>
          </cell>
          <cell r="O1657">
            <v>35</v>
          </cell>
          <cell r="P1657">
            <v>31.5</v>
          </cell>
          <cell r="Q1657" t="str">
            <v>①20220101；</v>
          </cell>
          <cell r="R1657" t="str">
            <v>①现用省、市、县级价；</v>
          </cell>
          <cell r="S1657" t="str">
            <v>①黔医保发[2021]82号；</v>
          </cell>
        </row>
        <row r="1658">
          <cell r="F1658" t="str">
            <v>4．耳鼻咽喉</v>
          </cell>
        </row>
        <row r="1659">
          <cell r="F1659" t="str">
            <v>耳部诊疗</v>
          </cell>
        </row>
        <row r="1660">
          <cell r="F1660" t="str">
            <v>听性脑干反应</v>
          </cell>
        </row>
        <row r="1660">
          <cell r="I1660" t="str">
            <v>次</v>
          </cell>
        </row>
        <row r="1660">
          <cell r="K1660" t="str">
            <v>普通诊疗项目</v>
          </cell>
        </row>
        <row r="1660">
          <cell r="N1660">
            <v>108</v>
          </cell>
          <cell r="O1660">
            <v>90</v>
          </cell>
          <cell r="P1660">
            <v>81</v>
          </cell>
          <cell r="Q1660" t="str">
            <v>①20030601；
②20181201；</v>
          </cell>
          <cell r="R1660" t="str">
            <v>①现用省级价；
②现用市、县价格；</v>
          </cell>
          <cell r="S1660" t="str">
            <v>①黔价费［2003］127号；
②铜医改发[2018]4号；</v>
          </cell>
        </row>
        <row r="1661">
          <cell r="F1661" t="str">
            <v>纯音听阈测定</v>
          </cell>
          <cell r="G1661" t="str">
            <v>含气导、骨导和必要的掩蔽</v>
          </cell>
        </row>
        <row r="1661">
          <cell r="I1661" t="str">
            <v>次</v>
          </cell>
        </row>
        <row r="1661">
          <cell r="K1661" t="str">
            <v>普通诊疗项目</v>
          </cell>
        </row>
        <row r="1661">
          <cell r="N1661">
            <v>60</v>
          </cell>
          <cell r="O1661">
            <v>48</v>
          </cell>
          <cell r="P1661">
            <v>43.2</v>
          </cell>
          <cell r="Q1661" t="str">
            <v>①20030601；
②20181201；</v>
          </cell>
          <cell r="R1661" t="str">
            <v>①现用省级价；
②现用市、县价格；</v>
          </cell>
          <cell r="S1661" t="str">
            <v>①黔价费［2003］127号；
②铜医改发[2018]4号；</v>
          </cell>
        </row>
        <row r="1662">
          <cell r="F1662" t="str">
            <v>自描听力检查</v>
          </cell>
        </row>
        <row r="1662">
          <cell r="I1662" t="str">
            <v>次</v>
          </cell>
        </row>
        <row r="1662">
          <cell r="K1662" t="str">
            <v>普通诊疗项目</v>
          </cell>
        </row>
        <row r="1662">
          <cell r="N1662">
            <v>24</v>
          </cell>
          <cell r="O1662">
            <v>21.6</v>
          </cell>
          <cell r="P1662">
            <v>19.44</v>
          </cell>
          <cell r="Q1662" t="str">
            <v>①20030601；
②20181201；</v>
          </cell>
          <cell r="R1662" t="str">
            <v>①现用省级价；
②现用市、县价格；</v>
          </cell>
          <cell r="S1662" t="str">
            <v>①黔价费［2003］127号；
②铜医改发[2018]4号；</v>
          </cell>
        </row>
        <row r="1663">
          <cell r="F1663" t="str">
            <v>纯音短增量敏感指数试验</v>
          </cell>
        </row>
        <row r="1663">
          <cell r="I1663" t="str">
            <v>次</v>
          </cell>
        </row>
        <row r="1663">
          <cell r="K1663" t="str">
            <v>普通诊疗项目</v>
          </cell>
        </row>
        <row r="1663">
          <cell r="N1663">
            <v>30</v>
          </cell>
          <cell r="O1663">
            <v>25</v>
          </cell>
          <cell r="P1663">
            <v>22.5</v>
          </cell>
          <cell r="Q1663" t="str">
            <v>①20030601；</v>
          </cell>
          <cell r="R1663" t="str">
            <v>①现用省、市、县级价；</v>
          </cell>
          <cell r="S1663" t="str">
            <v>①黔价费［2003］127号；</v>
          </cell>
        </row>
        <row r="1664">
          <cell r="F1664" t="str">
            <v>纯音衰减试验</v>
          </cell>
        </row>
        <row r="1664">
          <cell r="I1664" t="str">
            <v>次</v>
          </cell>
        </row>
        <row r="1664">
          <cell r="K1664" t="str">
            <v>普通诊疗项目</v>
          </cell>
        </row>
        <row r="1664">
          <cell r="N1664">
            <v>30</v>
          </cell>
          <cell r="O1664">
            <v>25</v>
          </cell>
          <cell r="P1664">
            <v>22.5</v>
          </cell>
          <cell r="Q1664" t="str">
            <v>①20030601；</v>
          </cell>
          <cell r="R1664" t="str">
            <v>①现用省、市、县级价；</v>
          </cell>
          <cell r="S1664" t="str">
            <v>①黔价费［2003］127号；</v>
          </cell>
        </row>
        <row r="1665">
          <cell r="F1665" t="str">
            <v>双耳交替响度平衡试验</v>
          </cell>
          <cell r="G1665" t="str">
            <v>含至少2个频率</v>
          </cell>
        </row>
        <row r="1665">
          <cell r="I1665" t="str">
            <v>次</v>
          </cell>
        </row>
        <row r="1665">
          <cell r="K1665" t="str">
            <v>普通诊疗项目</v>
          </cell>
        </row>
        <row r="1665">
          <cell r="N1665">
            <v>45</v>
          </cell>
          <cell r="O1665">
            <v>35</v>
          </cell>
          <cell r="P1665">
            <v>31.5</v>
          </cell>
          <cell r="Q1665" t="str">
            <v>①20030601；</v>
          </cell>
          <cell r="R1665" t="str">
            <v>①现用省、市、县级价；</v>
          </cell>
          <cell r="S1665" t="str">
            <v>①黔价费［2003］127号；</v>
          </cell>
        </row>
        <row r="1666">
          <cell r="F1666" t="str">
            <v>响度不适与舒适阈检测</v>
          </cell>
        </row>
        <row r="1666">
          <cell r="I1666" t="str">
            <v>次</v>
          </cell>
        </row>
        <row r="1666">
          <cell r="K1666" t="str">
            <v>普通诊疗项目</v>
          </cell>
        </row>
        <row r="1666">
          <cell r="N1666">
            <v>35</v>
          </cell>
          <cell r="O1666">
            <v>25</v>
          </cell>
          <cell r="P1666">
            <v>22.5</v>
          </cell>
          <cell r="Q1666" t="str">
            <v>①20030601；</v>
          </cell>
          <cell r="R1666" t="str">
            <v>①现用省、市、县级价；</v>
          </cell>
          <cell r="S1666" t="str">
            <v>①黔价费［2003］127号；</v>
          </cell>
        </row>
        <row r="1667">
          <cell r="F1667" t="str">
            <v>调谐曲线</v>
          </cell>
        </row>
        <row r="1667">
          <cell r="I1667" t="str">
            <v>次</v>
          </cell>
        </row>
        <row r="1667">
          <cell r="K1667" t="str">
            <v>普通诊疗项目</v>
          </cell>
        </row>
        <row r="1667">
          <cell r="N1667">
            <v>30</v>
          </cell>
          <cell r="O1667">
            <v>25</v>
          </cell>
          <cell r="P1667">
            <v>22.5</v>
          </cell>
          <cell r="Q1667" t="str">
            <v>①20030601；</v>
          </cell>
          <cell r="R1667" t="str">
            <v>①现用省、市、县级价；</v>
          </cell>
          <cell r="S1667" t="str">
            <v>①黔价费［2003］127号；</v>
          </cell>
        </row>
        <row r="1668">
          <cell r="F1668" t="str">
            <v>言语测听</v>
          </cell>
          <cell r="G1668" t="str">
            <v>含畸变语言、交错扬扬格、识别率、言语听阈</v>
          </cell>
        </row>
        <row r="1668">
          <cell r="I1668" t="str">
            <v>次</v>
          </cell>
        </row>
        <row r="1668">
          <cell r="K1668" t="str">
            <v>普通诊疗项目</v>
          </cell>
        </row>
        <row r="1668">
          <cell r="N1668">
            <v>45</v>
          </cell>
          <cell r="O1668">
            <v>35</v>
          </cell>
          <cell r="P1668">
            <v>31.5</v>
          </cell>
          <cell r="Q1668" t="str">
            <v>①20030601；</v>
          </cell>
          <cell r="R1668" t="str">
            <v>①现用省、市、县级价；</v>
          </cell>
          <cell r="S1668" t="str">
            <v>①黔价费［2003］127号；</v>
          </cell>
        </row>
        <row r="1669">
          <cell r="F1669" t="str">
            <v>声导抗测听</v>
          </cell>
          <cell r="G1669" t="str">
            <v>包括鼓室图、镫骨肌反射试验</v>
          </cell>
        </row>
        <row r="1669">
          <cell r="I1669" t="str">
            <v>次</v>
          </cell>
          <cell r="J1669" t="str">
            <v>多频率加收20%</v>
          </cell>
          <cell r="K1669" t="str">
            <v>普通诊疗项目</v>
          </cell>
        </row>
        <row r="1669">
          <cell r="N1669">
            <v>90</v>
          </cell>
          <cell r="O1669">
            <v>72</v>
          </cell>
          <cell r="P1669">
            <v>64.8</v>
          </cell>
          <cell r="Q1669" t="str">
            <v>①20030601；
②20181201；</v>
          </cell>
          <cell r="R1669" t="str">
            <v>①现用省级价；
②现用市、县价格；</v>
          </cell>
          <cell r="S1669" t="str">
            <v>①黔价费［2003］127号；
②铜医改发[2018]4号；</v>
          </cell>
        </row>
        <row r="1670">
          <cell r="F1670" t="str">
            <v>声导抗测听_多频率加收</v>
          </cell>
        </row>
        <row r="1670">
          <cell r="I1670" t="str">
            <v>次</v>
          </cell>
        </row>
        <row r="1670">
          <cell r="K1670" t="str">
            <v>特殊诊疗项目</v>
          </cell>
        </row>
        <row r="1670">
          <cell r="N1670">
            <v>18</v>
          </cell>
          <cell r="O1670">
            <v>14.4</v>
          </cell>
          <cell r="P1670">
            <v>12.96</v>
          </cell>
          <cell r="Q1670" t="str">
            <v>①20030601；</v>
          </cell>
          <cell r="R1670" t="str">
            <v>①源于主项目说明；</v>
          </cell>
          <cell r="S1670" t="str">
            <v>①黔价费［2003］127号；</v>
          </cell>
        </row>
        <row r="1671">
          <cell r="F1671" t="str">
            <v>镫骨活动度检测(盖来试验)</v>
          </cell>
        </row>
        <row r="1671">
          <cell r="I1671" t="str">
            <v>次</v>
          </cell>
        </row>
        <row r="1671">
          <cell r="K1671" t="str">
            <v>普通诊疗项目</v>
          </cell>
        </row>
        <row r="1671">
          <cell r="N1671">
            <v>20</v>
          </cell>
          <cell r="O1671">
            <v>18</v>
          </cell>
          <cell r="P1671">
            <v>16.2</v>
          </cell>
          <cell r="Q1671" t="str">
            <v>①20030601；</v>
          </cell>
          <cell r="R1671" t="str">
            <v>①现用省、市、县级价；</v>
          </cell>
          <cell r="S1671" t="str">
            <v>①黔价费［2003］127号；</v>
          </cell>
        </row>
        <row r="1672">
          <cell r="F1672" t="str">
            <v>镫骨肌反射衰减试验</v>
          </cell>
          <cell r="G1672" t="str">
            <v>含镫骨肌反射阈值</v>
          </cell>
        </row>
        <row r="1672">
          <cell r="I1672" t="str">
            <v>次</v>
          </cell>
        </row>
        <row r="1672">
          <cell r="K1672" t="str">
            <v>普通诊疗项目</v>
          </cell>
        </row>
        <row r="1672">
          <cell r="N1672">
            <v>20</v>
          </cell>
          <cell r="O1672">
            <v>18</v>
          </cell>
          <cell r="P1672">
            <v>16.2</v>
          </cell>
          <cell r="Q1672" t="str">
            <v>①20030601；</v>
          </cell>
          <cell r="R1672" t="str">
            <v>①现用省、市、县级价；</v>
          </cell>
          <cell r="S1672" t="str">
            <v>①黔价费［2003］127号；</v>
          </cell>
        </row>
        <row r="1673">
          <cell r="F1673" t="str">
            <v>咽鼓管压力测定</v>
          </cell>
          <cell r="G1673" t="str">
            <v>不含声导抗测听</v>
          </cell>
        </row>
        <row r="1673">
          <cell r="I1673" t="str">
            <v>次</v>
          </cell>
        </row>
        <row r="1673">
          <cell r="K1673" t="str">
            <v>普通诊疗项目</v>
          </cell>
        </row>
        <row r="1673">
          <cell r="N1673">
            <v>24</v>
          </cell>
          <cell r="O1673">
            <v>21.6</v>
          </cell>
          <cell r="P1673">
            <v>19.44</v>
          </cell>
          <cell r="Q1673" t="str">
            <v>①20030601；
②20181201；</v>
          </cell>
          <cell r="R1673" t="str">
            <v>①现用省级价；
②现用市、县价格；</v>
          </cell>
          <cell r="S1673" t="str">
            <v>①黔价费［2003］127号；
②铜医改发[2018]4号；</v>
          </cell>
        </row>
        <row r="1674">
          <cell r="F1674" t="str">
            <v>耳蜗电图</v>
          </cell>
        </row>
        <row r="1674">
          <cell r="I1674" t="str">
            <v>次</v>
          </cell>
        </row>
        <row r="1674">
          <cell r="K1674" t="str">
            <v>普通诊疗项目</v>
          </cell>
        </row>
        <row r="1674">
          <cell r="N1674">
            <v>80</v>
          </cell>
          <cell r="O1674">
            <v>65</v>
          </cell>
          <cell r="P1674">
            <v>58.5</v>
          </cell>
          <cell r="Q1674" t="str">
            <v>①20030601；</v>
          </cell>
          <cell r="R1674" t="str">
            <v>①现用省、市、县级价；</v>
          </cell>
          <cell r="S1674" t="str">
            <v>①黔价费［2003］127号；</v>
          </cell>
        </row>
        <row r="1675">
          <cell r="F1675" t="str">
            <v>耳声发射检查</v>
          </cell>
          <cell r="G1675" t="str">
            <v>包括自发性、诱发性和畸变产物耳声发射</v>
          </cell>
        </row>
        <row r="1675">
          <cell r="I1675" t="str">
            <v>次</v>
          </cell>
        </row>
        <row r="1675">
          <cell r="K1675" t="str">
            <v>普通诊疗项目</v>
          </cell>
        </row>
        <row r="1675">
          <cell r="N1675">
            <v>90</v>
          </cell>
          <cell r="O1675">
            <v>75</v>
          </cell>
          <cell r="P1675">
            <v>67.5</v>
          </cell>
          <cell r="Q1675" t="str">
            <v>①20030601；</v>
          </cell>
          <cell r="R1675" t="str">
            <v>①现用省、市、县级价；</v>
          </cell>
          <cell r="S1675" t="str">
            <v>①黔价费［2003］127号；</v>
          </cell>
        </row>
        <row r="1676">
          <cell r="F1676" t="str">
            <v>稳态听觉诱发反应</v>
          </cell>
        </row>
        <row r="1676">
          <cell r="I1676" t="str">
            <v>次</v>
          </cell>
        </row>
        <row r="1676">
          <cell r="K1676" t="str">
            <v>普通诊疗项目</v>
          </cell>
        </row>
        <row r="1676">
          <cell r="N1676">
            <v>55</v>
          </cell>
          <cell r="O1676">
            <v>45</v>
          </cell>
          <cell r="P1676">
            <v>40.5</v>
          </cell>
          <cell r="Q1676" t="str">
            <v>①20030601；</v>
          </cell>
          <cell r="R1676" t="str">
            <v>①现用省、市、县级价；</v>
          </cell>
          <cell r="S1676" t="str">
            <v>①黔价费［2003］127号；</v>
          </cell>
        </row>
        <row r="1677">
          <cell r="F1677" t="str">
            <v>中潜伏期诱发电位</v>
          </cell>
        </row>
        <row r="1677">
          <cell r="I1677" t="str">
            <v>次</v>
          </cell>
        </row>
        <row r="1677">
          <cell r="K1677" t="str">
            <v>普通诊疗项目</v>
          </cell>
        </row>
        <row r="1677">
          <cell r="N1677">
            <v>45</v>
          </cell>
          <cell r="O1677">
            <v>40</v>
          </cell>
          <cell r="P1677">
            <v>36</v>
          </cell>
          <cell r="Q1677" t="str">
            <v>①20030601；</v>
          </cell>
          <cell r="R1677" t="str">
            <v>①现用省、市、县级价；</v>
          </cell>
          <cell r="S1677" t="str">
            <v>①黔价费［2003］127号；</v>
          </cell>
        </row>
        <row r="1678">
          <cell r="F1678" t="str">
            <v>皮层慢反应</v>
          </cell>
        </row>
        <row r="1678">
          <cell r="I1678" t="str">
            <v>次</v>
          </cell>
        </row>
        <row r="1678">
          <cell r="K1678" t="str">
            <v>普通诊疗项目</v>
          </cell>
        </row>
        <row r="1678">
          <cell r="N1678">
            <v>75</v>
          </cell>
          <cell r="O1678">
            <v>60</v>
          </cell>
          <cell r="P1678">
            <v>54</v>
          </cell>
          <cell r="Q1678" t="str">
            <v>①20030601；</v>
          </cell>
          <cell r="R1678" t="str">
            <v>①现用省、市、县级价；</v>
          </cell>
          <cell r="S1678" t="str">
            <v>①黔价费［2003］127号；</v>
          </cell>
        </row>
        <row r="1679">
          <cell r="F1679" t="str">
            <v>迟期成分检查</v>
          </cell>
        </row>
        <row r="1679">
          <cell r="I1679" t="str">
            <v>次</v>
          </cell>
        </row>
        <row r="1679">
          <cell r="K1679" t="str">
            <v>普通诊疗项目</v>
          </cell>
        </row>
        <row r="1679">
          <cell r="N1679">
            <v>17</v>
          </cell>
          <cell r="O1679">
            <v>15</v>
          </cell>
          <cell r="P1679">
            <v>13.5</v>
          </cell>
          <cell r="Q1679" t="str">
            <v>①20030601；</v>
          </cell>
          <cell r="R1679" t="str">
            <v>①现用省、市、县级价；</v>
          </cell>
          <cell r="S1679" t="str">
            <v>①黔价费［2003］127号；</v>
          </cell>
        </row>
        <row r="1680">
          <cell r="F1680" t="str">
            <v>鼓岬电刺激反应</v>
          </cell>
        </row>
        <row r="1680">
          <cell r="I1680" t="str">
            <v>次</v>
          </cell>
        </row>
        <row r="1680">
          <cell r="K1680" t="str">
            <v>普通诊疗项目</v>
          </cell>
        </row>
        <row r="1680">
          <cell r="N1680">
            <v>30</v>
          </cell>
          <cell r="O1680">
            <v>20</v>
          </cell>
          <cell r="P1680">
            <v>18</v>
          </cell>
          <cell r="Q1680" t="str">
            <v>①20030601；</v>
          </cell>
          <cell r="R1680" t="str">
            <v>①现用省、市、县级价；</v>
          </cell>
          <cell r="S1680" t="str">
            <v>①黔价费［2003］127号；</v>
          </cell>
        </row>
        <row r="1681">
          <cell r="F1681" t="str">
            <v>眼震电图</v>
          </cell>
          <cell r="G1681" t="str">
            <v>包括温度试验和自发眼震</v>
          </cell>
        </row>
        <row r="1681">
          <cell r="I1681" t="str">
            <v>次</v>
          </cell>
        </row>
        <row r="1681">
          <cell r="K1681" t="str">
            <v>普通诊疗项目</v>
          </cell>
        </row>
        <row r="1681">
          <cell r="N1681">
            <v>90</v>
          </cell>
          <cell r="O1681">
            <v>75</v>
          </cell>
          <cell r="P1681">
            <v>67.5</v>
          </cell>
          <cell r="Q1681" t="str">
            <v>①20030601；</v>
          </cell>
          <cell r="R1681" t="str">
            <v>①现用省、市、县级价；</v>
          </cell>
          <cell r="S1681" t="str">
            <v>①黔价费［2003］127号；</v>
          </cell>
        </row>
        <row r="1682">
          <cell r="F1682" t="str">
            <v>平衡试验</v>
          </cell>
          <cell r="G1682" t="str">
            <v>包括平板或平衡台试验，包括视动试验、旋转试验、甘油试验</v>
          </cell>
        </row>
        <row r="1682">
          <cell r="I1682" t="str">
            <v>次</v>
          </cell>
          <cell r="J1682" t="str">
            <v>评定间隔时间不短于14天。</v>
          </cell>
          <cell r="K1682" t="str">
            <v>特殊诊疗项目</v>
          </cell>
        </row>
        <row r="1682">
          <cell r="N1682">
            <v>63.3</v>
          </cell>
          <cell r="O1682">
            <v>56</v>
          </cell>
          <cell r="P1682">
            <v>50.4</v>
          </cell>
          <cell r="Q1682" t="str">
            <v>①20160701；
②20181201；</v>
          </cell>
          <cell r="R1682" t="str">
            <v>①省、市45元、县40元；
②现用市、县级价；</v>
          </cell>
          <cell r="S1682" t="str">
            <v>①黔人社厅发[2016]14号；
②铜医改发[2018]4号；</v>
          </cell>
        </row>
        <row r="1683">
          <cell r="F1683" t="str">
            <v>中耳共振频率测定</v>
          </cell>
        </row>
        <row r="1683">
          <cell r="I1683" t="str">
            <v>次</v>
          </cell>
        </row>
        <row r="1683">
          <cell r="K1683" t="str">
            <v>普通诊疗项目</v>
          </cell>
        </row>
        <row r="1683">
          <cell r="N1683">
            <v>20</v>
          </cell>
          <cell r="O1683">
            <v>18</v>
          </cell>
          <cell r="P1683">
            <v>16.2</v>
          </cell>
          <cell r="Q1683" t="str">
            <v>①20030601；</v>
          </cell>
          <cell r="R1683" t="str">
            <v>①现用省、市、县级价；</v>
          </cell>
          <cell r="S1683" t="str">
            <v>①黔价费［2003］127号；</v>
          </cell>
        </row>
        <row r="1684">
          <cell r="F1684" t="str">
            <v>听探子检查</v>
          </cell>
        </row>
        <row r="1684">
          <cell r="I1684" t="str">
            <v>次</v>
          </cell>
        </row>
        <row r="1684">
          <cell r="K1684" t="str">
            <v>普通诊疗项目</v>
          </cell>
        </row>
        <row r="1684">
          <cell r="N1684">
            <v>20</v>
          </cell>
          <cell r="O1684">
            <v>18</v>
          </cell>
          <cell r="P1684">
            <v>16.2</v>
          </cell>
          <cell r="Q1684" t="str">
            <v>①20030601；</v>
          </cell>
          <cell r="R1684" t="str">
            <v>①现用省、市、县级价；</v>
          </cell>
          <cell r="S1684" t="str">
            <v>①黔价费［2003］127号；</v>
          </cell>
        </row>
        <row r="1685">
          <cell r="F1685" t="str">
            <v>听力筛选试验</v>
          </cell>
        </row>
        <row r="1685">
          <cell r="I1685" t="str">
            <v>次</v>
          </cell>
        </row>
        <row r="1685">
          <cell r="K1685" t="str">
            <v>普通诊疗项目</v>
          </cell>
        </row>
        <row r="1685">
          <cell r="N1685">
            <v>24</v>
          </cell>
          <cell r="O1685">
            <v>21.6</v>
          </cell>
          <cell r="P1685">
            <v>19.44</v>
          </cell>
          <cell r="Q1685" t="str">
            <v>①20030601；
②20181201；</v>
          </cell>
          <cell r="R1685" t="str">
            <v>①现用省级价；
②现用市、县价格；</v>
          </cell>
          <cell r="S1685" t="str">
            <v>①黔价费［2003］127号；
②铜医改发[2018]4号；</v>
          </cell>
        </row>
        <row r="1686">
          <cell r="F1686" t="str">
            <v>耳鸣检查</v>
          </cell>
          <cell r="G1686" t="str">
            <v>含匹配、频率和响度，包括他觉耳鸣检查</v>
          </cell>
        </row>
        <row r="1686">
          <cell r="I1686" t="str">
            <v>次</v>
          </cell>
        </row>
        <row r="1686">
          <cell r="K1686" t="str">
            <v>普通诊疗项目</v>
          </cell>
        </row>
        <row r="1686">
          <cell r="N1686">
            <v>45</v>
          </cell>
          <cell r="O1686">
            <v>40</v>
          </cell>
          <cell r="P1686">
            <v>36</v>
          </cell>
          <cell r="Q1686" t="str">
            <v>①20030601；</v>
          </cell>
          <cell r="R1686" t="str">
            <v>①现用省、市、县级价；</v>
          </cell>
          <cell r="S1686" t="str">
            <v>①黔价费［2003］127号；</v>
          </cell>
        </row>
        <row r="1687">
          <cell r="F1687" t="str">
            <v>定向条件反射测定</v>
          </cell>
          <cell r="G1687" t="str">
            <v>含游戏测定和行为观察</v>
          </cell>
        </row>
        <row r="1687">
          <cell r="I1687" t="str">
            <v>次</v>
          </cell>
        </row>
        <row r="1687">
          <cell r="K1687" t="str">
            <v>普通诊疗项目</v>
          </cell>
        </row>
        <row r="1687">
          <cell r="N1687">
            <v>35</v>
          </cell>
          <cell r="O1687">
            <v>30</v>
          </cell>
          <cell r="P1687">
            <v>27</v>
          </cell>
          <cell r="Q1687" t="str">
            <v>①20030601；</v>
          </cell>
          <cell r="R1687" t="str">
            <v>①现用省、市、县级价；</v>
          </cell>
          <cell r="S1687" t="str">
            <v>①黔价费［2003］127号；</v>
          </cell>
        </row>
        <row r="1688">
          <cell r="F1688" t="str">
            <v>小儿行为听力测试</v>
          </cell>
        </row>
        <row r="1688">
          <cell r="I1688" t="str">
            <v>次</v>
          </cell>
          <cell r="J1688" t="str">
            <v>6岁以下疑似听力障碍的儿童，由取得听力师或助听器验配师资格并经过小儿听力学培训的人员操作。</v>
          </cell>
          <cell r="K1688" t="str">
            <v>特殊诊疗项目</v>
          </cell>
          <cell r="L1688" t="str">
            <v>限婴、幼儿</v>
          </cell>
        </row>
        <row r="1688">
          <cell r="N1688">
            <v>35</v>
          </cell>
          <cell r="O1688">
            <v>30</v>
          </cell>
          <cell r="P1688">
            <v>27</v>
          </cell>
          <cell r="Q1688" t="str">
            <v>①20160701；</v>
          </cell>
          <cell r="R1688" t="str">
            <v>①现用省、市、县级价；</v>
          </cell>
          <cell r="S1688" t="str">
            <v>①黔人社厅发[2016]14号；</v>
          </cell>
        </row>
        <row r="1689">
          <cell r="F1689" t="str">
            <v>助听器选配试验</v>
          </cell>
          <cell r="G1689" t="str">
            <v>含程控编程</v>
          </cell>
        </row>
        <row r="1689">
          <cell r="I1689" t="str">
            <v>次</v>
          </cell>
        </row>
        <row r="1689">
          <cell r="K1689" t="str">
            <v>自费诊疗项目</v>
          </cell>
        </row>
        <row r="1689">
          <cell r="N1689">
            <v>45</v>
          </cell>
          <cell r="O1689">
            <v>40</v>
          </cell>
          <cell r="P1689">
            <v>36</v>
          </cell>
          <cell r="Q1689" t="str">
            <v>①20030601；</v>
          </cell>
          <cell r="R1689" t="str">
            <v>①现用省、市、县级价；</v>
          </cell>
          <cell r="S1689" t="str">
            <v>①黔价费［2003］127号；</v>
          </cell>
        </row>
        <row r="1690">
          <cell r="F1690" t="str">
            <v>电子耳蜗编程</v>
          </cell>
        </row>
        <row r="1690">
          <cell r="I1690" t="str">
            <v>次</v>
          </cell>
        </row>
        <row r="1690">
          <cell r="K1690" t="str">
            <v>自费诊疗项目</v>
          </cell>
        </row>
        <row r="1690">
          <cell r="N1690">
            <v>55</v>
          </cell>
          <cell r="O1690">
            <v>45</v>
          </cell>
          <cell r="P1690">
            <v>40.5</v>
          </cell>
          <cell r="Q1690" t="str">
            <v>①20030601；</v>
          </cell>
          <cell r="R1690" t="str">
            <v>①现用省、市、县级价；</v>
          </cell>
          <cell r="S1690" t="str">
            <v>①黔价费［2003］127号；</v>
          </cell>
        </row>
        <row r="1691">
          <cell r="F1691" t="str">
            <v>真耳分析</v>
          </cell>
        </row>
        <row r="1691">
          <cell r="I1691" t="str">
            <v>次</v>
          </cell>
        </row>
        <row r="1691">
          <cell r="K1691" t="str">
            <v>普通诊疗项目</v>
          </cell>
        </row>
        <row r="1691">
          <cell r="N1691">
            <v>35</v>
          </cell>
          <cell r="O1691">
            <v>30</v>
          </cell>
          <cell r="P1691">
            <v>27</v>
          </cell>
          <cell r="Q1691" t="str">
            <v>①20030601；</v>
          </cell>
          <cell r="R1691" t="str">
            <v>①现用省、市、县级价；</v>
          </cell>
          <cell r="S1691" t="str">
            <v>①黔价费［2003］127号；</v>
          </cell>
        </row>
        <row r="1692">
          <cell r="F1692" t="str">
            <v>鼓膜贴补试验</v>
          </cell>
        </row>
        <row r="1692">
          <cell r="I1692" t="str">
            <v>次</v>
          </cell>
        </row>
        <row r="1692">
          <cell r="K1692" t="str">
            <v>普通诊疗项目</v>
          </cell>
        </row>
        <row r="1692">
          <cell r="N1692">
            <v>35</v>
          </cell>
          <cell r="O1692">
            <v>30</v>
          </cell>
          <cell r="P1692">
            <v>27</v>
          </cell>
          <cell r="Q1692" t="str">
            <v>①20030601；</v>
          </cell>
          <cell r="R1692" t="str">
            <v>①现用省、市、县级价；</v>
          </cell>
          <cell r="S1692" t="str">
            <v>①黔价费［2003］127号；</v>
          </cell>
        </row>
        <row r="1693">
          <cell r="F1693" t="str">
            <v>味觉试验</v>
          </cell>
          <cell r="G1693" t="str">
            <v>包括电刺激法或直接法</v>
          </cell>
        </row>
        <row r="1693">
          <cell r="I1693" t="str">
            <v>次</v>
          </cell>
        </row>
        <row r="1693">
          <cell r="K1693" t="str">
            <v>普通诊疗项目</v>
          </cell>
        </row>
        <row r="1693">
          <cell r="N1693">
            <v>18</v>
          </cell>
          <cell r="O1693">
            <v>15</v>
          </cell>
          <cell r="P1693">
            <v>13.5</v>
          </cell>
          <cell r="Q1693" t="str">
            <v>①20030601；</v>
          </cell>
          <cell r="R1693" t="str">
            <v>①现用省、市、县级价；</v>
          </cell>
          <cell r="S1693" t="str">
            <v>①黔价费［2003］127号；</v>
          </cell>
        </row>
        <row r="1694">
          <cell r="F1694" t="str">
            <v>溢泪试验</v>
          </cell>
        </row>
        <row r="1694">
          <cell r="I1694" t="str">
            <v>次</v>
          </cell>
        </row>
        <row r="1694">
          <cell r="K1694" t="str">
            <v>普通诊疗项目</v>
          </cell>
        </row>
        <row r="1694">
          <cell r="N1694">
            <v>25</v>
          </cell>
          <cell r="O1694">
            <v>20</v>
          </cell>
          <cell r="P1694">
            <v>18</v>
          </cell>
          <cell r="Q1694" t="str">
            <v>①20030601；</v>
          </cell>
          <cell r="R1694" t="str">
            <v>①现用省、市、县级价；</v>
          </cell>
          <cell r="S1694" t="str">
            <v>①黔价费［2003］127号；</v>
          </cell>
        </row>
        <row r="1695">
          <cell r="F1695" t="str">
            <v>耳纤维内镜检查</v>
          </cell>
          <cell r="G1695" t="str">
            <v>含图象记录及输出系统；包括完壁式乳突术后、视频耳内镜检查</v>
          </cell>
        </row>
        <row r="1695">
          <cell r="I1695" t="str">
            <v>次</v>
          </cell>
        </row>
        <row r="1695">
          <cell r="K1695" t="str">
            <v>普通诊疗项目</v>
          </cell>
          <cell r="L1695" t="str">
            <v>B1（A组与B组应同时出现，若少另一组则不合理）</v>
          </cell>
        </row>
        <row r="1695">
          <cell r="N1695">
            <v>90</v>
          </cell>
          <cell r="O1695">
            <v>75</v>
          </cell>
          <cell r="P1695">
            <v>67.5</v>
          </cell>
          <cell r="Q1695" t="str">
            <v>①20080201；</v>
          </cell>
          <cell r="R1695" t="str">
            <v>①现用省、市、县级价；</v>
          </cell>
          <cell r="S1695" t="str">
            <v>①黔价医药[2007]280号；</v>
          </cell>
        </row>
        <row r="1696">
          <cell r="F1696" t="str">
            <v>硬性耳内镜检查</v>
          </cell>
        </row>
        <row r="1696">
          <cell r="I1696" t="str">
            <v>次</v>
          </cell>
        </row>
        <row r="1696">
          <cell r="K1696" t="str">
            <v>普通诊疗项目</v>
          </cell>
          <cell r="L1696" t="str">
            <v>1.B1（A组与B组应同时出现，若少另一组则不合理）；2.B8（A组与B组同一个编号同时出现，疑似重复收费）；</v>
          </cell>
        </row>
        <row r="1696">
          <cell r="N1696">
            <v>108</v>
          </cell>
          <cell r="O1696">
            <v>90</v>
          </cell>
          <cell r="P1696">
            <v>81</v>
          </cell>
          <cell r="Q1696" t="str">
            <v>①20030601；
②20181201；</v>
          </cell>
          <cell r="R1696" t="str">
            <v>①现用省级价；
②现用市、县价格；</v>
          </cell>
          <cell r="S1696" t="str">
            <v>①黔价费［2003］127号；
②铜医改发[2018]4号；</v>
          </cell>
        </row>
        <row r="1697">
          <cell r="F1697" t="str">
            <v>电耳镜检查</v>
          </cell>
        </row>
        <row r="1697">
          <cell r="I1697" t="str">
            <v>次</v>
          </cell>
        </row>
        <row r="1697">
          <cell r="K1697" t="str">
            <v>普通诊疗项目</v>
          </cell>
        </row>
        <row r="1697">
          <cell r="N1697">
            <v>21.6</v>
          </cell>
          <cell r="O1697">
            <v>18</v>
          </cell>
          <cell r="P1697">
            <v>16.2</v>
          </cell>
          <cell r="Q1697" t="str">
            <v>①20030601；
②20181201；</v>
          </cell>
          <cell r="R1697" t="str">
            <v>①现用省级价；
②现用市、县价格；</v>
          </cell>
          <cell r="S1697" t="str">
            <v>①黔价费［2003］127号；
②铜医改发[2018]4号；</v>
          </cell>
        </row>
        <row r="1698">
          <cell r="F1698" t="str">
            <v>耳显微镜检查</v>
          </cell>
        </row>
        <row r="1698">
          <cell r="I1698" t="str">
            <v>次</v>
          </cell>
        </row>
        <row r="1698">
          <cell r="K1698" t="str">
            <v>普通诊疗项目</v>
          </cell>
        </row>
        <row r="1698">
          <cell r="N1698">
            <v>70</v>
          </cell>
          <cell r="O1698">
            <v>60</v>
          </cell>
          <cell r="P1698">
            <v>54</v>
          </cell>
          <cell r="Q1698" t="str">
            <v>①20030601；</v>
          </cell>
          <cell r="R1698" t="str">
            <v>①现用省、市、县级价；</v>
          </cell>
          <cell r="S1698" t="str">
            <v>①黔价费［2003］127号；</v>
          </cell>
        </row>
        <row r="1699">
          <cell r="F1699" t="str">
            <v>西格氏耳镜检查</v>
          </cell>
          <cell r="G1699" t="str">
            <v>包括瘘管试验、鼓膜按摩</v>
          </cell>
        </row>
        <row r="1699">
          <cell r="I1699" t="str">
            <v>次</v>
          </cell>
        </row>
        <row r="1699">
          <cell r="K1699" t="str">
            <v>普通诊疗项目</v>
          </cell>
        </row>
        <row r="1699">
          <cell r="N1699">
            <v>45</v>
          </cell>
          <cell r="O1699">
            <v>40</v>
          </cell>
          <cell r="P1699">
            <v>36</v>
          </cell>
          <cell r="Q1699" t="str">
            <v>①20030601；</v>
          </cell>
          <cell r="R1699" t="str">
            <v>①现用省、市、县级价；</v>
          </cell>
          <cell r="S1699" t="str">
            <v>①黔价费［2003］127号；</v>
          </cell>
        </row>
        <row r="1700">
          <cell r="F1700" t="str">
            <v>上鼓室冲洗术</v>
          </cell>
        </row>
        <row r="1700">
          <cell r="I1700" t="str">
            <v>次</v>
          </cell>
        </row>
        <row r="1700">
          <cell r="K1700" t="str">
            <v>普通诊疗项目</v>
          </cell>
          <cell r="L1700" t="str">
            <v>B17（A组与B组应同时出现，若少另一组则不合理）</v>
          </cell>
        </row>
        <row r="1700">
          <cell r="N1700">
            <v>30</v>
          </cell>
          <cell r="O1700">
            <v>24</v>
          </cell>
          <cell r="P1700">
            <v>21.6</v>
          </cell>
          <cell r="Q1700" t="str">
            <v>①20030601；
②20181201；</v>
          </cell>
          <cell r="R1700" t="str">
            <v>①现用省级价；
②现用市、县价格；</v>
          </cell>
          <cell r="S1700" t="str">
            <v>①黔价费［2003］127号；
②铜医改发[2018]4号；</v>
          </cell>
        </row>
        <row r="1701">
          <cell r="F1701" t="str">
            <v>鼓膜穿刺术</v>
          </cell>
          <cell r="G1701" t="str">
            <v>含抽液、注药</v>
          </cell>
        </row>
        <row r="1701">
          <cell r="I1701" t="str">
            <v>次</v>
          </cell>
        </row>
        <row r="1701">
          <cell r="K1701" t="str">
            <v>普通诊疗项目</v>
          </cell>
          <cell r="L1701" t="str">
            <v>B1（A组与B组应同时出现，若少另一组则不合理）</v>
          </cell>
        </row>
        <row r="1701">
          <cell r="N1701">
            <v>63.3</v>
          </cell>
          <cell r="O1701">
            <v>56</v>
          </cell>
          <cell r="P1701">
            <v>50.4</v>
          </cell>
          <cell r="Q1701" t="str">
            <v>①20181201；
②20151231</v>
          </cell>
          <cell r="R1701" t="str">
            <v>①现用市、县级价；
②现用省级公改价格</v>
          </cell>
          <cell r="S1701" t="str">
            <v>①铜医改发[2018]4号；
②筑府办函〔2015〕190号</v>
          </cell>
        </row>
        <row r="1702">
          <cell r="F1702" t="str">
            <v>耵聍冲洗</v>
          </cell>
          <cell r="G1702" t="str">
            <v>包括耳道冲洗</v>
          </cell>
        </row>
        <row r="1702">
          <cell r="I1702" t="str">
            <v>次</v>
          </cell>
        </row>
        <row r="1702">
          <cell r="K1702" t="str">
            <v>普通诊疗项目</v>
          </cell>
          <cell r="L1702" t="str">
            <v>B17（A组与B组应同时出现，若少另一组则不合理）</v>
          </cell>
        </row>
        <row r="1702">
          <cell r="N1702">
            <v>32.5</v>
          </cell>
          <cell r="O1702">
            <v>24</v>
          </cell>
          <cell r="P1702">
            <v>21.6</v>
          </cell>
          <cell r="Q1702" t="str">
            <v>①20161031；
②20181201；
③20030601</v>
          </cell>
          <cell r="R1702" t="str">
            <v>①市2.4；
②现用市、县级价；
③现用省级价格</v>
          </cell>
          <cell r="S1702" t="str">
            <v>①铜医改发[2016]6号；
②铜医改发[2018]4号；
③黔价费［2003］127号；</v>
          </cell>
        </row>
        <row r="1703">
          <cell r="F1703" t="str">
            <v>耳正负压治疗</v>
          </cell>
        </row>
        <row r="1703">
          <cell r="I1703" t="str">
            <v>次</v>
          </cell>
        </row>
        <row r="1703">
          <cell r="K1703" t="str">
            <v>普通诊疗项目</v>
          </cell>
          <cell r="L1703" t="str">
            <v>B17（A组与B组应同时出现，若少另一组则不合理）</v>
          </cell>
        </row>
        <row r="1703">
          <cell r="N1703">
            <v>30</v>
          </cell>
          <cell r="O1703">
            <v>24</v>
          </cell>
          <cell r="P1703">
            <v>21.6</v>
          </cell>
          <cell r="Q1703" t="str">
            <v>①20030601；
②20181201；</v>
          </cell>
          <cell r="R1703" t="str">
            <v>①现用省级价；
②现用市、县价格；</v>
          </cell>
          <cell r="S1703" t="str">
            <v>①黔价费［2003］127号；
②铜医改发[2018]4号；</v>
          </cell>
        </row>
        <row r="1704">
          <cell r="F1704" t="str">
            <v>波氏法咽鼓管吹张</v>
          </cell>
        </row>
        <row r="1704">
          <cell r="I1704" t="str">
            <v>次</v>
          </cell>
        </row>
        <row r="1704">
          <cell r="K1704" t="str">
            <v>普通诊疗项目</v>
          </cell>
        </row>
        <row r="1704">
          <cell r="N1704">
            <v>10</v>
          </cell>
          <cell r="O1704">
            <v>10</v>
          </cell>
          <cell r="P1704">
            <v>9</v>
          </cell>
          <cell r="Q1704" t="str">
            <v>①20030601；</v>
          </cell>
          <cell r="R1704" t="str">
            <v>①现用省、市、县级价；</v>
          </cell>
          <cell r="S1704" t="str">
            <v>①黔价费［2003］127号；</v>
          </cell>
        </row>
        <row r="1705">
          <cell r="F1705" t="str">
            <v>导管法咽鼓管吹张</v>
          </cell>
        </row>
        <row r="1705">
          <cell r="I1705" t="str">
            <v>次</v>
          </cell>
        </row>
        <row r="1705">
          <cell r="K1705" t="str">
            <v>普通诊疗项目</v>
          </cell>
          <cell r="L1705" t="str">
            <v>B17（A组与B组应同时出现，若少另一组则不合理）</v>
          </cell>
        </row>
        <row r="1705">
          <cell r="N1705">
            <v>10</v>
          </cell>
          <cell r="O1705">
            <v>10</v>
          </cell>
          <cell r="P1705">
            <v>9</v>
          </cell>
          <cell r="Q1705" t="str">
            <v>①20030601；</v>
          </cell>
          <cell r="R1705" t="str">
            <v>①现用省、市、县级价；</v>
          </cell>
          <cell r="S1705" t="str">
            <v>①黔价费［2003］127号；</v>
          </cell>
        </row>
        <row r="1706">
          <cell r="F1706" t="str">
            <v>耳药物烧灼</v>
          </cell>
        </row>
        <row r="1706">
          <cell r="I1706" t="str">
            <v>次</v>
          </cell>
        </row>
        <row r="1706">
          <cell r="K1706" t="str">
            <v>普通诊疗项目</v>
          </cell>
          <cell r="L1706" t="str">
            <v>B17（A组与B组应同时出现，若少另一组则不合理）</v>
          </cell>
        </row>
        <row r="1706">
          <cell r="N1706">
            <v>25</v>
          </cell>
          <cell r="O1706">
            <v>20</v>
          </cell>
          <cell r="P1706">
            <v>18</v>
          </cell>
          <cell r="Q1706" t="str">
            <v>①20030601；</v>
          </cell>
          <cell r="R1706" t="str">
            <v>①现用省、市、县级价；</v>
          </cell>
          <cell r="S1706" t="str">
            <v>①黔价费［2003］127号；</v>
          </cell>
        </row>
        <row r="1707">
          <cell r="F1707" t="str">
            <v>鼓膜贴补</v>
          </cell>
          <cell r="G1707" t="str">
            <v>包括烧灼法、针拨法</v>
          </cell>
        </row>
        <row r="1707">
          <cell r="I1707" t="str">
            <v>次</v>
          </cell>
        </row>
        <row r="1707">
          <cell r="K1707" t="str">
            <v>普通诊疗项目</v>
          </cell>
          <cell r="L1707" t="str">
            <v>B17（A组与B组应同时出现，若少另一组则不合理）</v>
          </cell>
        </row>
        <row r="1707">
          <cell r="N1707">
            <v>75</v>
          </cell>
          <cell r="O1707">
            <v>60</v>
          </cell>
          <cell r="P1707">
            <v>54</v>
          </cell>
          <cell r="Q1707" t="str">
            <v>①20030601；</v>
          </cell>
          <cell r="R1707" t="str">
            <v>①现用省、市、县级价；</v>
          </cell>
          <cell r="S1707" t="str">
            <v>①黔价费［2003］127号；</v>
          </cell>
        </row>
        <row r="1708">
          <cell r="F1708" t="str">
            <v>耳神经阻滞</v>
          </cell>
        </row>
        <row r="1708">
          <cell r="I1708" t="str">
            <v>次</v>
          </cell>
        </row>
        <row r="1708">
          <cell r="K1708" t="str">
            <v>普通诊疗项目</v>
          </cell>
          <cell r="L1708" t="str">
            <v>B17（A组与B组应同时出现，若少另一组则不合理）</v>
          </cell>
        </row>
        <row r="1708">
          <cell r="N1708">
            <v>30</v>
          </cell>
          <cell r="O1708">
            <v>24</v>
          </cell>
          <cell r="P1708">
            <v>21.6</v>
          </cell>
          <cell r="Q1708" t="str">
            <v>①20030601；
②20181201；</v>
          </cell>
          <cell r="R1708" t="str">
            <v>①现用省级价；
②现用市、县价格；</v>
          </cell>
          <cell r="S1708" t="str">
            <v>①黔价费［2003］127号；
②铜医改发[2018]4号；</v>
          </cell>
        </row>
        <row r="1709">
          <cell r="F1709" t="str">
            <v>耳廓假性囊肿穿刺压迫治疗</v>
          </cell>
          <cell r="G1709" t="str">
            <v>含穿刺、抽吸和压迫、压迫材料；不含抽液检验</v>
          </cell>
        </row>
        <row r="1709">
          <cell r="I1709" t="str">
            <v>次</v>
          </cell>
        </row>
        <row r="1709">
          <cell r="K1709" t="str">
            <v>普通诊疗项目</v>
          </cell>
          <cell r="L1709" t="str">
            <v>B1（A组与B组应同时出现，若少另一组则不合理）</v>
          </cell>
        </row>
        <row r="1709">
          <cell r="N1709">
            <v>66</v>
          </cell>
          <cell r="O1709">
            <v>54.1</v>
          </cell>
          <cell r="P1709">
            <v>48.69</v>
          </cell>
          <cell r="Q1709" t="str">
            <v>①20181201；
②20151231</v>
          </cell>
          <cell r="R1709" t="str">
            <v>①现用市、县级价；
②现用省级公改价格</v>
          </cell>
          <cell r="S1709" t="str">
            <v>①铜医改发[2018]4号；
②筑府办函〔2015〕190号</v>
          </cell>
        </row>
        <row r="1710">
          <cell r="F1710" t="str">
            <v>耳部特殊治疗</v>
          </cell>
          <cell r="G1710" t="str">
            <v>指冷冻法</v>
          </cell>
        </row>
        <row r="1710">
          <cell r="I1710" t="str">
            <v>次</v>
          </cell>
          <cell r="J1710" t="str">
            <v>射频加收10元、激光加收30元、微波加收10元、等离子加收50元</v>
          </cell>
          <cell r="K1710" t="str">
            <v>普通诊疗项目</v>
          </cell>
          <cell r="L1710" t="str">
            <v>B17（A组与B组应同时出现，若少另一组则不合理）</v>
          </cell>
        </row>
        <row r="1710">
          <cell r="N1710">
            <v>63.3</v>
          </cell>
          <cell r="O1710">
            <v>56</v>
          </cell>
          <cell r="P1710">
            <v>50.4</v>
          </cell>
          <cell r="Q1710" t="str">
            <v>①20080201；
②20181201；</v>
          </cell>
          <cell r="R1710" t="str">
            <v>①省、市45元、县40元；
②现用市、县级价；</v>
          </cell>
          <cell r="S1710" t="str">
            <v>①黔价医药[2006]280号；
②铜医改发[2018]4号；</v>
          </cell>
        </row>
        <row r="1711">
          <cell r="F1711" t="str">
            <v>耳部特殊治疗_射频加收</v>
          </cell>
        </row>
        <row r="1711">
          <cell r="I1711" t="str">
            <v>次</v>
          </cell>
        </row>
        <row r="1711">
          <cell r="N1711">
            <v>10</v>
          </cell>
          <cell r="O1711">
            <v>10</v>
          </cell>
          <cell r="P1711">
            <v>9</v>
          </cell>
          <cell r="Q1711" t="str">
            <v>①20080201；</v>
          </cell>
          <cell r="R1711" t="str">
            <v>①源于主项目说明；</v>
          </cell>
          <cell r="S1711" t="str">
            <v>①黔价医药[2007]280号；</v>
          </cell>
        </row>
        <row r="1712">
          <cell r="F1712" t="str">
            <v>耳部特殊治疗_激光加收</v>
          </cell>
        </row>
        <row r="1712">
          <cell r="I1712" t="str">
            <v>次</v>
          </cell>
        </row>
        <row r="1712">
          <cell r="N1712">
            <v>30</v>
          </cell>
          <cell r="O1712">
            <v>30</v>
          </cell>
          <cell r="P1712">
            <v>27</v>
          </cell>
          <cell r="Q1712" t="str">
            <v>①20080201；</v>
          </cell>
          <cell r="R1712" t="str">
            <v>①源于主项目说明；</v>
          </cell>
          <cell r="S1712" t="str">
            <v>①黔价医药[2007]280号；</v>
          </cell>
        </row>
        <row r="1713">
          <cell r="F1713" t="str">
            <v>耳部特殊治疗_微波加收</v>
          </cell>
        </row>
        <row r="1713">
          <cell r="I1713" t="str">
            <v>次</v>
          </cell>
        </row>
        <row r="1713">
          <cell r="N1713">
            <v>10</v>
          </cell>
          <cell r="O1713">
            <v>10</v>
          </cell>
          <cell r="P1713">
            <v>9</v>
          </cell>
          <cell r="Q1713" t="str">
            <v>①20080201；</v>
          </cell>
          <cell r="R1713" t="str">
            <v>①源于主项目说明；</v>
          </cell>
          <cell r="S1713" t="str">
            <v>①黔价医药[2007]280号；</v>
          </cell>
        </row>
        <row r="1714">
          <cell r="F1714" t="str">
            <v>耳部特殊治疗_等离子加收</v>
          </cell>
        </row>
        <row r="1714">
          <cell r="I1714" t="str">
            <v>次</v>
          </cell>
        </row>
        <row r="1714">
          <cell r="K1714" t="str">
            <v>特殊诊疗项目</v>
          </cell>
        </row>
        <row r="1714">
          <cell r="N1714">
            <v>50</v>
          </cell>
          <cell r="O1714">
            <v>50</v>
          </cell>
          <cell r="P1714">
            <v>50</v>
          </cell>
          <cell r="Q1714" t="str">
            <v>①20080201；</v>
          </cell>
          <cell r="R1714" t="str">
            <v>①源于主项目说明；</v>
          </cell>
          <cell r="S1714" t="str">
            <v>①黔价医药[2007]280号；</v>
          </cell>
        </row>
        <row r="1715">
          <cell r="F1715" t="str">
            <v>鼻部诊疗</v>
          </cell>
        </row>
        <row r="1716">
          <cell r="F1716" t="str">
            <v>鼻内镜检查</v>
          </cell>
        </row>
        <row r="1716">
          <cell r="I1716" t="str">
            <v>次</v>
          </cell>
        </row>
        <row r="1716">
          <cell r="K1716" t="str">
            <v>普通诊疗项目</v>
          </cell>
          <cell r="L1716" t="str">
            <v>1.B1（A组与B组应同时出现，若少另一组则不合理）；2.B5（A组与B组同一个编号同时出现，疑似重复收费）；</v>
          </cell>
        </row>
        <row r="1716">
          <cell r="N1716">
            <v>132</v>
          </cell>
          <cell r="O1716">
            <v>108.2</v>
          </cell>
          <cell r="P1716">
            <v>97.38</v>
          </cell>
          <cell r="Q1716" t="str">
            <v>①20030601；
②20181201；</v>
          </cell>
          <cell r="R1716" t="str">
            <v>①现用省级价；
②现用市、县价格；</v>
          </cell>
          <cell r="S1716" t="str">
            <v>①黔价费［2003］127号；
②铜医改发[2018]4号；</v>
          </cell>
        </row>
        <row r="1717">
          <cell r="F1717" t="str">
            <v>前鼻镜检查</v>
          </cell>
        </row>
        <row r="1717">
          <cell r="I1717" t="str">
            <v>次</v>
          </cell>
        </row>
        <row r="1717">
          <cell r="K1717" t="str">
            <v>普通诊疗项目</v>
          </cell>
        </row>
        <row r="1717">
          <cell r="N1717">
            <v>7.2</v>
          </cell>
          <cell r="O1717">
            <v>7.2</v>
          </cell>
          <cell r="P1717">
            <v>6.5</v>
          </cell>
          <cell r="Q1717" t="str">
            <v>①20030601；
②20181201；</v>
          </cell>
          <cell r="R1717" t="str">
            <v>①现用省级价；
②现用市、县价格；</v>
          </cell>
          <cell r="S1717" t="str">
            <v>①黔价费［2003］127号；
②铜医改发[2018]4号；</v>
          </cell>
        </row>
        <row r="1718">
          <cell r="F1718" t="str">
            <v>长鼻镜检查</v>
          </cell>
        </row>
        <row r="1718">
          <cell r="I1718" t="str">
            <v>次</v>
          </cell>
        </row>
        <row r="1718">
          <cell r="K1718" t="str">
            <v>普通诊疗项目</v>
          </cell>
        </row>
        <row r="1718">
          <cell r="N1718">
            <v>4.8</v>
          </cell>
          <cell r="O1718">
            <v>3.6</v>
          </cell>
          <cell r="P1718">
            <v>3.24</v>
          </cell>
          <cell r="Q1718" t="str">
            <v>①20030601；
②20181201；</v>
          </cell>
          <cell r="R1718" t="str">
            <v>①现用省级价；
②现用市、县价格；</v>
          </cell>
          <cell r="S1718" t="str">
            <v>①黔价费［2003］127号；
②铜医改发[2018]4号；</v>
          </cell>
        </row>
        <row r="1719">
          <cell r="F1719" t="str">
            <v>鼻内镜手术后检查处理</v>
          </cell>
          <cell r="G1719" t="str">
            <v>含残余病变清理</v>
          </cell>
        </row>
        <row r="1719">
          <cell r="I1719" t="str">
            <v>次</v>
          </cell>
        </row>
        <row r="1719">
          <cell r="K1719" t="str">
            <v>普通诊疗项目</v>
          </cell>
          <cell r="L1719" t="str">
            <v>B1（A组与B组应同时出现，若少另一组则不合理）</v>
          </cell>
        </row>
        <row r="1719">
          <cell r="N1719">
            <v>90</v>
          </cell>
          <cell r="O1719">
            <v>78.3</v>
          </cell>
          <cell r="P1719">
            <v>70.47</v>
          </cell>
          <cell r="Q1719" t="str">
            <v>①20030601；
②20181201；</v>
          </cell>
          <cell r="R1719" t="str">
            <v>①现用省级价；
②现用市、县价格；</v>
          </cell>
          <cell r="S1719" t="str">
            <v>①黔价费［2003］127号；
②铜医改发[2018]4号；</v>
          </cell>
        </row>
        <row r="1720">
          <cell r="F1720" t="str">
            <v>鼻粘膜激发试验</v>
          </cell>
        </row>
        <row r="1720">
          <cell r="I1720" t="str">
            <v>次</v>
          </cell>
        </row>
        <row r="1720">
          <cell r="K1720" t="str">
            <v>普通诊疗项目</v>
          </cell>
        </row>
        <row r="1720">
          <cell r="N1720">
            <v>30</v>
          </cell>
          <cell r="O1720">
            <v>25</v>
          </cell>
          <cell r="P1720">
            <v>22.5</v>
          </cell>
          <cell r="Q1720" t="str">
            <v>①20030601；</v>
          </cell>
          <cell r="R1720" t="str">
            <v>①现用省、市、县级价；</v>
          </cell>
          <cell r="S1720" t="str">
            <v>①黔价费［2003］127号；</v>
          </cell>
        </row>
        <row r="1721">
          <cell r="F1721" t="str">
            <v>鼻分泌物细胞检测</v>
          </cell>
          <cell r="G1721" t="str">
            <v>含嗜酸细胞、肥大细胞</v>
          </cell>
        </row>
        <row r="1721">
          <cell r="I1721" t="str">
            <v>次</v>
          </cell>
        </row>
        <row r="1721">
          <cell r="K1721" t="str">
            <v>普通诊疗项目</v>
          </cell>
        </row>
        <row r="1721">
          <cell r="N1721">
            <v>35</v>
          </cell>
          <cell r="O1721">
            <v>30</v>
          </cell>
          <cell r="P1721">
            <v>27</v>
          </cell>
          <cell r="Q1721" t="str">
            <v>①20030601；</v>
          </cell>
          <cell r="R1721" t="str">
            <v>①现用省、市、县级价；</v>
          </cell>
          <cell r="S1721" t="str">
            <v>①黔价费［2003］127号；</v>
          </cell>
        </row>
        <row r="1722">
          <cell r="F1722" t="str">
            <v>嗅觉功能检测</v>
          </cell>
        </row>
        <row r="1722">
          <cell r="I1722" t="str">
            <v>次</v>
          </cell>
        </row>
        <row r="1722">
          <cell r="K1722" t="str">
            <v>普通诊疗项目</v>
          </cell>
        </row>
        <row r="1722">
          <cell r="N1722">
            <v>18</v>
          </cell>
          <cell r="O1722">
            <v>15</v>
          </cell>
          <cell r="P1722">
            <v>13.5</v>
          </cell>
          <cell r="Q1722" t="str">
            <v>①20030601；</v>
          </cell>
          <cell r="R1722" t="str">
            <v>①现用省、市、县级价；</v>
          </cell>
          <cell r="S1722" t="str">
            <v>①黔价费［2003］127号；</v>
          </cell>
        </row>
        <row r="1723">
          <cell r="F1723" t="str">
            <v>鼻阻力测定</v>
          </cell>
        </row>
        <row r="1723">
          <cell r="I1723" t="str">
            <v>次</v>
          </cell>
        </row>
        <row r="1723">
          <cell r="K1723" t="str">
            <v>普通诊疗项目</v>
          </cell>
        </row>
        <row r="1723">
          <cell r="N1723">
            <v>20</v>
          </cell>
          <cell r="O1723">
            <v>18</v>
          </cell>
          <cell r="P1723">
            <v>16.2</v>
          </cell>
          <cell r="Q1723" t="str">
            <v>①20030601；</v>
          </cell>
          <cell r="R1723" t="str">
            <v>①现用省、市、县级价；</v>
          </cell>
          <cell r="S1723" t="str">
            <v>①黔价费［2003］127号；</v>
          </cell>
        </row>
        <row r="1724">
          <cell r="F1724" t="str">
            <v>声反射鼻腔测量</v>
          </cell>
        </row>
        <row r="1724">
          <cell r="I1724" t="str">
            <v>次</v>
          </cell>
        </row>
        <row r="1724">
          <cell r="K1724" t="str">
            <v>普通诊疗项目</v>
          </cell>
        </row>
        <row r="1724">
          <cell r="N1724">
            <v>20</v>
          </cell>
          <cell r="O1724">
            <v>18</v>
          </cell>
          <cell r="P1724">
            <v>16.2</v>
          </cell>
          <cell r="Q1724" t="str">
            <v>①20030601；</v>
          </cell>
          <cell r="R1724" t="str">
            <v>①现用省、市、县级价；</v>
          </cell>
          <cell r="S1724" t="str">
            <v>①黔价费［2003］127号；</v>
          </cell>
        </row>
        <row r="1725">
          <cell r="F1725" t="str">
            <v>糖精试验</v>
          </cell>
        </row>
        <row r="1725">
          <cell r="I1725" t="str">
            <v>次</v>
          </cell>
          <cell r="J1725" t="str">
            <v>亦称纤毛功能测定</v>
          </cell>
          <cell r="K1725" t="str">
            <v>普通诊疗项目</v>
          </cell>
        </row>
        <row r="1725">
          <cell r="N1725">
            <v>30</v>
          </cell>
          <cell r="O1725">
            <v>25</v>
          </cell>
          <cell r="P1725">
            <v>22.5</v>
          </cell>
          <cell r="Q1725" t="str">
            <v>①20030601；</v>
          </cell>
          <cell r="R1725" t="str">
            <v>①现用省、市、县级价；</v>
          </cell>
          <cell r="S1725" t="str">
            <v>①黔价费［2003］127号；</v>
          </cell>
        </row>
        <row r="1726">
          <cell r="F1726" t="str">
            <v>蝶窦穿刺活检术</v>
          </cell>
        </row>
        <row r="1726">
          <cell r="I1726" t="str">
            <v>次</v>
          </cell>
        </row>
        <row r="1726">
          <cell r="K1726" t="str">
            <v>普通诊疗项目</v>
          </cell>
          <cell r="L1726" t="str">
            <v>B1（A组与B组应同时出现，若少另一组则不合理）</v>
          </cell>
        </row>
        <row r="1726">
          <cell r="N1726">
            <v>85</v>
          </cell>
          <cell r="O1726">
            <v>70</v>
          </cell>
          <cell r="P1726">
            <v>63</v>
          </cell>
          <cell r="Q1726" t="str">
            <v>①20030601；
②20151231；</v>
          </cell>
          <cell r="R1726" t="str">
            <v>①现用市、现级价格；
②现用省级公改价格；</v>
          </cell>
          <cell r="S1726" t="str">
            <v>①黔价费［2003］127号
②筑府办函〔2015〕190号</v>
          </cell>
        </row>
        <row r="1727">
          <cell r="F1727" t="str">
            <v>鼻腔冲洗</v>
          </cell>
        </row>
        <row r="1727">
          <cell r="I1727" t="str">
            <v>次</v>
          </cell>
        </row>
        <row r="1727">
          <cell r="K1727" t="str">
            <v>普通诊疗项目</v>
          </cell>
        </row>
        <row r="1727">
          <cell r="N1727">
            <v>21.6</v>
          </cell>
          <cell r="O1727">
            <v>18</v>
          </cell>
          <cell r="P1727">
            <v>16.2</v>
          </cell>
          <cell r="Q1727" t="str">
            <v>①20030601；
②20181201；</v>
          </cell>
          <cell r="R1727" t="str">
            <v>①现用省级价；
②现用市、县价格；</v>
          </cell>
          <cell r="S1727" t="str">
            <v>①黔价费［2003］127号；
②铜医改发[2018]4号；</v>
          </cell>
        </row>
        <row r="1728">
          <cell r="F1728" t="str">
            <v>鼻腔取活检术</v>
          </cell>
        </row>
        <row r="1728">
          <cell r="I1728" t="str">
            <v>次</v>
          </cell>
        </row>
        <row r="1728">
          <cell r="K1728" t="str">
            <v>普通诊疗项目</v>
          </cell>
          <cell r="L1728" t="str">
            <v>B1（A组与B组应同时出现，若少另一组则不合理）</v>
          </cell>
        </row>
        <row r="1728">
          <cell r="N1728">
            <v>108</v>
          </cell>
          <cell r="O1728">
            <v>90</v>
          </cell>
          <cell r="P1728">
            <v>81</v>
          </cell>
          <cell r="Q1728" t="str">
            <v>①20030601；
②20181201；</v>
          </cell>
          <cell r="R1728" t="str">
            <v>①现用省级价；
②现用市、县价格；</v>
          </cell>
          <cell r="S1728" t="str">
            <v>①黔价费［2003］127号；
②铜医改发[2018]4号；</v>
          </cell>
        </row>
        <row r="1729">
          <cell r="F1729" t="str">
            <v>上颌窦穿刺术</v>
          </cell>
        </row>
        <row r="1729">
          <cell r="I1729" t="str">
            <v>次</v>
          </cell>
        </row>
        <row r="1729">
          <cell r="K1729" t="str">
            <v>普通诊疗项目</v>
          </cell>
          <cell r="L1729" t="str">
            <v>B1（A组与B组应同时出现，若少另一组则不合理）</v>
          </cell>
        </row>
        <row r="1729">
          <cell r="N1729">
            <v>49.2</v>
          </cell>
          <cell r="O1729">
            <v>42</v>
          </cell>
          <cell r="P1729">
            <v>37.8</v>
          </cell>
          <cell r="Q1729" t="str">
            <v>①20181201；
②20151231</v>
          </cell>
          <cell r="R1729" t="str">
            <v>①现用市、县级价；
②现用省级公改价格</v>
          </cell>
          <cell r="S1729" t="str">
            <v>①铜医改发[2018]4号；
②筑府办函〔2015〕190号</v>
          </cell>
        </row>
        <row r="1730">
          <cell r="F1730" t="str">
            <v>鼻窦冲洗</v>
          </cell>
        </row>
        <row r="1730">
          <cell r="I1730" t="str">
            <v>次</v>
          </cell>
        </row>
        <row r="1730">
          <cell r="K1730" t="str">
            <v>普通诊疗项目</v>
          </cell>
        </row>
        <row r="1730">
          <cell r="N1730">
            <v>63.3</v>
          </cell>
          <cell r="O1730">
            <v>49</v>
          </cell>
          <cell r="P1730">
            <v>44.1</v>
          </cell>
          <cell r="Q1730" t="str">
            <v>①20030601；
②20181201；</v>
          </cell>
          <cell r="R1730" t="str">
            <v>①现用省级价；
②现用市、县价格；</v>
          </cell>
          <cell r="S1730" t="str">
            <v>①黔价费［2003］127号；
②铜医改发[2018]4号；</v>
          </cell>
        </row>
        <row r="1731">
          <cell r="F1731" t="str">
            <v>鼻咽部活检术</v>
          </cell>
        </row>
        <row r="1731">
          <cell r="I1731" t="str">
            <v>次</v>
          </cell>
        </row>
        <row r="1731">
          <cell r="K1731" t="str">
            <v>普通诊疗项目</v>
          </cell>
          <cell r="L1731" t="str">
            <v>B1（A组与B组应同时出现，若少另一组则不合理）</v>
          </cell>
        </row>
        <row r="1731">
          <cell r="N1731">
            <v>108</v>
          </cell>
          <cell r="O1731">
            <v>90</v>
          </cell>
          <cell r="P1731">
            <v>81</v>
          </cell>
          <cell r="Q1731" t="str">
            <v>①20181201；
②20151231</v>
          </cell>
          <cell r="R1731" t="str">
            <v>①现用市、县级价；
②现用省级公改价格</v>
          </cell>
          <cell r="S1731" t="str">
            <v>①铜医改发[2018]4号；
②筑府办函〔2015〕190号</v>
          </cell>
        </row>
        <row r="1732">
          <cell r="F1732" t="str">
            <v>下鼻甲封闭术</v>
          </cell>
          <cell r="G1732" t="str">
            <v>包括鼻丘封闭及硬化剂注射</v>
          </cell>
        </row>
        <row r="1732">
          <cell r="I1732" t="str">
            <v>次</v>
          </cell>
        </row>
        <row r="1732">
          <cell r="K1732" t="str">
            <v>普通诊疗项目</v>
          </cell>
          <cell r="L1732" t="str">
            <v>B17（A组与B组应同时出现，若少另一组则不合理）</v>
          </cell>
        </row>
        <row r="1732">
          <cell r="N1732">
            <v>20</v>
          </cell>
          <cell r="O1732">
            <v>18</v>
          </cell>
          <cell r="P1732">
            <v>16.2</v>
          </cell>
          <cell r="Q1732" t="str">
            <v>①20030601；</v>
          </cell>
          <cell r="R1732" t="str">
            <v>①现用省、市、县级价；</v>
          </cell>
          <cell r="S1732" t="str">
            <v>①黔价费［2003］127号；</v>
          </cell>
        </row>
        <row r="1733">
          <cell r="F1733" t="str">
            <v>鼻腔粘连分离术</v>
          </cell>
        </row>
        <row r="1733">
          <cell r="I1733" t="str">
            <v>次</v>
          </cell>
        </row>
        <row r="1733">
          <cell r="K1733" t="str">
            <v>普通诊疗项目</v>
          </cell>
          <cell r="L1733" t="str">
            <v>B17（A组与B组应同时出现，若少另一组则不合理）</v>
          </cell>
        </row>
        <row r="1733">
          <cell r="N1733">
            <v>75</v>
          </cell>
          <cell r="O1733">
            <v>60</v>
          </cell>
          <cell r="P1733">
            <v>54</v>
          </cell>
          <cell r="Q1733" t="str">
            <v>①20030601；</v>
          </cell>
          <cell r="R1733" t="str">
            <v>①现用省、市、县级价；</v>
          </cell>
          <cell r="S1733" t="str">
            <v>①黔价费［2003］127号；</v>
          </cell>
        </row>
        <row r="1734">
          <cell r="F1734" t="str">
            <v>鼻负压置换治疗</v>
          </cell>
        </row>
        <row r="1734">
          <cell r="I1734" t="str">
            <v>次</v>
          </cell>
        </row>
        <row r="1734">
          <cell r="K1734" t="str">
            <v>普通诊疗项目</v>
          </cell>
        </row>
        <row r="1734">
          <cell r="N1734">
            <v>20.4</v>
          </cell>
          <cell r="O1734">
            <v>18.1</v>
          </cell>
          <cell r="P1734">
            <v>16.29</v>
          </cell>
          <cell r="Q1734" t="str">
            <v>①20030601；
②20181201；</v>
          </cell>
          <cell r="R1734" t="str">
            <v>①现用省级价；
②现用市、县价格；</v>
          </cell>
          <cell r="S1734" t="str">
            <v>①黔价费［2003］127号；
②铜医改发[2018]4号；</v>
          </cell>
        </row>
        <row r="1735">
          <cell r="F1735" t="str">
            <v>脱敏治疗</v>
          </cell>
        </row>
        <row r="1735">
          <cell r="I1735" t="str">
            <v>次</v>
          </cell>
        </row>
        <row r="1735">
          <cell r="K1735" t="str">
            <v>普通诊疗项目</v>
          </cell>
        </row>
        <row r="1735">
          <cell r="N1735">
            <v>22.2</v>
          </cell>
          <cell r="O1735">
            <v>18</v>
          </cell>
          <cell r="P1735">
            <v>16.2</v>
          </cell>
          <cell r="Q1735" t="str">
            <v>①20161031；
②20181201；
③20030601</v>
          </cell>
          <cell r="R1735" t="str">
            <v>①市2.4；
②现用市、县级价；
③现用省级价格</v>
          </cell>
          <cell r="S1735" t="str">
            <v>①铜医改发[2016]6号；
②铜医改发[2018]4号；
③黔价费［2003］127号；</v>
          </cell>
        </row>
        <row r="1736">
          <cell r="F1736" t="str">
            <v>快速脱敏治疗</v>
          </cell>
        </row>
        <row r="1736">
          <cell r="I1736" t="str">
            <v>次</v>
          </cell>
        </row>
        <row r="1736">
          <cell r="K1736" t="str">
            <v>普通诊疗项目</v>
          </cell>
        </row>
        <row r="1736">
          <cell r="N1736">
            <v>24</v>
          </cell>
          <cell r="O1736">
            <v>21.6</v>
          </cell>
          <cell r="P1736">
            <v>19.44</v>
          </cell>
          <cell r="Q1736" t="str">
            <v>①20030601；
②20181201；</v>
          </cell>
          <cell r="R1736" t="str">
            <v>①现用省级价；
②现用市、县价格；</v>
          </cell>
          <cell r="S1736" t="str">
            <v>①黔价费［2003］127号；
②铜医改发[2018]4号；</v>
          </cell>
        </row>
        <row r="1737">
          <cell r="F1737" t="str">
            <v>前鼻孔填塞</v>
          </cell>
        </row>
        <row r="1737">
          <cell r="I1737" t="str">
            <v>次</v>
          </cell>
        </row>
        <row r="1737">
          <cell r="K1737" t="str">
            <v>普通诊疗项目</v>
          </cell>
          <cell r="L1737" t="str">
            <v>B17（A组与B组应同时出现，若少另一组则不合理）</v>
          </cell>
        </row>
        <row r="1737">
          <cell r="N1737">
            <v>45.5</v>
          </cell>
          <cell r="O1737">
            <v>33.6</v>
          </cell>
          <cell r="P1737">
            <v>30.24</v>
          </cell>
          <cell r="Q1737" t="str">
            <v>①20161031；
②20181201；
③20030601</v>
          </cell>
          <cell r="R1737" t="str">
            <v>①市2.4；
②现用市、县级价；
③现用省级价格</v>
          </cell>
          <cell r="S1737" t="str">
            <v>①铜医改发[2016]6号；
②铜医改发[2018]4号；
③黔价费［2003］127号；</v>
          </cell>
        </row>
        <row r="1738">
          <cell r="F1738" t="str">
            <v>后鼻孔填塞</v>
          </cell>
        </row>
        <row r="1738">
          <cell r="I1738" t="str">
            <v>次</v>
          </cell>
        </row>
        <row r="1738">
          <cell r="K1738" t="str">
            <v>普通诊疗项目</v>
          </cell>
          <cell r="L1738" t="str">
            <v>B17（A组与B组应同时出现，若少另一组则不合理）</v>
          </cell>
        </row>
        <row r="1738">
          <cell r="N1738">
            <v>60</v>
          </cell>
          <cell r="O1738">
            <v>48</v>
          </cell>
          <cell r="P1738">
            <v>43.2</v>
          </cell>
          <cell r="Q1738" t="str">
            <v>①20030601；
②20181201；</v>
          </cell>
          <cell r="R1738" t="str">
            <v>①现用省级价；
②现用市、县价格；</v>
          </cell>
          <cell r="S1738" t="str">
            <v>①黔价费［2003］127号；
②铜医改发[2018]4号；</v>
          </cell>
        </row>
        <row r="1739">
          <cell r="F1739" t="str">
            <v>鼻异物取出</v>
          </cell>
        </row>
        <row r="1739">
          <cell r="I1739" t="str">
            <v>次</v>
          </cell>
        </row>
        <row r="1739">
          <cell r="K1739" t="str">
            <v>普通诊疗项目</v>
          </cell>
          <cell r="L1739" t="str">
            <v>B17（A组与B组应同时出现，若少另一组则不合理）</v>
          </cell>
        </row>
        <row r="1739">
          <cell r="N1739">
            <v>29</v>
          </cell>
          <cell r="O1739">
            <v>24</v>
          </cell>
          <cell r="P1739">
            <v>18</v>
          </cell>
          <cell r="Q1739" t="str">
            <v>①20030601
②20221201；</v>
          </cell>
          <cell r="R1739" t="str">
            <v>①现用省级价格
②现用市、县、乡级价；</v>
          </cell>
          <cell r="S1739" t="str">
            <v>①黔价费［2003］127号；
②铜医保发[2022]18号；</v>
          </cell>
        </row>
        <row r="1740">
          <cell r="F1740" t="str">
            <v>鼻部特殊治疗</v>
          </cell>
          <cell r="G1740" t="str">
            <v>指冷冻法、药物烧灼、电灼</v>
          </cell>
        </row>
        <row r="1740">
          <cell r="I1740" t="str">
            <v>次</v>
          </cell>
          <cell r="J1740" t="str">
            <v>射频加收10元、激光加收30元、微波加收10元、等离子加收50元、聚焦超声加收30</v>
          </cell>
          <cell r="K1740" t="str">
            <v>普通诊疗项目</v>
          </cell>
          <cell r="L1740" t="str">
            <v>B17（A组与B组应同时出现，若少另一组则不合理）</v>
          </cell>
        </row>
        <row r="1740">
          <cell r="N1740">
            <v>63.3</v>
          </cell>
          <cell r="O1740">
            <v>49</v>
          </cell>
          <cell r="P1740">
            <v>44.1</v>
          </cell>
          <cell r="Q1740" t="str">
            <v>①20030601；
②20181201；</v>
          </cell>
          <cell r="R1740" t="str">
            <v>①现用省级价；
②现用市、县价格；</v>
          </cell>
          <cell r="S1740" t="str">
            <v>①黔价费［2003］127号；
②铜医改发[2018]4号；</v>
          </cell>
        </row>
        <row r="1741">
          <cell r="F1741" t="str">
            <v>鼻部特殊治疗_射频加收</v>
          </cell>
        </row>
        <row r="1741">
          <cell r="I1741" t="str">
            <v>次</v>
          </cell>
        </row>
        <row r="1741">
          <cell r="K1741" t="str">
            <v>特殊诊疗项目</v>
          </cell>
        </row>
        <row r="1741">
          <cell r="N1741">
            <v>10</v>
          </cell>
          <cell r="O1741">
            <v>10</v>
          </cell>
          <cell r="P1741">
            <v>10</v>
          </cell>
          <cell r="Q1741" t="str">
            <v>①20080201；</v>
          </cell>
          <cell r="R1741" t="str">
            <v>①源于主项目说明；</v>
          </cell>
          <cell r="S1741" t="str">
            <v>①黔价医药[2007]280号；</v>
          </cell>
        </row>
        <row r="1742">
          <cell r="F1742" t="str">
            <v>鼻部特殊治疗_激光加收</v>
          </cell>
        </row>
        <row r="1742">
          <cell r="I1742" t="str">
            <v>次</v>
          </cell>
        </row>
        <row r="1742">
          <cell r="K1742" t="str">
            <v>特殊诊疗项目</v>
          </cell>
        </row>
        <row r="1742">
          <cell r="N1742">
            <v>30</v>
          </cell>
          <cell r="O1742">
            <v>30</v>
          </cell>
          <cell r="P1742">
            <v>30</v>
          </cell>
          <cell r="Q1742" t="str">
            <v>①20080201；</v>
          </cell>
          <cell r="R1742" t="str">
            <v>①源于主项目说明；</v>
          </cell>
          <cell r="S1742" t="str">
            <v>①黔价医药[2007]280号；</v>
          </cell>
        </row>
        <row r="1743">
          <cell r="F1743" t="str">
            <v>鼻部特殊治疗_微波加收</v>
          </cell>
        </row>
        <row r="1743">
          <cell r="I1743" t="str">
            <v>次</v>
          </cell>
        </row>
        <row r="1743">
          <cell r="K1743" t="str">
            <v>特殊诊疗项目</v>
          </cell>
        </row>
        <row r="1743">
          <cell r="N1743">
            <v>10</v>
          </cell>
          <cell r="O1743">
            <v>10</v>
          </cell>
          <cell r="P1743">
            <v>10</v>
          </cell>
          <cell r="Q1743" t="str">
            <v>①20080201；</v>
          </cell>
          <cell r="R1743" t="str">
            <v>①源于主项目说明；</v>
          </cell>
          <cell r="S1743" t="str">
            <v>①黔价医药[2007]280号；</v>
          </cell>
        </row>
        <row r="1744">
          <cell r="F1744" t="str">
            <v>鼻部特殊治疗_等离子加收</v>
          </cell>
        </row>
        <row r="1744">
          <cell r="I1744" t="str">
            <v>次</v>
          </cell>
        </row>
        <row r="1744">
          <cell r="K1744" t="str">
            <v>特殊诊疗项目</v>
          </cell>
        </row>
        <row r="1744">
          <cell r="N1744">
            <v>50</v>
          </cell>
          <cell r="O1744">
            <v>50</v>
          </cell>
          <cell r="P1744">
            <v>50</v>
          </cell>
          <cell r="Q1744" t="str">
            <v>①20080201；</v>
          </cell>
          <cell r="R1744" t="str">
            <v>①源于主项目说明；</v>
          </cell>
          <cell r="S1744" t="str">
            <v>①黔价医药[2007]280号；</v>
          </cell>
        </row>
        <row r="1745">
          <cell r="F1745" t="str">
            <v>鼻部特殊治疗_聚焦超声加收</v>
          </cell>
        </row>
        <row r="1745">
          <cell r="I1745" t="str">
            <v>次</v>
          </cell>
        </row>
        <row r="1745">
          <cell r="K1745" t="str">
            <v>特殊诊疗项目</v>
          </cell>
        </row>
        <row r="1745">
          <cell r="N1745">
            <v>30</v>
          </cell>
          <cell r="O1745">
            <v>30</v>
          </cell>
          <cell r="P1745">
            <v>30</v>
          </cell>
          <cell r="Q1745" t="str">
            <v>①20080201；</v>
          </cell>
          <cell r="R1745" t="str">
            <v>①源于主项目说明；</v>
          </cell>
          <cell r="S1745" t="str">
            <v>①黔价医药[2007]280号；</v>
          </cell>
        </row>
        <row r="1746">
          <cell r="F1746" t="str">
            <v>咽喉部诊疗</v>
          </cell>
        </row>
        <row r="1747">
          <cell r="F1747" t="str">
            <v>喉声图</v>
          </cell>
          <cell r="G1747" t="str">
            <v>含声门图</v>
          </cell>
        </row>
        <row r="1747">
          <cell r="I1747" t="str">
            <v>次</v>
          </cell>
        </row>
        <row r="1747">
          <cell r="K1747" t="str">
            <v>普通诊疗项目</v>
          </cell>
        </row>
        <row r="1747">
          <cell r="N1747">
            <v>55</v>
          </cell>
          <cell r="O1747">
            <v>45</v>
          </cell>
          <cell r="P1747">
            <v>40.5</v>
          </cell>
          <cell r="Q1747" t="str">
            <v>①20030601；</v>
          </cell>
          <cell r="R1747" t="str">
            <v>①现用省、市、县级价；</v>
          </cell>
          <cell r="S1747" t="str">
            <v>①黔价费［2003］127号；</v>
          </cell>
        </row>
        <row r="1748">
          <cell r="F1748" t="str">
            <v>计算机嗓音疾病评估</v>
          </cell>
        </row>
        <row r="1748">
          <cell r="I1748" t="str">
            <v>次</v>
          </cell>
        </row>
        <row r="1748">
          <cell r="K1748" t="str">
            <v>普通诊疗项目</v>
          </cell>
        </row>
        <row r="1748">
          <cell r="N1748">
            <v>55</v>
          </cell>
          <cell r="O1748">
            <v>45</v>
          </cell>
          <cell r="P1748">
            <v>40.5</v>
          </cell>
          <cell r="Q1748" t="str">
            <v>①20030601；</v>
          </cell>
          <cell r="R1748" t="str">
            <v>①现用省、市、县级价；</v>
          </cell>
          <cell r="S1748" t="str">
            <v>①黔价费［2003］127号；</v>
          </cell>
        </row>
        <row r="1749">
          <cell r="F1749" t="str">
            <v>计算机言语疾病矫治</v>
          </cell>
        </row>
        <row r="1749">
          <cell r="I1749" t="str">
            <v>次</v>
          </cell>
        </row>
        <row r="1749">
          <cell r="K1749" t="str">
            <v>普通诊疗项目</v>
          </cell>
        </row>
        <row r="1749">
          <cell r="N1749">
            <v>55</v>
          </cell>
          <cell r="O1749">
            <v>45</v>
          </cell>
          <cell r="P1749">
            <v>40.5</v>
          </cell>
          <cell r="Q1749" t="str">
            <v>①20030601；</v>
          </cell>
          <cell r="R1749" t="str">
            <v>①现用省、市、县级价；</v>
          </cell>
          <cell r="S1749" t="str">
            <v>①黔价费［2003］127号；</v>
          </cell>
        </row>
        <row r="1750">
          <cell r="F1750" t="str">
            <v>纤维鼻咽镜检查</v>
          </cell>
        </row>
        <row r="1750">
          <cell r="I1750" t="str">
            <v>次</v>
          </cell>
          <cell r="J1750" t="str">
            <v>不得与纤维喉镜检查同时收取</v>
          </cell>
          <cell r="K1750" t="str">
            <v>普通诊疗项目</v>
          </cell>
          <cell r="L1750" t="str">
            <v>B1（A组与B组应同时出现，若少另一组则不合理）</v>
          </cell>
        </row>
        <row r="1750">
          <cell r="N1750">
            <v>175.3</v>
          </cell>
          <cell r="O1750">
            <v>132</v>
          </cell>
          <cell r="P1750">
            <v>118.8</v>
          </cell>
          <cell r="Q1750" t="str">
            <v>①20161031；
②20181201；
③20030601</v>
          </cell>
          <cell r="R1750" t="str">
            <v>①市2.4；
②现用市、县级价；
③现用省级价格</v>
          </cell>
          <cell r="S1750" t="str">
            <v>①铜医改发[2016]6号；
②铜医改发[2018]4号；
③黔价费［2003］127号；</v>
          </cell>
        </row>
        <row r="1751">
          <cell r="F1751" t="str">
            <v>间接鼻咽镜检查</v>
          </cell>
        </row>
        <row r="1751">
          <cell r="I1751" t="str">
            <v>次</v>
          </cell>
        </row>
        <row r="1751">
          <cell r="K1751" t="str">
            <v>普通诊疗项目</v>
          </cell>
        </row>
        <row r="1751">
          <cell r="N1751">
            <v>10.8</v>
          </cell>
          <cell r="O1751">
            <v>9.6</v>
          </cell>
          <cell r="P1751">
            <v>8.64</v>
          </cell>
          <cell r="Q1751" t="str">
            <v>①20030601；
②20181201；</v>
          </cell>
          <cell r="R1751" t="str">
            <v>①现用省级价；
②现用市、县价格；</v>
          </cell>
          <cell r="S1751" t="str">
            <v>①黔价费［2003］127号；
②铜医改发[2018]4号；</v>
          </cell>
        </row>
        <row r="1752">
          <cell r="F1752" t="str">
            <v>硬性鼻咽镜检查</v>
          </cell>
        </row>
        <row r="1752">
          <cell r="I1752" t="str">
            <v>次</v>
          </cell>
        </row>
        <row r="1752">
          <cell r="K1752" t="str">
            <v>普通诊疗项目</v>
          </cell>
        </row>
        <row r="1752">
          <cell r="N1752">
            <v>25</v>
          </cell>
          <cell r="O1752">
            <v>20</v>
          </cell>
          <cell r="P1752">
            <v>18</v>
          </cell>
          <cell r="Q1752" t="str">
            <v>①20030601；</v>
          </cell>
          <cell r="R1752" t="str">
            <v>①现用省、市、县级价；</v>
          </cell>
          <cell r="S1752" t="str">
            <v>①黔价费［2003］127号；</v>
          </cell>
        </row>
        <row r="1753">
          <cell r="F1753" t="str">
            <v>纤维喉镜检查</v>
          </cell>
        </row>
        <row r="1753">
          <cell r="I1753" t="str">
            <v>次</v>
          </cell>
          <cell r="J1753" t="str">
            <v>电子镜加收20元</v>
          </cell>
          <cell r="K1753" t="str">
            <v>普通诊疗项目</v>
          </cell>
        </row>
        <row r="1753">
          <cell r="N1753">
            <v>102</v>
          </cell>
          <cell r="O1753">
            <v>84.3</v>
          </cell>
          <cell r="P1753">
            <v>75.87</v>
          </cell>
          <cell r="Q1753" t="str">
            <v>①20030601；
②20181201；</v>
          </cell>
          <cell r="R1753" t="str">
            <v>①现用省级价；
②现用市、县价格；</v>
          </cell>
          <cell r="S1753" t="str">
            <v>①黔价费［2003］127号；
②铜医改发[2018]4号；</v>
          </cell>
        </row>
        <row r="1754">
          <cell r="F1754" t="str">
            <v>纤维喉镜检查_电子镜加收</v>
          </cell>
        </row>
        <row r="1754">
          <cell r="I1754" t="str">
            <v>次</v>
          </cell>
        </row>
        <row r="1754">
          <cell r="K1754" t="str">
            <v>特殊诊疗项目</v>
          </cell>
        </row>
        <row r="1754">
          <cell r="N1754">
            <v>20</v>
          </cell>
          <cell r="O1754">
            <v>20</v>
          </cell>
          <cell r="P1754">
            <v>20</v>
          </cell>
          <cell r="Q1754" t="str">
            <v>①20030601；</v>
          </cell>
          <cell r="R1754" t="str">
            <v>①源于主项目说明；</v>
          </cell>
          <cell r="S1754" t="str">
            <v> ①黔价费［2003］127号；</v>
          </cell>
        </row>
        <row r="1755">
          <cell r="F1755" t="str">
            <v>喉动态镜检查</v>
          </cell>
        </row>
        <row r="1755">
          <cell r="I1755" t="str">
            <v>次</v>
          </cell>
        </row>
        <row r="1755">
          <cell r="K1755" t="str">
            <v>普通诊疗项目</v>
          </cell>
        </row>
        <row r="1755">
          <cell r="N1755">
            <v>110</v>
          </cell>
          <cell r="O1755">
            <v>90</v>
          </cell>
          <cell r="P1755">
            <v>81</v>
          </cell>
          <cell r="Q1755" t="str">
            <v>①20030601；</v>
          </cell>
          <cell r="R1755" t="str">
            <v>①现用省、市、县级价；</v>
          </cell>
          <cell r="S1755" t="str">
            <v>①黔价费［2003］127号；</v>
          </cell>
        </row>
        <row r="1756">
          <cell r="F1756" t="str">
            <v>直达喉镜检查</v>
          </cell>
          <cell r="G1756" t="str">
            <v>包括前联合镜检查</v>
          </cell>
        </row>
        <row r="1756">
          <cell r="I1756" t="str">
            <v>次</v>
          </cell>
        </row>
        <row r="1756">
          <cell r="K1756" t="str">
            <v>普通诊疗项目</v>
          </cell>
          <cell r="L1756" t="str">
            <v>1.B28（A组与B组同一个编号同时出现，凝视重复收费）</v>
          </cell>
        </row>
        <row r="1756">
          <cell r="N1756">
            <v>132</v>
          </cell>
          <cell r="O1756">
            <v>108.2</v>
          </cell>
          <cell r="P1756">
            <v>97.38</v>
          </cell>
          <cell r="Q1756" t="str">
            <v>①20030601；
②20181201；</v>
          </cell>
          <cell r="R1756" t="str">
            <v>①现用省级价；
②现用市、县价格；</v>
          </cell>
          <cell r="S1756" t="str">
            <v>①黔价费［2003］127号；
②铜医改发[2018]4号；</v>
          </cell>
        </row>
        <row r="1757">
          <cell r="F1757" t="str">
            <v>间接喉镜检查</v>
          </cell>
        </row>
        <row r="1757">
          <cell r="I1757" t="str">
            <v>次</v>
          </cell>
        </row>
        <row r="1757">
          <cell r="K1757" t="str">
            <v>普通诊疗项目</v>
          </cell>
        </row>
        <row r="1757">
          <cell r="N1757">
            <v>9.6</v>
          </cell>
          <cell r="O1757">
            <v>8.4</v>
          </cell>
          <cell r="P1757">
            <v>7.56</v>
          </cell>
          <cell r="Q1757" t="str">
            <v>①20030601；
②20181201；</v>
          </cell>
          <cell r="R1757" t="str">
            <v>①现用省级价；
②现用市、县价格；</v>
          </cell>
          <cell r="S1757" t="str">
            <v>①黔价费［2003］127号；
②铜医改发[2018]4号；</v>
          </cell>
        </row>
        <row r="1758">
          <cell r="F1758" t="str">
            <v>支撑喉镜检查</v>
          </cell>
        </row>
        <row r="1758">
          <cell r="I1758" t="str">
            <v>次</v>
          </cell>
        </row>
        <row r="1758">
          <cell r="K1758" t="str">
            <v>特殊诊疗项目</v>
          </cell>
          <cell r="L1758" t="str">
            <v>1.B27（A组与B组同一个编号同时出现，凝视重复收费）</v>
          </cell>
        </row>
        <row r="1758">
          <cell r="N1758">
            <v>130</v>
          </cell>
          <cell r="O1758">
            <v>100</v>
          </cell>
          <cell r="P1758">
            <v>90</v>
          </cell>
          <cell r="Q1758" t="str">
            <v>①20030601；</v>
          </cell>
          <cell r="R1758" t="str">
            <v>①现用省、市、县级价；</v>
          </cell>
          <cell r="S1758" t="str">
            <v>①黔价费［2003］127号；</v>
          </cell>
        </row>
        <row r="1759">
          <cell r="F1759" t="str">
            <v>咽封闭</v>
          </cell>
        </row>
        <row r="1759">
          <cell r="I1759" t="str">
            <v>次</v>
          </cell>
        </row>
        <row r="1759">
          <cell r="K1759" t="str">
            <v>普通诊疗项目</v>
          </cell>
          <cell r="L1759" t="str">
            <v>B17（A组与B组应同时出现，若少另一组则不合理）</v>
          </cell>
        </row>
        <row r="1759">
          <cell r="N1759">
            <v>49.2</v>
          </cell>
          <cell r="O1759">
            <v>42</v>
          </cell>
          <cell r="P1759">
            <v>37.8</v>
          </cell>
          <cell r="Q1759" t="str">
            <v>①20030601；
②20181201；</v>
          </cell>
          <cell r="R1759" t="str">
            <v>①现用省级价；
②现用市、县价格；</v>
          </cell>
          <cell r="S1759" t="str">
            <v>①黔价费［2003］127号；
②铜医改发[2018]4号；</v>
          </cell>
        </row>
        <row r="1760">
          <cell r="F1760" t="str">
            <v>喉上神经封闭术</v>
          </cell>
        </row>
        <row r="1760">
          <cell r="I1760" t="str">
            <v>次</v>
          </cell>
        </row>
        <row r="1760">
          <cell r="K1760" t="str">
            <v>普通诊疗项目</v>
          </cell>
          <cell r="L1760" t="str">
            <v>B1（A组与B组应同时出现，若少另一组则不合理）</v>
          </cell>
        </row>
        <row r="1760">
          <cell r="N1760">
            <v>30</v>
          </cell>
          <cell r="O1760">
            <v>24</v>
          </cell>
          <cell r="P1760">
            <v>21.6</v>
          </cell>
          <cell r="Q1760" t="str">
            <v>①20030601；
②20181201；</v>
          </cell>
          <cell r="R1760" t="str">
            <v>①现用省级价；
②现用市、县价格；</v>
          </cell>
          <cell r="S1760" t="str">
            <v>①黔价费［2003］127号；
②铜医改发[2018]4号；</v>
          </cell>
        </row>
        <row r="1761">
          <cell r="F1761" t="str">
            <v>咽部特殊治疗</v>
          </cell>
          <cell r="G1761" t="str">
            <v>指冷冻法</v>
          </cell>
        </row>
        <row r="1761">
          <cell r="I1761" t="str">
            <v>次</v>
          </cell>
          <cell r="J1761" t="str">
            <v>射频加收10元、激光加收30元、微波加收10元、等离子加收50元。</v>
          </cell>
          <cell r="K1761" t="str">
            <v>普通诊疗项目</v>
          </cell>
          <cell r="L1761" t="str">
            <v>B17（A组与B组应同时出现，若少另一组则不合理）</v>
          </cell>
        </row>
        <row r="1761">
          <cell r="N1761">
            <v>63.3</v>
          </cell>
          <cell r="O1761">
            <v>49</v>
          </cell>
          <cell r="P1761">
            <v>44.1</v>
          </cell>
          <cell r="Q1761" t="str">
            <v>①20030601；
②20181201；</v>
          </cell>
          <cell r="R1761" t="str">
            <v>①现用省级价；
②现用市、县价格；</v>
          </cell>
          <cell r="S1761" t="str">
            <v>①黔价费［2003］127号；
②铜医改发[2018]4号；</v>
          </cell>
        </row>
        <row r="1762">
          <cell r="F1762" t="str">
            <v>咽部特殊治疗_射频加收</v>
          </cell>
        </row>
        <row r="1762">
          <cell r="I1762" t="str">
            <v>次</v>
          </cell>
        </row>
        <row r="1762">
          <cell r="K1762" t="str">
            <v>特殊诊疗项目</v>
          </cell>
        </row>
        <row r="1762">
          <cell r="N1762">
            <v>10</v>
          </cell>
          <cell r="O1762">
            <v>10</v>
          </cell>
          <cell r="P1762">
            <v>10</v>
          </cell>
          <cell r="Q1762" t="str">
            <v>①20080201；</v>
          </cell>
          <cell r="R1762" t="str">
            <v>①源于主项目说明；</v>
          </cell>
          <cell r="S1762" t="str">
            <v>①黔价医药[2007]280号；</v>
          </cell>
        </row>
        <row r="1763">
          <cell r="F1763" t="str">
            <v>咽部特殊治疗_激光加收</v>
          </cell>
        </row>
        <row r="1763">
          <cell r="I1763" t="str">
            <v>次</v>
          </cell>
        </row>
        <row r="1763">
          <cell r="K1763" t="str">
            <v>特殊诊疗项目</v>
          </cell>
        </row>
        <row r="1763">
          <cell r="N1763">
            <v>30</v>
          </cell>
          <cell r="O1763">
            <v>30</v>
          </cell>
          <cell r="P1763">
            <v>30</v>
          </cell>
          <cell r="Q1763" t="str">
            <v>①20080201；</v>
          </cell>
          <cell r="R1763" t="str">
            <v>①源于主项目说明；</v>
          </cell>
          <cell r="S1763" t="str">
            <v>①黔价医药[2007]280号；</v>
          </cell>
        </row>
        <row r="1764">
          <cell r="F1764" t="str">
            <v>咽部特殊治疗_微波加收</v>
          </cell>
        </row>
        <row r="1764">
          <cell r="I1764" t="str">
            <v>次</v>
          </cell>
        </row>
        <row r="1764">
          <cell r="K1764" t="str">
            <v>特殊诊疗项目</v>
          </cell>
        </row>
        <row r="1764">
          <cell r="N1764">
            <v>10</v>
          </cell>
          <cell r="O1764">
            <v>10</v>
          </cell>
          <cell r="P1764">
            <v>10</v>
          </cell>
          <cell r="Q1764" t="str">
            <v>①20080201；</v>
          </cell>
          <cell r="R1764" t="str">
            <v>①源于主项目说明；</v>
          </cell>
          <cell r="S1764" t="str">
            <v>①黔价医药[2007]280号；</v>
          </cell>
        </row>
        <row r="1765">
          <cell r="F1765" t="str">
            <v>咽部特殊治疗_等离子加收</v>
          </cell>
        </row>
        <row r="1765">
          <cell r="I1765" t="str">
            <v>次</v>
          </cell>
        </row>
        <row r="1765">
          <cell r="K1765" t="str">
            <v>特殊诊疗项目</v>
          </cell>
        </row>
        <row r="1765">
          <cell r="N1765">
            <v>50</v>
          </cell>
          <cell r="O1765">
            <v>50</v>
          </cell>
          <cell r="P1765">
            <v>50</v>
          </cell>
          <cell r="Q1765" t="str">
            <v>①20080201；</v>
          </cell>
          <cell r="R1765" t="str">
            <v>①源于主项目说明；</v>
          </cell>
          <cell r="S1765" t="str">
            <v>①黔价医药[2007]280号；</v>
          </cell>
        </row>
        <row r="1766">
          <cell r="F1766" t="str">
            <v>5．口腔颌面</v>
          </cell>
        </row>
        <row r="1766">
          <cell r="H1766" t="str">
            <v>口腔特殊一次性卫生材料及器械、口腔特殊用药、传染病人特殊消耗物品</v>
          </cell>
        </row>
        <row r="1767">
          <cell r="F1767" t="str">
            <v>口腔综合检查</v>
          </cell>
        </row>
        <row r="1768">
          <cell r="F1768" t="str">
            <v>全口牙病系统检查与治疗设计</v>
          </cell>
          <cell r="G1768" t="str">
            <v>包括各专业检查表，不含错畸形诊断设计、种植治疗设计</v>
          </cell>
        </row>
        <row r="1768">
          <cell r="I1768" t="str">
            <v>次</v>
          </cell>
          <cell r="J1768" t="str">
            <v>牙周专业检查加收30%</v>
          </cell>
          <cell r="K1768" t="str">
            <v>普通诊疗项目</v>
          </cell>
        </row>
        <row r="1768">
          <cell r="N1768">
            <v>22.2</v>
          </cell>
          <cell r="O1768">
            <v>18</v>
          </cell>
          <cell r="P1768">
            <v>16.2</v>
          </cell>
          <cell r="Q1768" t="str">
            <v>①20161031；
②20181201；
③20030601</v>
          </cell>
          <cell r="R1768" t="str">
            <v>①市2.4；
②现用市、县级价；
③现用省级价格</v>
          </cell>
          <cell r="S1768" t="str">
            <v>①铜医改发[2016]6号；
②铜医改发[2018]4号；
③黔价费［2003］127号；</v>
          </cell>
        </row>
        <row r="1769">
          <cell r="F1769" t="str">
            <v>全口牙病系统检查与治疗设计_牙周专业检查加收</v>
          </cell>
        </row>
        <row r="1769">
          <cell r="I1769" t="str">
            <v>次</v>
          </cell>
        </row>
        <row r="1769">
          <cell r="K1769" t="str">
            <v>普通诊疗项目</v>
          </cell>
        </row>
        <row r="1769">
          <cell r="N1769">
            <v>6.66</v>
          </cell>
          <cell r="O1769">
            <v>5.4</v>
          </cell>
          <cell r="P1769">
            <v>4.86</v>
          </cell>
          <cell r="Q1769" t="str">
            <v>①20030601；</v>
          </cell>
          <cell r="R1769" t="str">
            <v>①源于主项目说明及价格；</v>
          </cell>
          <cell r="S1769" t="str">
            <v> ①黔价费［2003］127号；</v>
          </cell>
        </row>
        <row r="1770">
          <cell r="F1770" t="str">
            <v>咬合检查</v>
          </cell>
          <cell r="G1770" t="str">
            <v>不含咀嚼肌肌电图检查</v>
          </cell>
        </row>
        <row r="1770">
          <cell r="I1770" t="str">
            <v>次</v>
          </cell>
        </row>
        <row r="1770">
          <cell r="K1770" t="str">
            <v>普通诊疗项目</v>
          </cell>
        </row>
        <row r="1770">
          <cell r="N1770">
            <v>7.2</v>
          </cell>
          <cell r="O1770">
            <v>6</v>
          </cell>
          <cell r="P1770">
            <v>5.4</v>
          </cell>
          <cell r="Q1770" t="str">
            <v>①20030601；
②20181201；</v>
          </cell>
          <cell r="R1770" t="str">
            <v>①现用省级价；
②现用市、县价格；</v>
          </cell>
          <cell r="S1770" t="str">
            <v>①黔价费［2003］127号；
②铜医改发[2018]4号；</v>
          </cell>
        </row>
        <row r="1771">
          <cell r="F1771" t="str">
            <v>力测量检查</v>
          </cell>
        </row>
        <row r="1771">
          <cell r="I1771" t="str">
            <v>次</v>
          </cell>
        </row>
        <row r="1771">
          <cell r="K1771" t="str">
            <v>普通诊疗项目</v>
          </cell>
        </row>
        <row r="1771">
          <cell r="N1771">
            <v>10</v>
          </cell>
          <cell r="O1771">
            <v>10</v>
          </cell>
          <cell r="P1771">
            <v>9</v>
          </cell>
          <cell r="Q1771" t="str">
            <v>①20030601；</v>
          </cell>
          <cell r="R1771" t="str">
            <v>①现用省、市、县级价；</v>
          </cell>
          <cell r="S1771" t="str">
            <v>①黔价费［2003］127号；</v>
          </cell>
        </row>
        <row r="1772">
          <cell r="F1772" t="str">
            <v>咀嚼功能检查</v>
          </cell>
        </row>
        <row r="1772">
          <cell r="I1772" t="str">
            <v>次</v>
          </cell>
        </row>
        <row r="1772">
          <cell r="K1772" t="str">
            <v>普通诊疗项目</v>
          </cell>
        </row>
        <row r="1772">
          <cell r="N1772">
            <v>9.6</v>
          </cell>
          <cell r="O1772">
            <v>8.4</v>
          </cell>
          <cell r="P1772">
            <v>7.56</v>
          </cell>
          <cell r="Q1772" t="str">
            <v>①20030601；
②20181201；</v>
          </cell>
          <cell r="R1772" t="str">
            <v>①现用省级价；
②现用市、县价格；</v>
          </cell>
          <cell r="S1772" t="str">
            <v>①黔价费［2003］127号；
②铜医改发[2018]4号；</v>
          </cell>
        </row>
        <row r="1773">
          <cell r="F1773" t="str">
            <v>下颌运动检查</v>
          </cell>
          <cell r="G1773" t="str">
            <v>包括髁状突运动轨迹描记</v>
          </cell>
        </row>
        <row r="1773">
          <cell r="I1773" t="str">
            <v>次</v>
          </cell>
        </row>
        <row r="1773">
          <cell r="K1773" t="str">
            <v>普通诊疗项目</v>
          </cell>
        </row>
        <row r="1773">
          <cell r="N1773">
            <v>24</v>
          </cell>
          <cell r="O1773">
            <v>21.6</v>
          </cell>
          <cell r="P1773">
            <v>19.44</v>
          </cell>
          <cell r="Q1773" t="str">
            <v>①20030601；
②20181201；</v>
          </cell>
          <cell r="R1773" t="str">
            <v>①现用省级价；
②现用市、县价格；</v>
          </cell>
          <cell r="S1773" t="str">
            <v>①黔价费［2003］127号；
②铜医改发[2018]4号；</v>
          </cell>
        </row>
        <row r="1774">
          <cell r="F1774" t="str">
            <v>唾液流量测定</v>
          </cell>
          <cell r="G1774" t="str">
            <v>包括全唾液流量及单个腺体流量测定</v>
          </cell>
        </row>
        <row r="1774">
          <cell r="I1774" t="str">
            <v>次</v>
          </cell>
        </row>
        <row r="1774">
          <cell r="K1774" t="str">
            <v>普通诊疗项目</v>
          </cell>
        </row>
        <row r="1774">
          <cell r="N1774">
            <v>17</v>
          </cell>
          <cell r="O1774">
            <v>15</v>
          </cell>
          <cell r="P1774">
            <v>13.5</v>
          </cell>
          <cell r="Q1774" t="str">
            <v>①20030601；</v>
          </cell>
          <cell r="R1774" t="str">
            <v>①现用省、市、县级价；</v>
          </cell>
          <cell r="S1774" t="str">
            <v>①黔价费［2003］127号；</v>
          </cell>
        </row>
        <row r="1775">
          <cell r="F1775" t="str">
            <v>口腔模型制备</v>
          </cell>
          <cell r="G1775" t="str">
            <v>含口腔印模制取、石膏模型灌制、普通藻酸盐印摸材、普通石膏</v>
          </cell>
          <cell r="H1775" t="str">
            <v>特殊印模材料、特殊模型材料</v>
          </cell>
          <cell r="I1775" t="str">
            <v>单颌</v>
          </cell>
        </row>
        <row r="1775">
          <cell r="K1775" t="str">
            <v>普通诊疗项目</v>
          </cell>
          <cell r="L1775" t="str">
            <v>B17（A组与B组应同时出现，若少另一组则不合理）</v>
          </cell>
        </row>
        <row r="1775">
          <cell r="N1775">
            <v>24</v>
          </cell>
          <cell r="O1775">
            <v>21.6</v>
          </cell>
          <cell r="P1775">
            <v>19.44</v>
          </cell>
          <cell r="Q1775" t="str">
            <v>①20030601；
②20181201；</v>
          </cell>
          <cell r="R1775" t="str">
            <v>①现用省级价；
②现用市、县价格；</v>
          </cell>
          <cell r="S1775" t="str">
            <v>①黔价费［2003］127号；
②铜医改发[2018]4号；</v>
          </cell>
        </row>
        <row r="1776">
          <cell r="F1776" t="str">
            <v>记存模型制备</v>
          </cell>
          <cell r="G1776" t="str">
            <v>含印模制取、模型灌制、修正及取蜡型</v>
          </cell>
          <cell r="H1776" t="str">
            <v>特殊印模材料、特殊模型材料</v>
          </cell>
          <cell r="I1776" t="str">
            <v>单颌</v>
          </cell>
        </row>
        <row r="1776">
          <cell r="K1776" t="str">
            <v>普通诊疗项目</v>
          </cell>
          <cell r="L1776" t="str">
            <v>B17（A组与B组应同时出现，若少另一组则不合理）</v>
          </cell>
        </row>
        <row r="1776">
          <cell r="N1776">
            <v>48</v>
          </cell>
          <cell r="O1776">
            <v>36.1</v>
          </cell>
          <cell r="P1776">
            <v>32.49</v>
          </cell>
          <cell r="Q1776" t="str">
            <v>①20030601；
②20181201；</v>
          </cell>
          <cell r="R1776" t="str">
            <v>①现用省级价；
②现用市、县价格；</v>
          </cell>
          <cell r="S1776" t="str">
            <v>①黔价费［2003］127号；
②铜医改发[2018]4号；</v>
          </cell>
        </row>
        <row r="1777">
          <cell r="F1777" t="str">
            <v>面部模型制备</v>
          </cell>
          <cell r="G1777" t="str">
            <v>含印模制取、石膏模型灌制及修正</v>
          </cell>
          <cell r="H1777" t="str">
            <v>特殊印模材料、特殊模型材料</v>
          </cell>
          <cell r="I1777" t="str">
            <v>次</v>
          </cell>
        </row>
        <row r="1777">
          <cell r="K1777" t="str">
            <v>普通诊疗项目</v>
          </cell>
          <cell r="L1777" t="str">
            <v>B17（A组与B组应同时出现，若少另一组则不合理）</v>
          </cell>
        </row>
        <row r="1777">
          <cell r="N1777">
            <v>45</v>
          </cell>
          <cell r="O1777">
            <v>40</v>
          </cell>
          <cell r="P1777">
            <v>36</v>
          </cell>
          <cell r="Q1777" t="str">
            <v>①20030601；</v>
          </cell>
          <cell r="R1777" t="str">
            <v>①现用省、市、县级价；</v>
          </cell>
          <cell r="S1777" t="str">
            <v>①黔价费［2003］127号；</v>
          </cell>
        </row>
        <row r="1778">
          <cell r="F1778" t="str">
            <v>常规面像检查</v>
          </cell>
          <cell r="G1778" t="str">
            <v>包括正侧位面像、微笑像、正侧位像及上下颌面像</v>
          </cell>
        </row>
        <row r="1778">
          <cell r="I1778" t="str">
            <v>每片</v>
          </cell>
        </row>
        <row r="1778">
          <cell r="K1778" t="str">
            <v>普通诊疗项目</v>
          </cell>
        </row>
        <row r="1778">
          <cell r="N1778">
            <v>4</v>
          </cell>
          <cell r="O1778">
            <v>3</v>
          </cell>
          <cell r="P1778">
            <v>2.7</v>
          </cell>
          <cell r="Q1778" t="str">
            <v>①20030601；</v>
          </cell>
          <cell r="R1778" t="str">
            <v>①现用省、市、县级价；</v>
          </cell>
          <cell r="S1778" t="str">
            <v>①黔价费［2003］127号；</v>
          </cell>
        </row>
        <row r="1779">
          <cell r="F1779" t="str">
            <v>口腔内镜检查</v>
          </cell>
        </row>
        <row r="1779">
          <cell r="I1779" t="str">
            <v>每牙</v>
          </cell>
        </row>
        <row r="1779">
          <cell r="K1779" t="str">
            <v>普通诊疗项目</v>
          </cell>
          <cell r="L1779" t="str">
            <v>B1（A组与B组应同时出现，若少另一组则不合理）</v>
          </cell>
        </row>
        <row r="1779">
          <cell r="N1779">
            <v>4.8</v>
          </cell>
          <cell r="O1779">
            <v>3.6</v>
          </cell>
          <cell r="P1779">
            <v>3.24</v>
          </cell>
          <cell r="Q1779" t="str">
            <v>①20030601；
②20181201；</v>
          </cell>
          <cell r="R1779" t="str">
            <v>①现用省级价；
②现用市、县价格；</v>
          </cell>
          <cell r="S1779" t="str">
            <v>①黔价费［2003］127号；
②铜医改发[2018]4号；</v>
          </cell>
        </row>
        <row r="1780">
          <cell r="F1780" t="str">
            <v>牙体牙髓检查</v>
          </cell>
        </row>
        <row r="1781">
          <cell r="F1781" t="str">
            <v>牙髓活力检查</v>
          </cell>
          <cell r="G1781" t="str">
            <v>包括冷测、热测、牙髓活力电测</v>
          </cell>
        </row>
        <row r="1781">
          <cell r="I1781" t="str">
            <v>每牙</v>
          </cell>
        </row>
        <row r="1781">
          <cell r="K1781" t="str">
            <v>普通诊疗项目</v>
          </cell>
        </row>
        <row r="1781">
          <cell r="N1781">
            <v>9.2</v>
          </cell>
          <cell r="O1781">
            <v>7.2</v>
          </cell>
          <cell r="P1781">
            <v>6.48</v>
          </cell>
          <cell r="Q1781" t="str">
            <v>①20161031；
②20181201；
③20030601</v>
          </cell>
          <cell r="R1781" t="str">
            <v>①市2.4；
②现用市、县级价；
③现用省级价格</v>
          </cell>
          <cell r="S1781" t="str">
            <v>①铜医改发[2016]6号；
②铜医改发[2018]4号；
③黔价费［2003］127号；</v>
          </cell>
        </row>
        <row r="1782">
          <cell r="F1782" t="str">
            <v>根管长度测量</v>
          </cell>
          <cell r="G1782" t="str">
            <v>含使用根管长度测量仪或插诊断丝确定工作长度</v>
          </cell>
        </row>
        <row r="1782">
          <cell r="I1782" t="str">
            <v>每根管</v>
          </cell>
        </row>
        <row r="1782">
          <cell r="K1782" t="str">
            <v>普通诊疗项目</v>
          </cell>
        </row>
        <row r="1782">
          <cell r="N1782">
            <v>10.5</v>
          </cell>
          <cell r="O1782">
            <v>8.4</v>
          </cell>
          <cell r="P1782">
            <v>7.56</v>
          </cell>
          <cell r="Q1782" t="str">
            <v>①20161031；
②20181201；
③20191231</v>
          </cell>
          <cell r="R1782" t="str">
            <v>①市9.5；
②现用市、县级价；
③现用省级公改价格</v>
          </cell>
          <cell r="S1782" t="str">
            <v>①铜医改发[2016]6号；
②铜医改发[2018]4号；
③筑医保发［2019］67号</v>
          </cell>
        </row>
        <row r="1783">
          <cell r="F1783" t="str">
            <v>口腔X线一次成像(RVG)</v>
          </cell>
        </row>
        <row r="1783">
          <cell r="I1783" t="str">
            <v>每牙</v>
          </cell>
        </row>
        <row r="1783">
          <cell r="K1783" t="str">
            <v>普通诊疗项目</v>
          </cell>
          <cell r="L1783" t="str">
            <v>B2（A组与B组应同时出现，若少另一组则不合理）</v>
          </cell>
        </row>
        <row r="1783">
          <cell r="N1783">
            <v>23.5</v>
          </cell>
          <cell r="O1783">
            <v>18</v>
          </cell>
          <cell r="P1783">
            <v>16.2</v>
          </cell>
          <cell r="Q1783" t="str">
            <v>①20161031；
②20181201；
③20030601</v>
          </cell>
          <cell r="R1783" t="str">
            <v>①市2.4；
②现用市、县级价；
③现用省级价格</v>
          </cell>
          <cell r="S1783" t="str">
            <v>①铜医改发[2016]6号；
②铜医改发[2018]4号；
③黔价费［2003］127号；</v>
          </cell>
        </row>
        <row r="1784">
          <cell r="F1784" t="str">
            <v>牙周检查</v>
          </cell>
        </row>
        <row r="1785">
          <cell r="F1785" t="str">
            <v>白细胞趋化功能检查</v>
          </cell>
          <cell r="G1785" t="str">
            <v>含：龈沟液白细胞采集或血白细胞采集；实验室白细胞趋化功能测定</v>
          </cell>
        </row>
        <row r="1785">
          <cell r="I1785" t="str">
            <v>次</v>
          </cell>
        </row>
        <row r="1785">
          <cell r="K1785" t="str">
            <v>普通诊疗项目</v>
          </cell>
        </row>
        <row r="1785">
          <cell r="N1785">
            <v>18</v>
          </cell>
          <cell r="O1785">
            <v>15</v>
          </cell>
          <cell r="P1785">
            <v>13.5</v>
          </cell>
          <cell r="Q1785" t="str">
            <v>①20030601；</v>
          </cell>
          <cell r="R1785" t="str">
            <v>①现用省、市、县级价；</v>
          </cell>
          <cell r="S1785" t="str">
            <v>①黔价费［2003］127号；</v>
          </cell>
        </row>
        <row r="1786">
          <cell r="F1786" t="str">
            <v>龈沟液量测定</v>
          </cell>
          <cell r="G1786" t="str">
            <v>含龈沟液的采集和定量</v>
          </cell>
        </row>
        <row r="1786">
          <cell r="I1786" t="str">
            <v>牙</v>
          </cell>
        </row>
        <row r="1786">
          <cell r="K1786" t="str">
            <v>普通诊疗项目</v>
          </cell>
        </row>
        <row r="1786">
          <cell r="N1786">
            <v>8</v>
          </cell>
          <cell r="O1786">
            <v>7</v>
          </cell>
          <cell r="P1786">
            <v>6.3</v>
          </cell>
          <cell r="Q1786" t="str">
            <v>①20030601；</v>
          </cell>
          <cell r="R1786" t="str">
            <v>①现用省、市、县级价；</v>
          </cell>
          <cell r="S1786" t="str">
            <v>①黔价费［2003］127号；</v>
          </cell>
        </row>
        <row r="1787">
          <cell r="F1787" t="str">
            <v>咬合动度测定</v>
          </cell>
        </row>
        <row r="1787">
          <cell r="I1787" t="str">
            <v>次</v>
          </cell>
        </row>
        <row r="1787">
          <cell r="K1787" t="str">
            <v>普通诊疗项目</v>
          </cell>
        </row>
        <row r="1787">
          <cell r="N1787">
            <v>6</v>
          </cell>
          <cell r="O1787">
            <v>4.8</v>
          </cell>
          <cell r="P1787">
            <v>4.32</v>
          </cell>
          <cell r="Q1787" t="str">
            <v>①20030601；
②20181201；</v>
          </cell>
          <cell r="R1787" t="str">
            <v>①现用省级价；
②现用市、县价格；</v>
          </cell>
          <cell r="S1787" t="str">
            <v>①黔价费［2003］127号；
②铜医改发[2018]4号；</v>
          </cell>
        </row>
        <row r="1788">
          <cell r="F1788" t="str">
            <v>龈上菌斑检查</v>
          </cell>
          <cell r="G1788" t="str">
            <v>含牙菌斑显示及菌斑指数确定</v>
          </cell>
        </row>
        <row r="1788">
          <cell r="I1788" t="str">
            <v>次</v>
          </cell>
        </row>
        <row r="1788">
          <cell r="K1788" t="str">
            <v>普通诊疗项目</v>
          </cell>
        </row>
        <row r="1788">
          <cell r="N1788">
            <v>9.6</v>
          </cell>
          <cell r="O1788">
            <v>8.4</v>
          </cell>
          <cell r="P1788">
            <v>7.56</v>
          </cell>
          <cell r="Q1788" t="str">
            <v>①20030601；
②20181201；</v>
          </cell>
          <cell r="R1788" t="str">
            <v>①现用省级价；
②现用市、县价格；</v>
          </cell>
          <cell r="S1788" t="str">
            <v>①黔价费［2003］127号；
②铜医改发[2018]4号；</v>
          </cell>
        </row>
        <row r="1789">
          <cell r="F1789" t="str">
            <v>菌斑微生物检测</v>
          </cell>
          <cell r="G1789" t="str">
            <v>含菌斑采集及微生物检测；包括：刚果红负染法；暗视野显微镜法；Periocheck法</v>
          </cell>
          <cell r="H1789" t="str">
            <v>Periocheck试剂盒</v>
          </cell>
          <cell r="I1789" t="str">
            <v>次</v>
          </cell>
        </row>
        <row r="1789">
          <cell r="K1789" t="str">
            <v>普通诊疗项目</v>
          </cell>
        </row>
        <row r="1789">
          <cell r="N1789">
            <v>55</v>
          </cell>
          <cell r="O1789">
            <v>45</v>
          </cell>
          <cell r="P1789">
            <v>40.5</v>
          </cell>
          <cell r="Q1789" t="str">
            <v>①20030601；</v>
          </cell>
          <cell r="R1789" t="str">
            <v>①现用省、市、县级价；</v>
          </cell>
          <cell r="S1789" t="str">
            <v>①黔价费［2003］127号；</v>
          </cell>
        </row>
        <row r="1790">
          <cell r="F1790" t="str">
            <v>口腔颌面功能检查</v>
          </cell>
        </row>
        <row r="1791">
          <cell r="F1791" t="str">
            <v>面神经功能主观检测</v>
          </cell>
          <cell r="G1791" t="str">
            <v>指美国耳、鼻、喉及头颈外科通用主观检测方法</v>
          </cell>
        </row>
        <row r="1791">
          <cell r="I1791" t="str">
            <v>次</v>
          </cell>
        </row>
        <row r="1791">
          <cell r="K1791" t="str">
            <v>普通诊疗项目</v>
          </cell>
        </row>
        <row r="1791">
          <cell r="N1791">
            <v>36</v>
          </cell>
          <cell r="O1791">
            <v>30</v>
          </cell>
          <cell r="P1791">
            <v>27</v>
          </cell>
          <cell r="Q1791" t="str">
            <v>①20030601；
②20181201；</v>
          </cell>
          <cell r="R1791" t="str">
            <v>①现用省级价；
②现用市、县价格；</v>
          </cell>
          <cell r="S1791" t="str">
            <v>①黔价费［2003］127号；
②铜医改发[2018]4号；</v>
          </cell>
        </row>
        <row r="1792">
          <cell r="F1792" t="str">
            <v>面神经功能电脑检测</v>
          </cell>
          <cell r="G1792" t="str">
            <v>指用数码相机及专门的软件包（QFES）而进行的客观检测方法</v>
          </cell>
        </row>
        <row r="1792">
          <cell r="I1792" t="str">
            <v>次</v>
          </cell>
        </row>
        <row r="1792">
          <cell r="K1792" t="str">
            <v>普通诊疗项目</v>
          </cell>
        </row>
        <row r="1792">
          <cell r="N1792">
            <v>45</v>
          </cell>
          <cell r="O1792">
            <v>40</v>
          </cell>
          <cell r="P1792">
            <v>36</v>
          </cell>
          <cell r="Q1792" t="str">
            <v>①20030601；</v>
          </cell>
          <cell r="R1792" t="str">
            <v>①现用省、市、县级价；</v>
          </cell>
          <cell r="S1792" t="str">
            <v>①黔价费［2003］127号；</v>
          </cell>
        </row>
        <row r="1793">
          <cell r="F1793" t="str">
            <v>面神经肌电图检查</v>
          </cell>
          <cell r="G1793" t="str">
            <v>1.包括额、眼、上唇及下唇四个功能区；2.每功能区均含双侧</v>
          </cell>
        </row>
        <row r="1793">
          <cell r="I1793" t="str">
            <v>每区</v>
          </cell>
        </row>
        <row r="1793">
          <cell r="K1793" t="str">
            <v>普通诊疗项目</v>
          </cell>
        </row>
        <row r="1793">
          <cell r="N1793">
            <v>18</v>
          </cell>
          <cell r="O1793">
            <v>15</v>
          </cell>
          <cell r="P1793">
            <v>13.5</v>
          </cell>
          <cell r="Q1793" t="str">
            <v>①20030601；</v>
          </cell>
          <cell r="R1793" t="str">
            <v>①现用省、市、县级价；</v>
          </cell>
          <cell r="S1793" t="str">
            <v>①黔价费［2003］127号；</v>
          </cell>
        </row>
        <row r="1794">
          <cell r="F1794" t="str">
            <v>腭咽闭合功能检查</v>
          </cell>
          <cell r="G1794" t="str">
            <v>包括鼻咽纤维镜进行鼻音计检查、语音仪检查、计算机语音检查；不含反馈治疗</v>
          </cell>
        </row>
        <row r="1794">
          <cell r="I1794" t="str">
            <v>次</v>
          </cell>
        </row>
        <row r="1794">
          <cell r="K1794" t="str">
            <v>普通诊疗项目</v>
          </cell>
        </row>
        <row r="1794">
          <cell r="N1794">
            <v>90</v>
          </cell>
          <cell r="O1794">
            <v>75</v>
          </cell>
          <cell r="P1794">
            <v>67.5</v>
          </cell>
          <cell r="Q1794" t="str">
            <v>①20030601；</v>
          </cell>
          <cell r="R1794" t="str">
            <v>①现用省、市、县级价；</v>
          </cell>
          <cell r="S1794" t="str">
            <v>①黔价费［2003］127号；</v>
          </cell>
        </row>
        <row r="1795">
          <cell r="F1795" t="str">
            <v>正颌外科手术前设计</v>
          </cell>
        </row>
        <row r="1796">
          <cell r="F1796" t="str">
            <v>正颌外科手术设计与面型预测</v>
          </cell>
          <cell r="G1796" t="str">
            <v>包括:1.VTO技术:含X线头影测量、颌骨模板模拟手术及术后效果的预测；2.电子计算机技术:含电子计算机专家系统行X线头影测量与诊断、手术模拟与术后效果的预测</v>
          </cell>
          <cell r="H1796" t="str">
            <v>录象带、计算机软盘、照相及胶片</v>
          </cell>
          <cell r="I1796" t="str">
            <v>次</v>
          </cell>
        </row>
        <row r="1796">
          <cell r="K1796" t="str">
            <v>特殊诊疗项目</v>
          </cell>
          <cell r="L1796" t="str">
            <v>B17（A组与B组应同时出现，若少另一组则不合理）</v>
          </cell>
        </row>
        <row r="1796">
          <cell r="N1796">
            <v>650</v>
          </cell>
          <cell r="O1796">
            <v>500</v>
          </cell>
          <cell r="P1796">
            <v>450</v>
          </cell>
          <cell r="Q1796" t="str">
            <v>①20110201；</v>
          </cell>
          <cell r="R1796" t="str">
            <v>①现用省、市、县级价；</v>
          </cell>
          <cell r="S1796" t="str">
            <v>①黔价医药[2010]204号；</v>
          </cell>
        </row>
        <row r="1797">
          <cell r="F1797" t="str">
            <v>云纹仪检查</v>
          </cell>
          <cell r="G1797" t="str">
            <v>包括正位、侧位及斜位等各种位置的云纹照相及测量</v>
          </cell>
          <cell r="H1797" t="str">
            <v>化妆品、照相底片及冲印</v>
          </cell>
          <cell r="I1797" t="str">
            <v>次</v>
          </cell>
        </row>
        <row r="1797">
          <cell r="K1797" t="str">
            <v>普通诊疗项目</v>
          </cell>
        </row>
        <row r="1797">
          <cell r="N1797">
            <v>45</v>
          </cell>
          <cell r="O1797">
            <v>40</v>
          </cell>
          <cell r="P1797">
            <v>36</v>
          </cell>
          <cell r="Q1797" t="str">
            <v>①20030601；</v>
          </cell>
          <cell r="R1797" t="str">
            <v>①现用省、市、县级价；</v>
          </cell>
          <cell r="S1797" t="str">
            <v>①黔价费［2003］127号；</v>
          </cell>
        </row>
        <row r="1798">
          <cell r="F1798" t="str">
            <v>模型外科设计</v>
          </cell>
          <cell r="G1798" t="str">
            <v>含面弓转移、上架、模型测量及模拟手术拼对等</v>
          </cell>
          <cell r="H1798" t="str">
            <v>石膏模型制备</v>
          </cell>
          <cell r="I1798" t="str">
            <v>次</v>
          </cell>
        </row>
        <row r="1798">
          <cell r="K1798" t="str">
            <v>普通诊疗项目</v>
          </cell>
          <cell r="L1798" t="str">
            <v>B17（A组与B组应同时出现，若少另一组则不合理）</v>
          </cell>
        </row>
        <row r="1798">
          <cell r="N1798">
            <v>132</v>
          </cell>
          <cell r="O1798">
            <v>108.2</v>
          </cell>
          <cell r="P1798">
            <v>97.38</v>
          </cell>
          <cell r="Q1798" t="str">
            <v>①20030601；
②20181201；</v>
          </cell>
          <cell r="R1798" t="str">
            <v>①现用省级价；
②现用市、县价格；</v>
          </cell>
          <cell r="S1798" t="str">
            <v>①黔价费［2003］127号；
②铜医改发[2018]4号；</v>
          </cell>
        </row>
        <row r="1799">
          <cell r="F1799" t="str">
            <v>带环制备</v>
          </cell>
          <cell r="G1799" t="str">
            <v>含代型制作、带环的焊接、锤制、圆管焊接等技术</v>
          </cell>
          <cell r="H1799" t="str">
            <v>石膏模型制备、分牙及牙体预备、粘接带环等</v>
          </cell>
          <cell r="I1799" t="str">
            <v>每个</v>
          </cell>
        </row>
        <row r="1799">
          <cell r="K1799" t="str">
            <v>普通诊疗项目</v>
          </cell>
          <cell r="L1799" t="str">
            <v>B17（A组与B组应同时出现，若少另一组则不合理）</v>
          </cell>
        </row>
        <row r="1799">
          <cell r="N1799">
            <v>21</v>
          </cell>
          <cell r="O1799">
            <v>17</v>
          </cell>
          <cell r="P1799">
            <v>16</v>
          </cell>
          <cell r="Q1799" t="str">
            <v>①20030601
②20221201；</v>
          </cell>
          <cell r="R1799" t="str">
            <v>①现用省级价格
②现用市、县、乡级价；</v>
          </cell>
          <cell r="S1799" t="str">
            <v>①黔价费［2003］127号；
②铜医保发[2022]18号；</v>
          </cell>
        </row>
        <row r="1800">
          <cell r="F1800" t="str">
            <v>唇弓制备</v>
          </cell>
          <cell r="G1800" t="str">
            <v>含唇弓弯制、焊接等技术，以及钢丝、焊媒等材料</v>
          </cell>
          <cell r="H1800" t="str">
            <v>方弓丝、予成牵引弓、唇弓及其他特殊材料</v>
          </cell>
          <cell r="I1800" t="str">
            <v>每根</v>
          </cell>
          <cell r="J1800" t="str">
            <v>特殊要求唇弓费用加收30%</v>
          </cell>
          <cell r="K1800" t="str">
            <v>普通诊疗项目</v>
          </cell>
          <cell r="L1800" t="str">
            <v>B17（A组与B组应同时出现，若少另一组则不合理）</v>
          </cell>
        </row>
        <row r="1800">
          <cell r="N1800">
            <v>55</v>
          </cell>
          <cell r="O1800">
            <v>45</v>
          </cell>
          <cell r="P1800">
            <v>40.5</v>
          </cell>
          <cell r="Q1800" t="str">
            <v>①20030601；</v>
          </cell>
          <cell r="R1800" t="str">
            <v>①现用省、市、县级价；</v>
          </cell>
          <cell r="S1800" t="str">
            <v>①黔价费［2003］127号；</v>
          </cell>
        </row>
        <row r="1801">
          <cell r="F1801" t="str">
            <v>正颌外科手术前唇弓制备_特殊要求唇弓加收</v>
          </cell>
        </row>
        <row r="1801">
          <cell r="I1801" t="str">
            <v>每根</v>
          </cell>
        </row>
        <row r="1801">
          <cell r="K1801" t="str">
            <v>普通诊疗项目</v>
          </cell>
          <cell r="L1801" t="str">
            <v>B17（A组与B组应同时出现，若少另一组则不合理）</v>
          </cell>
        </row>
        <row r="1801">
          <cell r="N1801">
            <v>16.5</v>
          </cell>
          <cell r="O1801">
            <v>13.5</v>
          </cell>
          <cell r="P1801">
            <v>12.15</v>
          </cell>
          <cell r="Q1801" t="str">
            <v>①20030601；</v>
          </cell>
          <cell r="R1801" t="str">
            <v>①源于主项目说明及价格；</v>
          </cell>
          <cell r="S1801" t="str">
            <v>①黔价费［2003］127号；</v>
          </cell>
        </row>
        <row r="1802">
          <cell r="F1802" t="str">
            <v>导板制备</v>
          </cell>
          <cell r="G1802" t="str">
            <v>含导板制作、打磨、抛光，以及自凝牙托粉、单体、分离剂等</v>
          </cell>
        </row>
        <row r="1802">
          <cell r="I1802" t="str">
            <v>每个</v>
          </cell>
          <cell r="J1802" t="str">
            <v>特殊要求导板费用加收20%</v>
          </cell>
          <cell r="K1802" t="str">
            <v>普通诊疗项目</v>
          </cell>
          <cell r="L1802" t="str">
            <v>B17（A组与B组应同时出现，若少另一组则不合理）</v>
          </cell>
        </row>
        <row r="1802">
          <cell r="N1802">
            <v>110</v>
          </cell>
          <cell r="O1802">
            <v>90</v>
          </cell>
          <cell r="P1802">
            <v>81</v>
          </cell>
          <cell r="Q1802" t="str">
            <v>①20030601；</v>
          </cell>
          <cell r="R1802" t="str">
            <v>①现用省、市、县级价；</v>
          </cell>
          <cell r="S1802" t="str">
            <v>①黔价费［2003］127号；</v>
          </cell>
        </row>
        <row r="1803">
          <cell r="F1803" t="str">
            <v>正颌外科手术前导板制备_特殊要求导板加收</v>
          </cell>
        </row>
        <row r="1803">
          <cell r="I1803" t="str">
            <v>每个</v>
          </cell>
        </row>
        <row r="1803">
          <cell r="K1803" t="str">
            <v>普通诊疗项目</v>
          </cell>
          <cell r="L1803" t="str">
            <v>B17（A组与B组应同时出现，若少另一组则不合理）</v>
          </cell>
        </row>
        <row r="1803">
          <cell r="N1803">
            <v>22</v>
          </cell>
          <cell r="O1803">
            <v>18</v>
          </cell>
          <cell r="P1803">
            <v>16.2</v>
          </cell>
          <cell r="Q1803" t="str">
            <v>①20030601；</v>
          </cell>
          <cell r="R1803" t="str">
            <v>①源于主项目说明及价格；</v>
          </cell>
          <cell r="S1803" t="str">
            <v>①黔价费［2003］127号；</v>
          </cell>
        </row>
        <row r="1804">
          <cell r="F1804" t="str">
            <v>口腔关节病检查</v>
          </cell>
        </row>
        <row r="1805">
          <cell r="F1805" t="str">
            <v>颞颌关节系统检查设计</v>
          </cell>
          <cell r="G1805" t="str">
            <v>含专业检查表，包括颞颌关节系统检查；不含关节镜等特殊检查</v>
          </cell>
        </row>
        <row r="1805">
          <cell r="I1805" t="str">
            <v>每人次</v>
          </cell>
          <cell r="J1805" t="str">
            <v>唾液量、流速、缓冲能力检查另收20元</v>
          </cell>
          <cell r="K1805" t="str">
            <v>普通诊疗项目</v>
          </cell>
        </row>
        <row r="1805">
          <cell r="N1805">
            <v>66</v>
          </cell>
          <cell r="O1805">
            <v>54.1</v>
          </cell>
          <cell r="P1805">
            <v>48.69</v>
          </cell>
          <cell r="Q1805" t="str">
            <v>①20030601；
②20181201；</v>
          </cell>
          <cell r="R1805" t="str">
            <v>①省、市55元、县45元；
②现用市、县级价；</v>
          </cell>
          <cell r="S1805" t="str">
            <v>①黔价费［2003］127号；
②铜医改发[2018]4号；</v>
          </cell>
        </row>
        <row r="1806">
          <cell r="F1806" t="str">
            <v>颞颌关节系统检查设计_唾液量、流速、缓冲能力检查加收</v>
          </cell>
        </row>
        <row r="1806">
          <cell r="I1806" t="str">
            <v>每人次</v>
          </cell>
        </row>
        <row r="1806">
          <cell r="K1806" t="str">
            <v>普通诊疗项目</v>
          </cell>
        </row>
        <row r="1806">
          <cell r="N1806">
            <v>20</v>
          </cell>
          <cell r="O1806">
            <v>20</v>
          </cell>
          <cell r="P1806">
            <v>20</v>
          </cell>
          <cell r="Q1806" t="str">
            <v>①20030601；</v>
          </cell>
          <cell r="R1806" t="str">
            <v>①源于主项目说明；</v>
          </cell>
          <cell r="S1806" t="str">
            <v>①黔价费［2003］127号；</v>
          </cell>
        </row>
        <row r="1807">
          <cell r="F1807" t="str">
            <v>颞颌关节镜检查</v>
          </cell>
        </row>
        <row r="1807">
          <cell r="I1807" t="str">
            <v>次</v>
          </cell>
        </row>
        <row r="1807">
          <cell r="K1807" t="str">
            <v>普通诊疗项目</v>
          </cell>
        </row>
        <row r="1807">
          <cell r="N1807">
            <v>45</v>
          </cell>
          <cell r="O1807">
            <v>35</v>
          </cell>
          <cell r="P1807">
            <v>31.5</v>
          </cell>
          <cell r="Q1807" t="str">
            <v>①20030601；</v>
          </cell>
          <cell r="R1807" t="str">
            <v>①现用省、市、县级价；</v>
          </cell>
          <cell r="S1807" t="str">
            <v>①黔价费［2003］127号；</v>
          </cell>
        </row>
        <row r="1808">
          <cell r="F1808" t="str">
            <v>关节腔压力测定</v>
          </cell>
        </row>
        <row r="1808">
          <cell r="I1808" t="str">
            <v>每人次</v>
          </cell>
        </row>
        <row r="1808">
          <cell r="K1808" t="str">
            <v>普通诊疗项目</v>
          </cell>
        </row>
        <row r="1808">
          <cell r="N1808">
            <v>35</v>
          </cell>
          <cell r="O1808">
            <v>30</v>
          </cell>
          <cell r="P1808">
            <v>27</v>
          </cell>
          <cell r="Q1808" t="str">
            <v>①20030601；</v>
          </cell>
          <cell r="R1808" t="str">
            <v>①现用省、市、县级价；</v>
          </cell>
          <cell r="S1808" t="str">
            <v>①黔价费［2003］127号；</v>
          </cell>
        </row>
        <row r="1809">
          <cell r="F1809" t="str">
            <v>正畸检查</v>
          </cell>
        </row>
        <row r="1810">
          <cell r="F1810" t="str">
            <v>错畸形初检</v>
          </cell>
          <cell r="G1810" t="str">
            <v>含咨询、检查、登记、正畸专业病历</v>
          </cell>
        </row>
        <row r="1810">
          <cell r="I1810" t="str">
            <v>次</v>
          </cell>
        </row>
        <row r="1810">
          <cell r="K1810" t="str">
            <v>普通诊疗项目</v>
          </cell>
        </row>
        <row r="1810">
          <cell r="N1810">
            <v>20</v>
          </cell>
          <cell r="O1810">
            <v>18</v>
          </cell>
          <cell r="P1810">
            <v>16.2</v>
          </cell>
          <cell r="Q1810" t="str">
            <v>①20030601；</v>
          </cell>
          <cell r="R1810" t="str">
            <v>①现用省、市、县级价；</v>
          </cell>
          <cell r="S1810" t="str">
            <v>①黔价费［2003］127号；</v>
          </cell>
        </row>
        <row r="1811">
          <cell r="F1811" t="str">
            <v>错畸形治疗设计</v>
          </cell>
          <cell r="G1811" t="str">
            <v>包括1．牙模型测量：含手工模型测量牙弓长度、拥挤度或三维牙模型计算机测量；2．模型诊断性排牙：含上下颌模型排牙；3．X线头影测量：含手工或计算机X线测量分析</v>
          </cell>
          <cell r="H1811" t="str">
            <v>模型制备</v>
          </cell>
          <cell r="I1811" t="str">
            <v>次</v>
          </cell>
          <cell r="J1811" t="str">
            <v>使用计算机进行三维牙模型测量和X线头影测量加收20%</v>
          </cell>
          <cell r="K1811" t="str">
            <v>特殊诊疗项目</v>
          </cell>
        </row>
        <row r="1811">
          <cell r="N1811">
            <v>270</v>
          </cell>
          <cell r="O1811">
            <v>220</v>
          </cell>
          <cell r="P1811">
            <v>198</v>
          </cell>
          <cell r="Q1811" t="str">
            <v>①20030601；</v>
          </cell>
          <cell r="R1811" t="str">
            <v>①现用省、市、县级价；</v>
          </cell>
          <cell r="S1811" t="str">
            <v>①黔价费［2003］127号；</v>
          </cell>
        </row>
        <row r="1812">
          <cell r="F1812" t="str">
            <v>错畸形治疗设计—进行三维牙模型测量和X线头影测量加收</v>
          </cell>
        </row>
        <row r="1812">
          <cell r="I1812" t="str">
            <v>次</v>
          </cell>
        </row>
        <row r="1812">
          <cell r="K1812" t="str">
            <v>自费诊疗项目</v>
          </cell>
        </row>
        <row r="1812">
          <cell r="N1812">
            <v>54</v>
          </cell>
          <cell r="O1812">
            <v>44</v>
          </cell>
          <cell r="P1812">
            <v>39.6</v>
          </cell>
          <cell r="Q1812" t="str">
            <v>①20030601；</v>
          </cell>
          <cell r="R1812" t="str">
            <v>①源于主项目说明及价格；</v>
          </cell>
          <cell r="S1812" t="str">
            <v>①黔价费［2003］127号；</v>
          </cell>
        </row>
        <row r="1813">
          <cell r="F1813" t="str">
            <v>固定矫治器复诊处置</v>
          </cell>
          <cell r="G1813" t="str">
            <v>含常规检查及矫治器调整</v>
          </cell>
          <cell r="H1813" t="str">
            <v>更换弓丝及附件</v>
          </cell>
          <cell r="I1813" t="str">
            <v>次</v>
          </cell>
        </row>
        <row r="1813">
          <cell r="K1813" t="str">
            <v>自费诊疗项目</v>
          </cell>
        </row>
        <row r="1813">
          <cell r="N1813">
            <v>63.3</v>
          </cell>
          <cell r="O1813">
            <v>49</v>
          </cell>
          <cell r="P1813">
            <v>44.1</v>
          </cell>
          <cell r="Q1813" t="str">
            <v>①20030601；
②20181201；</v>
          </cell>
          <cell r="R1813" t="str">
            <v>①现用省级价；
②现用市、县价格；</v>
          </cell>
          <cell r="S1813" t="str">
            <v>①黔价费［2003］127号；
②铜医改发[2018]4号；</v>
          </cell>
        </row>
        <row r="1814">
          <cell r="F1814" t="str">
            <v>活动矫治器复诊处置</v>
          </cell>
          <cell r="G1814" t="str">
            <v>含常规检查及弹簧加力</v>
          </cell>
          <cell r="H1814" t="str">
            <v>各种弹簧和其他附件</v>
          </cell>
          <cell r="I1814" t="str">
            <v>次</v>
          </cell>
        </row>
        <row r="1814">
          <cell r="K1814" t="str">
            <v>自费诊疗项目</v>
          </cell>
        </row>
        <row r="1814">
          <cell r="N1814">
            <v>20</v>
          </cell>
          <cell r="O1814">
            <v>18</v>
          </cell>
          <cell r="P1814">
            <v>16</v>
          </cell>
          <cell r="Q1814" t="str">
            <v>①20030601
②20221201；</v>
          </cell>
          <cell r="R1814" t="str">
            <v>①现用省级价格
②现用市、县、乡级价；</v>
          </cell>
          <cell r="S1814" t="str">
            <v>①黔价费［2003］127号；
②铜医保发[2022]18号；</v>
          </cell>
        </row>
        <row r="1815">
          <cell r="F1815" t="str">
            <v>功能矫治器复诊处置</v>
          </cell>
          <cell r="G1815" t="str">
            <v>含常规检查及调整</v>
          </cell>
          <cell r="H1815" t="str">
            <v>其他材料及附件</v>
          </cell>
          <cell r="I1815" t="str">
            <v>次</v>
          </cell>
        </row>
        <row r="1815">
          <cell r="K1815" t="str">
            <v>自费诊疗项目</v>
          </cell>
        </row>
        <row r="1815">
          <cell r="N1815">
            <v>24</v>
          </cell>
          <cell r="O1815">
            <v>21.6</v>
          </cell>
          <cell r="P1815">
            <v>19.44</v>
          </cell>
          <cell r="Q1815" t="str">
            <v>①20030601；
②20181201；</v>
          </cell>
          <cell r="R1815" t="str">
            <v>①现用省级价；
②现用市、县价格；</v>
          </cell>
          <cell r="S1815" t="str">
            <v>①黔价费［2003］127号；
②铜医改发[2018]4号；</v>
          </cell>
        </row>
        <row r="1816">
          <cell r="F1816" t="str">
            <v>特殊矫治器复诊处置</v>
          </cell>
          <cell r="G1816" t="str">
            <v>含常规检查及调整；包括推杆式矫治</v>
          </cell>
          <cell r="H1816" t="str">
            <v>其他材料及附件</v>
          </cell>
          <cell r="I1816" t="str">
            <v>次</v>
          </cell>
          <cell r="J1816" t="str">
            <v>使用舌侧矫正器加收20%</v>
          </cell>
          <cell r="K1816" t="str">
            <v>自费诊疗项目</v>
          </cell>
        </row>
        <row r="1816">
          <cell r="N1816">
            <v>24</v>
          </cell>
          <cell r="O1816">
            <v>21.6</v>
          </cell>
          <cell r="P1816">
            <v>19.44</v>
          </cell>
          <cell r="Q1816" t="str">
            <v>①20030601；
②20181201；</v>
          </cell>
          <cell r="R1816" t="str">
            <v>①现用省级价；
②现用市、县价格；</v>
          </cell>
          <cell r="S1816" t="str">
            <v>①黔价费［2003］127号；
②铜医改发[2018]4号；</v>
          </cell>
        </row>
        <row r="1817">
          <cell r="F1817" t="str">
            <v>特殊矫治器复诊处置_使用舌侧矫正器加收</v>
          </cell>
        </row>
        <row r="1817">
          <cell r="I1817" t="str">
            <v>次</v>
          </cell>
        </row>
        <row r="1817">
          <cell r="K1817" t="str">
            <v>自费诊疗项目</v>
          </cell>
        </row>
        <row r="1817">
          <cell r="N1817">
            <v>4.8</v>
          </cell>
          <cell r="O1817">
            <v>4.32</v>
          </cell>
          <cell r="P1817">
            <v>3.888</v>
          </cell>
          <cell r="Q1817" t="str">
            <v>①20080201；</v>
          </cell>
          <cell r="R1817" t="str">
            <v>①源于主项目说明及价格；</v>
          </cell>
          <cell r="S1817" t="str">
            <v>①黔价医药[2007]280号；</v>
          </cell>
        </row>
        <row r="1818">
          <cell r="F1818" t="str">
            <v>错畸形正中位检查</v>
          </cell>
          <cell r="G1818" t="str">
            <v>含蜡堤制作塑料基托</v>
          </cell>
        </row>
        <row r="1818">
          <cell r="I1818" t="str">
            <v>次</v>
          </cell>
        </row>
        <row r="1818">
          <cell r="K1818" t="str">
            <v>普通诊疗项目</v>
          </cell>
        </row>
        <row r="1818">
          <cell r="N1818">
            <v>20</v>
          </cell>
          <cell r="O1818">
            <v>18</v>
          </cell>
          <cell r="P1818">
            <v>16.2</v>
          </cell>
          <cell r="Q1818" t="str">
            <v>①20030601；</v>
          </cell>
          <cell r="R1818" t="str">
            <v>①现用省、市、县级价；</v>
          </cell>
          <cell r="S1818" t="str">
            <v>①黔价费［2003］127号；</v>
          </cell>
        </row>
        <row r="1819">
          <cell r="F1819" t="str">
            <v>口腔修复检查</v>
          </cell>
        </row>
        <row r="1820">
          <cell r="F1820" t="str">
            <v>光仪检查</v>
          </cell>
          <cell r="G1820" t="str">
            <v>包括：1．光仪力测量；2．牙列接触状态检查；3.咬合仪检查</v>
          </cell>
        </row>
        <row r="1820">
          <cell r="I1820" t="str">
            <v>次</v>
          </cell>
        </row>
        <row r="1820">
          <cell r="K1820" t="str">
            <v>自费诊疗项目</v>
          </cell>
        </row>
        <row r="1820">
          <cell r="N1820">
            <v>30</v>
          </cell>
          <cell r="O1820">
            <v>25</v>
          </cell>
          <cell r="P1820">
            <v>22.5</v>
          </cell>
          <cell r="Q1820" t="str">
            <v>①20030601；</v>
          </cell>
          <cell r="R1820" t="str">
            <v>①现用省、市、县级价；</v>
          </cell>
          <cell r="S1820" t="str">
            <v>①黔价费［2003］127号；</v>
          </cell>
        </row>
        <row r="1821">
          <cell r="F1821" t="str">
            <v>测色仪检查</v>
          </cell>
          <cell r="G1821" t="str">
            <v>指固定修复中牙的比色</v>
          </cell>
        </row>
        <row r="1821">
          <cell r="I1821" t="str">
            <v>次</v>
          </cell>
        </row>
        <row r="1821">
          <cell r="K1821" t="str">
            <v>自费诊疗项目</v>
          </cell>
        </row>
        <row r="1821">
          <cell r="N1821">
            <v>21.6</v>
          </cell>
          <cell r="O1821">
            <v>18</v>
          </cell>
          <cell r="P1821">
            <v>16.2</v>
          </cell>
          <cell r="Q1821" t="str">
            <v>①20030601；
②20181201；</v>
          </cell>
          <cell r="R1821" t="str">
            <v>①现用省级价；
②现用市、县价格；</v>
          </cell>
          <cell r="S1821" t="str">
            <v>①黔价费［2003］127号；
②铜医改发[2018]4号；</v>
          </cell>
        </row>
        <row r="1822">
          <cell r="F1822" t="str">
            <v>义齿压痛定位仪检查</v>
          </cell>
        </row>
        <row r="1822">
          <cell r="I1822" t="str">
            <v>每牙</v>
          </cell>
        </row>
        <row r="1822">
          <cell r="K1822" t="str">
            <v>自费诊疗项目</v>
          </cell>
        </row>
        <row r="1822">
          <cell r="N1822">
            <v>5</v>
          </cell>
          <cell r="O1822">
            <v>4</v>
          </cell>
          <cell r="P1822">
            <v>3.6</v>
          </cell>
          <cell r="Q1822" t="str">
            <v>①20030601；</v>
          </cell>
          <cell r="R1822" t="str">
            <v>①现用省、市、县级价；</v>
          </cell>
          <cell r="S1822" t="str">
            <v>①黔价费［2003］127号；</v>
          </cell>
        </row>
        <row r="1823">
          <cell r="F1823" t="str">
            <v>触痛仪检查</v>
          </cell>
          <cell r="G1823" t="str">
            <v>指颞下颌关节病人肌肉关节区压痛痛域大小的测量</v>
          </cell>
        </row>
        <row r="1823">
          <cell r="I1823" t="str">
            <v>次</v>
          </cell>
        </row>
        <row r="1823">
          <cell r="K1823" t="str">
            <v>普通诊疗项目</v>
          </cell>
        </row>
        <row r="1823">
          <cell r="N1823">
            <v>10</v>
          </cell>
          <cell r="O1823">
            <v>10</v>
          </cell>
          <cell r="P1823">
            <v>9</v>
          </cell>
          <cell r="Q1823" t="str">
            <v>①20030601；</v>
          </cell>
          <cell r="R1823" t="str">
            <v>①现用省、市、县级价；</v>
          </cell>
          <cell r="S1823" t="str">
            <v>①黔价费［2003］127号；</v>
          </cell>
        </row>
        <row r="1824">
          <cell r="F1824" t="str">
            <v>口腔种植检查</v>
          </cell>
        </row>
        <row r="1825">
          <cell r="F1825" t="str">
            <v>口腔一般治疗</v>
          </cell>
        </row>
        <row r="1826">
          <cell r="F1826" t="str">
            <v>调</v>
          </cell>
        </row>
        <row r="1826">
          <cell r="I1826" t="str">
            <v>每牙</v>
          </cell>
        </row>
        <row r="1826">
          <cell r="K1826" t="str">
            <v>普通诊疗项目</v>
          </cell>
        </row>
        <row r="1826">
          <cell r="N1826">
            <v>6.5</v>
          </cell>
          <cell r="O1826">
            <v>4.8</v>
          </cell>
          <cell r="P1826">
            <v>4.32</v>
          </cell>
          <cell r="Q1826" t="str">
            <v>①20161031；
②20181201；
③20030601</v>
          </cell>
          <cell r="R1826" t="str">
            <v>①市2.4；
②现用市、县级价；
③现用省级价格</v>
          </cell>
          <cell r="S1826" t="str">
            <v>①铜医改发[2016]6号；
②铜医改发[2018]4号；
③黔价费［2003］127号；</v>
          </cell>
        </row>
        <row r="1827">
          <cell r="F1827" t="str">
            <v>氟防龋治疗</v>
          </cell>
          <cell r="G1827" t="str">
            <v>包括局部涂氟、氟液含漱、氟打磨</v>
          </cell>
          <cell r="H1827" t="str">
            <v>特殊材料</v>
          </cell>
          <cell r="I1827" t="str">
            <v>每牙</v>
          </cell>
        </row>
        <row r="1827">
          <cell r="K1827" t="str">
            <v>自费诊疗项目</v>
          </cell>
        </row>
        <row r="1827">
          <cell r="N1827">
            <v>7</v>
          </cell>
          <cell r="O1827">
            <v>6</v>
          </cell>
          <cell r="P1827">
            <v>5</v>
          </cell>
          <cell r="Q1827" t="str">
            <v>①20221201；
②20191231
</v>
          </cell>
          <cell r="R1827" t="str">
            <v>①现用市、县、乡级价；
②现用省级公改价格</v>
          </cell>
          <cell r="S1827" t="str">
            <v>①铜医保发[2022]18号；
②筑医保发［2019］67号</v>
          </cell>
        </row>
        <row r="1828">
          <cell r="F1828" t="str">
            <v>牙脱敏治疗</v>
          </cell>
          <cell r="G1828" t="str">
            <v>包括氟化钠、酚制剂等药物</v>
          </cell>
          <cell r="H1828" t="str">
            <v>高分子脱敏剂；其他特殊材料</v>
          </cell>
          <cell r="I1828" t="str">
            <v>每牙</v>
          </cell>
          <cell r="J1828" t="str">
            <v>使用激光脱敏仪加收50元</v>
          </cell>
          <cell r="K1828" t="str">
            <v>自费诊疗项目</v>
          </cell>
        </row>
        <row r="1828">
          <cell r="N1828">
            <v>7.2</v>
          </cell>
          <cell r="O1828">
            <v>6</v>
          </cell>
          <cell r="P1828">
            <v>5.4</v>
          </cell>
          <cell r="Q1828" t="str">
            <v>①20030601；
②20181201；</v>
          </cell>
          <cell r="R1828" t="str">
            <v>①现用省级价；
②现用市、县价格；</v>
          </cell>
          <cell r="S1828" t="str">
            <v>①黔价费［2003］127号；
②铜医改发[2018]4号；</v>
          </cell>
        </row>
        <row r="1829">
          <cell r="F1829" t="str">
            <v>牙脱敏治疗_使用激光脱敏仪加收</v>
          </cell>
        </row>
        <row r="1829">
          <cell r="I1829" t="str">
            <v>每次</v>
          </cell>
        </row>
        <row r="1829">
          <cell r="K1829" t="str">
            <v>自费诊疗项目</v>
          </cell>
        </row>
        <row r="1829">
          <cell r="N1829">
            <v>50</v>
          </cell>
          <cell r="O1829">
            <v>50</v>
          </cell>
          <cell r="P1829">
            <v>50</v>
          </cell>
          <cell r="Q1829" t="str">
            <v>①20110201；
②20151231</v>
          </cell>
          <cell r="R1829" t="str">
            <v>①源于主项目说明及价格；
②现用省级公改价格</v>
          </cell>
          <cell r="S1829" t="str">
            <v>①黔价医药〔2010〕204号；
②筑府办函〔2015〕190号</v>
          </cell>
        </row>
        <row r="1830">
          <cell r="F1830" t="str">
            <v>口腔局部冲洗上药</v>
          </cell>
          <cell r="G1830" t="str">
            <v>含冲洗、含漱；包括牙周袋内上药、粘膜病变部位上药</v>
          </cell>
        </row>
        <row r="1830">
          <cell r="I1830" t="str">
            <v>每牙</v>
          </cell>
        </row>
        <row r="1830">
          <cell r="K1830" t="str">
            <v>普通诊疗项目</v>
          </cell>
          <cell r="L1830" t="str">
            <v>B17（A组与B组应同时出现，若少另一组则不合理）</v>
          </cell>
        </row>
        <row r="1830">
          <cell r="N1830">
            <v>13</v>
          </cell>
          <cell r="O1830">
            <v>8.4</v>
          </cell>
          <cell r="P1830">
            <v>7.56</v>
          </cell>
          <cell r="Q1830" t="str">
            <v>①20161031；
②20181201；
③20030601</v>
          </cell>
          <cell r="R1830" t="str">
            <v>①市2.4；
②现用市、县级价；
③现用省级价格</v>
          </cell>
          <cell r="S1830" t="str">
            <v>①铜医改发[2016]6号；
②铜医改发[2018]4号；
③黔价费［2003］127号；</v>
          </cell>
        </row>
        <row r="1831">
          <cell r="F1831" t="str">
            <v>不良修复体拆除</v>
          </cell>
          <cell r="G1831" t="str">
            <v>包括不良修复体及不良充填体</v>
          </cell>
        </row>
        <row r="1831">
          <cell r="I1831" t="str">
            <v>每牙</v>
          </cell>
        </row>
        <row r="1831">
          <cell r="K1831" t="str">
            <v>自费诊疗项目</v>
          </cell>
        </row>
        <row r="1831">
          <cell r="N1831">
            <v>12</v>
          </cell>
          <cell r="O1831">
            <v>8.4</v>
          </cell>
          <cell r="P1831">
            <v>7.56</v>
          </cell>
          <cell r="Q1831" t="str">
            <v>①20030601；
②20181201；</v>
          </cell>
          <cell r="R1831" t="str">
            <v>①现用省级价；
②现用市、县价格；</v>
          </cell>
          <cell r="S1831" t="str">
            <v>①黔价费［2003］127号；
②铜医改发[2018]4号；</v>
          </cell>
        </row>
        <row r="1832">
          <cell r="F1832" t="str">
            <v>牙开窗助萌术</v>
          </cell>
          <cell r="G1832" t="str">
            <v>包括各类阻生恒牙</v>
          </cell>
        </row>
        <row r="1832">
          <cell r="I1832" t="str">
            <v>每牙</v>
          </cell>
        </row>
        <row r="1832">
          <cell r="K1832" t="str">
            <v>普通诊疗项目</v>
          </cell>
          <cell r="L1832" t="str">
            <v>B17（A组与B组应同时出现，若少另一组则不合理）</v>
          </cell>
        </row>
        <row r="1832">
          <cell r="N1832">
            <v>10.5</v>
          </cell>
          <cell r="O1832">
            <v>8.4</v>
          </cell>
          <cell r="P1832">
            <v>7.56</v>
          </cell>
          <cell r="Q1832" t="str">
            <v>①20161031；
②20181201；
③20030601</v>
          </cell>
          <cell r="R1832" t="str">
            <v>①市2.4；
②现用市、县级价；
③现用省级价格</v>
          </cell>
          <cell r="S1832" t="str">
            <v>①铜医改发[2016]6号；
②铜医改发[2018]4号；
③黔价费［2003］127号；</v>
          </cell>
        </row>
        <row r="1833">
          <cell r="F1833" t="str">
            <v>口腔局部止血</v>
          </cell>
          <cell r="G1833" t="str">
            <v>包括拔牙后出血、各种口腔内局部出血的清理创面、填塞或缝合</v>
          </cell>
          <cell r="H1833" t="str">
            <v>特殊填塞或止血材料</v>
          </cell>
          <cell r="I1833" t="str">
            <v>每牙</v>
          </cell>
        </row>
        <row r="1833">
          <cell r="K1833" t="str">
            <v>普通诊疗项目</v>
          </cell>
          <cell r="L1833" t="str">
            <v>1.B17（A组与B组应同时出现，若少另一组则不合理）；2.B39（A组与B组同一个编号同时出现，疑似重复收费）；</v>
          </cell>
        </row>
        <row r="1833">
          <cell r="N1833">
            <v>17</v>
          </cell>
          <cell r="O1833">
            <v>12</v>
          </cell>
          <cell r="P1833">
            <v>10.8</v>
          </cell>
          <cell r="Q1833" t="str">
            <v>①20161031；
②20181201；
③20030601</v>
          </cell>
          <cell r="R1833" t="str">
            <v>①市2.4；
②现用市、县级价；
③现用省级价格</v>
          </cell>
          <cell r="S1833" t="str">
            <v>①铜医改发[2016]6号；
②铜医改发[2018]4号；
③黔价费［2003］127号；</v>
          </cell>
        </row>
        <row r="1834">
          <cell r="F1834" t="str">
            <v>激光口内治疗</v>
          </cell>
          <cell r="G1834" t="str">
            <v>包括1.根管处置；2.牙周处置；3.各种斑、痣、小肿物、溃疡治疗</v>
          </cell>
        </row>
        <row r="1834">
          <cell r="I1834" t="str">
            <v>每部位</v>
          </cell>
          <cell r="J1834" t="str">
            <v>视病变范围增大加收30%</v>
          </cell>
          <cell r="K1834" t="str">
            <v>普通诊疗项目</v>
          </cell>
          <cell r="L1834" t="str">
            <v>B17（A组与B组应同时出现，若少另一组则不合理）</v>
          </cell>
        </row>
        <row r="1834">
          <cell r="N1834">
            <v>63.3</v>
          </cell>
          <cell r="O1834">
            <v>56</v>
          </cell>
          <cell r="P1834">
            <v>50.4</v>
          </cell>
          <cell r="Q1834" t="str">
            <v>①20181201；
②20191231</v>
          </cell>
          <cell r="R1834" t="str">
            <v>①现用市、县级价；
②现用省级公改价格</v>
          </cell>
          <cell r="S1834" t="str">
            <v>①铜医改发[2018]4号；
②筑医保发［2019］67号</v>
          </cell>
        </row>
        <row r="1835">
          <cell r="F1835" t="str">
            <v>激光口内治疗_变范围增大加收</v>
          </cell>
        </row>
        <row r="1835">
          <cell r="I1835" t="str">
            <v>每部位</v>
          </cell>
        </row>
        <row r="1835">
          <cell r="K1835" t="str">
            <v>普通诊疗项目</v>
          </cell>
          <cell r="L1835" t="str">
            <v>B17（A组与B组应同时出现，若少另一组则不合理）</v>
          </cell>
        </row>
        <row r="1835">
          <cell r="N1835">
            <v>18.99</v>
          </cell>
          <cell r="O1835">
            <v>16.8</v>
          </cell>
          <cell r="P1835">
            <v>15.12</v>
          </cell>
          <cell r="Q1835" t="str">
            <v>①20030601；
②20191231</v>
          </cell>
          <cell r="R1835" t="str">
            <v>①源于主项目说明及价格；
②现用省级公改价格</v>
          </cell>
          <cell r="S1835" t="str">
            <v>①黔价费［2003］127号；
②筑医保发［2019］67号</v>
          </cell>
        </row>
        <row r="1836">
          <cell r="F1836" t="str">
            <v>口内脓肿切开引流术</v>
          </cell>
        </row>
        <row r="1836">
          <cell r="I1836" t="str">
            <v>每牙</v>
          </cell>
        </row>
        <row r="1836">
          <cell r="K1836" t="str">
            <v>普通诊疗项目</v>
          </cell>
          <cell r="L1836" t="str">
            <v>B17（A组与B组应同时出现，若少另一组则不合理）</v>
          </cell>
        </row>
        <row r="1836">
          <cell r="N1836">
            <v>15.6</v>
          </cell>
          <cell r="O1836">
            <v>12</v>
          </cell>
          <cell r="P1836">
            <v>10.8</v>
          </cell>
          <cell r="Q1836" t="str">
            <v>①20030601；
②20181201；</v>
          </cell>
          <cell r="R1836" t="str">
            <v>①现用省级价；
②现用市、县价格；</v>
          </cell>
          <cell r="S1836" t="str">
            <v>①黔价费［2003］127号；
②铜医改发[2018]4号；</v>
          </cell>
        </row>
        <row r="1837">
          <cell r="F1837" t="str">
            <v>牙外伤结扎固定术</v>
          </cell>
          <cell r="G1837" t="str">
            <v>含局麻、复位、结扎固定及调；包括牙根折、挫伤、脱位；不含根管治疗</v>
          </cell>
          <cell r="H1837" t="str">
            <v>特殊结扎固定材料</v>
          </cell>
          <cell r="I1837" t="str">
            <v>每牙</v>
          </cell>
        </row>
        <row r="1837">
          <cell r="K1837" t="str">
            <v>普通诊疗项目</v>
          </cell>
          <cell r="L1837" t="str">
            <v>B17（A组与B组应同时出现，若少另一组则不合理）</v>
          </cell>
        </row>
        <row r="1837">
          <cell r="N1837">
            <v>24</v>
          </cell>
          <cell r="O1837">
            <v>21.6</v>
          </cell>
          <cell r="P1837">
            <v>19.44</v>
          </cell>
          <cell r="Q1837" t="str">
            <v>①20030601；
②20181201；</v>
          </cell>
          <cell r="R1837" t="str">
            <v>①现用省级价；
②现用市、县价格；</v>
          </cell>
          <cell r="S1837" t="str">
            <v>①黔价费［2003］127号；
②铜医改发[2018]4号；</v>
          </cell>
        </row>
        <row r="1838">
          <cell r="F1838" t="str">
            <v>拆除固定装置</v>
          </cell>
          <cell r="G1838" t="str">
            <v>包括去除由各种原因使用的口腔固定材料</v>
          </cell>
        </row>
        <row r="1838">
          <cell r="I1838" t="str">
            <v>每牙</v>
          </cell>
        </row>
        <row r="1838">
          <cell r="K1838" t="str">
            <v>普通诊疗项目</v>
          </cell>
        </row>
        <row r="1838">
          <cell r="N1838">
            <v>17</v>
          </cell>
          <cell r="O1838">
            <v>12</v>
          </cell>
          <cell r="P1838">
            <v>10.8</v>
          </cell>
          <cell r="Q1838" t="str">
            <v>①20161031；
②20181201；
③20030601</v>
          </cell>
          <cell r="R1838" t="str">
            <v>①市2.4；
②现用市、县级价；
③现用省级价格</v>
          </cell>
          <cell r="S1838" t="str">
            <v>①铜医改发[2016]6号；
②铜医改发[2018]4号；
③黔价费［2003］127号；</v>
          </cell>
        </row>
        <row r="1839">
          <cell r="F1839" t="str">
            <v>牙体牙髓治疗</v>
          </cell>
        </row>
        <row r="1840">
          <cell r="F1840" t="str">
            <v>简单充填术</v>
          </cell>
          <cell r="G1840" t="str">
            <v>含备洞、垫底、洞型设计、国产充填材料；包括I、V类洞的充填</v>
          </cell>
          <cell r="H1840" t="str">
            <v>特殊材料</v>
          </cell>
          <cell r="I1840" t="str">
            <v>每洞</v>
          </cell>
        </row>
        <row r="1840">
          <cell r="K1840" t="str">
            <v>普通诊疗项目</v>
          </cell>
          <cell r="L1840" t="str">
            <v>B17（A组与B组应同时出现，若少另一组则不合理）</v>
          </cell>
        </row>
        <row r="1840">
          <cell r="N1840">
            <v>58.5</v>
          </cell>
          <cell r="O1840">
            <v>42</v>
          </cell>
          <cell r="P1840">
            <v>37.8</v>
          </cell>
          <cell r="Q1840" t="str">
            <v>①20161031；
②20181201；
③20030601</v>
          </cell>
          <cell r="R1840" t="str">
            <v>①市2.4；
②现用市、县级价；
③现用省级价格</v>
          </cell>
          <cell r="S1840" t="str">
            <v>①铜医改发[2016]6号；
②铜医改发[2018]4号；
③黔价费［2003］127号；</v>
          </cell>
        </row>
        <row r="1841">
          <cell r="F1841" t="str">
            <v>复杂充填术</v>
          </cell>
          <cell r="G1841" t="str">
            <v>含龋齿的特殊检查(如检知液、光纤透照仪等)、备洞、垫底、洞形设计和充填；包括II、III、IV类洞及大面积缺损的充填、化学微创祛龋术</v>
          </cell>
          <cell r="H1841" t="str">
            <v>特殊材料</v>
          </cell>
          <cell r="I1841" t="str">
            <v>每牙</v>
          </cell>
        </row>
        <row r="1841">
          <cell r="K1841" t="str">
            <v>普通诊疗项目</v>
          </cell>
          <cell r="L1841" t="str">
            <v>B17（A组与B组应同时出现，若少另一组则不合理）</v>
          </cell>
        </row>
        <row r="1841">
          <cell r="N1841">
            <v>90.9</v>
          </cell>
          <cell r="O1841">
            <v>66</v>
          </cell>
          <cell r="P1841">
            <v>59.4</v>
          </cell>
          <cell r="Q1841" t="str">
            <v>①20080201；
②20161031；
③20181201；
④20080201</v>
          </cell>
          <cell r="R1841" t="str">
            <v>①市70元、县55元；
②市82.6元；
③现用市、县级价；
④现用省级价格</v>
          </cell>
          <cell r="S1841" t="str">
            <v>①黔价医药[2006]280号；
②铜医改发[2016]6号；
③铜医改发[2018]4号；
④黔价医药[2007]280号</v>
          </cell>
        </row>
        <row r="1842">
          <cell r="F1842" t="str">
            <v>牙体桩钉固位修复术</v>
          </cell>
          <cell r="G1842" t="str">
            <v>含备洞、垫底、洞形设计、打桩(钉)、充填；包括大面积缺损的充填</v>
          </cell>
          <cell r="H1842" t="str">
            <v>各种特殊材料、桩、钉</v>
          </cell>
          <cell r="I1842" t="str">
            <v>每牙</v>
          </cell>
        </row>
        <row r="1842">
          <cell r="K1842" t="str">
            <v>普通诊疗项目</v>
          </cell>
          <cell r="L1842" t="str">
            <v>B17（A组与B组应同时出现，若少另一组则不合理）</v>
          </cell>
        </row>
        <row r="1842">
          <cell r="N1842">
            <v>108</v>
          </cell>
          <cell r="O1842">
            <v>90</v>
          </cell>
          <cell r="P1842">
            <v>81</v>
          </cell>
          <cell r="Q1842" t="str">
            <v>①20030601；
②20181201；</v>
          </cell>
          <cell r="R1842" t="str">
            <v>①现用省级价；
②现用市、县价格；</v>
          </cell>
          <cell r="S1842" t="str">
            <v>①黔价费［2003］127号；
②铜医改发[2018]4号；</v>
          </cell>
        </row>
        <row r="1843">
          <cell r="F1843" t="str">
            <v>牙体缺损粘接修复术</v>
          </cell>
          <cell r="G1843" t="str">
            <v>含牙体预备、酸蚀、粘接、充填</v>
          </cell>
          <cell r="H1843" t="str">
            <v>特殊材料</v>
          </cell>
          <cell r="I1843" t="str">
            <v>每牙</v>
          </cell>
        </row>
        <row r="1843">
          <cell r="K1843" t="str">
            <v>普通诊疗项目</v>
          </cell>
          <cell r="L1843" t="str">
            <v>B17（A组与B组应同时出现，若少另一组则不合理）</v>
          </cell>
        </row>
        <row r="1843">
          <cell r="N1843">
            <v>116.9</v>
          </cell>
          <cell r="O1843">
            <v>90</v>
          </cell>
          <cell r="P1843">
            <v>81</v>
          </cell>
          <cell r="Q1843" t="str">
            <v>①20161031；
②20181201；
③20030601</v>
          </cell>
          <cell r="R1843" t="str">
            <v>①市2.4；
②现用市、县级价；
③现用省级价格</v>
          </cell>
          <cell r="S1843" t="str">
            <v>①铜医改发[2016]6号；
②铜医改发[2018]4号；
③黔价费［2003］127号；</v>
          </cell>
        </row>
        <row r="1844">
          <cell r="F1844" t="str">
            <v>充填体抛光术</v>
          </cell>
          <cell r="G1844" t="str">
            <v>包括各类充填体的修整、抛光</v>
          </cell>
        </row>
        <row r="1844">
          <cell r="I1844" t="str">
            <v>每牙</v>
          </cell>
        </row>
        <row r="1844">
          <cell r="K1844" t="str">
            <v>普通诊疗项目</v>
          </cell>
          <cell r="L1844" t="str">
            <v>B17（A组与B组应同时出现，若少另一组则不合理）</v>
          </cell>
        </row>
        <row r="1844">
          <cell r="N1844">
            <v>6.5</v>
          </cell>
          <cell r="O1844">
            <v>4.8</v>
          </cell>
          <cell r="P1844">
            <v>4.32</v>
          </cell>
          <cell r="Q1844" t="str">
            <v>①20161031；
②20181201；
③20030601</v>
          </cell>
          <cell r="R1844" t="str">
            <v>①市2.4；
②现用市、县级价；
③现用省级价格</v>
          </cell>
          <cell r="S1844" t="str">
            <v>①铜医改发[2016]6号；
②铜医改发[2018]4号；
③黔价费［2003］127号；</v>
          </cell>
        </row>
        <row r="1845">
          <cell r="F1845" t="str">
            <v>前牙美容修复术</v>
          </cell>
          <cell r="G1845" t="str">
            <v>含牙体予备、酸蚀、粘接、修复；包括切角、切缘、关闭间隙、畸形牙改形、牙体缺陷和着色牙贴面等</v>
          </cell>
          <cell r="H1845" t="str">
            <v>各种特殊材料</v>
          </cell>
          <cell r="I1845" t="str">
            <v>每牙</v>
          </cell>
        </row>
        <row r="1845">
          <cell r="K1845" t="str">
            <v>自费诊疗项目</v>
          </cell>
          <cell r="L1845" t="str">
            <v>B17（A组与B组应同时出现，若少另一组则不合理）</v>
          </cell>
        </row>
        <row r="1845">
          <cell r="N1845">
            <v>132</v>
          </cell>
          <cell r="O1845">
            <v>108.2</v>
          </cell>
          <cell r="P1845">
            <v>97.38</v>
          </cell>
          <cell r="Q1845" t="str">
            <v>①20030601；
②20181201；</v>
          </cell>
          <cell r="R1845" t="str">
            <v>①现用省级价；
②现用市、县价格；</v>
          </cell>
          <cell r="S1845" t="str">
            <v>①黔价费［2003］127号；
②铜医改发[2018]4号；</v>
          </cell>
        </row>
        <row r="1846">
          <cell r="F1846" t="str">
            <v>树脂嵌体修复术</v>
          </cell>
          <cell r="G1846" t="str">
            <v>含牙体预备和嵌体修复</v>
          </cell>
          <cell r="H1846" t="str">
            <v>各种特殊材料</v>
          </cell>
          <cell r="I1846" t="str">
            <v>每牙</v>
          </cell>
          <cell r="J1846" t="str">
            <v>高嵌体修复加收20%</v>
          </cell>
          <cell r="K1846" t="str">
            <v>特殊诊疗项目</v>
          </cell>
          <cell r="L1846" t="str">
            <v>B17（A组与B组应同时出现，若少另一组则不合理）</v>
          </cell>
        </row>
        <row r="1846">
          <cell r="N1846">
            <v>108</v>
          </cell>
          <cell r="O1846">
            <v>90</v>
          </cell>
          <cell r="P1846">
            <v>81</v>
          </cell>
          <cell r="Q1846" t="str">
            <v>①20030601；
②20181201；</v>
          </cell>
          <cell r="R1846" t="str">
            <v>①现用省级价；
②现用市、县价格；</v>
          </cell>
          <cell r="S1846" t="str">
            <v>①黔价费［2003］127号；
②铜医改发[2018]4号；</v>
          </cell>
        </row>
        <row r="1847">
          <cell r="F1847" t="str">
            <v>树脂嵌体修复术_高嵌体修复加收</v>
          </cell>
        </row>
        <row r="1847">
          <cell r="I1847" t="str">
            <v>每牙</v>
          </cell>
        </row>
        <row r="1847">
          <cell r="K1847" t="str">
            <v>特殊诊疗项目</v>
          </cell>
          <cell r="L1847" t="str">
            <v>B17（A组与B组应同时出现，若少另一组则不合理）</v>
          </cell>
        </row>
        <row r="1847">
          <cell r="N1847">
            <v>21.6</v>
          </cell>
          <cell r="O1847">
            <v>18</v>
          </cell>
          <cell r="P1847">
            <v>16.2</v>
          </cell>
          <cell r="Q1847" t="str">
            <v>①20030601；</v>
          </cell>
          <cell r="R1847" t="str">
            <v>①源于主项目说明及价格；</v>
          </cell>
          <cell r="S1847" t="str">
            <v>①黔价费［2003］127号；</v>
          </cell>
        </row>
        <row r="1848">
          <cell r="F1848" t="str">
            <v>橡皮障隔湿法</v>
          </cell>
          <cell r="G1848" t="str">
            <v>含一次性橡皮布</v>
          </cell>
        </row>
        <row r="1848">
          <cell r="I1848" t="str">
            <v>次</v>
          </cell>
        </row>
        <row r="1848">
          <cell r="K1848" t="str">
            <v>自费诊疗项目</v>
          </cell>
        </row>
        <row r="1848">
          <cell r="N1848">
            <v>17</v>
          </cell>
          <cell r="O1848">
            <v>14</v>
          </cell>
          <cell r="P1848">
            <v>12.6</v>
          </cell>
          <cell r="Q1848" t="str">
            <v>①20030601；
②20191231</v>
          </cell>
          <cell r="R1848" t="str">
            <v>①现用市、县级价；
②现用省级公改价格</v>
          </cell>
          <cell r="S1848" t="str">
            <v>①黔价费［2003］127号；
②筑医保发［2019］67号</v>
          </cell>
        </row>
        <row r="1849">
          <cell r="F1849" t="str">
            <v>牙脱色术</v>
          </cell>
          <cell r="G1849" t="str">
            <v>包括氟斑牙、四环素牙、变色牙</v>
          </cell>
        </row>
        <row r="1849">
          <cell r="I1849" t="str">
            <v>每牙</v>
          </cell>
          <cell r="J1849" t="str">
            <v>使用特殊仪器加收20%</v>
          </cell>
          <cell r="K1849" t="str">
            <v>自费诊疗项目</v>
          </cell>
          <cell r="L1849" t="str">
            <v>B17（A组与B组应同时出现，若少另一组则不合理）</v>
          </cell>
        </row>
        <row r="1849">
          <cell r="N1849">
            <v>8</v>
          </cell>
          <cell r="O1849">
            <v>7</v>
          </cell>
          <cell r="P1849">
            <v>6.3</v>
          </cell>
          <cell r="Q1849" t="str">
            <v>①20030601；</v>
          </cell>
          <cell r="R1849" t="str">
            <v>①现用省、市、县级价；</v>
          </cell>
          <cell r="S1849" t="str">
            <v>①黔价费［2003］127号；</v>
          </cell>
        </row>
        <row r="1850">
          <cell r="F1850" t="str">
            <v>牙脱色术_使用特殊仪器加收</v>
          </cell>
        </row>
        <row r="1850">
          <cell r="I1850" t="str">
            <v>每牙</v>
          </cell>
        </row>
        <row r="1850">
          <cell r="K1850" t="str">
            <v>自费诊疗项目</v>
          </cell>
          <cell r="L1850" t="str">
            <v>B17（A组与B组应同时出现，若少另一组则不合理）</v>
          </cell>
        </row>
        <row r="1850">
          <cell r="N1850">
            <v>1.6</v>
          </cell>
          <cell r="O1850">
            <v>1.4</v>
          </cell>
          <cell r="P1850">
            <v>1.26</v>
          </cell>
          <cell r="Q1850" t="str">
            <v>①20030601；</v>
          </cell>
          <cell r="R1850" t="str">
            <v>①源于主项目说明及价格；</v>
          </cell>
          <cell r="S1850" t="str">
            <v>①黔价费［2003］127号；</v>
          </cell>
        </row>
        <row r="1851">
          <cell r="F1851" t="str">
            <v>牙齿漂白术</v>
          </cell>
          <cell r="G1851" t="str">
            <v>包括内漂白和外漂白</v>
          </cell>
        </row>
        <row r="1851">
          <cell r="I1851" t="str">
            <v>每牙</v>
          </cell>
          <cell r="J1851" t="str">
            <v>使用特殊仪器加收20%</v>
          </cell>
          <cell r="K1851" t="str">
            <v>自费诊疗项目</v>
          </cell>
          <cell r="L1851" t="str">
            <v>B17（A组与B组应同时出现，若少另一组则不合理）</v>
          </cell>
        </row>
        <row r="1851">
          <cell r="N1851">
            <v>35</v>
          </cell>
          <cell r="O1851">
            <v>30</v>
          </cell>
          <cell r="P1851">
            <v>27</v>
          </cell>
          <cell r="Q1851" t="str">
            <v>①20030601；</v>
          </cell>
          <cell r="R1851" t="str">
            <v>①现用省、市、县级价；</v>
          </cell>
          <cell r="S1851" t="str">
            <v>①黔价费［2003］127号；</v>
          </cell>
        </row>
        <row r="1852">
          <cell r="F1852" t="str">
            <v>牙齿漂白术_使用特殊仪器加收</v>
          </cell>
        </row>
        <row r="1852">
          <cell r="I1852" t="str">
            <v>每牙</v>
          </cell>
        </row>
        <row r="1852">
          <cell r="K1852" t="str">
            <v>自费诊疗项目</v>
          </cell>
          <cell r="L1852" t="str">
            <v>B17（A组与B组应同时出现，若少另一组则不合理）</v>
          </cell>
        </row>
        <row r="1852">
          <cell r="N1852">
            <v>7</v>
          </cell>
          <cell r="O1852">
            <v>6</v>
          </cell>
          <cell r="P1852">
            <v>5.4</v>
          </cell>
          <cell r="Q1852" t="str">
            <v>①20030601；</v>
          </cell>
          <cell r="R1852" t="str">
            <v>①源于主项目说明及价格；</v>
          </cell>
          <cell r="S1852" t="str">
            <v>①黔价费［2003］127号；</v>
          </cell>
        </row>
        <row r="1853">
          <cell r="F1853" t="str">
            <v>盖髓术</v>
          </cell>
          <cell r="G1853" t="str">
            <v>含备洞、间接盖髓或直接盖髓、垫底、安抚；包括龋齿的特殊检查</v>
          </cell>
          <cell r="H1853" t="str">
            <v>特殊盖髓剂</v>
          </cell>
          <cell r="I1853" t="str">
            <v>每牙</v>
          </cell>
        </row>
        <row r="1853">
          <cell r="K1853" t="str">
            <v>普通诊疗项目</v>
          </cell>
          <cell r="L1853" t="str">
            <v>B17（A组与B组应同时出现，若少另一组则不合理）</v>
          </cell>
        </row>
        <row r="1853">
          <cell r="N1853">
            <v>45.5</v>
          </cell>
          <cell r="O1853">
            <v>36</v>
          </cell>
          <cell r="P1853">
            <v>32.4</v>
          </cell>
          <cell r="Q1853" t="str">
            <v>①20161031；
②20181201；
③20191231</v>
          </cell>
          <cell r="R1853" t="str">
            <v>①市41.3；
②现用市、县级价；
③现用省级公改价格</v>
          </cell>
          <cell r="S1853" t="str">
            <v>①铜医改发[2016]6号；
②铜医改发[2018]4号；
③筑医保发［2019］67号
</v>
          </cell>
        </row>
        <row r="1854">
          <cell r="F1854" t="str">
            <v>牙髓失活术</v>
          </cell>
          <cell r="G1854" t="str">
            <v>含麻醉、开髓、备洞、封药</v>
          </cell>
        </row>
        <row r="1854">
          <cell r="I1854" t="str">
            <v>每牙</v>
          </cell>
        </row>
        <row r="1854">
          <cell r="K1854" t="str">
            <v>普通诊疗项目</v>
          </cell>
          <cell r="L1854" t="str">
            <v>B1（A组与B组应同时出现，若少另一组则不合理）</v>
          </cell>
        </row>
        <row r="1854">
          <cell r="N1854">
            <v>45.5</v>
          </cell>
          <cell r="O1854">
            <v>36</v>
          </cell>
          <cell r="P1854">
            <v>32.4</v>
          </cell>
          <cell r="Q1854" t="str">
            <v>①20161031；
②20181201；
③20030601</v>
          </cell>
          <cell r="R1854" t="str">
            <v>①市2.4；
②现用市、县级价；
③现用省级价格</v>
          </cell>
          <cell r="S1854" t="str">
            <v>①铜医改发[2016]6号；
②铜医改发[2018]4号；
③黔价费［2003］127号；</v>
          </cell>
        </row>
        <row r="1855">
          <cell r="F1855" t="str">
            <v>开髓引流术</v>
          </cell>
          <cell r="G1855" t="str">
            <v>含麻醉、开髓</v>
          </cell>
        </row>
        <row r="1855">
          <cell r="I1855" t="str">
            <v>每牙</v>
          </cell>
        </row>
        <row r="1855">
          <cell r="K1855" t="str">
            <v>普通诊疗项目</v>
          </cell>
          <cell r="L1855" t="str">
            <v>B1（A组与B组应同时出现，若少另一组则不合理）</v>
          </cell>
        </row>
        <row r="1855">
          <cell r="N1855">
            <v>45.5</v>
          </cell>
          <cell r="O1855">
            <v>36</v>
          </cell>
          <cell r="P1855">
            <v>32.4</v>
          </cell>
          <cell r="Q1855" t="str">
            <v>①20161031；
②20181201；
③20030601</v>
          </cell>
          <cell r="R1855" t="str">
            <v>①市2.4；
②现用市、县级价；
③现用省级价格</v>
          </cell>
          <cell r="S1855" t="str">
            <v>①铜医改发[2016]6号；
②铜医改发[2018]4号；
③黔价费［2003］127号；</v>
          </cell>
        </row>
        <row r="1856">
          <cell r="F1856" t="str">
            <v>干髓术</v>
          </cell>
          <cell r="G1856" t="str">
            <v>含揭髓顶、切冠髓、FC浴、放置干髓剂等</v>
          </cell>
        </row>
        <row r="1856">
          <cell r="I1856" t="str">
            <v>每牙</v>
          </cell>
        </row>
        <row r="1856">
          <cell r="K1856" t="str">
            <v>普通诊疗项目</v>
          </cell>
          <cell r="L1856" t="str">
            <v>B17（A组与B组应同时出现，若少另一组则不合理）</v>
          </cell>
        </row>
        <row r="1856">
          <cell r="N1856">
            <v>49.2</v>
          </cell>
          <cell r="O1856">
            <v>42</v>
          </cell>
          <cell r="P1856">
            <v>37.8</v>
          </cell>
          <cell r="Q1856" t="str">
            <v>①20030601；
②20181201；</v>
          </cell>
          <cell r="R1856" t="str">
            <v>①现用省级价；
②现用市、县价格；</v>
          </cell>
          <cell r="S1856" t="str">
            <v>①黔价费［2003］127号；
②铜医改发[2018]4号；</v>
          </cell>
        </row>
        <row r="1857">
          <cell r="F1857" t="str">
            <v>牙髓摘除术</v>
          </cell>
          <cell r="G1857" t="str">
            <v>含揭髓顶、拔髓、荡洗根管</v>
          </cell>
        </row>
        <row r="1857">
          <cell r="I1857" t="str">
            <v>每根管</v>
          </cell>
        </row>
        <row r="1857">
          <cell r="K1857" t="str">
            <v>普通诊疗项目</v>
          </cell>
          <cell r="L1857" t="str">
            <v>B17（A组与B组应同时出现，若少另一组则不合理）</v>
          </cell>
        </row>
        <row r="1857">
          <cell r="N1857">
            <v>22.2</v>
          </cell>
          <cell r="O1857">
            <v>18</v>
          </cell>
          <cell r="P1857">
            <v>16.2</v>
          </cell>
          <cell r="Q1857" t="str">
            <v>①20161031；
②20181201；
③20030601</v>
          </cell>
          <cell r="R1857" t="str">
            <v>①市2.4；
②现用市、县级价；
③现用省级价格</v>
          </cell>
          <cell r="S1857" t="str">
            <v>①铜医改发[2016]6号；
②铜医改发[2018]4号；
③黔价费［2003］127号；</v>
          </cell>
        </row>
        <row r="1858">
          <cell r="F1858" t="str">
            <v>根管预备</v>
          </cell>
          <cell r="G1858" t="str">
            <v>含髓腔预备、根管预备、根管冲洗</v>
          </cell>
        </row>
        <row r="1858">
          <cell r="I1858" t="str">
            <v>每根管</v>
          </cell>
          <cell r="J1858" t="str">
            <v>使用特殊仪器加收20%</v>
          </cell>
          <cell r="K1858" t="str">
            <v>普通诊疗项目</v>
          </cell>
        </row>
        <row r="1858">
          <cell r="N1858">
            <v>32.5</v>
          </cell>
          <cell r="O1858">
            <v>24</v>
          </cell>
          <cell r="P1858">
            <v>21.6</v>
          </cell>
          <cell r="Q1858" t="str">
            <v>①20161031；
②20181201；
③20191231</v>
          </cell>
          <cell r="R1858" t="str">
            <v>①市29.5；
②现用市、县级价；
③现用省级公改价格</v>
          </cell>
          <cell r="S1858" t="str">
            <v>①铜医改发[2016]6号；
②铜医改发[2018]4号；
③筑医保发［2019］67号</v>
          </cell>
        </row>
        <row r="1859">
          <cell r="F1859" t="str">
            <v>根管预备_使用特殊仪器加收</v>
          </cell>
        </row>
        <row r="1859">
          <cell r="I1859" t="str">
            <v>每根管</v>
          </cell>
        </row>
        <row r="1859">
          <cell r="K1859" t="str">
            <v>特殊诊疗项目</v>
          </cell>
        </row>
        <row r="1859">
          <cell r="N1859">
            <v>6.5</v>
          </cell>
          <cell r="O1859">
            <v>4.8</v>
          </cell>
          <cell r="P1859">
            <v>4.32</v>
          </cell>
          <cell r="Q1859" t="str">
            <v>①20030601；
②20191231</v>
          </cell>
          <cell r="R1859" t="str">
            <v>①源于主项目说明及价格；
②现用省级公改价格</v>
          </cell>
          <cell r="S1859" t="str">
            <v>①黔价费［2003］127号；
②筑医保发［2019］67号</v>
          </cell>
        </row>
        <row r="1860">
          <cell r="F1860" t="str">
            <v>根管充填术</v>
          </cell>
        </row>
        <row r="1860">
          <cell r="H1860" t="str">
            <v>特殊充填材料(如各种银尖、钛尖等)</v>
          </cell>
          <cell r="I1860" t="str">
            <v>每根管</v>
          </cell>
          <cell r="J1860" t="str">
            <v>使用特殊仪器(螺旋充填器、热牙胶装置等)加收20%</v>
          </cell>
          <cell r="K1860" t="str">
            <v>普通诊疗项目</v>
          </cell>
          <cell r="L1860" t="str">
            <v>B17（A组与B组应同时出现，若少另一组则不合理）</v>
          </cell>
        </row>
        <row r="1860">
          <cell r="N1860">
            <v>32.5</v>
          </cell>
          <cell r="O1860">
            <v>24</v>
          </cell>
          <cell r="P1860">
            <v>21.6</v>
          </cell>
          <cell r="Q1860" t="str">
            <v>①20161031；
②20181201；
③20191231</v>
          </cell>
          <cell r="R1860" t="str">
            <v>①市29.5；
②现用市、县级价；
③现用省级公改价格</v>
          </cell>
          <cell r="S1860" t="str">
            <v>①铜医改发[2016]6号；
②铜医改发[2018]4号；
③筑医保发［2019］67号</v>
          </cell>
        </row>
        <row r="1861">
          <cell r="F1861" t="str">
            <v>根管充填术_使用特殊仪器加收</v>
          </cell>
        </row>
        <row r="1861">
          <cell r="I1861" t="str">
            <v>每根管</v>
          </cell>
        </row>
        <row r="1861">
          <cell r="K1861" t="str">
            <v>特殊诊疗项目</v>
          </cell>
          <cell r="L1861" t="str">
            <v>B17（A组与B组应同时出现，若少另一组则不合理）</v>
          </cell>
        </row>
        <row r="1861">
          <cell r="N1861">
            <v>6.5</v>
          </cell>
          <cell r="O1861">
            <v>4.8</v>
          </cell>
          <cell r="P1861">
            <v>4.32</v>
          </cell>
          <cell r="Q1861" t="str">
            <v>①20030601；
②20191231</v>
          </cell>
          <cell r="R1861" t="str">
            <v>①源于主项目说明及价格；
②现用省级公改价格</v>
          </cell>
          <cell r="S1861" t="str">
            <v>①黔价费［2003］127号；
②筑医保发［2019］67号</v>
          </cell>
        </row>
        <row r="1862">
          <cell r="F1862" t="str">
            <v>显微根管治疗术</v>
          </cell>
          <cell r="G1862" t="str">
            <v>包括显微镜下复杂根管治疗、根尖屏障制备等</v>
          </cell>
        </row>
        <row r="1862">
          <cell r="I1862" t="str">
            <v>每根管</v>
          </cell>
          <cell r="J1862" t="str">
            <v>使用特殊仪器加收20%</v>
          </cell>
          <cell r="K1862" t="str">
            <v>普通诊疗项目</v>
          </cell>
          <cell r="L1862" t="str">
            <v>B17（A组与B组应同时出现，若少另一组则不合理）</v>
          </cell>
        </row>
        <row r="1862">
          <cell r="N1862">
            <v>276</v>
          </cell>
          <cell r="O1862">
            <v>222.6</v>
          </cell>
          <cell r="P1862">
            <v>200.34</v>
          </cell>
          <cell r="Q1862" t="str">
            <v>①20181201；
②20191231</v>
          </cell>
          <cell r="R1862" t="str">
            <v>①现用市、县级价；
②现用省级公改价格</v>
          </cell>
          <cell r="S1862" t="str">
            <v>①铜医改发[2018]4号；
②筑医保发［2019］67号</v>
          </cell>
        </row>
        <row r="1863">
          <cell r="F1863" t="str">
            <v>显微根管治疗术_使用特殊仪器加收</v>
          </cell>
        </row>
        <row r="1863">
          <cell r="I1863" t="str">
            <v>每根管</v>
          </cell>
        </row>
        <row r="1863">
          <cell r="K1863" t="str">
            <v>特殊诊疗项目</v>
          </cell>
          <cell r="L1863" t="str">
            <v>B17（A组与B组应同时出现，若少另一组则不合理）</v>
          </cell>
        </row>
        <row r="1863">
          <cell r="N1863">
            <v>55.2</v>
          </cell>
          <cell r="O1863">
            <v>44.52</v>
          </cell>
          <cell r="P1863">
            <v>40.068</v>
          </cell>
          <cell r="Q1863" t="str">
            <v>①20030601；
②20191231</v>
          </cell>
          <cell r="R1863" t="str">
            <v>①源于主项目说明及价格；
②现用省级公改价格</v>
          </cell>
          <cell r="S1863" t="str">
            <v>①黔价费［2003］127号；
②筑医保发［2019］67号</v>
          </cell>
        </row>
        <row r="1864">
          <cell r="F1864" t="str">
            <v>髓腔消毒术</v>
          </cell>
          <cell r="G1864" t="str">
            <v>包括：1．髓腔或根管消毒；2．瘘管治疗</v>
          </cell>
        </row>
        <row r="1864">
          <cell r="I1864" t="str">
            <v>每根管</v>
          </cell>
          <cell r="J1864" t="str">
            <v>使用特殊仪器(微波仪等)加收20%</v>
          </cell>
          <cell r="K1864" t="str">
            <v>普通诊疗项目</v>
          </cell>
          <cell r="L1864" t="str">
            <v>B17（A组与B组应同时出现，若少另一组则不合理）</v>
          </cell>
        </row>
        <row r="1864">
          <cell r="N1864">
            <v>17</v>
          </cell>
          <cell r="O1864">
            <v>12</v>
          </cell>
          <cell r="P1864">
            <v>10.8</v>
          </cell>
          <cell r="Q1864" t="str">
            <v>①20161031；
②20181201；
③20030601</v>
          </cell>
          <cell r="R1864" t="str">
            <v>①市2.4；
②现用市、县级价；
③现用省级价格</v>
          </cell>
          <cell r="S1864" t="str">
            <v>①铜医改发[2016]6号；
②铜医改发[2018]4号；
③黔价费［2003］127号；</v>
          </cell>
        </row>
        <row r="1865">
          <cell r="F1865" t="str">
            <v>髓腔消毒术_使用特殊仪器加收</v>
          </cell>
        </row>
        <row r="1865">
          <cell r="I1865" t="str">
            <v>每根管</v>
          </cell>
        </row>
        <row r="1865">
          <cell r="K1865" t="str">
            <v>特殊诊疗项目</v>
          </cell>
          <cell r="L1865" t="str">
            <v>B17（A组与B组应同时出现，若少另一组则不合理）</v>
          </cell>
        </row>
        <row r="1865">
          <cell r="N1865">
            <v>3.4</v>
          </cell>
          <cell r="O1865">
            <v>2.4</v>
          </cell>
          <cell r="P1865">
            <v>2.16</v>
          </cell>
          <cell r="Q1865" t="str">
            <v>①20110201；</v>
          </cell>
          <cell r="R1865" t="str">
            <v>①源于主项目说明及价格；</v>
          </cell>
          <cell r="S1865" t="str">
            <v>①黔价医药〔2010]204号；</v>
          </cell>
        </row>
        <row r="1866">
          <cell r="F1866" t="str">
            <v>牙髓塑化治疗术</v>
          </cell>
          <cell r="G1866" t="str">
            <v>含根管预备及塑化</v>
          </cell>
        </row>
        <row r="1866">
          <cell r="I1866" t="str">
            <v>每根管</v>
          </cell>
        </row>
        <row r="1866">
          <cell r="K1866" t="str">
            <v>普通诊疗项目</v>
          </cell>
          <cell r="L1866" t="str">
            <v>B17（A组与B组应同时出现，若少另一组则不合理）</v>
          </cell>
        </row>
        <row r="1866">
          <cell r="N1866">
            <v>20</v>
          </cell>
          <cell r="O1866">
            <v>17</v>
          </cell>
          <cell r="P1866">
            <v>15.3</v>
          </cell>
          <cell r="Q1866" t="str">
            <v>①20030601；</v>
          </cell>
          <cell r="R1866" t="str">
            <v>①现用省、市、县级价；</v>
          </cell>
          <cell r="S1866" t="str">
            <v>①黔价费［2003］127号；</v>
          </cell>
        </row>
        <row r="1867">
          <cell r="F1867" t="str">
            <v>根管再治疗术</v>
          </cell>
          <cell r="G1867" t="str">
            <v>包括：1．取根管内充物；2．疑难根管口的定位；3．不通根管的扩通；4.取根管内折断器械</v>
          </cell>
          <cell r="H1867" t="str">
            <v>特殊仪器及 器械</v>
          </cell>
          <cell r="I1867" t="str">
            <v>每根管</v>
          </cell>
          <cell r="J1867" t="str">
            <v>使用显微镜、超声仪等特殊仪器加收20%</v>
          </cell>
          <cell r="K1867" t="str">
            <v>普通诊疗项目</v>
          </cell>
          <cell r="L1867" t="str">
            <v>B17（A组与B组应同时出现，若少另一组则不合理）</v>
          </cell>
        </row>
        <row r="1867">
          <cell r="N1867">
            <v>129.8</v>
          </cell>
          <cell r="O1867">
            <v>102</v>
          </cell>
          <cell r="P1867">
            <v>91.8</v>
          </cell>
          <cell r="Q1867" t="str">
            <v>①20161031；
②20181201；
③20030601</v>
          </cell>
          <cell r="R1867" t="str">
            <v>①市2.4；
②现用市、县级价；
③现用省级价格</v>
          </cell>
          <cell r="S1867" t="str">
            <v>①铜医改发[2016]6号；
②铜医改发[2018]4号；
③黔价费［2003］127号；</v>
          </cell>
        </row>
        <row r="1868">
          <cell r="F1868" t="str">
            <v>根管再治疗术_使用特殊仪器加收</v>
          </cell>
        </row>
        <row r="1868">
          <cell r="I1868" t="str">
            <v>每根管</v>
          </cell>
        </row>
        <row r="1868">
          <cell r="K1868" t="str">
            <v>特殊诊疗项目</v>
          </cell>
          <cell r="L1868" t="str">
            <v>B17（A组与B组应同时出现，若少另一组则不合理）</v>
          </cell>
        </row>
        <row r="1868">
          <cell r="N1868">
            <v>25.96</v>
          </cell>
          <cell r="O1868">
            <v>20.4</v>
          </cell>
          <cell r="P1868">
            <v>18.36</v>
          </cell>
          <cell r="Q1868" t="str">
            <v>①20030601；</v>
          </cell>
          <cell r="R1868" t="str">
            <v>①源于主项目说明及价格；</v>
          </cell>
          <cell r="S1868" t="str">
            <v>①黔价费［2003］127号；</v>
          </cell>
        </row>
        <row r="1869">
          <cell r="F1869" t="str">
            <v>髓腔穿孔修补术</v>
          </cell>
          <cell r="G1869" t="str">
            <v>包括髓腔或根管穿孔</v>
          </cell>
          <cell r="H1869" t="str">
            <v>特殊材料</v>
          </cell>
          <cell r="I1869" t="str">
            <v>每根管</v>
          </cell>
          <cell r="J1869" t="str">
            <v>使用特殊仪器加收20%</v>
          </cell>
          <cell r="K1869" t="str">
            <v>普通诊疗项目</v>
          </cell>
          <cell r="L1869" t="str">
            <v>B17（A组与B组应同时出现，若少另一组则不合理）</v>
          </cell>
        </row>
        <row r="1869">
          <cell r="N1869">
            <v>49.2</v>
          </cell>
          <cell r="O1869">
            <v>42</v>
          </cell>
          <cell r="P1869">
            <v>37.8</v>
          </cell>
          <cell r="Q1869" t="str">
            <v>①20030601；
②20181201；</v>
          </cell>
          <cell r="R1869" t="str">
            <v>①现用省级价；
②现用市、县价格；</v>
          </cell>
          <cell r="S1869" t="str">
            <v>①黔价费［2003］127号；
②铜医改发[2018]4号；</v>
          </cell>
        </row>
        <row r="1870">
          <cell r="F1870" t="str">
            <v>髓腔穿孔修补术_使用特殊仪器加收</v>
          </cell>
        </row>
        <row r="1870">
          <cell r="I1870" t="str">
            <v>每根管</v>
          </cell>
        </row>
        <row r="1870">
          <cell r="K1870" t="str">
            <v>特殊诊疗项目</v>
          </cell>
          <cell r="L1870" t="str">
            <v>B17（A组与B组应同时出现，若少另一组则不合理）</v>
          </cell>
        </row>
        <row r="1870">
          <cell r="N1870">
            <v>9.84</v>
          </cell>
          <cell r="O1870">
            <v>8.4</v>
          </cell>
          <cell r="P1870">
            <v>7.56</v>
          </cell>
          <cell r="Q1870" t="str">
            <v>①20030601；</v>
          </cell>
          <cell r="R1870" t="str">
            <v>①源于主项目说明及价格；</v>
          </cell>
          <cell r="S1870" t="str">
            <v>①黔价费［2003］127号；</v>
          </cell>
        </row>
        <row r="1871">
          <cell r="F1871" t="str">
            <v>根管壁穿孔外科修补术</v>
          </cell>
          <cell r="G1871" t="str">
            <v>含翻瓣、穿孔修补</v>
          </cell>
          <cell r="H1871" t="str">
            <v>根管充填及 特殊材料</v>
          </cell>
          <cell r="I1871" t="str">
            <v>每根管</v>
          </cell>
          <cell r="J1871" t="str">
            <v>使用特殊仪器加收20%</v>
          </cell>
          <cell r="K1871" t="str">
            <v>普通诊疗项目</v>
          </cell>
          <cell r="L1871" t="str">
            <v>B17（A组与B组应同时出现，若少另一组则不合理）</v>
          </cell>
        </row>
        <row r="1871">
          <cell r="N1871">
            <v>160</v>
          </cell>
          <cell r="O1871">
            <v>135</v>
          </cell>
          <cell r="P1871">
            <v>121.5</v>
          </cell>
          <cell r="Q1871" t="str">
            <v>①20030601；</v>
          </cell>
          <cell r="R1871" t="str">
            <v>①现用省、市、县级价；</v>
          </cell>
          <cell r="S1871" t="str">
            <v>①黔价费［2003］127号；</v>
          </cell>
        </row>
        <row r="1872">
          <cell r="F1872" t="str">
            <v>根管壁穿孔外科修补术_使用特殊仪器加收</v>
          </cell>
        </row>
        <row r="1872">
          <cell r="I1872" t="str">
            <v>每根管</v>
          </cell>
        </row>
        <row r="1872">
          <cell r="K1872" t="str">
            <v>特殊诊疗项目</v>
          </cell>
          <cell r="L1872" t="str">
            <v>B17（A组与B组应同时出现，若少另一组则不合理）</v>
          </cell>
        </row>
        <row r="1872">
          <cell r="N1872">
            <v>32</v>
          </cell>
          <cell r="O1872">
            <v>27</v>
          </cell>
          <cell r="P1872">
            <v>24.3</v>
          </cell>
          <cell r="Q1872" t="str">
            <v>①20030601；</v>
          </cell>
          <cell r="R1872" t="str">
            <v>①源于主项目说明及价格；</v>
          </cell>
          <cell r="S1872" t="str">
            <v>①黔价费［2003］127号；</v>
          </cell>
        </row>
        <row r="1873">
          <cell r="F1873" t="str">
            <v>牙槽骨烧伤清创术</v>
          </cell>
          <cell r="G1873" t="str">
            <v>指牙髓治疗药物所致的烧伤；含去除坏死组织和死骨、上药.</v>
          </cell>
        </row>
        <row r="1873">
          <cell r="I1873" t="str">
            <v>次</v>
          </cell>
        </row>
        <row r="1873">
          <cell r="K1873" t="str">
            <v>普通诊疗项目</v>
          </cell>
          <cell r="L1873" t="str">
            <v>B17（A组与B组应同时出现，若少另一组则不合理）</v>
          </cell>
        </row>
        <row r="1873">
          <cell r="N1873">
            <v>50</v>
          </cell>
          <cell r="O1873">
            <v>40</v>
          </cell>
          <cell r="P1873">
            <v>36</v>
          </cell>
          <cell r="Q1873" t="str">
            <v>①20110201；</v>
          </cell>
          <cell r="R1873" t="str">
            <v>①现用省、市、县级价；</v>
          </cell>
          <cell r="S1873" t="str">
            <v>①黔价医药[2010]204号；</v>
          </cell>
        </row>
        <row r="1874">
          <cell r="F1874" t="str">
            <v>根管内固定术</v>
          </cell>
          <cell r="G1874" t="str">
            <v>含根管预备</v>
          </cell>
          <cell r="H1874" t="str">
            <v>特殊固定材料</v>
          </cell>
          <cell r="I1874" t="str">
            <v>每根管</v>
          </cell>
        </row>
        <row r="1874">
          <cell r="K1874" t="str">
            <v>普通诊疗项目</v>
          </cell>
          <cell r="L1874" t="str">
            <v>B17（A组与B组应同时出现，若少另一组则不合理）</v>
          </cell>
        </row>
        <row r="1874">
          <cell r="N1874">
            <v>155.8</v>
          </cell>
          <cell r="O1874">
            <v>120</v>
          </cell>
          <cell r="P1874">
            <v>108</v>
          </cell>
          <cell r="Q1874" t="str">
            <v>①20161031；
②20181201；
③20030601</v>
          </cell>
          <cell r="R1874" t="str">
            <v>①市2.4；
②现用市、县级价；
③现用省级价格</v>
          </cell>
          <cell r="S1874" t="str">
            <v>①铜医改发[2016]6号；
②铜医改发[2018]4号；
③黔价费［2003］127号；</v>
          </cell>
        </row>
        <row r="1875">
          <cell r="F1875" t="str">
            <v>劈裂牙治疗</v>
          </cell>
          <cell r="G1875" t="str">
            <v>包括1.取劈裂牙残片;2.劈裂牙结扎</v>
          </cell>
          <cell r="H1875" t="str">
            <v>根管治疗</v>
          </cell>
          <cell r="I1875" t="str">
            <v>每牙</v>
          </cell>
        </row>
        <row r="1875">
          <cell r="K1875" t="str">
            <v>普通诊疗项目</v>
          </cell>
          <cell r="L1875" t="str">
            <v>B17（A组与B组应同时出现，若少另一组则不合理）</v>
          </cell>
        </row>
        <row r="1875">
          <cell r="N1875">
            <v>30</v>
          </cell>
          <cell r="O1875">
            <v>25</v>
          </cell>
          <cell r="P1875">
            <v>22.5</v>
          </cell>
          <cell r="Q1875" t="str">
            <v>①20110201；</v>
          </cell>
          <cell r="R1875" t="str">
            <v>①现用省、市、县级价；</v>
          </cell>
          <cell r="S1875" t="str">
            <v>①黔价医药[2010]204号；</v>
          </cell>
        </row>
        <row r="1876">
          <cell r="F1876" t="str">
            <v>后牙纵折固定术</v>
          </cell>
          <cell r="G1876" t="str">
            <v>含麻醉固定、调</v>
          </cell>
          <cell r="H1876" t="str">
            <v>根管治疗及特殊固定材料</v>
          </cell>
          <cell r="I1876" t="str">
            <v>每牙</v>
          </cell>
        </row>
        <row r="1876">
          <cell r="K1876" t="str">
            <v>普通诊疗项目</v>
          </cell>
          <cell r="L1876" t="str">
            <v>B1（A组与B组应同时出现，若少另一组则不合理）</v>
          </cell>
        </row>
        <row r="1876">
          <cell r="N1876">
            <v>90</v>
          </cell>
          <cell r="O1876">
            <v>75</v>
          </cell>
          <cell r="P1876">
            <v>67.5</v>
          </cell>
          <cell r="Q1876" t="str">
            <v>①20030601；</v>
          </cell>
          <cell r="R1876" t="str">
            <v>①现用省、市、县级价；</v>
          </cell>
          <cell r="S1876" t="str">
            <v>①黔价费［2003］127号；</v>
          </cell>
        </row>
        <row r="1877">
          <cell r="F1877" t="str">
            <v>儿童牙科治疗</v>
          </cell>
        </row>
        <row r="1878">
          <cell r="F1878" t="str">
            <v>根尖诱导成形术</v>
          </cell>
          <cell r="G1878" t="str">
            <v>指年青恒牙牙根继续形成；含拔髓(保留牙乳头)、清洁干燥根管、导入诱导糊剂、充填</v>
          </cell>
          <cell r="H1878" t="str">
            <v>特殊充填材料</v>
          </cell>
          <cell r="I1878" t="str">
            <v>每根管</v>
          </cell>
        </row>
        <row r="1878">
          <cell r="K1878" t="str">
            <v>普通诊疗项目</v>
          </cell>
          <cell r="L1878" t="str">
            <v>B17（A组与B组应同时出现，若少另一组则不合理）</v>
          </cell>
        </row>
        <row r="1878">
          <cell r="N1878">
            <v>140.5</v>
          </cell>
          <cell r="O1878">
            <v>119</v>
          </cell>
          <cell r="P1878">
            <v>107.1</v>
          </cell>
          <cell r="Q1878" t="str">
            <v>①20181201；
②20191231</v>
          </cell>
          <cell r="R1878" t="str">
            <v>①现用市、县级价；
②现用省级公改价格</v>
          </cell>
          <cell r="S1878" t="str">
            <v>①铜医改发[2018]4号；
②筑医保发［2019］67号</v>
          </cell>
        </row>
        <row r="1879">
          <cell r="F1879" t="str">
            <v>窝沟封闭</v>
          </cell>
          <cell r="G1879" t="str">
            <v>指预防恒前磨牙及磨牙窝沟龋；含清洁窝沟、酸蚀、涂封闭剂、固化、调磨</v>
          </cell>
          <cell r="H1879" t="str">
            <v>特殊窝沟封闭剂</v>
          </cell>
          <cell r="I1879" t="str">
            <v>每牙</v>
          </cell>
        </row>
        <row r="1879">
          <cell r="K1879" t="str">
            <v>自费诊疗项目</v>
          </cell>
        </row>
        <row r="1879">
          <cell r="N1879">
            <v>20</v>
          </cell>
          <cell r="O1879">
            <v>16</v>
          </cell>
          <cell r="P1879">
            <v>15</v>
          </cell>
          <cell r="Q1879" t="str">
            <v>①20030601
②20221201；</v>
          </cell>
          <cell r="R1879" t="str">
            <v>①现用省级价格
②现用市、县、乡级价；</v>
          </cell>
          <cell r="S1879" t="str">
            <v>①黔价费［2003］127号；
②铜医保发[2022]18号；</v>
          </cell>
        </row>
        <row r="1880">
          <cell r="F1880" t="str">
            <v>乳牙预成冠修复</v>
          </cell>
          <cell r="G1880" t="str">
            <v>含牙体预备、试冠、粘结；包括合金冠修复乳磨牙大面积牙体缺损或做保持器的固位体</v>
          </cell>
          <cell r="H1880" t="str">
            <v>特殊材料</v>
          </cell>
          <cell r="I1880" t="str">
            <v>每牙</v>
          </cell>
        </row>
        <row r="1880">
          <cell r="K1880" t="str">
            <v>特殊诊疗项目</v>
          </cell>
        </row>
        <row r="1880">
          <cell r="N1880">
            <v>78</v>
          </cell>
          <cell r="O1880">
            <v>67</v>
          </cell>
          <cell r="P1880">
            <v>60</v>
          </cell>
          <cell r="Q1880" t="str">
            <v>①20221201；
②20191231
</v>
          </cell>
          <cell r="R1880" t="str">
            <v>①现用市、县、乡级价；
②现用省级公改价格</v>
          </cell>
          <cell r="S1880" t="str">
            <v>①铜医保发[2022]18号；
②筑医保发［2019］67号</v>
          </cell>
        </row>
        <row r="1881">
          <cell r="F1881" t="str">
            <v>儿童前牙树脂冠修复</v>
          </cell>
          <cell r="G1881" t="str">
            <v>含牙体预备、试冠、粘结；包括树脂冠修复前牙大面积牙体缺损(外伤及龋患)</v>
          </cell>
          <cell r="H1881" t="str">
            <v>特殊材料</v>
          </cell>
          <cell r="I1881" t="str">
            <v>每牙</v>
          </cell>
        </row>
        <row r="1881">
          <cell r="K1881" t="str">
            <v>特殊诊疗项目</v>
          </cell>
        </row>
        <row r="1881">
          <cell r="N1881">
            <v>65</v>
          </cell>
          <cell r="O1881">
            <v>50</v>
          </cell>
          <cell r="P1881">
            <v>45</v>
          </cell>
          <cell r="Q1881" t="str">
            <v>①20030601；</v>
          </cell>
          <cell r="R1881" t="str">
            <v>①现用省、市、县级价；</v>
          </cell>
          <cell r="S1881" t="str">
            <v>①黔价费［2003］127号；</v>
          </cell>
        </row>
        <row r="1882">
          <cell r="F1882" t="str">
            <v>制戴固定式缺隙保持器</v>
          </cell>
          <cell r="G1882" t="str">
            <v>指用于乳牙早失，使继承恒牙正常萌出替换；含试冠、牙体预备、试带环、制作、粘结、复查</v>
          </cell>
          <cell r="H1882" t="str">
            <v>特殊材料、印模、模型制备、下颌舌弓、导萌式保持器、丝圈式保持器</v>
          </cell>
          <cell r="I1882" t="str">
            <v>次</v>
          </cell>
        </row>
        <row r="1882">
          <cell r="K1882" t="str">
            <v>自费诊疗项目</v>
          </cell>
        </row>
        <row r="1882">
          <cell r="N1882">
            <v>110</v>
          </cell>
          <cell r="O1882">
            <v>93</v>
          </cell>
          <cell r="P1882">
            <v>85</v>
          </cell>
          <cell r="Q1882" t="str">
            <v>①20030601
②20221201；</v>
          </cell>
          <cell r="R1882" t="str">
            <v>①现用省级价格
②现用市、县、乡级价；</v>
          </cell>
          <cell r="S1882" t="str">
            <v>①黔价费［2003］127号；
②铜医保发[2022]18号；</v>
          </cell>
        </row>
        <row r="1883">
          <cell r="F1883" t="str">
            <v>制戴活动式缺隙保持器</v>
          </cell>
          <cell r="G1883" t="str">
            <v>指恒牙正常萌出替换</v>
          </cell>
          <cell r="H1883" t="str">
            <v>印模、模型制备</v>
          </cell>
          <cell r="I1883" t="str">
            <v>次</v>
          </cell>
        </row>
        <row r="1883">
          <cell r="K1883" t="str">
            <v>自费诊疗项目</v>
          </cell>
        </row>
        <row r="1883">
          <cell r="N1883">
            <v>56</v>
          </cell>
          <cell r="O1883">
            <v>45</v>
          </cell>
          <cell r="P1883">
            <v>40</v>
          </cell>
          <cell r="Q1883" t="str">
            <v>①20030601
②20221201；</v>
          </cell>
          <cell r="R1883" t="str">
            <v>①现用省级价格
②现用市、县、乡级价；</v>
          </cell>
          <cell r="S1883" t="str">
            <v>①黔价费［2003］127号；
②铜医保发[2022]18号；</v>
          </cell>
        </row>
        <row r="1884">
          <cell r="F1884" t="str">
            <v>制戴活动矫正器</v>
          </cell>
          <cell r="G1884" t="str">
            <v>包括乳牙列或混合牙列部分错畸形的矫治</v>
          </cell>
          <cell r="H1884" t="str">
            <v>印模、模型材料、特殊矫正装置</v>
          </cell>
          <cell r="I1884" t="str">
            <v>次</v>
          </cell>
        </row>
        <row r="1884">
          <cell r="K1884" t="str">
            <v>自费诊疗项目</v>
          </cell>
        </row>
        <row r="1884">
          <cell r="N1884">
            <v>155</v>
          </cell>
          <cell r="O1884">
            <v>135</v>
          </cell>
          <cell r="P1884">
            <v>120</v>
          </cell>
          <cell r="Q1884" t="str">
            <v>①20030601
②20221201；</v>
          </cell>
          <cell r="R1884" t="str">
            <v>①现用省级价格
②现用市、县、乡级价；</v>
          </cell>
          <cell r="S1884" t="str">
            <v>①黔价费［2003］127号；
②铜医保发[2022]18号；</v>
          </cell>
        </row>
        <row r="1885">
          <cell r="F1885" t="str">
            <v>前牙根折根牵引</v>
          </cell>
          <cell r="G1885" t="str">
            <v>指根折位于龈下经龈切及冠延长术后不能进行修复治疗而必须进行牙根牵引；含外伤牙根管治疗；制作牵引装置</v>
          </cell>
          <cell r="H1885" t="str">
            <v>矫正牵引装置材料、复诊更换牵引装置、印模、模型制备</v>
          </cell>
          <cell r="I1885" t="str">
            <v>每牙</v>
          </cell>
        </row>
        <row r="1885">
          <cell r="K1885" t="str">
            <v>特殊诊疗项目</v>
          </cell>
        </row>
        <row r="1885">
          <cell r="N1885">
            <v>270</v>
          </cell>
          <cell r="O1885">
            <v>220</v>
          </cell>
          <cell r="P1885">
            <v>198</v>
          </cell>
          <cell r="Q1885" t="str">
            <v>①20030601；</v>
          </cell>
          <cell r="R1885" t="str">
            <v>①现用省、市、县级价；</v>
          </cell>
          <cell r="S1885" t="str">
            <v>①黔价费［2003］127号；</v>
          </cell>
        </row>
        <row r="1886">
          <cell r="F1886" t="str">
            <v>钙化桥打通术</v>
          </cell>
          <cell r="G1886" t="str">
            <v>指年轻恒牙经活髓切断牙根已形成，需进一步根管治疗修复，但存在鈣化桥；含去旧充填体；打通钙化桥；根管治疗修复；</v>
          </cell>
          <cell r="H1886" t="str">
            <v>特殊根管充填材料如银尖、钛尖</v>
          </cell>
          <cell r="I1886" t="str">
            <v>每根管</v>
          </cell>
        </row>
        <row r="1886">
          <cell r="K1886" t="str">
            <v>特殊诊疗项目</v>
          </cell>
          <cell r="L1886" t="str">
            <v>B17（A组与B组应同时出现，若少另一组则不合理）</v>
          </cell>
        </row>
        <row r="1886">
          <cell r="N1886">
            <v>78</v>
          </cell>
          <cell r="O1886">
            <v>66</v>
          </cell>
          <cell r="P1886">
            <v>60</v>
          </cell>
          <cell r="Q1886" t="str">
            <v>①20030601
②20221201；</v>
          </cell>
          <cell r="R1886" t="str">
            <v>①现用省级价格
②现用市、县、乡级价；</v>
          </cell>
          <cell r="S1886" t="str">
            <v>①黔价费［2003］127号；
②铜医保发[2022]18号；</v>
          </cell>
        </row>
        <row r="1887">
          <cell r="F1887" t="str">
            <v>全牙列垫固定术</v>
          </cell>
          <cell r="G1887" t="str">
            <v>指用于恒牙外伤的治疗；含外伤牙的复位、固定、制作全牙列垫、试戴、复查</v>
          </cell>
          <cell r="H1887" t="str">
            <v>特殊材料、印模、模型制备</v>
          </cell>
          <cell r="I1887" t="str">
            <v>单颌</v>
          </cell>
        </row>
        <row r="1887">
          <cell r="K1887" t="str">
            <v>特殊诊疗项目</v>
          </cell>
          <cell r="L1887" t="str">
            <v>B17（A组与B组应同时出现，若少另一组则不合理）</v>
          </cell>
        </row>
        <row r="1887">
          <cell r="N1887">
            <v>170</v>
          </cell>
          <cell r="O1887">
            <v>140</v>
          </cell>
          <cell r="P1887">
            <v>126</v>
          </cell>
          <cell r="Q1887" t="str">
            <v>①20030601；</v>
          </cell>
          <cell r="R1887" t="str">
            <v>①现用省、市、县级价；</v>
          </cell>
          <cell r="S1887" t="str">
            <v>①黔价费［2003］127号；</v>
          </cell>
        </row>
        <row r="1888">
          <cell r="F1888" t="str">
            <v>活髓切断术</v>
          </cell>
        </row>
        <row r="1888">
          <cell r="I1888" t="str">
            <v>每牙</v>
          </cell>
        </row>
        <row r="1888">
          <cell r="K1888" t="str">
            <v>普通诊疗项目</v>
          </cell>
          <cell r="L1888" t="str">
            <v>B17（A组与B组应同时出现，若少另一组则不合理）</v>
          </cell>
        </row>
        <row r="1888">
          <cell r="N1888">
            <v>35</v>
          </cell>
          <cell r="O1888">
            <v>30</v>
          </cell>
          <cell r="P1888">
            <v>27</v>
          </cell>
          <cell r="Q1888" t="str">
            <v>①20030601；</v>
          </cell>
          <cell r="R1888" t="str">
            <v>①现用省、市、县级价；</v>
          </cell>
          <cell r="S1888" t="str">
            <v>①黔价费［2003］127号；</v>
          </cell>
        </row>
        <row r="1889">
          <cell r="F1889" t="str">
            <v>牙周治疗</v>
          </cell>
        </row>
        <row r="1890">
          <cell r="F1890" t="str">
            <v>洁治</v>
          </cell>
          <cell r="G1890" t="str">
            <v>包括超声洁治或手工洁治，不含洁后抛光</v>
          </cell>
        </row>
        <row r="1890">
          <cell r="I1890" t="str">
            <v>每牙</v>
          </cell>
        </row>
        <row r="1890">
          <cell r="K1890" t="str">
            <v>特殊诊疗项目</v>
          </cell>
        </row>
        <row r="1890">
          <cell r="N1890">
            <v>3.3</v>
          </cell>
          <cell r="O1890">
            <v>2.4</v>
          </cell>
          <cell r="P1890">
            <v>2.16</v>
          </cell>
          <cell r="Q1890" t="str">
            <v>①20161031；
②20181201；
③20030601</v>
          </cell>
          <cell r="R1890" t="str">
            <v>①市2.4；
②现用市、县级价；
③现用省级价格</v>
          </cell>
          <cell r="S1890" t="str">
            <v>①铜医改发[2016]6号；
②铜医改发[2018]4号；
③黔价费［2003］127号；</v>
          </cell>
        </row>
        <row r="1891">
          <cell r="F1891" t="str">
            <v>龈下刮治</v>
          </cell>
          <cell r="G1891" t="str">
            <v>包括龈下超声刮治或手工刮治</v>
          </cell>
        </row>
        <row r="1891">
          <cell r="I1891" t="str">
            <v>每牙</v>
          </cell>
          <cell r="J1891" t="str">
            <v>后牙龈下刮治加收20%</v>
          </cell>
          <cell r="K1891" t="str">
            <v>特殊诊疗项目</v>
          </cell>
        </row>
        <row r="1891">
          <cell r="N1891">
            <v>10.5</v>
          </cell>
          <cell r="O1891">
            <v>8.4</v>
          </cell>
          <cell r="P1891">
            <v>7.56</v>
          </cell>
          <cell r="Q1891" t="str">
            <v>①20161031；
②20181201；
③20191231</v>
          </cell>
          <cell r="R1891" t="str">
            <v>①市9.5；
②现用市、县级价；
③现用省级公改价格</v>
          </cell>
          <cell r="S1891" t="str">
            <v>①铜医改发[2016]6号；
②铜医改发[2018]4号；
③筑医保发［2019］67号</v>
          </cell>
        </row>
        <row r="1892">
          <cell r="F1892" t="str">
            <v>龈下刮治_后牙龈下刮治加收</v>
          </cell>
        </row>
        <row r="1892">
          <cell r="I1892" t="str">
            <v>每牙</v>
          </cell>
        </row>
        <row r="1892">
          <cell r="K1892" t="str">
            <v>特殊诊疗项目</v>
          </cell>
        </row>
        <row r="1892">
          <cell r="N1892">
            <v>2.1</v>
          </cell>
          <cell r="O1892">
            <v>1.68</v>
          </cell>
          <cell r="P1892">
            <v>1.512</v>
          </cell>
          <cell r="Q1892" t="str">
            <v>①20030601；
②20191231</v>
          </cell>
          <cell r="R1892" t="str">
            <v>①源于主项目说明及价格；
②现用省级公改价格</v>
          </cell>
          <cell r="S1892" t="str">
            <v>①黔价费［2003］127号；
②筑医保发［2019］67号</v>
          </cell>
        </row>
        <row r="1893">
          <cell r="F1893" t="str">
            <v>牙周固定</v>
          </cell>
          <cell r="G1893" t="str">
            <v>含结扎材料；包括结扎与联合固定</v>
          </cell>
          <cell r="H1893" t="str">
            <v>特殊材料如树脂、高强纤维</v>
          </cell>
          <cell r="I1893" t="str">
            <v>每牙</v>
          </cell>
        </row>
        <row r="1893">
          <cell r="K1893" t="str">
            <v>普通诊疗项目</v>
          </cell>
        </row>
        <row r="1893">
          <cell r="N1893">
            <v>19.2</v>
          </cell>
          <cell r="O1893">
            <v>14.4</v>
          </cell>
          <cell r="P1893">
            <v>12.96</v>
          </cell>
          <cell r="Q1893" t="str">
            <v>①20030601；
②20181201；</v>
          </cell>
          <cell r="R1893" t="str">
            <v>①现用省级价；
②现用市、县价格；</v>
          </cell>
          <cell r="S1893" t="str">
            <v>①黔价费［2003］127号；
②铜医改发[2018]4号；</v>
          </cell>
        </row>
        <row r="1894">
          <cell r="F1894" t="str">
            <v>去除牙周固定</v>
          </cell>
          <cell r="G1894" t="str">
            <v>包括去除各种牙周固定材料</v>
          </cell>
        </row>
        <row r="1894">
          <cell r="I1894" t="str">
            <v>每牙</v>
          </cell>
        </row>
        <row r="1894">
          <cell r="K1894" t="str">
            <v>普通诊疗项目</v>
          </cell>
        </row>
        <row r="1894">
          <cell r="N1894">
            <v>6</v>
          </cell>
          <cell r="O1894">
            <v>4.8</v>
          </cell>
          <cell r="P1894">
            <v>4.32</v>
          </cell>
          <cell r="Q1894" t="str">
            <v>①20030601；
②20181201；</v>
          </cell>
          <cell r="R1894" t="str">
            <v>①现用省级价；
②现用市、县价格；</v>
          </cell>
          <cell r="S1894" t="str">
            <v>①黔价费［2003］127号；
②铜医改发[2018]4号；</v>
          </cell>
        </row>
        <row r="1895">
          <cell r="F1895" t="str">
            <v>牙面光洁术</v>
          </cell>
          <cell r="G1895" t="str">
            <v>包括洁治后抛光、喷砂</v>
          </cell>
          <cell r="H1895" t="str">
            <v>特殊材料</v>
          </cell>
          <cell r="I1895" t="str">
            <v>每牙</v>
          </cell>
        </row>
        <row r="1895">
          <cell r="K1895" t="str">
            <v>特殊诊疗项目</v>
          </cell>
          <cell r="L1895" t="str">
            <v>B17（A组与B组应同时出现，若少另一组则不合理）</v>
          </cell>
        </row>
        <row r="1895">
          <cell r="N1895">
            <v>3.3</v>
          </cell>
          <cell r="O1895">
            <v>2.4</v>
          </cell>
          <cell r="P1895">
            <v>2.16</v>
          </cell>
          <cell r="Q1895" t="str">
            <v>①20161031；
②20181201；
③20030601</v>
          </cell>
          <cell r="R1895" t="str">
            <v>①市2.4；
②现用市、县级价；
③现用省级价格</v>
          </cell>
          <cell r="S1895" t="str">
            <v>①铜医改发[2016]6号；
②铜医改发[2018]4号；
③黔价费［2003］127号；</v>
          </cell>
        </row>
        <row r="1896">
          <cell r="F1896" t="str">
            <v>牙龈保护剂塞治</v>
          </cell>
          <cell r="G1896" t="str">
            <v>含牙龈表面及牙间隙</v>
          </cell>
          <cell r="H1896" t="str">
            <v>特殊保护剂</v>
          </cell>
          <cell r="I1896" t="str">
            <v>每牙</v>
          </cell>
        </row>
        <row r="1896">
          <cell r="K1896" t="str">
            <v>普通诊疗项目</v>
          </cell>
        </row>
        <row r="1896">
          <cell r="N1896">
            <v>12</v>
          </cell>
          <cell r="O1896">
            <v>9.6</v>
          </cell>
          <cell r="P1896">
            <v>8.64</v>
          </cell>
          <cell r="Q1896" t="str">
            <v>①20030601；
②20181201；</v>
          </cell>
          <cell r="R1896" t="str">
            <v>①现用省级价；
②现用市、县价格；</v>
          </cell>
          <cell r="S1896" t="str">
            <v>①黔价费［2003］127号；
②铜医改发[2018]4号；</v>
          </cell>
        </row>
        <row r="1897">
          <cell r="F1897" t="str">
            <v>急性坏死性龈炎局部清创</v>
          </cell>
          <cell r="G1897" t="str">
            <v>包括局部清创、药物冲洗及上药</v>
          </cell>
        </row>
        <row r="1897">
          <cell r="I1897" t="str">
            <v>每牙</v>
          </cell>
        </row>
        <row r="1897">
          <cell r="K1897" t="str">
            <v>普通诊疗项目</v>
          </cell>
          <cell r="L1897" t="str">
            <v>B17（A组与B组应同时出现，若少另一组则不合理）</v>
          </cell>
        </row>
        <row r="1897">
          <cell r="N1897">
            <v>15.6</v>
          </cell>
          <cell r="O1897">
            <v>12</v>
          </cell>
          <cell r="P1897">
            <v>10.8</v>
          </cell>
          <cell r="Q1897" t="str">
            <v>①20030601；
②20181201；</v>
          </cell>
          <cell r="R1897" t="str">
            <v>①现用省级价；
②现用市、县价格；</v>
          </cell>
          <cell r="S1897" t="str">
            <v>①黔价费［2003］127号；
②铜医改发[2018]4号；</v>
          </cell>
        </row>
        <row r="1898">
          <cell r="F1898" t="str">
            <v>根面平整术</v>
          </cell>
          <cell r="G1898" t="str">
            <v>包括手工根面平整</v>
          </cell>
        </row>
        <row r="1898">
          <cell r="I1898" t="str">
            <v>每牙</v>
          </cell>
          <cell r="J1898" t="str">
            <v>超声根面平整加收20%</v>
          </cell>
          <cell r="K1898" t="str">
            <v>普通诊疗项目</v>
          </cell>
          <cell r="L1898" t="str">
            <v>B17（A组与B组应同时出现，若少另一组则不合理）</v>
          </cell>
        </row>
        <row r="1898">
          <cell r="N1898">
            <v>24</v>
          </cell>
          <cell r="O1898">
            <v>21.2</v>
          </cell>
          <cell r="P1898">
            <v>19.08</v>
          </cell>
          <cell r="Q1898" t="str">
            <v>①20181201；
②20191231</v>
          </cell>
          <cell r="R1898" t="str">
            <v>①现用市、县级价；
②现用省级公改价格</v>
          </cell>
          <cell r="S1898" t="str">
            <v>①铜医改发[2018]4号；
②筑医保发［2019］67号</v>
          </cell>
        </row>
        <row r="1899">
          <cell r="F1899" t="str">
            <v>根面平整术_超声根面平整加收</v>
          </cell>
        </row>
        <row r="1899">
          <cell r="I1899" t="str">
            <v>每牙</v>
          </cell>
        </row>
        <row r="1899">
          <cell r="K1899" t="str">
            <v>普通诊疗项目</v>
          </cell>
          <cell r="L1899" t="str">
            <v>B17（A组与B组应同时出现，若少另一组则不合理）</v>
          </cell>
        </row>
        <row r="1899">
          <cell r="N1899">
            <v>4.8</v>
          </cell>
          <cell r="O1899">
            <v>4.24</v>
          </cell>
          <cell r="P1899">
            <v>3.816</v>
          </cell>
          <cell r="Q1899" t="str">
            <v>①20030601；
②20191231</v>
          </cell>
          <cell r="R1899" t="str">
            <v>①源于主项目说明及价格；
②现用省级公改价格</v>
          </cell>
          <cell r="S1899" t="str">
            <v>①黔价费［2003］127号；
②筑医保发［2019］67号</v>
          </cell>
        </row>
        <row r="1900">
          <cell r="F1900" t="str">
            <v>粘膜治疗</v>
          </cell>
        </row>
        <row r="1901">
          <cell r="F1901" t="str">
            <v>口腔粘膜病系统治疗设计</v>
          </cell>
        </row>
        <row r="1901">
          <cell r="I1901" t="str">
            <v>次</v>
          </cell>
        </row>
        <row r="1901">
          <cell r="K1901" t="str">
            <v>普通诊疗项目</v>
          </cell>
        </row>
        <row r="1901">
          <cell r="N1901">
            <v>49.2</v>
          </cell>
          <cell r="O1901">
            <v>42</v>
          </cell>
          <cell r="P1901">
            <v>37.8</v>
          </cell>
          <cell r="Q1901" t="str">
            <v>①20181201；
②20191231</v>
          </cell>
          <cell r="R1901" t="str">
            <v>①现用市、县级价；
②现用省级公改价格</v>
          </cell>
          <cell r="S1901" t="str">
            <v>①铜医改发[2018]4号；
②筑医保发［2019］67号</v>
          </cell>
        </row>
        <row r="1902">
          <cell r="F1902" t="str">
            <v>口腔粘膜雾化治疗</v>
          </cell>
        </row>
        <row r="1902">
          <cell r="I1902" t="str">
            <v>次</v>
          </cell>
        </row>
        <row r="1902">
          <cell r="K1902" t="str">
            <v>普通诊疗项目</v>
          </cell>
        </row>
        <row r="1902">
          <cell r="N1902">
            <v>13</v>
          </cell>
          <cell r="O1902">
            <v>12</v>
          </cell>
          <cell r="P1902">
            <v>10.8</v>
          </cell>
          <cell r="Q1902" t="str">
            <v>①20161031；
②20181201；
③20030601</v>
          </cell>
          <cell r="R1902" t="str">
            <v>①市2.4；
②现用市、县级价；
③现用省级价格</v>
          </cell>
          <cell r="S1902" t="str">
            <v>①铜医改发[2016]6号；
②铜医改发[2018]4号；
③黔价费［2003］127号；</v>
          </cell>
        </row>
        <row r="1903">
          <cell r="F1903" t="str">
            <v>口腔粘膜病特殊治疗</v>
          </cell>
          <cell r="G1903" t="str">
            <v>指冷冻法</v>
          </cell>
        </row>
        <row r="1903">
          <cell r="I1903" t="str">
            <v>每部位</v>
          </cell>
          <cell r="J1903" t="str">
            <v>红外线加收10元、微波加收5元、频谱法加收5元</v>
          </cell>
          <cell r="K1903" t="str">
            <v>特殊诊疗项目</v>
          </cell>
        </row>
        <row r="1903">
          <cell r="N1903">
            <v>20.4</v>
          </cell>
          <cell r="O1903">
            <v>18.1</v>
          </cell>
          <cell r="P1903">
            <v>16.29</v>
          </cell>
          <cell r="Q1903" t="str">
            <v>①20030601；
②20181201；</v>
          </cell>
          <cell r="R1903" t="str">
            <v>①现用省级价；
②现用市、县价格；</v>
          </cell>
          <cell r="S1903" t="str">
            <v>①黔价费［2003］127号；
②铜医改发[2018]4号；</v>
          </cell>
        </row>
        <row r="1904">
          <cell r="F1904" t="str">
            <v>口腔粘膜病特殊治疗_红外线加收</v>
          </cell>
        </row>
        <row r="1904">
          <cell r="I1904" t="str">
            <v>每部位</v>
          </cell>
        </row>
        <row r="1904">
          <cell r="K1904" t="str">
            <v>特殊诊疗项目</v>
          </cell>
        </row>
        <row r="1904">
          <cell r="N1904">
            <v>10</v>
          </cell>
          <cell r="O1904">
            <v>10</v>
          </cell>
          <cell r="P1904">
            <v>10</v>
          </cell>
          <cell r="Q1904" t="str">
            <v>①20030601；</v>
          </cell>
          <cell r="R1904" t="str">
            <v>①源于主项目说明；</v>
          </cell>
          <cell r="S1904" t="str">
            <v>①黔价费［2003］127号；</v>
          </cell>
        </row>
        <row r="1905">
          <cell r="F1905" t="str">
            <v>口腔粘膜病特殊治疗_微波加收</v>
          </cell>
        </row>
        <row r="1905">
          <cell r="I1905" t="str">
            <v>每部位</v>
          </cell>
        </row>
        <row r="1905">
          <cell r="K1905" t="str">
            <v>特殊诊疗项目</v>
          </cell>
        </row>
        <row r="1905">
          <cell r="N1905">
            <v>5</v>
          </cell>
          <cell r="O1905">
            <v>5</v>
          </cell>
          <cell r="P1905">
            <v>5</v>
          </cell>
          <cell r="Q1905" t="str">
            <v>①20030601；</v>
          </cell>
          <cell r="R1905" t="str">
            <v>①源于主项目说明；</v>
          </cell>
          <cell r="S1905" t="str">
            <v>①黔价费［2003］127号；</v>
          </cell>
        </row>
        <row r="1906">
          <cell r="F1906" t="str">
            <v>口腔粘膜病特殊治疗_频谱法加收</v>
          </cell>
        </row>
        <row r="1906">
          <cell r="I1906" t="str">
            <v>每部位</v>
          </cell>
        </row>
        <row r="1906">
          <cell r="K1906" t="str">
            <v>特殊诊疗项目</v>
          </cell>
        </row>
        <row r="1906">
          <cell r="N1906">
            <v>5</v>
          </cell>
          <cell r="O1906">
            <v>5</v>
          </cell>
          <cell r="P1906">
            <v>5</v>
          </cell>
          <cell r="Q1906" t="str">
            <v>①20030601；</v>
          </cell>
          <cell r="R1906" t="str">
            <v>①源于主项目说明；</v>
          </cell>
          <cell r="S1906" t="str">
            <v>①黔价费［2003］127号；</v>
          </cell>
        </row>
        <row r="1907">
          <cell r="F1907" t="str">
            <v>口腔颌面外科治疗</v>
          </cell>
        </row>
        <row r="1908">
          <cell r="F1908" t="str">
            <v>颞下颌关节复位</v>
          </cell>
          <cell r="G1908" t="str">
            <v>指限制下颌运动的手法复位</v>
          </cell>
        </row>
        <row r="1908">
          <cell r="I1908" t="str">
            <v>次</v>
          </cell>
        </row>
        <row r="1908">
          <cell r="K1908" t="str">
            <v>普通诊疗项目</v>
          </cell>
        </row>
        <row r="1908">
          <cell r="N1908">
            <v>36</v>
          </cell>
          <cell r="O1908">
            <v>30</v>
          </cell>
          <cell r="P1908">
            <v>27</v>
          </cell>
          <cell r="Q1908" t="str">
            <v>①20030601；
②20181201；</v>
          </cell>
          <cell r="R1908" t="str">
            <v>①现用省级价；
②现用市、县价格；</v>
          </cell>
          <cell r="S1908" t="str">
            <v>①黔价费［2003］127号；
②铜医改发[2018]4号；</v>
          </cell>
        </row>
        <row r="1909">
          <cell r="F1909" t="str">
            <v>冠周炎局部治疗</v>
          </cell>
          <cell r="G1909" t="str">
            <v>含药液冲洗盲袋及上药</v>
          </cell>
        </row>
        <row r="1909">
          <cell r="I1909" t="str">
            <v>每牙</v>
          </cell>
        </row>
        <row r="1909">
          <cell r="K1909" t="str">
            <v>普通诊疗项目</v>
          </cell>
        </row>
        <row r="1909">
          <cell r="N1909">
            <v>28.6</v>
          </cell>
          <cell r="O1909">
            <v>21.6</v>
          </cell>
          <cell r="P1909">
            <v>19.44</v>
          </cell>
          <cell r="Q1909" t="str">
            <v>①20161031；
②20181201；
③20030601</v>
          </cell>
          <cell r="R1909" t="str">
            <v>①市2.4；
②现用市、县级价；
③现用省级价格</v>
          </cell>
          <cell r="S1909" t="str">
            <v>①铜医改发[2016]6号；
②铜医改发[2018]4号；
③黔价费［2003］127号；</v>
          </cell>
        </row>
        <row r="1910">
          <cell r="F1910" t="str">
            <v>干槽症换药</v>
          </cell>
          <cell r="G1910" t="str">
            <v>含清理拔牙创、药物冲洗、骨创填塞</v>
          </cell>
          <cell r="H1910" t="str">
            <v>特殊材料</v>
          </cell>
          <cell r="I1910" t="str">
            <v>每牙</v>
          </cell>
        </row>
        <row r="1910">
          <cell r="K1910" t="str">
            <v>普通诊疗项目</v>
          </cell>
          <cell r="L1910" t="str">
            <v>B17（A组与B组应同时出现，若少另一组则不合理）</v>
          </cell>
        </row>
        <row r="1910">
          <cell r="N1910">
            <v>17</v>
          </cell>
          <cell r="O1910">
            <v>15</v>
          </cell>
          <cell r="P1910">
            <v>13.5</v>
          </cell>
          <cell r="Q1910" t="str">
            <v>①20030601；</v>
          </cell>
          <cell r="R1910" t="str">
            <v>①现用省、市、县级价；</v>
          </cell>
          <cell r="S1910" t="str">
            <v>①黔价费［2003］127号；</v>
          </cell>
        </row>
        <row r="1911">
          <cell r="F1911" t="str">
            <v>涎腺导管扩大术</v>
          </cell>
        </row>
        <row r="1911">
          <cell r="I1911" t="str">
            <v>次</v>
          </cell>
        </row>
        <row r="1911">
          <cell r="K1911" t="str">
            <v>普通诊疗项目</v>
          </cell>
          <cell r="L1911" t="str">
            <v>B17（A组与B组应同时出现，若少另一组则不合理）</v>
          </cell>
        </row>
        <row r="1911">
          <cell r="N1911">
            <v>30</v>
          </cell>
          <cell r="O1911">
            <v>25</v>
          </cell>
          <cell r="P1911">
            <v>22.5</v>
          </cell>
          <cell r="Q1911" t="str">
            <v>①20030601；</v>
          </cell>
          <cell r="R1911" t="str">
            <v>①现用省、市、县级价；</v>
          </cell>
          <cell r="S1911" t="str">
            <v>①黔价费［2003］127号；</v>
          </cell>
        </row>
        <row r="1912">
          <cell r="F1912" t="str">
            <v>腮腺导管内药物灌注治疗</v>
          </cell>
        </row>
        <row r="1912">
          <cell r="I1912" t="str">
            <v>次</v>
          </cell>
        </row>
        <row r="1912">
          <cell r="K1912" t="str">
            <v>普通诊疗项目</v>
          </cell>
        </row>
        <row r="1912">
          <cell r="N1912">
            <v>25</v>
          </cell>
          <cell r="O1912">
            <v>20</v>
          </cell>
          <cell r="P1912">
            <v>18</v>
          </cell>
          <cell r="Q1912" t="str">
            <v>①20030601；</v>
          </cell>
          <cell r="R1912" t="str">
            <v>①现用省、市、县级价；</v>
          </cell>
          <cell r="S1912" t="str">
            <v>①黔价费［2003］127号；</v>
          </cell>
        </row>
        <row r="1913">
          <cell r="F1913" t="str">
            <v>面神经功能训练</v>
          </cell>
          <cell r="G1913" t="str">
            <v>含面神经周围支支配区共十项面部表情运动功能的示教及训练</v>
          </cell>
        </row>
        <row r="1913">
          <cell r="I1913" t="str">
            <v>次</v>
          </cell>
        </row>
        <row r="1913">
          <cell r="K1913" t="str">
            <v>普通诊疗项目</v>
          </cell>
        </row>
        <row r="1913">
          <cell r="N1913">
            <v>49.2</v>
          </cell>
          <cell r="O1913">
            <v>42</v>
          </cell>
          <cell r="P1913">
            <v>37.8</v>
          </cell>
          <cell r="Q1913" t="str">
            <v>①20030601；
②20181201；</v>
          </cell>
          <cell r="R1913" t="str">
            <v>①现用省级价；
②现用市、县价格；</v>
          </cell>
          <cell r="S1913" t="str">
            <v>①黔价费［2003］127号；
②铜医改发[2018]4号；</v>
          </cell>
        </row>
        <row r="1914">
          <cell r="F1914" t="str">
            <v>腭裂术后语音训练治疗</v>
          </cell>
          <cell r="G1914" t="str">
            <v>包括常规语音治疗、鼻咽纤维镜反馈治疗、鼻音计反馈治疗、听说反馈治疗、腭电图仪反馈治疗；不含制作腭托</v>
          </cell>
          <cell r="H1914" t="str">
            <v>特殊材料</v>
          </cell>
          <cell r="I1914" t="str">
            <v>次</v>
          </cell>
        </row>
        <row r="1914">
          <cell r="K1914" t="str">
            <v>普通诊疗项目</v>
          </cell>
          <cell r="L1914" t="str">
            <v>B17（A组与B组应同时出现，若少另一组则不合理）</v>
          </cell>
        </row>
        <row r="1914">
          <cell r="N1914">
            <v>30</v>
          </cell>
          <cell r="O1914">
            <v>25</v>
          </cell>
          <cell r="P1914">
            <v>22.5</v>
          </cell>
          <cell r="Q1914" t="str">
            <v>①20030601；</v>
          </cell>
          <cell r="R1914" t="str">
            <v>①现用省、市、县级价；</v>
          </cell>
          <cell r="S1914" t="str">
            <v>①黔价费［2003］127号；</v>
          </cell>
        </row>
        <row r="1915">
          <cell r="F1915" t="str">
            <v>口腔颌面部各类冷冻治疗</v>
          </cell>
          <cell r="G1915" t="str">
            <v>包括口腔及颌面部各类小肿物的冷冻治疗</v>
          </cell>
        </row>
        <row r="1915">
          <cell r="I1915" t="str">
            <v>每部位</v>
          </cell>
        </row>
        <row r="1915">
          <cell r="K1915" t="str">
            <v>普通诊疗项目</v>
          </cell>
          <cell r="L1915" t="str">
            <v>B17（A组与B组应同时出现，若少另一组则不合理）</v>
          </cell>
        </row>
        <row r="1915">
          <cell r="N1915">
            <v>30</v>
          </cell>
          <cell r="O1915">
            <v>25</v>
          </cell>
          <cell r="P1915">
            <v>22.5</v>
          </cell>
          <cell r="Q1915" t="str">
            <v>①20030601；</v>
          </cell>
          <cell r="R1915" t="str">
            <v>①现用省、市、县级价；</v>
          </cell>
          <cell r="S1915" t="str">
            <v>①黔价费［2003］127号；</v>
          </cell>
        </row>
        <row r="1916">
          <cell r="F1916" t="str">
            <v>口腔关节病治疗</v>
          </cell>
        </row>
        <row r="1917">
          <cell r="F1917" t="str">
            <v>颞颌关节腔内封闭治疗</v>
          </cell>
          <cell r="G1917" t="str">
            <v>包括封闭治疗或药物注射</v>
          </cell>
        </row>
        <row r="1917">
          <cell r="I1917" t="str">
            <v>单侧</v>
          </cell>
        </row>
        <row r="1917">
          <cell r="K1917" t="str">
            <v>普通诊疗项目</v>
          </cell>
          <cell r="L1917" t="str">
            <v>B17（A组与B组应同时出现，若少另一组则不合理）</v>
          </cell>
        </row>
        <row r="1917">
          <cell r="N1917">
            <v>27.6</v>
          </cell>
          <cell r="O1917">
            <v>24</v>
          </cell>
          <cell r="P1917">
            <v>21.6</v>
          </cell>
          <cell r="Q1917" t="str">
            <v>①20030601；
②20181201；</v>
          </cell>
          <cell r="R1917" t="str">
            <v>①现用省级价；
②现用市、县价格；</v>
          </cell>
          <cell r="S1917" t="str">
            <v>①黔价费［2003］127号；
②铜医改发[2018]4号；</v>
          </cell>
        </row>
        <row r="1918">
          <cell r="F1918" t="str">
            <v>关节腔灌洗治疗</v>
          </cell>
        </row>
        <row r="1918">
          <cell r="I1918" t="str">
            <v>单侧</v>
          </cell>
        </row>
        <row r="1918">
          <cell r="K1918" t="str">
            <v>普通诊疗项目</v>
          </cell>
          <cell r="L1918" t="str">
            <v>B17（A组与B组应同时出现，若少另一组则不合理）</v>
          </cell>
        </row>
        <row r="1918">
          <cell r="N1918">
            <v>63.3</v>
          </cell>
          <cell r="O1918">
            <v>56</v>
          </cell>
          <cell r="P1918">
            <v>50.4</v>
          </cell>
          <cell r="Q1918" t="str">
            <v>①20030601；
②20181201；</v>
          </cell>
          <cell r="R1918" t="str">
            <v>①现用省级价；
②现用市、县价格；</v>
          </cell>
          <cell r="S1918" t="str">
            <v>①黔价费［2003］127号；
②铜医改发[2018]4号；</v>
          </cell>
        </row>
        <row r="1919">
          <cell r="F1919" t="str">
            <v>调磨垫</v>
          </cell>
        </row>
        <row r="1919">
          <cell r="I1919" t="str">
            <v>每次</v>
          </cell>
        </row>
        <row r="1919">
          <cell r="K1919" t="str">
            <v>普通诊疗项目</v>
          </cell>
        </row>
        <row r="1919">
          <cell r="N1919">
            <v>20.4</v>
          </cell>
          <cell r="O1919">
            <v>16.9</v>
          </cell>
          <cell r="P1919">
            <v>15.21</v>
          </cell>
          <cell r="Q1919" t="str">
            <v>①20030601；
②20181201；</v>
          </cell>
          <cell r="R1919" t="str">
            <v>①现用省级价；
②现用市、县价格；</v>
          </cell>
          <cell r="S1919" t="str">
            <v>①黔价费［2003］127号；
②铜医改发[2018]4号；</v>
          </cell>
        </row>
        <row r="1920">
          <cell r="F1920" t="str">
            <v>关节镜手术治疗</v>
          </cell>
          <cell r="G1920" t="str">
            <v>包括颞下颌关节活检术或颞下颌关节盘复位术或骨关节病刨削术</v>
          </cell>
          <cell r="H1920" t="str">
            <v>特殊材料</v>
          </cell>
          <cell r="I1920" t="str">
            <v>单侧</v>
          </cell>
          <cell r="J1920" t="str">
            <v>关节下腔治疗加收20%</v>
          </cell>
          <cell r="K1920" t="str">
            <v>普通诊疗项目</v>
          </cell>
          <cell r="L1920" t="str">
            <v>B1（A组与B组应同时出现，若少另一组则不合理）</v>
          </cell>
        </row>
        <row r="1920">
          <cell r="N1920">
            <v>540</v>
          </cell>
          <cell r="O1920">
            <v>442.6</v>
          </cell>
          <cell r="P1920">
            <v>398.34</v>
          </cell>
          <cell r="Q1920" t="str">
            <v>①20030601；
②20181201；</v>
          </cell>
          <cell r="R1920" t="str">
            <v>①现用省级价；
②现用市、县价格；</v>
          </cell>
          <cell r="S1920" t="str">
            <v>①黔价费［2003］127号；
②铜医改发[2018]4号；</v>
          </cell>
        </row>
        <row r="1921">
          <cell r="F1921" t="str">
            <v>口腔关节镜手术治疗_关节下腔治疗加收</v>
          </cell>
        </row>
        <row r="1921">
          <cell r="I1921" t="str">
            <v>单侧</v>
          </cell>
        </row>
        <row r="1921">
          <cell r="K1921" t="str">
            <v>特殊诊疗项目</v>
          </cell>
          <cell r="L1921" t="str">
            <v>B17（A组与B组应同时出现，若少另一组则不合理）</v>
          </cell>
        </row>
        <row r="1921">
          <cell r="N1921">
            <v>108</v>
          </cell>
          <cell r="O1921">
            <v>88.52</v>
          </cell>
          <cell r="P1921">
            <v>79.668</v>
          </cell>
          <cell r="Q1921" t="str">
            <v>①20030601；</v>
          </cell>
          <cell r="R1921" t="str">
            <v>①源于主项目说明；</v>
          </cell>
          <cell r="S1921" t="str">
            <v>①黔价费［2003］127号；</v>
          </cell>
        </row>
        <row r="1922">
          <cell r="F1922" t="str">
            <v>固定修复</v>
          </cell>
        </row>
        <row r="1922">
          <cell r="H1922" t="str">
            <v>各种特殊材料：冠、嵌体、桩核、根帽、贴面、桩冠、固定桥及特殊粘接材料和模型制备、特殊制作工艺</v>
          </cell>
        </row>
        <row r="1923">
          <cell r="F1923" t="str">
            <v>冠修复</v>
          </cell>
          <cell r="G1923" t="str">
            <v>含牙体预备，药线排龈蜡记录，测色，技工室制作全冠，试戴修改全冠；包括全冠、半冠、3/4冠</v>
          </cell>
        </row>
        <row r="1923">
          <cell r="I1923" t="str">
            <v>每牙</v>
          </cell>
          <cell r="J1923" t="str">
            <v>种植体冠修复加收20%，限功能性修复</v>
          </cell>
          <cell r="K1923" t="str">
            <v>特殊诊疗项目</v>
          </cell>
        </row>
        <row r="1923">
          <cell r="N1923">
            <v>295.2</v>
          </cell>
          <cell r="O1923">
            <v>238</v>
          </cell>
          <cell r="P1923">
            <v>214.2</v>
          </cell>
          <cell r="Q1923" t="str">
            <v>①20030601；
②20181201；</v>
          </cell>
          <cell r="R1923" t="str">
            <v>①现用省级价；
②现用市、县价格；</v>
          </cell>
          <cell r="S1923" t="str">
            <v>①黔价费［2003］127号；
②铜医改发[2018]4号；</v>
          </cell>
        </row>
        <row r="1924">
          <cell r="F1924" t="str">
            <v>冠修复_种植体冠修加收</v>
          </cell>
        </row>
        <row r="1924">
          <cell r="I1924" t="str">
            <v>每牙</v>
          </cell>
        </row>
        <row r="1924">
          <cell r="K1924" t="str">
            <v>自费诊疗项目</v>
          </cell>
        </row>
        <row r="1924">
          <cell r="N1924">
            <v>59.04</v>
          </cell>
          <cell r="O1924">
            <v>47.6</v>
          </cell>
          <cell r="P1924">
            <v>42.84</v>
          </cell>
          <cell r="Q1924" t="str">
            <v>①20030601；</v>
          </cell>
          <cell r="R1924" t="str">
            <v>①源于主项目说明；</v>
          </cell>
          <cell r="S1924" t="str">
            <v>①黔价费［2003］127号；</v>
          </cell>
        </row>
        <row r="1925">
          <cell r="F1925" t="str">
            <v>嵌体修复</v>
          </cell>
          <cell r="G1925" t="str">
            <v>含牙体预备，药线排龈，制取印模、模型，蜡记录，技工室制作嵌体，试戴修改嵌体；包括嵌体、高嵌体、嵌体冠</v>
          </cell>
        </row>
        <row r="1925">
          <cell r="I1925" t="str">
            <v>每牙</v>
          </cell>
        </row>
        <row r="1925">
          <cell r="K1925" t="str">
            <v>普通诊疗项目</v>
          </cell>
        </row>
        <row r="1925">
          <cell r="N1925">
            <v>108</v>
          </cell>
          <cell r="O1925">
            <v>90</v>
          </cell>
          <cell r="P1925">
            <v>81</v>
          </cell>
          <cell r="Q1925" t="str">
            <v>①20030601；
②20181201；</v>
          </cell>
          <cell r="R1925" t="str">
            <v>①现用省级价；
②现用市、县价格；</v>
          </cell>
          <cell r="S1925" t="str">
            <v>①黔价费［2003］127号；
②铜医改发[2018]4号；</v>
          </cell>
        </row>
        <row r="1926">
          <cell r="F1926" t="str">
            <v>桩核根帽修复</v>
          </cell>
          <cell r="G1926" t="str">
            <v>含牙体预备，记录，制作蜡型，技工室制作桩核、根帽，试戴修改桩核、根帽</v>
          </cell>
        </row>
        <row r="1926">
          <cell r="I1926" t="str">
            <v>每牙</v>
          </cell>
        </row>
        <row r="1926">
          <cell r="K1926" t="str">
            <v>普通诊疗项目</v>
          </cell>
        </row>
        <row r="1926">
          <cell r="N1926">
            <v>66</v>
          </cell>
          <cell r="O1926">
            <v>54.1</v>
          </cell>
          <cell r="P1926">
            <v>48.69</v>
          </cell>
          <cell r="Q1926" t="str">
            <v>①20030601；
②20181201；</v>
          </cell>
          <cell r="R1926" t="str">
            <v>①现用省级价；
②现用市、县价格；</v>
          </cell>
          <cell r="S1926" t="str">
            <v>①黔价费［2003］127号；
②铜医改发[2018]4号；</v>
          </cell>
        </row>
        <row r="1927">
          <cell r="F1927" t="str">
            <v>贴面修复</v>
          </cell>
          <cell r="G1927" t="str">
            <v>含牙体预备，药线排龈，测色，技工室制作贴面，试戴贴面</v>
          </cell>
        </row>
        <row r="1927">
          <cell r="I1927" t="str">
            <v>每牙</v>
          </cell>
        </row>
        <row r="1927">
          <cell r="K1927" t="str">
            <v>普通诊疗项目</v>
          </cell>
        </row>
        <row r="1927">
          <cell r="N1927">
            <v>98.3</v>
          </cell>
          <cell r="O1927">
            <v>84</v>
          </cell>
          <cell r="P1927">
            <v>75.6</v>
          </cell>
          <cell r="Q1927" t="str">
            <v>①20030601；
②20181201；</v>
          </cell>
          <cell r="R1927" t="str">
            <v>①现用省级价；
②现用市、县价格；</v>
          </cell>
          <cell r="S1927" t="str">
            <v>①黔价费［2003］127号；
②铜医改发[2018]4号；</v>
          </cell>
        </row>
        <row r="1928">
          <cell r="F1928" t="str">
            <v>桩冠修复</v>
          </cell>
          <cell r="G1928" t="str">
            <v>含牙体预备，记录，制桩蜡型，技工室制作桩，试桩，制冠蜡型，技工室制作完成桩冠，试戴桩冠；包括简单桩冠，铸造桩冠</v>
          </cell>
        </row>
        <row r="1928">
          <cell r="I1928" t="str">
            <v>每牙</v>
          </cell>
        </row>
        <row r="1928">
          <cell r="K1928" t="str">
            <v>普通诊疗项目</v>
          </cell>
        </row>
        <row r="1928">
          <cell r="N1928">
            <v>156</v>
          </cell>
          <cell r="O1928">
            <v>120</v>
          </cell>
          <cell r="P1928">
            <v>108</v>
          </cell>
          <cell r="Q1928" t="str">
            <v>①20030601；
②20181201；</v>
          </cell>
          <cell r="R1928" t="str">
            <v>①现用省级价；
②现用市、县价格；</v>
          </cell>
          <cell r="S1928" t="str">
            <v>①黔价费［2003］127号；
②铜医改发[2018]4号；</v>
          </cell>
        </row>
        <row r="1929">
          <cell r="F1929" t="str">
            <v>固定桥</v>
          </cell>
          <cell r="G1929" t="str">
            <v>含牙体预备和药线排龈，蜡记录，测色，技工室制作固定桥支架，固定桥支架试戴修改、技工室制作完成固定桥，固定桥试戴修改，金属固位体电解蚀刻处理；包括双端、单端固定桥、粘结桥(马里兰桥)</v>
          </cell>
        </row>
        <row r="1929">
          <cell r="I1929" t="str">
            <v>每牙</v>
          </cell>
        </row>
        <row r="1929">
          <cell r="K1929" t="str">
            <v>自费诊疗项目</v>
          </cell>
        </row>
        <row r="1929">
          <cell r="N1929">
            <v>295.2</v>
          </cell>
          <cell r="O1929">
            <v>238</v>
          </cell>
          <cell r="P1929">
            <v>214.2</v>
          </cell>
          <cell r="Q1929" t="str">
            <v>①20030601；
②20181201；</v>
          </cell>
          <cell r="R1929" t="str">
            <v>①现用省级价；
②现用市、县价格；</v>
          </cell>
          <cell r="S1929" t="str">
            <v>①黔价费［2003］127号；
②铜医改发[2018]4号；</v>
          </cell>
        </row>
        <row r="1930">
          <cell r="F1930" t="str">
            <v>固定修复计算机辅助设计</v>
          </cell>
          <cell r="G1930" t="str">
            <v>包括计算机辅助设计制作全冠、嵌体、固定桥</v>
          </cell>
        </row>
        <row r="1930">
          <cell r="I1930" t="str">
            <v>次</v>
          </cell>
        </row>
        <row r="1930">
          <cell r="K1930" t="str">
            <v>自费诊疗项目</v>
          </cell>
        </row>
        <row r="1930">
          <cell r="N1930">
            <v>396</v>
          </cell>
          <cell r="O1930">
            <v>324</v>
          </cell>
          <cell r="P1930">
            <v>291.6</v>
          </cell>
          <cell r="Q1930" t="str">
            <v>①20030601；
②20181201；</v>
          </cell>
          <cell r="R1930" t="str">
            <v>①现用省级价；
②现用市、县价格；</v>
          </cell>
          <cell r="S1930" t="str">
            <v>①黔价费［2003］127号；
②铜医改发[2018]4号；</v>
          </cell>
        </row>
        <row r="1931">
          <cell r="F1931" t="str">
            <v>咬合重建</v>
          </cell>
          <cell r="G1931" t="str">
            <v>含全牙列固定修复咬合重建，改变原关系，升高垂直距离咬合分析,X线头影测量，研究模型设计与修整，牙体预备，转移面弓与上颌架；包括复杂冠桥修复</v>
          </cell>
        </row>
        <row r="1931">
          <cell r="I1931" t="str">
            <v>次</v>
          </cell>
          <cell r="J1931" t="str">
            <v>特殊设计费加收30%</v>
          </cell>
          <cell r="K1931" t="str">
            <v>特殊诊疗项目</v>
          </cell>
        </row>
        <row r="1931">
          <cell r="N1931">
            <v>119.3</v>
          </cell>
          <cell r="O1931">
            <v>91</v>
          </cell>
          <cell r="P1931">
            <v>81.9</v>
          </cell>
          <cell r="Q1931" t="str">
            <v>①20030601；
②20181201；</v>
          </cell>
          <cell r="R1931" t="str">
            <v>①现用省级价；
②现用市、县价格；</v>
          </cell>
          <cell r="S1931" t="str">
            <v>①黔价费［2003］127号；
②铜医改发[2018]4号；</v>
          </cell>
        </row>
        <row r="1932">
          <cell r="F1932" t="str">
            <v>咬合重建_特殊设计费加收</v>
          </cell>
        </row>
        <row r="1932">
          <cell r="I1932" t="str">
            <v>次</v>
          </cell>
        </row>
        <row r="1932">
          <cell r="K1932" t="str">
            <v>特殊诊疗项目</v>
          </cell>
        </row>
        <row r="1932">
          <cell r="N1932">
            <v>35.79</v>
          </cell>
          <cell r="O1932">
            <v>27.3</v>
          </cell>
          <cell r="P1932">
            <v>24.57</v>
          </cell>
          <cell r="Q1932" t="str">
            <v>①20100201；</v>
          </cell>
          <cell r="R1932" t="str">
            <v>①源于主项目说明；</v>
          </cell>
          <cell r="S1932" t="str">
            <v>①黔价医药[2009]239号；</v>
          </cell>
        </row>
        <row r="1933">
          <cell r="F1933" t="str">
            <v>粘结</v>
          </cell>
          <cell r="G1933" t="str">
            <v>包括嵌体、冠、桩核粘结(酸蚀、消毒、粘固)</v>
          </cell>
          <cell r="H1933" t="str">
            <v>特殊粘接剂</v>
          </cell>
          <cell r="I1933" t="str">
            <v>每牙</v>
          </cell>
        </row>
        <row r="1933">
          <cell r="K1933" t="str">
            <v>普通诊疗项目</v>
          </cell>
        </row>
        <row r="1933">
          <cell r="N1933">
            <v>9.6</v>
          </cell>
          <cell r="O1933">
            <v>8.4</v>
          </cell>
          <cell r="P1933">
            <v>7.56</v>
          </cell>
          <cell r="Q1933" t="str">
            <v>①20030601；
②20181201；</v>
          </cell>
          <cell r="R1933" t="str">
            <v>①现用省级价；
②现用市、县价格；</v>
          </cell>
          <cell r="S1933" t="str">
            <v>①黔价费［2003］127号；
②铜医改发[2018]4号；</v>
          </cell>
        </row>
        <row r="1934">
          <cell r="F1934" t="str">
            <v>可摘义齿修复</v>
          </cell>
        </row>
        <row r="1934">
          <cell r="H1934" t="str">
            <v>各种特殊材料：活动桥、个别托盘、义齿、咬合板、软衬、局部义齿、总义齿、特制暂基托、附着体和模型制备、印模及模型材料</v>
          </cell>
        </row>
        <row r="1935">
          <cell r="F1935" t="str">
            <v>活动桥</v>
          </cell>
          <cell r="G1935" t="str">
            <v>包括普通弯制卡环、整体铸造卡环及支托活动桥</v>
          </cell>
        </row>
        <row r="1935">
          <cell r="I1935" t="str">
            <v>每牙</v>
          </cell>
        </row>
        <row r="1935">
          <cell r="K1935" t="str">
            <v>自费诊疗项目</v>
          </cell>
        </row>
        <row r="1935">
          <cell r="N1935">
            <v>66</v>
          </cell>
          <cell r="O1935">
            <v>54.1</v>
          </cell>
          <cell r="P1935">
            <v>48.69</v>
          </cell>
          <cell r="Q1935" t="str">
            <v>①20030601；
②20181201；</v>
          </cell>
          <cell r="R1935" t="str">
            <v>①现用省级价；
②现用市、县价格；</v>
          </cell>
          <cell r="S1935" t="str">
            <v>①黔价费［2003］127号；
②铜医改发[2018]4号；</v>
          </cell>
        </row>
        <row r="1936">
          <cell r="F1936" t="str">
            <v>塑料可摘局部义齿</v>
          </cell>
          <cell r="G1936" t="str">
            <v>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v>
          </cell>
        </row>
        <row r="1936">
          <cell r="I1936" t="str">
            <v>每牙</v>
          </cell>
        </row>
        <row r="1936">
          <cell r="K1936" t="str">
            <v>自费诊疗项目</v>
          </cell>
        </row>
        <row r="1936">
          <cell r="N1936">
            <v>49.2</v>
          </cell>
          <cell r="O1936">
            <v>42</v>
          </cell>
          <cell r="P1936">
            <v>37.8</v>
          </cell>
          <cell r="Q1936" t="str">
            <v>①20030601；
②20181201；</v>
          </cell>
          <cell r="R1936" t="str">
            <v>①现用省级价；
②现用市、县价格；</v>
          </cell>
          <cell r="S1936" t="str">
            <v>①黔价费［2003］127号；
②铜医改发[2018]4号；</v>
          </cell>
        </row>
        <row r="1937">
          <cell r="F1937" t="str">
            <v>铸造可摘局部义齿</v>
          </cell>
          <cell r="G1937" t="str">
            <v>含牙体预备，制双重印模、模型，模型观测，蜡咬合关系记录，技工室制作铸造支架，试支架及再次蜡咬合关系记录，技工室制作义齿排牙蜡型，试排牙，技工室制作完成义齿，义齿试戴、修改，咬合检查；包括覆盖义齿</v>
          </cell>
        </row>
        <row r="1937">
          <cell r="I1937" t="str">
            <v>每牙</v>
          </cell>
        </row>
        <row r="1937">
          <cell r="K1937" t="str">
            <v>自费诊疗项目</v>
          </cell>
        </row>
        <row r="1937">
          <cell r="N1937">
            <v>168</v>
          </cell>
          <cell r="O1937">
            <v>132.3</v>
          </cell>
          <cell r="P1937">
            <v>119.07</v>
          </cell>
          <cell r="Q1937" t="str">
            <v>①20030601；
②20181201；</v>
          </cell>
          <cell r="R1937" t="str">
            <v>①现用省级价；
②现用市、县价格；</v>
          </cell>
          <cell r="S1937" t="str">
            <v>①黔价费［2003］127号；
②铜医改发[2018]4号；</v>
          </cell>
        </row>
        <row r="1938">
          <cell r="F1938" t="str">
            <v>美容义齿</v>
          </cell>
          <cell r="G1938" t="str">
            <v>含各类义齿的基础上特殊造型、设计制作；包括双牙列义齿，化妆义齿</v>
          </cell>
        </row>
        <row r="1938">
          <cell r="I1938" t="str">
            <v>每牙</v>
          </cell>
          <cell r="J1938" t="str">
            <v>特殊设计加收30%</v>
          </cell>
          <cell r="K1938" t="str">
            <v>自费诊疗项目</v>
          </cell>
        </row>
        <row r="1938">
          <cell r="N1938">
            <v>66</v>
          </cell>
          <cell r="O1938">
            <v>54.1</v>
          </cell>
          <cell r="P1938">
            <v>48.69</v>
          </cell>
          <cell r="Q1938" t="str">
            <v>①20030601；
②20181201；</v>
          </cell>
          <cell r="R1938" t="str">
            <v>①现用省级价；
②现用市、县价格；</v>
          </cell>
          <cell r="S1938" t="str">
            <v>①黔价费［2003］127号；
②铜医改发[2018]4号；</v>
          </cell>
        </row>
        <row r="1939">
          <cell r="F1939" t="str">
            <v>美容义齿_特殊设计加收</v>
          </cell>
        </row>
        <row r="1939">
          <cell r="K1939" t="str">
            <v>自费诊疗项目</v>
          </cell>
        </row>
        <row r="1939">
          <cell r="N1939">
            <v>19.8</v>
          </cell>
          <cell r="O1939">
            <v>16.23</v>
          </cell>
          <cell r="P1939">
            <v>14.607</v>
          </cell>
          <cell r="Q1939" t="str">
            <v>①20181201；</v>
          </cell>
          <cell r="R1939" t="str">
            <v>①源于主项目说明及价格；</v>
          </cell>
          <cell r="S1939" t="str">
            <v>①铜医改发[2018]4号；</v>
          </cell>
        </row>
        <row r="1940">
          <cell r="F1940" t="str">
            <v>即刻义齿</v>
          </cell>
          <cell r="G1940" t="str">
            <v>含拔牙前制作印模，制作模型及特殊修整，各类义齿的常规制作及消毒；包括拔牙前制作，拔牙后即刻或数日内戴入的各类塑料义齿和暂时义齿</v>
          </cell>
        </row>
        <row r="1940">
          <cell r="I1940" t="str">
            <v>每牙</v>
          </cell>
        </row>
        <row r="1940">
          <cell r="K1940" t="str">
            <v>自费诊疗项目</v>
          </cell>
        </row>
        <row r="1940">
          <cell r="N1940">
            <v>36</v>
          </cell>
          <cell r="O1940">
            <v>30</v>
          </cell>
          <cell r="P1940">
            <v>27</v>
          </cell>
          <cell r="Q1940" t="str">
            <v>①20030601；
②20181201；</v>
          </cell>
          <cell r="R1940" t="str">
            <v>①现用省级价；
②现用市、县价格；</v>
          </cell>
          <cell r="S1940" t="str">
            <v>①黔价费［2003］127号；
②铜医改发[2018]4号；</v>
          </cell>
        </row>
        <row r="1941">
          <cell r="F1941" t="str">
            <v>附着体义齿</v>
          </cell>
          <cell r="G1941" t="str">
            <v>含牙体预备制个别托盘，双重印模，模型，咬合关系记录，模型观测，固位体平行度测量，平行研磨，试排牙，试附着体，复诊三次调改义齿；包括可摘义齿，固定义齿，活动固定联合修复</v>
          </cell>
        </row>
        <row r="1941">
          <cell r="I1941" t="str">
            <v>每牙</v>
          </cell>
          <cell r="J1941" t="str">
            <v>活动固定联合修复是指胶连式塑料可摘义齿、铸造可摘义齿、总义齿的基本结构以外加用各种附着体</v>
          </cell>
          <cell r="K1941" t="str">
            <v>自费诊疗项目</v>
          </cell>
        </row>
        <row r="1941">
          <cell r="N1941">
            <v>133.3</v>
          </cell>
          <cell r="O1941">
            <v>112</v>
          </cell>
          <cell r="P1941">
            <v>100.8</v>
          </cell>
          <cell r="Q1941" t="str">
            <v>①20030601；
②20181201；</v>
          </cell>
          <cell r="R1941" t="str">
            <v>①现用省级价；
②现用市、县价格；</v>
          </cell>
          <cell r="S1941" t="str">
            <v>①黔价费［2003］127号；
②铜医改发[2018]4号；</v>
          </cell>
        </row>
        <row r="1942">
          <cell r="F1942" t="str">
            <v>总义齿</v>
          </cell>
          <cell r="G1942" t="str">
            <v>含义齿设计，制个别托盘，制作双重印模、模型、托，正中关系记录，面弓转移，试排牙，总义齿试戴、修改，咬检查，调整咬；包括覆盖义齿，无唇翼义齿</v>
          </cell>
          <cell r="H1942" t="str">
            <v>铸造金属基托、金属加强网</v>
          </cell>
          <cell r="I1942" t="str">
            <v>单颌</v>
          </cell>
        </row>
        <row r="1942">
          <cell r="K1942" t="str">
            <v>自费诊疗项目</v>
          </cell>
        </row>
        <row r="1942">
          <cell r="N1942">
            <v>266.7</v>
          </cell>
          <cell r="O1942">
            <v>210</v>
          </cell>
          <cell r="P1942">
            <v>189</v>
          </cell>
          <cell r="Q1942" t="str">
            <v>①20030601；
②20181201；</v>
          </cell>
          <cell r="R1942" t="str">
            <v>①现用省级价；
②现用市、县价格；</v>
          </cell>
          <cell r="S1942" t="str">
            <v>①黔价费［2003］127号；
②铜医改发[2018]4号；</v>
          </cell>
        </row>
        <row r="1943">
          <cell r="F1943" t="str">
            <v>修复体整理</v>
          </cell>
        </row>
        <row r="1944">
          <cell r="F1944" t="str">
            <v>拆冠桥</v>
          </cell>
          <cell r="G1944" t="str">
            <v>包括锤造冠</v>
          </cell>
        </row>
        <row r="1944">
          <cell r="I1944" t="str">
            <v>每牙</v>
          </cell>
          <cell r="J1944" t="str">
            <v>铸造冠拆除加收30%</v>
          </cell>
          <cell r="K1944" t="str">
            <v>特殊诊疗项目</v>
          </cell>
        </row>
        <row r="1944">
          <cell r="N1944">
            <v>21.6</v>
          </cell>
          <cell r="O1944">
            <v>18</v>
          </cell>
          <cell r="P1944">
            <v>16.2</v>
          </cell>
          <cell r="Q1944" t="str">
            <v>①20030601；
②20181201；</v>
          </cell>
          <cell r="R1944" t="str">
            <v>①现用省级价；
②现用市、县价格；</v>
          </cell>
          <cell r="S1944" t="str">
            <v>①黔价费［2003］127号；
②铜医改发[2018]4号；</v>
          </cell>
        </row>
        <row r="1945">
          <cell r="F1945" t="str">
            <v>拆冠桥_铸造冠拆除加收</v>
          </cell>
        </row>
        <row r="1945">
          <cell r="I1945" t="str">
            <v>每牙</v>
          </cell>
        </row>
        <row r="1945">
          <cell r="K1945" t="str">
            <v>特殊诊疗项目</v>
          </cell>
        </row>
        <row r="1945">
          <cell r="N1945">
            <v>6.48</v>
          </cell>
          <cell r="O1945">
            <v>5.4</v>
          </cell>
          <cell r="P1945">
            <v>4.86</v>
          </cell>
          <cell r="Q1945" t="str">
            <v>①20030601；</v>
          </cell>
          <cell r="R1945" t="str">
            <v>①源于主项目说明及价格；</v>
          </cell>
          <cell r="S1945" t="str">
            <v>①黔价费［2003］127号；</v>
          </cell>
        </row>
        <row r="1946">
          <cell r="F1946" t="str">
            <v>拆桩</v>
          </cell>
          <cell r="G1946" t="str">
            <v>包括预成桩、各种材料的桩核</v>
          </cell>
        </row>
        <row r="1946">
          <cell r="I1946" t="str">
            <v>每牙</v>
          </cell>
        </row>
        <row r="1946">
          <cell r="K1946" t="str">
            <v>自费诊疗项目</v>
          </cell>
        </row>
        <row r="1946">
          <cell r="N1946">
            <v>20</v>
          </cell>
          <cell r="O1946">
            <v>17</v>
          </cell>
          <cell r="P1946">
            <v>15</v>
          </cell>
          <cell r="Q1946" t="str">
            <v>①20030601
②20221201；</v>
          </cell>
          <cell r="R1946" t="str">
            <v>①现用省级价格
②现用市、县、乡级价；</v>
          </cell>
          <cell r="S1946" t="str">
            <v>①黔价费［2003］127号；
②铜医保发[2022]18号；</v>
          </cell>
        </row>
        <row r="1947">
          <cell r="F1947" t="str">
            <v>加焊</v>
          </cell>
          <cell r="G1947" t="str">
            <v>包括锡焊、金焊、银焊</v>
          </cell>
          <cell r="H1947" t="str">
            <v>焊接材料</v>
          </cell>
          <cell r="I1947" t="str">
            <v>每2mm缺隙</v>
          </cell>
          <cell r="J1947" t="str">
            <v>＞2mm加收30%、激光焊接加收20%</v>
          </cell>
          <cell r="K1947" t="str">
            <v>自费诊疗项目</v>
          </cell>
        </row>
        <row r="1947">
          <cell r="N1947">
            <v>8</v>
          </cell>
          <cell r="O1947">
            <v>7</v>
          </cell>
          <cell r="P1947">
            <v>6.3</v>
          </cell>
          <cell r="Q1947" t="str">
            <v>①20030601；</v>
          </cell>
          <cell r="R1947" t="str">
            <v>①现用省、市、县级价；</v>
          </cell>
          <cell r="S1947" t="str">
            <v>①黔价费［2003］127号；</v>
          </cell>
        </row>
        <row r="1948">
          <cell r="F1948" t="str">
            <v>加焊_＞2mm加收</v>
          </cell>
        </row>
        <row r="1948">
          <cell r="I1948" t="str">
            <v>每2mm缺隙</v>
          </cell>
        </row>
        <row r="1948">
          <cell r="K1948" t="str">
            <v>自费诊疗项目</v>
          </cell>
        </row>
        <row r="1948">
          <cell r="N1948">
            <v>2.4</v>
          </cell>
          <cell r="O1948">
            <v>2.1</v>
          </cell>
          <cell r="P1948">
            <v>1.89</v>
          </cell>
          <cell r="Q1948" t="str">
            <v>①20030601；</v>
          </cell>
          <cell r="R1948" t="str">
            <v>①源于主项目说明及价格；</v>
          </cell>
          <cell r="S1948" t="str">
            <v>①黔价费［2003］127号；</v>
          </cell>
        </row>
        <row r="1949">
          <cell r="F1949" t="str">
            <v>加焊_激光焊接加收</v>
          </cell>
        </row>
        <row r="1949">
          <cell r="I1949" t="str">
            <v>每牙</v>
          </cell>
        </row>
        <row r="1949">
          <cell r="K1949" t="str">
            <v>自费诊疗项目</v>
          </cell>
        </row>
        <row r="1949">
          <cell r="N1949">
            <v>1.6</v>
          </cell>
          <cell r="O1949">
            <v>1.4</v>
          </cell>
          <cell r="P1949">
            <v>1.26</v>
          </cell>
          <cell r="Q1949" t="str">
            <v>①20030601；</v>
          </cell>
          <cell r="R1949" t="str">
            <v>①源于主项目说明及价格；</v>
          </cell>
          <cell r="S1949" t="str">
            <v>①黔价费［2003］127号；</v>
          </cell>
        </row>
        <row r="1950">
          <cell r="F1950" t="str">
            <v>加装饰面</v>
          </cell>
          <cell r="G1950" t="str">
            <v>包括桩冠、桥体</v>
          </cell>
          <cell r="H1950" t="str">
            <v>特殊材料</v>
          </cell>
          <cell r="I1950" t="str">
            <v>每牙</v>
          </cell>
        </row>
        <row r="1950">
          <cell r="K1950" t="str">
            <v>自费诊疗项目</v>
          </cell>
        </row>
        <row r="1950">
          <cell r="N1950">
            <v>23</v>
          </cell>
          <cell r="O1950">
            <v>20</v>
          </cell>
          <cell r="P1950">
            <v>18</v>
          </cell>
          <cell r="Q1950" t="str">
            <v>①20030601；</v>
          </cell>
          <cell r="R1950" t="str">
            <v>①现用省、市、县级价；</v>
          </cell>
          <cell r="S1950" t="str">
            <v>①黔价费［2003］127号；</v>
          </cell>
        </row>
        <row r="1951">
          <cell r="F1951" t="str">
            <v>烤瓷冠崩瓷修理</v>
          </cell>
          <cell r="G1951" t="str">
            <v>包括粘结、树脂修补</v>
          </cell>
          <cell r="H1951" t="str">
            <v>特殊材料</v>
          </cell>
          <cell r="I1951" t="str">
            <v>每牙</v>
          </cell>
        </row>
        <row r="1951">
          <cell r="K1951" t="str">
            <v>自费诊疗项目</v>
          </cell>
        </row>
        <row r="1951">
          <cell r="N1951">
            <v>40</v>
          </cell>
          <cell r="O1951">
            <v>30</v>
          </cell>
          <cell r="P1951">
            <v>27</v>
          </cell>
          <cell r="Q1951" t="str">
            <v>①20030601；</v>
          </cell>
          <cell r="R1951" t="str">
            <v>①现用省、市、县级价；</v>
          </cell>
          <cell r="S1951" t="str">
            <v>①黔价费［2003］127号；</v>
          </cell>
        </row>
        <row r="1952">
          <cell r="F1952" t="str">
            <v>调改义齿</v>
          </cell>
          <cell r="G1952" t="str">
            <v>含检查、调、调改外形、缓冲基托、调整卡环</v>
          </cell>
        </row>
        <row r="1952">
          <cell r="I1952" t="str">
            <v>次</v>
          </cell>
        </row>
        <row r="1952">
          <cell r="K1952" t="str">
            <v>自费诊疗项目</v>
          </cell>
        </row>
        <row r="1952">
          <cell r="N1952">
            <v>20.4</v>
          </cell>
          <cell r="O1952">
            <v>18.1</v>
          </cell>
          <cell r="P1952">
            <v>16.29</v>
          </cell>
          <cell r="Q1952" t="str">
            <v>①20030601；
②20181201；</v>
          </cell>
          <cell r="R1952" t="str">
            <v>①现用省级价；
②现用市、县价格；</v>
          </cell>
          <cell r="S1952" t="str">
            <v>①黔价费［2003］127号；
②铜医改发[2018]4号；</v>
          </cell>
        </row>
        <row r="1953">
          <cell r="F1953" t="str">
            <v>取局部关系记录</v>
          </cell>
          <cell r="G1953" t="str">
            <v>指义齿组织面压痛衬印检查；含取印模、检查用衬印材料等</v>
          </cell>
          <cell r="H1953" t="str">
            <v>特殊衬印材料</v>
          </cell>
          <cell r="I1953" t="str">
            <v>次</v>
          </cell>
        </row>
        <row r="1953">
          <cell r="K1953" t="str">
            <v>自费诊疗项目</v>
          </cell>
        </row>
        <row r="1953">
          <cell r="N1953">
            <v>20.4</v>
          </cell>
          <cell r="O1953">
            <v>18.1</v>
          </cell>
          <cell r="P1953">
            <v>16.29</v>
          </cell>
          <cell r="Q1953" t="str">
            <v>①20030601；
②20181201；</v>
          </cell>
          <cell r="R1953" t="str">
            <v>①现用省级价；
②现用市、县价格；</v>
          </cell>
          <cell r="S1953" t="str">
            <v>①黔价费［2003］127号；
②铜医改发[2018]4号；</v>
          </cell>
        </row>
        <row r="1954">
          <cell r="F1954" t="str">
            <v>取正中关系记录</v>
          </cell>
        </row>
        <row r="1954">
          <cell r="I1954" t="str">
            <v>次</v>
          </cell>
        </row>
        <row r="1954">
          <cell r="K1954" t="str">
            <v>自费诊疗项目</v>
          </cell>
        </row>
        <row r="1954">
          <cell r="N1954">
            <v>36</v>
          </cell>
          <cell r="O1954">
            <v>30</v>
          </cell>
          <cell r="P1954">
            <v>27</v>
          </cell>
          <cell r="Q1954" t="str">
            <v>①20030601；
②20181201；</v>
          </cell>
          <cell r="R1954" t="str">
            <v>①现用省级价；
②现用市、县价格；</v>
          </cell>
          <cell r="S1954" t="str">
            <v>①黔价费［2003］127号；
②铜医改发[2018]4号；</v>
          </cell>
        </row>
        <row r="1955">
          <cell r="F1955" t="str">
            <v>加人工牙</v>
          </cell>
        </row>
        <row r="1955">
          <cell r="H1955" t="str">
            <v>各种人工牙材料</v>
          </cell>
          <cell r="I1955" t="str">
            <v>每牙</v>
          </cell>
        </row>
        <row r="1955">
          <cell r="K1955" t="str">
            <v>自费诊疗项目</v>
          </cell>
        </row>
        <row r="1955">
          <cell r="N1955">
            <v>36</v>
          </cell>
          <cell r="O1955">
            <v>30</v>
          </cell>
          <cell r="P1955">
            <v>27</v>
          </cell>
          <cell r="Q1955" t="str">
            <v>①20030601；
②20181201；</v>
          </cell>
          <cell r="R1955" t="str">
            <v>①现用省级价；
②现用市、县价格；</v>
          </cell>
          <cell r="S1955" t="str">
            <v>①黔价费［2003］127号；
②铜医改发[2018]4号；</v>
          </cell>
        </row>
        <row r="1956">
          <cell r="F1956" t="str">
            <v>义齿接长基托</v>
          </cell>
          <cell r="G1956" t="str">
            <v>包括边缘、游离端、义齿鞍基</v>
          </cell>
          <cell r="H1956" t="str">
            <v>各种基托材料</v>
          </cell>
          <cell r="I1956" t="str">
            <v>次</v>
          </cell>
        </row>
        <row r="1956">
          <cell r="K1956" t="str">
            <v>自费诊疗项目</v>
          </cell>
        </row>
        <row r="1956">
          <cell r="N1956">
            <v>20.4</v>
          </cell>
          <cell r="O1956">
            <v>18.1</v>
          </cell>
          <cell r="P1956">
            <v>16.29</v>
          </cell>
          <cell r="Q1956" t="str">
            <v>①20030601；
②20181201；</v>
          </cell>
          <cell r="R1956" t="str">
            <v>①现用省级价；
②现用市、县价格；</v>
          </cell>
          <cell r="S1956" t="str">
            <v>①黔价费［2003］127号；
②铜医改发[2018]4号；</v>
          </cell>
        </row>
        <row r="1957">
          <cell r="F1957" t="str">
            <v>义齿裂纹及折裂修理</v>
          </cell>
          <cell r="G1957" t="str">
            <v>含加固钢丝</v>
          </cell>
          <cell r="H1957" t="str">
            <v>各种材料</v>
          </cell>
          <cell r="I1957" t="str">
            <v>次</v>
          </cell>
        </row>
        <row r="1957">
          <cell r="K1957" t="str">
            <v>自费诊疗项目</v>
          </cell>
        </row>
        <row r="1957">
          <cell r="N1957">
            <v>17</v>
          </cell>
          <cell r="O1957">
            <v>15</v>
          </cell>
          <cell r="P1957">
            <v>13.5</v>
          </cell>
          <cell r="Q1957" t="str">
            <v>①20030601；</v>
          </cell>
          <cell r="R1957" t="str">
            <v>①现用省、市、县级价；</v>
          </cell>
          <cell r="S1957" t="str">
            <v>①黔价费［2003］127号；</v>
          </cell>
        </row>
        <row r="1958">
          <cell r="F1958" t="str">
            <v>义齿组织面重衬</v>
          </cell>
          <cell r="G1958" t="str">
            <v>包括硬衬、软衬</v>
          </cell>
          <cell r="H1958" t="str">
            <v>各种材料费(自凝塑料、热凝塑料、光固化树脂、软塑料、橡胶)</v>
          </cell>
          <cell r="I1958" t="str">
            <v>每厘米</v>
          </cell>
        </row>
        <row r="1958">
          <cell r="K1958" t="str">
            <v>自费诊疗项目</v>
          </cell>
        </row>
        <row r="1958">
          <cell r="N1958">
            <v>20.4</v>
          </cell>
          <cell r="O1958">
            <v>18.1</v>
          </cell>
          <cell r="P1958">
            <v>16.29</v>
          </cell>
          <cell r="Q1958" t="str">
            <v>①20030601；
②20181201；</v>
          </cell>
          <cell r="R1958" t="str">
            <v>①现用省级价；
②现用市、县价格；</v>
          </cell>
          <cell r="S1958" t="str">
            <v>①黔价费［2003］127号；
②铜医改发[2018]4号；</v>
          </cell>
        </row>
        <row r="1959">
          <cell r="F1959" t="str">
            <v>加卡环</v>
          </cell>
          <cell r="G1959" t="str">
            <v>含单臂、双臂、三臂卡环；包括加钢丝或铸造卡环；</v>
          </cell>
          <cell r="H1959" t="str">
            <v>各种卡环材料(钢丝弯制卡环、铸造钴铬合金、贵金属合金卡环)</v>
          </cell>
          <cell r="I1959" t="str">
            <v>每卡环</v>
          </cell>
        </row>
        <row r="1959">
          <cell r="K1959" t="str">
            <v>自费诊疗项目</v>
          </cell>
        </row>
        <row r="1959">
          <cell r="N1959">
            <v>30</v>
          </cell>
          <cell r="O1959">
            <v>24</v>
          </cell>
          <cell r="P1959">
            <v>21.6</v>
          </cell>
          <cell r="Q1959" t="str">
            <v>①20030601；
②20181201；</v>
          </cell>
          <cell r="R1959" t="str">
            <v>①现用省级价；
②现用市、县价格；</v>
          </cell>
          <cell r="S1959" t="str">
            <v>①黔价费［2003］127号；
②铜医改发[2018]4号；</v>
          </cell>
        </row>
        <row r="1960">
          <cell r="F1960" t="str">
            <v>增加铸造基托</v>
          </cell>
        </row>
        <row r="1960">
          <cell r="H1960" t="str">
            <v>各种基托材料(钢、金合金)</v>
          </cell>
          <cell r="I1960" t="str">
            <v>5＋5</v>
          </cell>
        </row>
        <row r="1960">
          <cell r="K1960" t="str">
            <v>自费诊疗项目</v>
          </cell>
        </row>
        <row r="1960">
          <cell r="N1960">
            <v>22</v>
          </cell>
          <cell r="O1960">
            <v>18</v>
          </cell>
          <cell r="P1960">
            <v>16.2</v>
          </cell>
          <cell r="Q1960" t="str">
            <v>①20030601；</v>
          </cell>
          <cell r="R1960" t="str">
            <v>①现用省、市、县级价；</v>
          </cell>
          <cell r="S1960" t="str">
            <v>①黔价费［2003］127号；</v>
          </cell>
        </row>
        <row r="1961">
          <cell r="F1961" t="str">
            <v>加支托</v>
          </cell>
        </row>
        <row r="1961">
          <cell r="H1961" t="str">
            <v>各种支托材料(钢丝支托、扁钢丝支托、铸造钴铬合金支托、铸造金合金支托)</v>
          </cell>
          <cell r="I1961" t="str">
            <v>次</v>
          </cell>
        </row>
        <row r="1961">
          <cell r="K1961" t="str">
            <v>自费诊疗项目</v>
          </cell>
        </row>
        <row r="1961">
          <cell r="N1961">
            <v>17</v>
          </cell>
          <cell r="O1961">
            <v>15</v>
          </cell>
          <cell r="P1961">
            <v>13.5</v>
          </cell>
          <cell r="Q1961" t="str">
            <v>①20030601；</v>
          </cell>
          <cell r="R1961" t="str">
            <v>①现用省、市、县级价；</v>
          </cell>
          <cell r="S1961" t="str">
            <v>①黔价费［2003］127号；</v>
          </cell>
        </row>
        <row r="1962">
          <cell r="F1962" t="str">
            <v>加铸面</v>
          </cell>
        </row>
        <row r="1962">
          <cell r="I1962" t="str">
            <v>次</v>
          </cell>
        </row>
        <row r="1962">
          <cell r="K1962" t="str">
            <v>自费诊疗项目</v>
          </cell>
        </row>
        <row r="1962">
          <cell r="N1962">
            <v>27</v>
          </cell>
          <cell r="O1962">
            <v>20</v>
          </cell>
          <cell r="P1962">
            <v>18</v>
          </cell>
          <cell r="Q1962" t="str">
            <v>①20030601；</v>
          </cell>
          <cell r="R1962" t="str">
            <v>①现用省、市、县级价；</v>
          </cell>
          <cell r="S1962" t="str">
            <v>①黔价费［2003］127号；</v>
          </cell>
        </row>
        <row r="1963">
          <cell r="F1963" t="str">
            <v>增加加固装置</v>
          </cell>
          <cell r="G1963" t="str">
            <v>包括加固钢丝、网</v>
          </cell>
          <cell r="H1963" t="str">
            <v>各种加固装置材料(金属丝、扁钢丝、尼龙网、预成不锈钢网、铸造不锈钢网、金网)</v>
          </cell>
          <cell r="I1963" t="str">
            <v>次</v>
          </cell>
        </row>
        <row r="1963">
          <cell r="K1963" t="str">
            <v>自费诊疗项目</v>
          </cell>
        </row>
        <row r="1963">
          <cell r="N1963">
            <v>66</v>
          </cell>
          <cell r="O1963">
            <v>54.1</v>
          </cell>
          <cell r="P1963">
            <v>48.69</v>
          </cell>
          <cell r="Q1963" t="str">
            <v>①20030601；
②20181201；</v>
          </cell>
          <cell r="R1963" t="str">
            <v>①现用省级价；
②现用市、县价格；</v>
          </cell>
          <cell r="S1963" t="str">
            <v>①黔价费［2003］127号；
②铜医改发[2018]4号；</v>
          </cell>
        </row>
        <row r="1964">
          <cell r="F1964" t="str">
            <v>加连接杆</v>
          </cell>
        </row>
        <row r="1964">
          <cell r="H1964" t="str">
            <v>各种材料(预成杆、铸造不锈钢杆、铸造金杆)</v>
          </cell>
          <cell r="I1964" t="str">
            <v>次</v>
          </cell>
        </row>
        <row r="1964">
          <cell r="K1964" t="str">
            <v>自费诊疗项目</v>
          </cell>
        </row>
        <row r="1964">
          <cell r="N1964">
            <v>30</v>
          </cell>
          <cell r="O1964">
            <v>25</v>
          </cell>
          <cell r="P1964">
            <v>22.5</v>
          </cell>
          <cell r="Q1964" t="str">
            <v>①20030601；</v>
          </cell>
          <cell r="R1964" t="str">
            <v>①现用省、市、县级价；</v>
          </cell>
          <cell r="S1964" t="str">
            <v>①黔价费［2003］127号；</v>
          </cell>
        </row>
        <row r="1965">
          <cell r="F1965" t="str">
            <v>塑料面加高咬合</v>
          </cell>
        </row>
        <row r="1965">
          <cell r="H1965" t="str">
            <v>材料费(自凝塑料、热凝塑料)</v>
          </cell>
          <cell r="I1965" t="str">
            <v>次</v>
          </cell>
        </row>
        <row r="1965">
          <cell r="K1965" t="str">
            <v>自费诊疗项目</v>
          </cell>
        </row>
        <row r="1965">
          <cell r="N1965">
            <v>35</v>
          </cell>
          <cell r="O1965">
            <v>25</v>
          </cell>
          <cell r="P1965">
            <v>22.5</v>
          </cell>
          <cell r="Q1965" t="str">
            <v>①20030601；</v>
          </cell>
          <cell r="R1965" t="str">
            <v>①现用省、市、县级价；</v>
          </cell>
          <cell r="S1965" t="str">
            <v>①黔价费［2003］127号；</v>
          </cell>
        </row>
        <row r="1966">
          <cell r="F1966" t="str">
            <v>弹性假牙龈</v>
          </cell>
        </row>
        <row r="1966">
          <cell r="I1966" t="str">
            <v>每牙</v>
          </cell>
        </row>
        <row r="1966">
          <cell r="K1966" t="str">
            <v>自费诊疗项目</v>
          </cell>
        </row>
        <row r="1966">
          <cell r="N1966">
            <v>18</v>
          </cell>
          <cell r="O1966">
            <v>15</v>
          </cell>
          <cell r="P1966">
            <v>13.5</v>
          </cell>
          <cell r="Q1966" t="str">
            <v>①20030601；</v>
          </cell>
          <cell r="R1966" t="str">
            <v>①现用省、市、县级价；</v>
          </cell>
          <cell r="S1966" t="str">
            <v>①黔价费［2003］127号；</v>
          </cell>
        </row>
        <row r="1967">
          <cell r="F1967" t="str">
            <v>镀金加工</v>
          </cell>
        </row>
        <row r="1967">
          <cell r="I1967" t="str">
            <v>每牙</v>
          </cell>
        </row>
        <row r="1967">
          <cell r="K1967" t="str">
            <v>自费诊疗项目</v>
          </cell>
        </row>
        <row r="1967">
          <cell r="N1967">
            <v>160</v>
          </cell>
          <cell r="O1967">
            <v>130</v>
          </cell>
          <cell r="P1967">
            <v>117</v>
          </cell>
          <cell r="Q1967" t="str">
            <v>①20030601；</v>
          </cell>
          <cell r="R1967" t="str">
            <v>①现用省、市、县级价；</v>
          </cell>
          <cell r="S1967" t="str">
            <v>①黔价费［2003］127号；</v>
          </cell>
        </row>
        <row r="1968">
          <cell r="F1968" t="str">
            <v>铸造加工</v>
          </cell>
          <cell r="G1968" t="str">
            <v>指患者自带材料加工；包括所有铸造修复体</v>
          </cell>
        </row>
        <row r="1968">
          <cell r="I1968" t="str">
            <v>每件</v>
          </cell>
        </row>
        <row r="1968">
          <cell r="K1968" t="str">
            <v>自费诊疗项目</v>
          </cell>
        </row>
        <row r="1968">
          <cell r="N1968">
            <v>60</v>
          </cell>
          <cell r="O1968">
            <v>48</v>
          </cell>
          <cell r="P1968">
            <v>43.2</v>
          </cell>
          <cell r="Q1968" t="str">
            <v>①20030601；
②20181201；</v>
          </cell>
          <cell r="R1968" t="str">
            <v>①现用省级价；
②现用市、县价格；</v>
          </cell>
          <cell r="S1968" t="str">
            <v>①黔价费［2003］127号；
②铜医改发[2018]4号；</v>
          </cell>
        </row>
        <row r="1969">
          <cell r="F1969" t="str">
            <v>配金加工</v>
          </cell>
        </row>
        <row r="1969">
          <cell r="I1969" t="str">
            <v>每牙</v>
          </cell>
          <cell r="J1969" t="str">
            <v>仅限患者自备材料</v>
          </cell>
          <cell r="K1969" t="str">
            <v>自费诊疗项目</v>
          </cell>
        </row>
        <row r="1969">
          <cell r="N1969">
            <v>90</v>
          </cell>
          <cell r="O1969">
            <v>75</v>
          </cell>
          <cell r="P1969">
            <v>67.5</v>
          </cell>
          <cell r="Q1969" t="str">
            <v>①20030601；</v>
          </cell>
          <cell r="R1969" t="str">
            <v>①现用省、市、县级价；</v>
          </cell>
          <cell r="S1969" t="str">
            <v>①黔价费［2003］127号；</v>
          </cell>
        </row>
        <row r="1970">
          <cell r="F1970" t="str">
            <v>黄金材料加工</v>
          </cell>
        </row>
        <row r="1970">
          <cell r="I1970" t="str">
            <v>每牙</v>
          </cell>
        </row>
        <row r="1970">
          <cell r="K1970" t="str">
            <v>自费诊疗项目</v>
          </cell>
        </row>
        <row r="1970">
          <cell r="N1970">
            <v>160</v>
          </cell>
          <cell r="O1970">
            <v>130</v>
          </cell>
          <cell r="P1970">
            <v>117</v>
          </cell>
          <cell r="Q1970" t="str">
            <v>①20030601；</v>
          </cell>
          <cell r="R1970" t="str">
            <v>①现用省、市、县级价；</v>
          </cell>
          <cell r="S1970" t="str">
            <v>①黔价费［2003］127号；</v>
          </cell>
        </row>
        <row r="1971">
          <cell r="F1971" t="str">
            <v>加磁性固位体</v>
          </cell>
        </row>
        <row r="1971">
          <cell r="I1971" t="str">
            <v>每牙</v>
          </cell>
        </row>
        <row r="1971">
          <cell r="K1971" t="str">
            <v>自费诊疗项目</v>
          </cell>
        </row>
        <row r="1971">
          <cell r="N1971">
            <v>160</v>
          </cell>
          <cell r="O1971">
            <v>130</v>
          </cell>
          <cell r="P1971">
            <v>117</v>
          </cell>
          <cell r="Q1971" t="str">
            <v>①20030601；</v>
          </cell>
          <cell r="R1971" t="str">
            <v>①现用省、市、县级价；</v>
          </cell>
          <cell r="S1971" t="str">
            <v>①黔价费［2003］127号；</v>
          </cell>
        </row>
        <row r="1972">
          <cell r="F1972" t="str">
            <v>附着体增换</v>
          </cell>
          <cell r="G1972" t="str">
            <v>包括附着体增加或更换</v>
          </cell>
          <cell r="H1972" t="str">
            <v>附着体材料</v>
          </cell>
          <cell r="I1972" t="str">
            <v>每附着体</v>
          </cell>
        </row>
        <row r="1972">
          <cell r="K1972" t="str">
            <v>自费诊疗项目</v>
          </cell>
        </row>
        <row r="1972">
          <cell r="N1972">
            <v>65</v>
          </cell>
          <cell r="O1972">
            <v>50</v>
          </cell>
          <cell r="P1972">
            <v>45</v>
          </cell>
          <cell r="Q1972" t="str">
            <v>①20030601；</v>
          </cell>
          <cell r="R1972" t="str">
            <v>①现用省、市、县级价；</v>
          </cell>
          <cell r="S1972" t="str">
            <v>①黔价费［2003］127号；</v>
          </cell>
        </row>
        <row r="1973">
          <cell r="F1973" t="str">
            <v>颞下颌关节病修复治疗</v>
          </cell>
        </row>
        <row r="1974">
          <cell r="F1974" t="str">
            <v>垫</v>
          </cell>
          <cell r="G1974" t="str">
            <v>含牙体预备，调，制印模、模型，蜡合记录，技工室制作；不含疗效分析专用设备检查</v>
          </cell>
          <cell r="H1974" t="str">
            <v>铸造支架、垫材料、咬合板材料(塑料，树脂，铸造不锈钢，铸造金合金，铸造不锈钢或铸造金合金网+塑料，铸造不锈钢或铸造金合金网+树脂)</v>
          </cell>
          <cell r="I1974" t="str">
            <v>每件</v>
          </cell>
        </row>
        <row r="1974">
          <cell r="K1974" t="str">
            <v>自费诊疗项目</v>
          </cell>
        </row>
        <row r="1974">
          <cell r="N1974">
            <v>55</v>
          </cell>
          <cell r="O1974">
            <v>45</v>
          </cell>
          <cell r="P1974">
            <v>40.5</v>
          </cell>
          <cell r="Q1974" t="str">
            <v>①20030601；</v>
          </cell>
          <cell r="R1974" t="str">
            <v>①现用省、市、县级价；</v>
          </cell>
          <cell r="S1974" t="str">
            <v>①黔价费［2003］127号；</v>
          </cell>
        </row>
        <row r="1975">
          <cell r="F1975" t="str">
            <v>肌松弛治疗</v>
          </cell>
        </row>
        <row r="1975">
          <cell r="I1975" t="str">
            <v>次</v>
          </cell>
        </row>
        <row r="1975">
          <cell r="K1975" t="str">
            <v>自费诊疗项目</v>
          </cell>
        </row>
        <row r="1975">
          <cell r="N1975">
            <v>9.6</v>
          </cell>
          <cell r="O1975">
            <v>8.4</v>
          </cell>
          <cell r="P1975">
            <v>7.56</v>
          </cell>
          <cell r="Q1975" t="str">
            <v>①20030601；
②20181201；</v>
          </cell>
          <cell r="R1975" t="str">
            <v>①现用省级价；
②现用市、县价格；</v>
          </cell>
          <cell r="S1975" t="str">
            <v>①黔价费［2003］127号；
②铜医改发[2018]4号；</v>
          </cell>
        </row>
        <row r="1976">
          <cell r="F1976" t="str">
            <v>颌面缺损修复</v>
          </cell>
        </row>
        <row r="1977">
          <cell r="F1977" t="str">
            <v>腭护板导板矫治</v>
          </cell>
          <cell r="G1977" t="str">
            <v>含牙体预备；模型设计及手术预备；技工制作；临床戴入</v>
          </cell>
          <cell r="H1977" t="str">
            <v>腭护板、导板材料、模型设备</v>
          </cell>
          <cell r="I1977" t="str">
            <v>单颌</v>
          </cell>
          <cell r="J1977" t="str">
            <v>间接法制作加收30%，加放射治疗装置加收20%</v>
          </cell>
          <cell r="K1977" t="str">
            <v>自费诊疗项目</v>
          </cell>
        </row>
        <row r="1977">
          <cell r="N1977">
            <v>95</v>
          </cell>
          <cell r="O1977">
            <v>80</v>
          </cell>
          <cell r="P1977">
            <v>72</v>
          </cell>
          <cell r="Q1977" t="str">
            <v>①20030601；</v>
          </cell>
          <cell r="R1977" t="str">
            <v>①现用省、市、县级价；</v>
          </cell>
          <cell r="S1977" t="str">
            <v>①黔价费［2003］127号；</v>
          </cell>
        </row>
        <row r="1978">
          <cell r="F1978" t="str">
            <v>腭护板导板矫治_间接法制作加收</v>
          </cell>
        </row>
        <row r="1978">
          <cell r="I1978" t="str">
            <v>单颌</v>
          </cell>
        </row>
        <row r="1978">
          <cell r="K1978" t="str">
            <v>自费诊疗项目</v>
          </cell>
        </row>
        <row r="1978">
          <cell r="N1978">
            <v>28.5</v>
          </cell>
          <cell r="O1978">
            <v>24</v>
          </cell>
          <cell r="P1978">
            <v>21.6</v>
          </cell>
          <cell r="Q1978" t="str">
            <v>①20030601；</v>
          </cell>
          <cell r="R1978" t="str">
            <v>①源于主项目说明及价格；</v>
          </cell>
          <cell r="S1978" t="str">
            <v>①黔价费［2003］127号；</v>
          </cell>
        </row>
        <row r="1979">
          <cell r="F1979" t="str">
            <v>腭护板导板矫治_放射治装置疗加收</v>
          </cell>
        </row>
        <row r="1979">
          <cell r="I1979" t="str">
            <v>单颌</v>
          </cell>
        </row>
        <row r="1979">
          <cell r="K1979" t="str">
            <v>自费诊疗项目</v>
          </cell>
        </row>
        <row r="1979">
          <cell r="N1979">
            <v>19</v>
          </cell>
          <cell r="O1979">
            <v>16</v>
          </cell>
          <cell r="P1979">
            <v>14.4</v>
          </cell>
          <cell r="Q1979" t="str">
            <v>①20030601；</v>
          </cell>
          <cell r="R1979" t="str">
            <v>①源于主项目说明及价格；</v>
          </cell>
          <cell r="S1979" t="str">
            <v>①黔价费［2003］127号；</v>
          </cell>
        </row>
        <row r="1980">
          <cell r="F1980" t="str">
            <v>义颌修复</v>
          </cell>
          <cell r="G1980" t="str">
            <v>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v>
          </cell>
          <cell r="H1980" t="str">
            <v>义颌、义齿、义耳、义鼻、义眼等专用材料</v>
          </cell>
          <cell r="I1980" t="str">
            <v>每区段</v>
          </cell>
          <cell r="J1980" t="str">
            <v>1．上或下颌骨一侧全切加收50%；2．分段或分区双重印模双收各20%</v>
          </cell>
          <cell r="K1980" t="str">
            <v>普通诊疗项目</v>
          </cell>
          <cell r="L1980" t="str">
            <v>B17（A组与B组应同时出现，若少另一组则不合理）</v>
          </cell>
        </row>
        <row r="1980">
          <cell r="N1980">
            <v>420</v>
          </cell>
          <cell r="O1980">
            <v>336</v>
          </cell>
          <cell r="P1980">
            <v>302.4</v>
          </cell>
          <cell r="Q1980" t="str">
            <v>①20030601；
②20181201；</v>
          </cell>
          <cell r="R1980" t="str">
            <v>①现用省级价；
②现用市、县价格；</v>
          </cell>
          <cell r="S1980" t="str">
            <v>①黔价费［2003］127号；
②铜医改发[2018]4号；</v>
          </cell>
        </row>
        <row r="1981">
          <cell r="F1981" t="str">
            <v>义颌修复_上或下颌骨一侧全切加收</v>
          </cell>
        </row>
        <row r="1981">
          <cell r="I1981" t="str">
            <v>次</v>
          </cell>
        </row>
        <row r="1981">
          <cell r="K1981" t="str">
            <v>普通诊疗项目</v>
          </cell>
        </row>
        <row r="1981">
          <cell r="N1981">
            <v>210</v>
          </cell>
          <cell r="O1981">
            <v>168</v>
          </cell>
          <cell r="P1981">
            <v>151.2</v>
          </cell>
          <cell r="Q1981" t="str">
            <v>①20030601；</v>
          </cell>
          <cell r="R1981" t="str">
            <v>①源于主项目说明及价格；</v>
          </cell>
          <cell r="S1981" t="str">
            <v>①黔价费［2003］127号；</v>
          </cell>
        </row>
        <row r="1982">
          <cell r="F1982" t="str">
            <v>义颌修复_分段或分区双重印模加收</v>
          </cell>
        </row>
        <row r="1982">
          <cell r="I1982" t="str">
            <v>次</v>
          </cell>
        </row>
        <row r="1982">
          <cell r="K1982" t="str">
            <v>普通诊疗项目</v>
          </cell>
        </row>
        <row r="1982">
          <cell r="N1982">
            <v>84</v>
          </cell>
          <cell r="O1982">
            <v>67.2</v>
          </cell>
          <cell r="P1982">
            <v>60.48</v>
          </cell>
          <cell r="Q1982" t="str">
            <v>①20030601；</v>
          </cell>
          <cell r="R1982" t="str">
            <v>①源于主项目说明及价格；</v>
          </cell>
          <cell r="S1982" t="str">
            <v>①黔价费［2003］127号；</v>
          </cell>
        </row>
        <row r="1983">
          <cell r="F1983" t="str">
            <v>软腭抬高器治疗</v>
          </cell>
          <cell r="G1983" t="str">
            <v>含：1．试戴上颌腭托、加制软腭部印模、灌制模型；2．模型预备、制作抬高软腭部分；3．临床戴入及调整抬高高度；包括制作上颌腭托；舌不良运动矫治器、咽阻塞器</v>
          </cell>
          <cell r="H1983" t="str">
            <v>各种材料(铁钛合金丝、软塑胶、光敏树脂)模型制备</v>
          </cell>
          <cell r="I1983" t="str">
            <v>次</v>
          </cell>
          <cell r="J1983" t="str">
            <v>咽阻塞器加收20%</v>
          </cell>
          <cell r="K1983" t="str">
            <v>自费诊疗项目</v>
          </cell>
        </row>
        <row r="1983">
          <cell r="N1983">
            <v>110</v>
          </cell>
          <cell r="O1983">
            <v>90</v>
          </cell>
          <cell r="P1983">
            <v>81</v>
          </cell>
          <cell r="Q1983" t="str">
            <v>①20030601；</v>
          </cell>
          <cell r="R1983" t="str">
            <v>①现用省、市、县级价；</v>
          </cell>
          <cell r="S1983" t="str">
            <v>①黔价费［2003］127号；</v>
          </cell>
        </row>
        <row r="1984">
          <cell r="F1984" t="str">
            <v>软腭抬高器治疗_咽阻塞器加收</v>
          </cell>
        </row>
        <row r="1984">
          <cell r="I1984" t="str">
            <v>次</v>
          </cell>
        </row>
        <row r="1984">
          <cell r="K1984" t="str">
            <v>自费诊疗项目</v>
          </cell>
        </row>
        <row r="1984">
          <cell r="N1984">
            <v>22</v>
          </cell>
          <cell r="O1984">
            <v>18</v>
          </cell>
          <cell r="P1984">
            <v>16.2</v>
          </cell>
          <cell r="Q1984" t="str">
            <v>①20030601；</v>
          </cell>
          <cell r="R1984" t="str">
            <v>①源于主项目说明及价格；</v>
          </cell>
          <cell r="S1984" t="str">
            <v>①黔价费［2003］127号；</v>
          </cell>
        </row>
        <row r="1985">
          <cell r="F1985" t="str">
            <v>骨折后义齿夹板固位及板治疗</v>
          </cell>
          <cell r="G1985" t="str">
            <v>包括上或下颌骨骨折</v>
          </cell>
          <cell r="H1985" t="str">
            <v>义齿夹板材料</v>
          </cell>
          <cell r="I1985" t="str">
            <v>单颌</v>
          </cell>
        </row>
        <row r="1985">
          <cell r="K1985" t="str">
            <v>自费诊疗项目</v>
          </cell>
        </row>
        <row r="1985">
          <cell r="N1985">
            <v>100</v>
          </cell>
          <cell r="O1985">
            <v>80</v>
          </cell>
          <cell r="P1985">
            <v>72</v>
          </cell>
          <cell r="Q1985" t="str">
            <v>①20030601；</v>
          </cell>
          <cell r="R1985" t="str">
            <v>①现用省、市、县级价；</v>
          </cell>
          <cell r="S1985" t="str">
            <v>①黔价费［2003］127号；</v>
          </cell>
        </row>
        <row r="1986">
          <cell r="F1986" t="str">
            <v>正畸治疗</v>
          </cell>
        </row>
        <row r="1986">
          <cell r="H1986" t="str">
            <v>特殊粘接材料</v>
          </cell>
        </row>
        <row r="1987">
          <cell r="F1987" t="str">
            <v>乳牙期安氏I类错正畸治疗</v>
          </cell>
          <cell r="G1987" t="str">
            <v>包括：1．含乳牙早失、乳前牙反的矫治；2.使用间隙保持器、活动矫治器</v>
          </cell>
          <cell r="H1987" t="str">
            <v>功能矫治器</v>
          </cell>
          <cell r="I1987" t="str">
            <v>次</v>
          </cell>
          <cell r="J1987" t="str">
            <v>前牙或后牙开、严重深覆加收30%</v>
          </cell>
          <cell r="K1987" t="str">
            <v>自费诊疗项目</v>
          </cell>
        </row>
        <row r="1987">
          <cell r="N1987">
            <v>160</v>
          </cell>
          <cell r="O1987">
            <v>130</v>
          </cell>
          <cell r="P1987">
            <v>117</v>
          </cell>
          <cell r="Q1987" t="str">
            <v>①20030601；</v>
          </cell>
          <cell r="R1987" t="str">
            <v>①现用省、市、县级价；</v>
          </cell>
          <cell r="S1987" t="str">
            <v>①黔价费［2003］127号；</v>
          </cell>
        </row>
        <row r="1988">
          <cell r="F1988" t="str">
            <v>乳牙期安氏I类错正畸治疗_前牙或后牙开严重深覆加收</v>
          </cell>
        </row>
        <row r="1988">
          <cell r="I1988" t="str">
            <v>次</v>
          </cell>
        </row>
        <row r="1988">
          <cell r="K1988" t="str">
            <v>自费诊疗项目</v>
          </cell>
        </row>
        <row r="1988">
          <cell r="N1988">
            <v>48</v>
          </cell>
          <cell r="O1988">
            <v>39</v>
          </cell>
          <cell r="P1988">
            <v>35.1</v>
          </cell>
          <cell r="Q1988" t="str">
            <v>①20030601；</v>
          </cell>
          <cell r="R1988" t="str">
            <v>①源于主项目说明及价格；</v>
          </cell>
          <cell r="S1988" t="str">
            <v>①黔价费［2003］127号；</v>
          </cell>
        </row>
        <row r="1989">
          <cell r="F1989" t="str">
            <v>替牙期安氏I类错活动矫治器正畸治疗</v>
          </cell>
          <cell r="G1989" t="str">
            <v>包括替牙障碍、不良口腔习惯的矫治</v>
          </cell>
          <cell r="H1989" t="str">
            <v>活动矫治器增加的其他部件</v>
          </cell>
          <cell r="I1989" t="str">
            <v>次</v>
          </cell>
          <cell r="J1989" t="str">
            <v>阻生齿开窗矫治加收30%</v>
          </cell>
          <cell r="K1989" t="str">
            <v>自费诊疗项目</v>
          </cell>
        </row>
        <row r="1989">
          <cell r="N1989">
            <v>270</v>
          </cell>
          <cell r="O1989">
            <v>220</v>
          </cell>
          <cell r="P1989">
            <v>198</v>
          </cell>
          <cell r="Q1989" t="str">
            <v>①20030601；</v>
          </cell>
          <cell r="R1989" t="str">
            <v>①现用省、市、县级价；</v>
          </cell>
          <cell r="S1989" t="str">
            <v>①黔价费［2003］127号；</v>
          </cell>
        </row>
        <row r="1990">
          <cell r="F1990" t="str">
            <v>替牙期安氏I类错活动矫治器正畸治疗_阻生齿开窗矫治加收</v>
          </cell>
        </row>
        <row r="1990">
          <cell r="I1990" t="str">
            <v>次</v>
          </cell>
        </row>
        <row r="1990">
          <cell r="K1990" t="str">
            <v>自费诊疗项目</v>
          </cell>
        </row>
        <row r="1990">
          <cell r="N1990">
            <v>81</v>
          </cell>
          <cell r="O1990">
            <v>66</v>
          </cell>
          <cell r="P1990">
            <v>59.4</v>
          </cell>
          <cell r="Q1990" t="str">
            <v>①20030601；</v>
          </cell>
          <cell r="R1990" t="str">
            <v>①源于主项目说明及价格；</v>
          </cell>
          <cell r="S1990" t="str">
            <v>①黔价费［2003］127号；</v>
          </cell>
        </row>
        <row r="1991">
          <cell r="F1991" t="str">
            <v>替牙期安氏I类错固定矫治器正畸治疗</v>
          </cell>
          <cell r="G1991" t="str">
            <v>包括使用简单固定矫治器和常规固定矫治器治疗</v>
          </cell>
          <cell r="H1991" t="str">
            <v>简单固定矫治器增加的其他弓丝或附件</v>
          </cell>
          <cell r="I1991" t="str">
            <v>次</v>
          </cell>
        </row>
        <row r="1991">
          <cell r="K1991" t="str">
            <v>自费诊疗项目</v>
          </cell>
        </row>
        <row r="1991">
          <cell r="N1991">
            <v>220</v>
          </cell>
          <cell r="O1991">
            <v>186</v>
          </cell>
          <cell r="P1991">
            <v>169</v>
          </cell>
          <cell r="Q1991" t="str">
            <v>①20030601
②20221201；</v>
          </cell>
          <cell r="R1991" t="str">
            <v>①现用省级价格
②现用市、县、乡级价；</v>
          </cell>
          <cell r="S1991" t="str">
            <v>①黔价费［2003］127号；
②铜医保发[2022]18号；</v>
          </cell>
        </row>
        <row r="1992">
          <cell r="F1992" t="str">
            <v>恒牙期安氏I类错固定矫治器正畸治疗</v>
          </cell>
          <cell r="G1992" t="str">
            <v>包括拥挤不拔牙病例、牙列间隙病例和简单拥挤双尖牙拔牙病例；不含间隙调整后修复</v>
          </cell>
          <cell r="H1992" t="str">
            <v>口外弓、上下颌扩弓装置及其他附加装置、隐形固定器特殊材料</v>
          </cell>
          <cell r="I1992" t="str">
            <v>次</v>
          </cell>
          <cell r="J1992" t="str">
            <v>1．伴开、深覆等疑难病例加收30%；2．阻生齿开窗矫治病例加收30%；3.拔牙病例加收30%</v>
          </cell>
          <cell r="K1992" t="str">
            <v>自费诊疗项目</v>
          </cell>
        </row>
        <row r="1992">
          <cell r="N1992">
            <v>1032</v>
          </cell>
          <cell r="O1992">
            <v>839</v>
          </cell>
          <cell r="P1992">
            <v>755.1</v>
          </cell>
          <cell r="Q1992" t="str">
            <v>①20030601；
②20181201；</v>
          </cell>
          <cell r="R1992" t="str">
            <v>①现用省级价；
②现用市、县价格；</v>
          </cell>
          <cell r="S1992" t="str">
            <v>①黔价费［2003］127号；
②铜医改发[2018]4号；</v>
          </cell>
        </row>
        <row r="1993">
          <cell r="F1993" t="str">
            <v>恒牙期安氏I类错固定矫治器正畸治疗_伴开、深覆等疑难病例加收</v>
          </cell>
        </row>
        <row r="1993">
          <cell r="I1993" t="str">
            <v>次</v>
          </cell>
        </row>
        <row r="1993">
          <cell r="K1993" t="str">
            <v>自费诊疗项目</v>
          </cell>
        </row>
        <row r="1993">
          <cell r="N1993">
            <v>309.6</v>
          </cell>
          <cell r="O1993">
            <v>251.7</v>
          </cell>
          <cell r="P1993">
            <v>226.53</v>
          </cell>
          <cell r="Q1993" t="str">
            <v>①20030601；</v>
          </cell>
          <cell r="R1993" t="str">
            <v>①源于主项目说明及价格；</v>
          </cell>
          <cell r="S1993" t="str">
            <v>①黔价费［2003］127号；</v>
          </cell>
        </row>
        <row r="1994">
          <cell r="F1994" t="str">
            <v>恒牙期安氏I类错固定矫治器正畸治疗_阻生齿开窗矫治病例加收</v>
          </cell>
        </row>
        <row r="1994">
          <cell r="I1994" t="str">
            <v>次</v>
          </cell>
        </row>
        <row r="1994">
          <cell r="K1994" t="str">
            <v>自费诊疗项目</v>
          </cell>
        </row>
        <row r="1994">
          <cell r="N1994">
            <v>309.6</v>
          </cell>
          <cell r="O1994">
            <v>251.7</v>
          </cell>
          <cell r="P1994">
            <v>226.53</v>
          </cell>
          <cell r="Q1994" t="str">
            <v>①20030601；</v>
          </cell>
          <cell r="R1994" t="str">
            <v>①源于主项目说明及价格；</v>
          </cell>
          <cell r="S1994" t="str">
            <v>①黔价费［2003］127号；</v>
          </cell>
        </row>
        <row r="1995">
          <cell r="F1995" t="str">
            <v>恒牙期安氏I类错固定矫治器正畸治疗_拔牙病例加收</v>
          </cell>
        </row>
        <row r="1995">
          <cell r="I1995" t="str">
            <v>次</v>
          </cell>
        </row>
        <row r="1995">
          <cell r="K1995" t="str">
            <v>自费诊疗项目</v>
          </cell>
        </row>
        <row r="1995">
          <cell r="N1995">
            <v>309.6</v>
          </cell>
          <cell r="O1995">
            <v>251.7</v>
          </cell>
          <cell r="P1995">
            <v>226.53</v>
          </cell>
          <cell r="Q1995" t="str">
            <v>①20030601；</v>
          </cell>
          <cell r="R1995" t="str">
            <v>①源于主项目说明及价格；</v>
          </cell>
          <cell r="S1995" t="str">
            <v>①黔价费［2003］127号；</v>
          </cell>
        </row>
        <row r="1996">
          <cell r="F1996" t="str">
            <v>乳牙期安氏II类错正畸治疗</v>
          </cell>
          <cell r="G1996" t="str">
            <v>包括：1.乳牙早失、上頦前突、乳前牙反的矫治；2.使用间隙保持器、活动矫治器治疗</v>
          </cell>
          <cell r="H1996" t="str">
            <v>功能矫治器</v>
          </cell>
          <cell r="I1996" t="str">
            <v>次</v>
          </cell>
        </row>
        <row r="1996">
          <cell r="K1996" t="str">
            <v>自费诊疗项目</v>
          </cell>
        </row>
        <row r="1996">
          <cell r="N1996">
            <v>160</v>
          </cell>
          <cell r="O1996">
            <v>130</v>
          </cell>
          <cell r="P1996">
            <v>117</v>
          </cell>
          <cell r="Q1996" t="str">
            <v>①20030601；</v>
          </cell>
          <cell r="R1996" t="str">
            <v>①现用省、市、县级价；</v>
          </cell>
          <cell r="S1996" t="str">
            <v>①黔价费［2003］127号；</v>
          </cell>
        </row>
        <row r="1997">
          <cell r="F1997" t="str">
            <v>替牙期安氏II类错口腔不良习惯正畸治疗</v>
          </cell>
          <cell r="G1997" t="str">
            <v>包括简单固定矫治器或活动矫治器</v>
          </cell>
          <cell r="H1997" t="str">
            <v>口外弓或其他远中移动装置、活动矫治器的增加其他部件、腭杆</v>
          </cell>
          <cell r="I1997" t="str">
            <v>次</v>
          </cell>
        </row>
        <row r="1997">
          <cell r="K1997" t="str">
            <v>自费诊疗项目</v>
          </cell>
        </row>
        <row r="1997">
          <cell r="N1997">
            <v>245</v>
          </cell>
          <cell r="O1997">
            <v>200</v>
          </cell>
          <cell r="P1997">
            <v>180</v>
          </cell>
          <cell r="Q1997" t="str">
            <v>①20030601
②20221201；</v>
          </cell>
          <cell r="R1997" t="str">
            <v>①现用省级价格
②现用市、县、乡级价；</v>
          </cell>
          <cell r="S1997" t="str">
            <v>①黔价费［2003］127号；
②铜医保发[2022]18号；</v>
          </cell>
        </row>
        <row r="1998">
          <cell r="F1998" t="str">
            <v>替牙期牙性安氏II类错活动矫治器正畸治疗</v>
          </cell>
          <cell r="G1998" t="str">
            <v>包括含替牙障碍、上颌前突；</v>
          </cell>
          <cell r="H1998" t="str">
            <v>使用口外弓、使用Frankel等功能矫治器、咬合诱导</v>
          </cell>
          <cell r="I1998" t="str">
            <v>次</v>
          </cell>
          <cell r="J1998" t="str">
            <v>前牙反、前牙或后牙开、严重深覆加收30%</v>
          </cell>
          <cell r="K1998" t="str">
            <v>自费诊疗项目</v>
          </cell>
        </row>
        <row r="1998">
          <cell r="N1998">
            <v>245</v>
          </cell>
          <cell r="O1998">
            <v>200</v>
          </cell>
          <cell r="P1998">
            <v>180</v>
          </cell>
          <cell r="Q1998" t="str">
            <v>①20030601
②20221201；</v>
          </cell>
          <cell r="R1998" t="str">
            <v>①现用省级价格
②现用市、县、乡级价；</v>
          </cell>
          <cell r="S1998" t="str">
            <v>①黔价费［2003］127号；
②铜医保发[2022]18号；</v>
          </cell>
        </row>
        <row r="1999">
          <cell r="F1999" t="str">
            <v>替牙期牙性安氏II类错活动矫治器正畸治疗_前牙反、前牙或后牙开、严重深覆加收</v>
          </cell>
        </row>
        <row r="1999">
          <cell r="I1999" t="str">
            <v>次</v>
          </cell>
        </row>
        <row r="1999">
          <cell r="K1999" t="str">
            <v>自费诊疗项目</v>
          </cell>
        </row>
        <row r="1999">
          <cell r="N1999">
            <v>73.5</v>
          </cell>
          <cell r="O1999">
            <v>60</v>
          </cell>
          <cell r="P1999">
            <v>54</v>
          </cell>
          <cell r="Q1999" t="str">
            <v>①20030601；</v>
          </cell>
          <cell r="R1999" t="str">
            <v>①源于主项目说明及价格；</v>
          </cell>
          <cell r="S1999" t="str">
            <v>①黔价费［2003］127号；</v>
          </cell>
        </row>
        <row r="2000">
          <cell r="F2000" t="str">
            <v>替牙期牙性安氏II类错固定矫治器正畸治疗</v>
          </cell>
          <cell r="G2000" t="str">
            <v>包括简单固定矫正器和常规固定矫正器</v>
          </cell>
          <cell r="H2000" t="str">
            <v>口外弓、上下颌扩弓装置及其他附加装置</v>
          </cell>
          <cell r="I2000" t="str">
            <v>次</v>
          </cell>
          <cell r="J2000" t="str">
            <v>前牙反、前牙或后牙开、严重深覆加收30%</v>
          </cell>
          <cell r="K2000" t="str">
            <v>自费诊疗项目</v>
          </cell>
        </row>
        <row r="2000">
          <cell r="N2000">
            <v>400</v>
          </cell>
          <cell r="O2000">
            <v>335</v>
          </cell>
          <cell r="P2000">
            <v>300</v>
          </cell>
          <cell r="Q2000" t="str">
            <v>①20030601
②20221201；</v>
          </cell>
          <cell r="R2000" t="str">
            <v>①现用省级价格
②现用市、县、乡级价；</v>
          </cell>
          <cell r="S2000" t="str">
            <v>①黔价费［2003］127号；
②铜医保发[2022]18号；</v>
          </cell>
        </row>
        <row r="2001">
          <cell r="F2001" t="str">
            <v>替牙期牙性安氏II类错固定矫治器正畸治疗_前牙反、前牙或后牙开、严重深覆加收</v>
          </cell>
        </row>
        <row r="2001">
          <cell r="I2001" t="str">
            <v>次</v>
          </cell>
        </row>
        <row r="2001">
          <cell r="K2001" t="str">
            <v>自费诊疗项目</v>
          </cell>
        </row>
        <row r="2001">
          <cell r="N2001">
            <v>120</v>
          </cell>
          <cell r="O2001">
            <v>100.5</v>
          </cell>
          <cell r="P2001">
            <v>90.5</v>
          </cell>
          <cell r="Q2001" t="str">
            <v>①20030601；</v>
          </cell>
          <cell r="R2001" t="str">
            <v>①源于主项目说明及价格；</v>
          </cell>
          <cell r="S2001" t="str">
            <v>①黔价费［2003］127号；</v>
          </cell>
        </row>
        <row r="2002">
          <cell r="F2002" t="str">
            <v>替牙期骨性安氏II类错正畸治疗</v>
          </cell>
          <cell r="G2002" t="str">
            <v>包括1：严重上颌前突；2：活动矫治器治疗或简单固定矫治器</v>
          </cell>
          <cell r="H2002" t="str">
            <v>使用口外弓上下颌扩弓装置及其他附加装置、使用常规固定矫治器、使用Frankel、Activator、Twin-Block等功能矫治器及Herbst矫治器</v>
          </cell>
          <cell r="I2002" t="str">
            <v>次</v>
          </cell>
          <cell r="J2002" t="str">
            <v>前牙反、前牙或后牙开、严重深覆加收30%</v>
          </cell>
          <cell r="K2002" t="str">
            <v>自费诊疗项目</v>
          </cell>
        </row>
        <row r="2002">
          <cell r="N2002">
            <v>500</v>
          </cell>
          <cell r="O2002">
            <v>410</v>
          </cell>
          <cell r="P2002">
            <v>370</v>
          </cell>
          <cell r="Q2002" t="str">
            <v>①20030601
②20221201；</v>
          </cell>
          <cell r="R2002" t="str">
            <v>①现用省级价格
②现用市、县、乡级价；</v>
          </cell>
          <cell r="S2002" t="str">
            <v>①黔价费［2003］127号；
②铜医保发[2022]18号；</v>
          </cell>
        </row>
        <row r="2003">
          <cell r="F2003" t="str">
            <v>替牙期骨性安氏II类错正畸治疗_前牙反、前牙或后牙开、严重深覆加收</v>
          </cell>
        </row>
        <row r="2003">
          <cell r="I2003" t="str">
            <v>次</v>
          </cell>
        </row>
        <row r="2003">
          <cell r="K2003" t="str">
            <v>自费诊疗项目</v>
          </cell>
        </row>
        <row r="2003">
          <cell r="N2003">
            <v>150</v>
          </cell>
          <cell r="O2003">
            <v>123</v>
          </cell>
          <cell r="P2003">
            <v>110.7</v>
          </cell>
          <cell r="Q2003" t="str">
            <v>①20030601；</v>
          </cell>
          <cell r="R2003" t="str">
            <v>①源于主项目说明及价格；</v>
          </cell>
          <cell r="S2003" t="str">
            <v>①黔价费［2003］127号；</v>
          </cell>
        </row>
        <row r="2004">
          <cell r="F2004" t="str">
            <v>恒牙早期安氏II类错功能矫治器治疗</v>
          </cell>
          <cell r="G2004" t="str">
            <v>包括：1．严重牙性II类错和骨性II类错；2．使用Frankel功能矫治器II型或Activator功能矫治器；其他功能矫治器</v>
          </cell>
          <cell r="H2004" t="str">
            <v>Activator增加扩弓装置、口外弓、腭杆</v>
          </cell>
          <cell r="I2004" t="str">
            <v>次</v>
          </cell>
          <cell r="J2004" t="str">
            <v>前牙或后牙开、严重深覆加收30%</v>
          </cell>
          <cell r="K2004" t="str">
            <v>自费诊疗项目</v>
          </cell>
        </row>
        <row r="2004">
          <cell r="N2004">
            <v>245</v>
          </cell>
          <cell r="O2004">
            <v>200</v>
          </cell>
          <cell r="P2004">
            <v>180</v>
          </cell>
          <cell r="Q2004" t="str">
            <v>①20030601
②20221201；</v>
          </cell>
          <cell r="R2004" t="str">
            <v>①现用省级价格
②现用市、县、乡级价；</v>
          </cell>
          <cell r="S2004" t="str">
            <v>①黔价费［2003］127号；
②铜医保发[2022]18号；</v>
          </cell>
        </row>
        <row r="2005">
          <cell r="F2005" t="str">
            <v>恒牙早期安氏II类错功能矫治器治疗_前牙或后牙开、严重深覆加收</v>
          </cell>
        </row>
        <row r="2005">
          <cell r="I2005" t="str">
            <v>次</v>
          </cell>
        </row>
        <row r="2005">
          <cell r="K2005" t="str">
            <v>自费诊疗项目</v>
          </cell>
        </row>
        <row r="2005">
          <cell r="N2005">
            <v>73.5</v>
          </cell>
          <cell r="O2005">
            <v>60</v>
          </cell>
          <cell r="P2005">
            <v>54</v>
          </cell>
          <cell r="Q2005" t="str">
            <v>①20030601；</v>
          </cell>
          <cell r="R2005" t="str">
            <v>①源于主项目说明及价格；</v>
          </cell>
          <cell r="S2005" t="str">
            <v>①黔价费［2003］127号；</v>
          </cell>
        </row>
        <row r="2006">
          <cell r="F2006" t="str">
            <v>恒牙期牙性安氏II类错固定矫治器治疗</v>
          </cell>
          <cell r="G2006" t="str">
            <v>1.含上下颌所需带环、弓丝、托槽；2.包括牙性安氏II类错拥挤不拔牙病例和简单拥挤拔牙病例</v>
          </cell>
          <cell r="H2006" t="str">
            <v>口外弓、上下颌扩弓装置及其他辅助性矫治装置、腭杆</v>
          </cell>
          <cell r="I2006" t="str">
            <v>次</v>
          </cell>
          <cell r="J2006" t="str">
            <v>1．伴前牙严重开、深覆加收30%；2．阻生齿开窗矫治、磨牙拔除矫治加收30%</v>
          </cell>
          <cell r="K2006" t="str">
            <v>自费诊疗项目</v>
          </cell>
        </row>
        <row r="2006">
          <cell r="N2006">
            <v>935</v>
          </cell>
          <cell r="O2006">
            <v>770</v>
          </cell>
          <cell r="P2006">
            <v>700</v>
          </cell>
          <cell r="Q2006" t="str">
            <v>①20030601
②20221201；</v>
          </cell>
          <cell r="R2006" t="str">
            <v>①现用省级价格
②现用市、县、乡级价；</v>
          </cell>
          <cell r="S2006" t="str">
            <v>①黔价费［2003］127号；
②铜医保发[2022]18号；</v>
          </cell>
        </row>
        <row r="2007">
          <cell r="F2007" t="str">
            <v>恒牙期牙性安氏II类错固定矫治器治疗_伴前牙严重开、深覆加收</v>
          </cell>
        </row>
        <row r="2007">
          <cell r="I2007" t="str">
            <v>次</v>
          </cell>
        </row>
        <row r="2007">
          <cell r="K2007" t="str">
            <v>自费诊疗项目</v>
          </cell>
        </row>
        <row r="2007">
          <cell r="N2007">
            <v>280.5</v>
          </cell>
          <cell r="O2007">
            <v>231</v>
          </cell>
          <cell r="P2007">
            <v>207.9</v>
          </cell>
          <cell r="Q2007" t="str">
            <v>①20030601；</v>
          </cell>
          <cell r="R2007" t="str">
            <v>①源于主项目说明及价格；</v>
          </cell>
          <cell r="S2007" t="str">
            <v>①黔价费［2003］127号；</v>
          </cell>
        </row>
        <row r="2008">
          <cell r="F2008" t="str">
            <v>恒牙期牙性安氏II类错固定矫治器治疗_阻生齿开窗矫治、磨牙拔除矫治加收</v>
          </cell>
        </row>
        <row r="2008">
          <cell r="I2008" t="str">
            <v>次</v>
          </cell>
        </row>
        <row r="2008">
          <cell r="K2008" t="str">
            <v>自费诊疗项目</v>
          </cell>
        </row>
        <row r="2008">
          <cell r="N2008">
            <v>280.5</v>
          </cell>
          <cell r="O2008">
            <v>231</v>
          </cell>
          <cell r="P2008">
            <v>207.9</v>
          </cell>
          <cell r="Q2008" t="str">
            <v>①20030601；</v>
          </cell>
          <cell r="R2008" t="str">
            <v>①源于主项目说明及价格；</v>
          </cell>
          <cell r="S2008" t="str">
            <v>①黔价费［2003］127号；</v>
          </cell>
        </row>
        <row r="2009">
          <cell r="F2009" t="str">
            <v>恒牙期骨性安氏II类错固定矫治器拔牙治疗</v>
          </cell>
          <cell r="G2009" t="str">
            <v>包括骨性安氏II类错拔牙病例</v>
          </cell>
          <cell r="H2009" t="str">
            <v>口外弓、上下颌扩弓装置及其他辅助性矫治装置、腭杆</v>
          </cell>
          <cell r="I2009" t="str">
            <v>次</v>
          </cell>
          <cell r="J2009" t="str">
            <v>1．伴前牙严重合、深覆等复杂疑难病例加收30%；2．阻生齿开窗矫治、磨牙拔除矫治加收30%</v>
          </cell>
          <cell r="K2009" t="str">
            <v>自费诊疗项目</v>
          </cell>
        </row>
        <row r="2009">
          <cell r="N2009">
            <v>1420</v>
          </cell>
          <cell r="O2009">
            <v>1100</v>
          </cell>
          <cell r="P2009">
            <v>1000</v>
          </cell>
          <cell r="Q2009" t="str">
            <v>①20221201；
②20191231
</v>
          </cell>
          <cell r="R2009" t="str">
            <v>①现用市、县、乡级价；
②现用省级公改价格</v>
          </cell>
          <cell r="S2009" t="str">
            <v>①铜医保发[2022]18号；
②筑医保发［2019］67号</v>
          </cell>
        </row>
        <row r="2010">
          <cell r="F2010" t="str">
            <v>恒牙期骨性安氏II类错固定矫治器拔牙治疗_伴前牙严重开、深覆等复杂疑难病例加收</v>
          </cell>
        </row>
        <row r="2010">
          <cell r="I2010" t="str">
            <v>次</v>
          </cell>
        </row>
        <row r="2010">
          <cell r="K2010" t="str">
            <v>自费诊疗项目</v>
          </cell>
        </row>
        <row r="2010">
          <cell r="N2010">
            <v>426</v>
          </cell>
          <cell r="O2010">
            <v>330</v>
          </cell>
          <cell r="P2010">
            <v>297</v>
          </cell>
          <cell r="Q2010" t="str">
            <v>①20030601；
②20191231</v>
          </cell>
          <cell r="R2010" t="str">
            <v>①源于主项目说明及价格；
②现用省级公改价格</v>
          </cell>
          <cell r="S2010" t="str">
            <v>①黔价费［2003］127号；
②筑医保发［2019］67号</v>
          </cell>
        </row>
        <row r="2011">
          <cell r="F2011" t="str">
            <v>恒牙期骨性安氏II类错固定矫治器拔牙治疗_阻生齿开窗矫治、磨牙拔除矫治加收</v>
          </cell>
        </row>
        <row r="2011">
          <cell r="I2011" t="str">
            <v>次</v>
          </cell>
        </row>
        <row r="2011">
          <cell r="K2011" t="str">
            <v>自费诊疗项目</v>
          </cell>
        </row>
        <row r="2011">
          <cell r="N2011">
            <v>426</v>
          </cell>
          <cell r="O2011">
            <v>330</v>
          </cell>
          <cell r="P2011">
            <v>297</v>
          </cell>
          <cell r="Q2011" t="str">
            <v>①20030601；
②20191231</v>
          </cell>
          <cell r="R2011" t="str">
            <v>①源于主项目说明及价格；
②现用省级公改价格</v>
          </cell>
          <cell r="S2011" t="str">
            <v>①黔价费［2003］127号；
②筑医保发［2019］67号</v>
          </cell>
        </row>
        <row r="2012">
          <cell r="F2012" t="str">
            <v>乳牙期安氏III类错正畸治疗</v>
          </cell>
          <cell r="G2012" t="str">
            <v>包括：1．乳前牙反；2．使用活动矫治器或下颌连冠式斜面导板治疗</v>
          </cell>
          <cell r="H2012" t="str">
            <v>功能矫治器、颏兜</v>
          </cell>
          <cell r="I2012" t="str">
            <v>次</v>
          </cell>
          <cell r="J2012" t="str">
            <v>全牙弓乳牙反加收30%</v>
          </cell>
          <cell r="K2012" t="str">
            <v>自费诊疗项目</v>
          </cell>
        </row>
        <row r="2012">
          <cell r="N2012">
            <v>420</v>
          </cell>
          <cell r="O2012">
            <v>336</v>
          </cell>
          <cell r="P2012">
            <v>302.4</v>
          </cell>
          <cell r="Q2012" t="str">
            <v>①20030601；
②20181201；</v>
          </cell>
          <cell r="R2012" t="str">
            <v>①现用省级价；
②现用市、县价格；</v>
          </cell>
          <cell r="S2012" t="str">
            <v>①黔价费［2003］127号；
②铜医改发[2018]4号；</v>
          </cell>
        </row>
        <row r="2013">
          <cell r="F2013" t="str">
            <v>乳牙期安氏III类错正畸治疗_全牙弓乳牙反加收</v>
          </cell>
        </row>
        <row r="2013">
          <cell r="I2013" t="str">
            <v>次</v>
          </cell>
        </row>
        <row r="2013">
          <cell r="K2013" t="str">
            <v>自费诊疗项目</v>
          </cell>
        </row>
        <row r="2013">
          <cell r="N2013">
            <v>126</v>
          </cell>
          <cell r="O2013">
            <v>100.8</v>
          </cell>
          <cell r="P2013">
            <v>90.72</v>
          </cell>
          <cell r="Q2013" t="str">
            <v>①20030601；</v>
          </cell>
          <cell r="R2013" t="str">
            <v>①源于主项目说明及价格；</v>
          </cell>
          <cell r="S2013" t="str">
            <v>①黔价费［2003］127号；</v>
          </cell>
        </row>
        <row r="2014">
          <cell r="F2014" t="str">
            <v>替牙期安氏III类错正畸治疗</v>
          </cell>
          <cell r="G2014" t="str">
            <v>1.包括前牙反；2.使用活动矫治器</v>
          </cell>
          <cell r="H2014" t="str">
            <v>上颌扩弓装置、功能矫治、        颏兜</v>
          </cell>
          <cell r="I2014" t="str">
            <v>次</v>
          </cell>
          <cell r="J2014" t="str">
            <v>全牙弓反加收30%</v>
          </cell>
          <cell r="K2014" t="str">
            <v>自费诊疗项目</v>
          </cell>
        </row>
        <row r="2014">
          <cell r="N2014">
            <v>480</v>
          </cell>
          <cell r="O2014">
            <v>421.1</v>
          </cell>
          <cell r="P2014">
            <v>378.99</v>
          </cell>
          <cell r="Q2014" t="str">
            <v>①20030601；
②20181201；</v>
          </cell>
          <cell r="R2014" t="str">
            <v>①现用省级价；
②现用市、县价格；</v>
          </cell>
          <cell r="S2014" t="str">
            <v>①黔价费［2003］127号；
②铜医改发[2018]4号；</v>
          </cell>
        </row>
        <row r="2015">
          <cell r="F2015" t="str">
            <v>替牙期安氏III类错正畸治疗_全牙弓反加收</v>
          </cell>
        </row>
        <row r="2015">
          <cell r="I2015" t="str">
            <v>次</v>
          </cell>
        </row>
        <row r="2015">
          <cell r="K2015" t="str">
            <v>自费诊疗项目</v>
          </cell>
        </row>
        <row r="2015">
          <cell r="N2015">
            <v>144</v>
          </cell>
          <cell r="O2015">
            <v>126.33</v>
          </cell>
          <cell r="P2015">
            <v>113.697</v>
          </cell>
          <cell r="Q2015" t="str">
            <v>①20030601；</v>
          </cell>
          <cell r="R2015" t="str">
            <v>①源于主项目说明及价格；</v>
          </cell>
          <cell r="S2015" t="str">
            <v>①黔价费［2003］127号；</v>
          </cell>
        </row>
        <row r="2016">
          <cell r="F2016" t="str">
            <v>替牙期安氏III类错功能矫治器治疗</v>
          </cell>
          <cell r="G2016" t="str">
            <v>包括：1．严重牙性III类错和骨性III类错；2．使用rankel功能矫治器III型；其他功能矫治器</v>
          </cell>
          <cell r="H2016" t="str">
            <v>颏兜</v>
          </cell>
          <cell r="I2016" t="str">
            <v>次</v>
          </cell>
          <cell r="J2016" t="str">
            <v>伴开、深覆等疑难病加收30%</v>
          </cell>
          <cell r="K2016" t="str">
            <v>自费诊疗项目</v>
          </cell>
        </row>
        <row r="2016">
          <cell r="N2016">
            <v>420</v>
          </cell>
          <cell r="O2016">
            <v>359</v>
          </cell>
          <cell r="P2016">
            <v>323.1</v>
          </cell>
          <cell r="Q2016" t="str">
            <v>①20030601；
②20181201；</v>
          </cell>
          <cell r="R2016" t="str">
            <v>①现用省级价；
②现用市、县价格；</v>
          </cell>
          <cell r="S2016" t="str">
            <v>①黔价费［2003］127号；
②铜医改发[2018]4号；</v>
          </cell>
        </row>
        <row r="2017">
          <cell r="F2017" t="str">
            <v>替牙期安氏III类错功能矫治器治疗_伴开、深覆等疑难病加收</v>
          </cell>
        </row>
        <row r="2017">
          <cell r="I2017" t="str">
            <v>次</v>
          </cell>
        </row>
        <row r="2017">
          <cell r="K2017" t="str">
            <v>自费诊疗项目</v>
          </cell>
        </row>
        <row r="2017">
          <cell r="N2017">
            <v>126</v>
          </cell>
          <cell r="O2017">
            <v>107.7</v>
          </cell>
          <cell r="P2017">
            <v>96.9</v>
          </cell>
          <cell r="Q2017" t="str">
            <v>①20030601；</v>
          </cell>
          <cell r="R2017" t="str">
            <v>①源于主项目说明及价格；</v>
          </cell>
          <cell r="S2017" t="str">
            <v>①黔价费［2003］127号；</v>
          </cell>
        </row>
        <row r="2018">
          <cell r="F2018" t="str">
            <v>恒牙期安氏III类错固定矫治器治疗</v>
          </cell>
          <cell r="G2018" t="str">
            <v>包括：牙性安氏III类错拥挤不拔牙病例和简单拥挤拔牙病例</v>
          </cell>
          <cell r="H2018" t="str">
            <v>上颌扩弓装置及其他附加装置</v>
          </cell>
          <cell r="I2018" t="str">
            <v>次</v>
          </cell>
          <cell r="J2018" t="str">
            <v>1．全牙弓反加收30%；2．伴开、深覆等复杂疑难病加收30%；3．磨牙拔除矫治加收30%</v>
          </cell>
          <cell r="K2018" t="str">
            <v>自费诊疗项目</v>
          </cell>
        </row>
        <row r="2018">
          <cell r="N2018">
            <v>840</v>
          </cell>
          <cell r="O2018">
            <v>717.9</v>
          </cell>
          <cell r="P2018">
            <v>646.11</v>
          </cell>
          <cell r="Q2018" t="str">
            <v>①20030601；
②20181201；</v>
          </cell>
          <cell r="R2018" t="str">
            <v>①现用省级价；
②现用市、县价格；</v>
          </cell>
          <cell r="S2018" t="str">
            <v>①黔价费［2003］127号；
②铜医改发[2018]4号；</v>
          </cell>
        </row>
        <row r="2019">
          <cell r="F2019" t="str">
            <v>恒牙期安氏III类错固定矫治器治疗_全牙弓反加收</v>
          </cell>
        </row>
        <row r="2019">
          <cell r="I2019" t="str">
            <v>次</v>
          </cell>
        </row>
        <row r="2019">
          <cell r="K2019" t="str">
            <v>自费诊疗项目</v>
          </cell>
        </row>
        <row r="2019">
          <cell r="N2019">
            <v>252</v>
          </cell>
          <cell r="O2019">
            <v>215.37</v>
          </cell>
          <cell r="P2019">
            <v>193.833</v>
          </cell>
          <cell r="Q2019" t="str">
            <v>①20030601；</v>
          </cell>
          <cell r="R2019" t="str">
            <v>①源于主项目说明及价格；</v>
          </cell>
          <cell r="S2019" t="str">
            <v>①黔价费［2003］127号；</v>
          </cell>
        </row>
        <row r="2020">
          <cell r="F2020" t="str">
            <v>恒牙期安氏III类错固定矫治器治疗_伴开、深覆等复杂疑难病加收</v>
          </cell>
        </row>
        <row r="2020">
          <cell r="I2020" t="str">
            <v>次</v>
          </cell>
        </row>
        <row r="2020">
          <cell r="K2020" t="str">
            <v>自费诊疗项目</v>
          </cell>
        </row>
        <row r="2020">
          <cell r="N2020">
            <v>252</v>
          </cell>
          <cell r="O2020">
            <v>215.37</v>
          </cell>
          <cell r="P2020">
            <v>193.833</v>
          </cell>
          <cell r="Q2020" t="str">
            <v>①20030601；</v>
          </cell>
          <cell r="R2020" t="str">
            <v>①源于主项目说明及价格；</v>
          </cell>
          <cell r="S2020" t="str">
            <v>①黔价费［2003］127号；</v>
          </cell>
        </row>
        <row r="2021">
          <cell r="F2021" t="str">
            <v>恒牙期安氏III类错固定矫治器治疗_磨牙拔除矫治加收</v>
          </cell>
        </row>
        <row r="2021">
          <cell r="I2021" t="str">
            <v>次</v>
          </cell>
        </row>
        <row r="2021">
          <cell r="K2021" t="str">
            <v>自费诊疗项目</v>
          </cell>
        </row>
        <row r="2021">
          <cell r="N2021">
            <v>252</v>
          </cell>
          <cell r="O2021">
            <v>215.37</v>
          </cell>
          <cell r="P2021">
            <v>193.833</v>
          </cell>
          <cell r="Q2021" t="str">
            <v>①20030601；</v>
          </cell>
          <cell r="R2021" t="str">
            <v>①源于主项目说明及价格；</v>
          </cell>
          <cell r="S2021" t="str">
            <v>①黔价费［2003］127号；</v>
          </cell>
        </row>
        <row r="2022">
          <cell r="F2022" t="str">
            <v>恒牙期骨性安氏III类错固定矫治器拔牙治疗</v>
          </cell>
          <cell r="G2022" t="str">
            <v>包括骨性安氏III类错拔牙病例</v>
          </cell>
          <cell r="H2022" t="str">
            <v>前方牵引器、头帽颏兜、上颌扩弓装置及其他附加装置、特殊材料</v>
          </cell>
          <cell r="I2022" t="str">
            <v>次</v>
          </cell>
          <cell r="J2022" t="str">
            <v>隐形材料加收20%</v>
          </cell>
          <cell r="K2022" t="str">
            <v>自费诊疗项目</v>
          </cell>
        </row>
        <row r="2022">
          <cell r="N2022">
            <v>930</v>
          </cell>
          <cell r="O2022">
            <v>770</v>
          </cell>
          <cell r="P2022">
            <v>690</v>
          </cell>
          <cell r="Q2022" t="str">
            <v>①20030601
②20221201；</v>
          </cell>
          <cell r="R2022" t="str">
            <v>①现用省级价格
②现用市、县、乡级价；</v>
          </cell>
          <cell r="S2022" t="str">
            <v>①黔价费［2003］127号；
②铜医保发[2022]18号；</v>
          </cell>
        </row>
        <row r="2023">
          <cell r="F2023" t="str">
            <v>恒牙期骨性安氏III类错固定矫治器拔牙治疗_隐形材料矫治加收</v>
          </cell>
        </row>
        <row r="2023">
          <cell r="I2023" t="str">
            <v>次</v>
          </cell>
        </row>
        <row r="2023">
          <cell r="K2023" t="str">
            <v>自费诊疗项目</v>
          </cell>
        </row>
        <row r="2023">
          <cell r="N2023">
            <v>186</v>
          </cell>
          <cell r="O2023">
            <v>154</v>
          </cell>
          <cell r="P2023">
            <v>138.6</v>
          </cell>
          <cell r="Q2023" t="str">
            <v>①20030601；</v>
          </cell>
          <cell r="R2023" t="str">
            <v>①源于主项目说明及价格；</v>
          </cell>
          <cell r="S2023" t="str">
            <v>①黔价费［2003］127号；</v>
          </cell>
        </row>
        <row r="2024">
          <cell r="F2024" t="str">
            <v>牙周病伴错畸形活动矫治器正畸治疗</v>
          </cell>
          <cell r="G2024" t="str">
            <v>包括局部牙周炎的正畸治疗</v>
          </cell>
        </row>
        <row r="2024">
          <cell r="I2024" t="str">
            <v>次</v>
          </cell>
          <cell r="J2024" t="str">
            <v>重度牙周炎的正畸治疗加收30%</v>
          </cell>
          <cell r="K2024" t="str">
            <v>自费诊疗项目</v>
          </cell>
        </row>
        <row r="2024">
          <cell r="N2024">
            <v>300</v>
          </cell>
          <cell r="O2024">
            <v>250</v>
          </cell>
          <cell r="P2024">
            <v>225</v>
          </cell>
          <cell r="Q2024" t="str">
            <v>①20030601；</v>
          </cell>
          <cell r="R2024" t="str">
            <v>①现用省、市、县级价；</v>
          </cell>
          <cell r="S2024" t="str">
            <v>①黔价费［2003］127号；</v>
          </cell>
        </row>
        <row r="2025">
          <cell r="F2025" t="str">
            <v>牙周病伴错畸形活动矫治器正畸治疗_重度牙周炎的正畸治疗加收</v>
          </cell>
        </row>
        <row r="2025">
          <cell r="I2025" t="str">
            <v>次</v>
          </cell>
        </row>
        <row r="2025">
          <cell r="K2025" t="str">
            <v>自费诊疗项目</v>
          </cell>
        </row>
        <row r="2025">
          <cell r="N2025">
            <v>90</v>
          </cell>
          <cell r="O2025">
            <v>75</v>
          </cell>
          <cell r="P2025">
            <v>67.5</v>
          </cell>
          <cell r="Q2025" t="str">
            <v>①20030601；</v>
          </cell>
          <cell r="R2025" t="str">
            <v>①源于主项目说明及价格；</v>
          </cell>
          <cell r="S2025" t="str">
            <v>①黔价费［2003］127号；</v>
          </cell>
        </row>
        <row r="2026">
          <cell r="F2026" t="str">
            <v>牙周病伴错畸形固定矫治器正畸治疗</v>
          </cell>
          <cell r="G2026" t="str">
            <v>包括局部牙周炎的正畸治疗</v>
          </cell>
        </row>
        <row r="2026">
          <cell r="I2026" t="str">
            <v>次</v>
          </cell>
          <cell r="J2026" t="str">
            <v>1．伴开、深覆等疑难病加收30%；2．拔牙矫治加收30%</v>
          </cell>
          <cell r="K2026" t="str">
            <v>自费诊疗项目</v>
          </cell>
        </row>
        <row r="2026">
          <cell r="N2026">
            <v>400</v>
          </cell>
          <cell r="O2026">
            <v>300</v>
          </cell>
          <cell r="P2026">
            <v>270</v>
          </cell>
          <cell r="Q2026" t="str">
            <v>①20030601；</v>
          </cell>
          <cell r="R2026" t="str">
            <v>①现用省、市、县级价；</v>
          </cell>
          <cell r="S2026" t="str">
            <v>①黔价费［2003］127号；</v>
          </cell>
        </row>
        <row r="2027">
          <cell r="F2027" t="str">
            <v>牙周病伴错畸形固定矫治器正畸治疗_伴开、深覆等疑难病加收</v>
          </cell>
        </row>
        <row r="2027">
          <cell r="I2027" t="str">
            <v>次</v>
          </cell>
        </row>
        <row r="2027">
          <cell r="K2027" t="str">
            <v>自费诊疗项目</v>
          </cell>
        </row>
        <row r="2027">
          <cell r="N2027">
            <v>120</v>
          </cell>
          <cell r="O2027">
            <v>90</v>
          </cell>
          <cell r="P2027">
            <v>81</v>
          </cell>
          <cell r="Q2027" t="str">
            <v>①20030601；</v>
          </cell>
          <cell r="R2027" t="str">
            <v>①源于主项目说明及价格；</v>
          </cell>
          <cell r="S2027" t="str">
            <v>①黔价费［2003］127号；</v>
          </cell>
        </row>
        <row r="2028">
          <cell r="F2028" t="str">
            <v>牙周病伴错畸形固定矫治器正畸治疗_拔牙矫治加收</v>
          </cell>
        </row>
        <row r="2028">
          <cell r="I2028" t="str">
            <v>次</v>
          </cell>
        </row>
        <row r="2028">
          <cell r="K2028" t="str">
            <v>自费诊疗项目</v>
          </cell>
        </row>
        <row r="2028">
          <cell r="N2028">
            <v>120</v>
          </cell>
          <cell r="O2028">
            <v>90</v>
          </cell>
          <cell r="P2028">
            <v>81</v>
          </cell>
          <cell r="Q2028" t="str">
            <v>①20030601；</v>
          </cell>
          <cell r="R2028" t="str">
            <v>①源于主项目说明及价格；</v>
          </cell>
          <cell r="S2028" t="str">
            <v>①黔价费［2003］127号；</v>
          </cell>
        </row>
        <row r="2029">
          <cell r="F2029" t="str">
            <v>创伤正畸治疗</v>
          </cell>
          <cell r="G2029" t="str">
            <v>包括：1．由咬合因素引起的创伤；2．用活动矫治器或固定矫治器治疗</v>
          </cell>
        </row>
        <row r="2029">
          <cell r="I2029" t="str">
            <v>次</v>
          </cell>
        </row>
        <row r="2029">
          <cell r="K2029" t="str">
            <v>自费诊疗项目</v>
          </cell>
        </row>
        <row r="2029">
          <cell r="N2029">
            <v>170</v>
          </cell>
          <cell r="O2029">
            <v>150</v>
          </cell>
          <cell r="P2029">
            <v>135</v>
          </cell>
          <cell r="Q2029" t="str">
            <v>①20030601；</v>
          </cell>
          <cell r="R2029" t="str">
            <v>①现用省、市、县级价；</v>
          </cell>
          <cell r="S2029" t="str">
            <v>①黔价费［2003］127号；</v>
          </cell>
        </row>
        <row r="2030">
          <cell r="F2030" t="str">
            <v>单侧唇腭裂序列正畸治疗</v>
          </cell>
          <cell r="G2030" t="str">
            <v>包括：单侧牙槽突裂、无骨骼畸形和面部畸形、腭托使用的正畸治疗；不含替牙期植骨前后的正畸治疗</v>
          </cell>
          <cell r="H2030" t="str">
            <v>乳牙期用于解除后牙反、前牙反的活动矫治器或固定矫治器、恒牙期用于解除后牙反、前牙反的活动矫治器或固定矫治器、颈牵引、低位头帽牵引等附加装置</v>
          </cell>
          <cell r="I2030" t="str">
            <v>次</v>
          </cell>
          <cell r="J2030" t="str">
            <v>双侧完全性唇腭裂加收30%</v>
          </cell>
          <cell r="K2030" t="str">
            <v>自费诊疗项目</v>
          </cell>
        </row>
        <row r="2030">
          <cell r="N2030">
            <v>850</v>
          </cell>
          <cell r="O2030">
            <v>700</v>
          </cell>
          <cell r="P2030">
            <v>630</v>
          </cell>
          <cell r="Q2030" t="str">
            <v>①20030601；</v>
          </cell>
          <cell r="R2030" t="str">
            <v>①现用省、市、县级价；</v>
          </cell>
          <cell r="S2030" t="str">
            <v>①黔价费［2003］127号；</v>
          </cell>
        </row>
        <row r="2031">
          <cell r="F2031" t="str">
            <v>单侧唇腭裂序列正畸治疗_双侧完全性唇腭裂加收</v>
          </cell>
        </row>
        <row r="2031">
          <cell r="I2031" t="str">
            <v>次</v>
          </cell>
        </row>
        <row r="2031">
          <cell r="K2031" t="str">
            <v>普通诊疗项目</v>
          </cell>
        </row>
        <row r="2031">
          <cell r="N2031">
            <v>255</v>
          </cell>
          <cell r="O2031">
            <v>210</v>
          </cell>
          <cell r="P2031">
            <v>189</v>
          </cell>
          <cell r="Q2031" t="str">
            <v>①20030601；</v>
          </cell>
          <cell r="R2031" t="str">
            <v>①源于主项目说明及价格；</v>
          </cell>
          <cell r="S2031" t="str">
            <v>①黔价费［2003］127号；</v>
          </cell>
        </row>
        <row r="2032">
          <cell r="F2032" t="str">
            <v>早期颜面不对称正畸治疗</v>
          </cell>
          <cell r="G2032" t="str">
            <v>包括：1．替牙期由错引起或颜面不对称伴错的病例；2．使用活动矫治器和固定矫治器</v>
          </cell>
        </row>
        <row r="2032">
          <cell r="I2032" t="str">
            <v>次</v>
          </cell>
        </row>
        <row r="2032">
          <cell r="K2032" t="str">
            <v>自费诊疗项目</v>
          </cell>
        </row>
        <row r="2032">
          <cell r="N2032">
            <v>550</v>
          </cell>
          <cell r="O2032">
            <v>450</v>
          </cell>
          <cell r="P2032">
            <v>405</v>
          </cell>
          <cell r="Q2032" t="str">
            <v>①20030601；</v>
          </cell>
          <cell r="R2032" t="str">
            <v>①现用省、市、县级价；</v>
          </cell>
          <cell r="S2032" t="str">
            <v>①黔价费［2003］127号；</v>
          </cell>
        </row>
        <row r="2033">
          <cell r="F2033" t="str">
            <v>恒牙期颜面不对称正畸治疗</v>
          </cell>
          <cell r="G2033" t="str">
            <v>包括：1．恒牙期由错引起或颜面不对称伴错的早期正畸治疗；2．用活动矫治器或固定矫治器</v>
          </cell>
          <cell r="H2033" t="str">
            <v>活动矫治器增加部件或其他附加装置</v>
          </cell>
          <cell r="I2033" t="str">
            <v>次</v>
          </cell>
        </row>
        <row r="2033">
          <cell r="K2033" t="str">
            <v>自费诊疗项目</v>
          </cell>
        </row>
        <row r="2033">
          <cell r="N2033">
            <v>550</v>
          </cell>
          <cell r="O2033">
            <v>450</v>
          </cell>
          <cell r="P2033">
            <v>405</v>
          </cell>
          <cell r="Q2033" t="str">
            <v>①20030601；</v>
          </cell>
          <cell r="R2033" t="str">
            <v>①现用省、市、县级价；</v>
          </cell>
          <cell r="S2033" t="str">
            <v>①黔价费［2003］127号；</v>
          </cell>
        </row>
        <row r="2034">
          <cell r="F2034" t="str">
            <v>颅面畸形正畸治疗</v>
          </cell>
          <cell r="G2034" t="str">
            <v>包括：1．Crouzon综合征、Apert综合征、Treacher-Collins综合征；2．用活动矫治器或固定矫治器治疗</v>
          </cell>
          <cell r="H2034" t="str">
            <v>活动矫治器增加其他部件、固定矫治器增加其他附加装置另加</v>
          </cell>
          <cell r="I2034" t="str">
            <v>次</v>
          </cell>
        </row>
        <row r="2034">
          <cell r="K2034" t="str">
            <v>自费诊疗项目</v>
          </cell>
          <cell r="L2034" t="str">
            <v>B17（A组与B组应同时出现，若少另一组则不合理）</v>
          </cell>
        </row>
        <row r="2034">
          <cell r="N2034">
            <v>550</v>
          </cell>
          <cell r="O2034">
            <v>450</v>
          </cell>
          <cell r="P2034">
            <v>405</v>
          </cell>
          <cell r="Q2034" t="str">
            <v>①20030601；</v>
          </cell>
          <cell r="R2034" t="str">
            <v>①现用省、市、县级价；</v>
          </cell>
          <cell r="S2034" t="str">
            <v>①黔价费［2003］127号；</v>
          </cell>
        </row>
        <row r="2035">
          <cell r="F2035" t="str">
            <v>颞下颌关节病正畸治疗</v>
          </cell>
          <cell r="G2035" t="str">
            <v>包括：1．颞下颌关节的弹响、疼痛、关节盘移位等的正畸治疗；2．用活动矫治器或固定矫治器治疗</v>
          </cell>
        </row>
        <row r="2035">
          <cell r="I2035" t="str">
            <v>次</v>
          </cell>
        </row>
        <row r="2035">
          <cell r="K2035" t="str">
            <v>自费诊疗项目</v>
          </cell>
        </row>
        <row r="2035">
          <cell r="N2035">
            <v>550</v>
          </cell>
          <cell r="O2035">
            <v>450</v>
          </cell>
          <cell r="P2035">
            <v>405</v>
          </cell>
          <cell r="Q2035" t="str">
            <v>①20030601；</v>
          </cell>
          <cell r="R2035" t="str">
            <v>①现用省、市、县级价；</v>
          </cell>
          <cell r="S2035" t="str">
            <v>①黔价费［2003］127号；</v>
          </cell>
        </row>
        <row r="2036">
          <cell r="F2036" t="str">
            <v>正颌外科术前术后正畸治疗</v>
          </cell>
          <cell r="G2036" t="str">
            <v>包括：1．安氏II类、III类严重骨性错、严重骨性开、严重腭裂、面部偏斜及其他颅面畸形的正颌外科术前、术后正畸治疗；2．使用固定矫治器治疗</v>
          </cell>
        </row>
        <row r="2036">
          <cell r="I2036" t="str">
            <v>次</v>
          </cell>
        </row>
        <row r="2036">
          <cell r="K2036" t="str">
            <v>自费诊疗项目</v>
          </cell>
          <cell r="L2036" t="str">
            <v>B17（A组与B组应同时出现，若少另一组则不合理）</v>
          </cell>
        </row>
        <row r="2036">
          <cell r="N2036">
            <v>550</v>
          </cell>
          <cell r="O2036">
            <v>450</v>
          </cell>
          <cell r="P2036">
            <v>405</v>
          </cell>
          <cell r="Q2036" t="str">
            <v>①20030601；</v>
          </cell>
          <cell r="R2036" t="str">
            <v>①现用省、市、县级价；</v>
          </cell>
          <cell r="S2036" t="str">
            <v>①黔价费［2003］127号；</v>
          </cell>
        </row>
        <row r="2037">
          <cell r="F2037" t="str">
            <v>睡眠呼吸暂停综合征(OSAS)正畸治疗</v>
          </cell>
          <cell r="G2037" t="str">
            <v>包括各种表现的睡眠呼吸暂停及相应错的正畸治疗</v>
          </cell>
          <cell r="H2037" t="str">
            <v>常规OSAS矫治器以外的附件</v>
          </cell>
          <cell r="I2037" t="str">
            <v>次</v>
          </cell>
        </row>
        <row r="2037">
          <cell r="K2037" t="str">
            <v>自费诊疗项目</v>
          </cell>
        </row>
        <row r="2037">
          <cell r="N2037">
            <v>300</v>
          </cell>
          <cell r="O2037">
            <v>250</v>
          </cell>
          <cell r="P2037">
            <v>225</v>
          </cell>
          <cell r="Q2037" t="str">
            <v>①20030601；</v>
          </cell>
          <cell r="R2037" t="str">
            <v>①现用省、市、县级价；</v>
          </cell>
          <cell r="S2037" t="str">
            <v>①黔价费［2003］127号；</v>
          </cell>
        </row>
        <row r="2038">
          <cell r="F2038" t="str">
            <v>正畸保持器治疗</v>
          </cell>
          <cell r="G2038" t="str">
            <v>含取模型、制作用材料</v>
          </cell>
          <cell r="H2038" t="str">
            <v>特殊材料及固定保持器、正位器、透明保持器</v>
          </cell>
          <cell r="I2038" t="str">
            <v>每副</v>
          </cell>
        </row>
        <row r="2038">
          <cell r="K2038" t="str">
            <v>自费诊疗项目</v>
          </cell>
        </row>
        <row r="2038">
          <cell r="N2038">
            <v>240</v>
          </cell>
          <cell r="O2038">
            <v>216.2</v>
          </cell>
          <cell r="P2038">
            <v>194.58</v>
          </cell>
          <cell r="Q2038" t="str">
            <v>①20030601；
②20181201；</v>
          </cell>
          <cell r="R2038" t="str">
            <v>①现用省级价；
②现用市、县价格；</v>
          </cell>
          <cell r="S2038" t="str">
            <v>①黔价费［2003］127号；
②铜医改发[2018]4号；</v>
          </cell>
        </row>
        <row r="2039">
          <cell r="F2039" t="str">
            <v>口腔种植</v>
          </cell>
        </row>
        <row r="2039">
          <cell r="H2039" t="str">
            <v>模型制备</v>
          </cell>
        </row>
        <row r="2040">
          <cell r="F2040" t="str">
            <v>种植模型制备</v>
          </cell>
          <cell r="G2040" t="str">
            <v>含取印模、灌模型、做蜡型、排牙、上架</v>
          </cell>
          <cell r="H2040" t="str">
            <v>唇侧Index材料</v>
          </cell>
          <cell r="I2040" t="str">
            <v>单颌</v>
          </cell>
        </row>
        <row r="2040">
          <cell r="K2040" t="str">
            <v>自费诊疗项目</v>
          </cell>
          <cell r="L2040" t="str">
            <v>B17（A组与B组应同时出现，若少另一组则不合理）</v>
          </cell>
        </row>
        <row r="2040">
          <cell r="N2040">
            <v>125</v>
          </cell>
          <cell r="O2040">
            <v>110</v>
          </cell>
          <cell r="P2040">
            <v>100</v>
          </cell>
          <cell r="Q2040" t="str">
            <v>①20030601
②20221201；</v>
          </cell>
          <cell r="R2040" t="str">
            <v>①现用省级价格
②现用市、县、乡级价；</v>
          </cell>
          <cell r="S2040" t="str">
            <v>①黔价费［2003］127号；
②铜医保发[2022]18号；</v>
          </cell>
        </row>
        <row r="2041">
          <cell r="F2041" t="str">
            <v>外科引导板</v>
          </cell>
          <cell r="G2041" t="str">
            <v>含技工室制作、临床试戴</v>
          </cell>
          <cell r="H2041" t="str">
            <v>唇侧Index材料、光固化基板、热压塑料板、自凝塑料、金属套管</v>
          </cell>
          <cell r="I2041" t="str">
            <v>单颌</v>
          </cell>
          <cell r="J2041" t="str">
            <v>口腔种植不能使用</v>
          </cell>
          <cell r="K2041" t="str">
            <v>自费诊疗项目</v>
          </cell>
          <cell r="L2041" t="str">
            <v>B17（A组与B组应同时出现，若少另一组则不合理）</v>
          </cell>
        </row>
        <row r="2041">
          <cell r="N2041">
            <v>180</v>
          </cell>
          <cell r="O2041">
            <v>150</v>
          </cell>
          <cell r="P2041">
            <v>135</v>
          </cell>
          <cell r="Q2041" t="str">
            <v>①20030601；</v>
          </cell>
          <cell r="R2041" t="str">
            <v>①现用省、市、县级价；</v>
          </cell>
          <cell r="S2041" t="str">
            <v>①黔价费［2003］127号；</v>
          </cell>
        </row>
        <row r="2042">
          <cell r="F2042" t="str">
            <v>种植过渡义齿</v>
          </cell>
          <cell r="G2042" t="str">
            <v>含技工室制作、临床试戴</v>
          </cell>
          <cell r="H2042" t="str">
            <v>义齿修复材料、进口软衬材料</v>
          </cell>
          <cell r="I2042" t="str">
            <v>每牙</v>
          </cell>
        </row>
        <row r="2042">
          <cell r="K2042" t="str">
            <v>自费诊疗项目</v>
          </cell>
        </row>
        <row r="2042">
          <cell r="N2042">
            <v>55</v>
          </cell>
          <cell r="O2042">
            <v>45</v>
          </cell>
          <cell r="P2042">
            <v>40.5</v>
          </cell>
          <cell r="Q2042" t="str">
            <v>①20030601；</v>
          </cell>
          <cell r="R2042" t="str">
            <v>①现用省、市、县级价；</v>
          </cell>
          <cell r="S2042" t="str">
            <v>①黔价费［2003］127号；</v>
          </cell>
        </row>
        <row r="2043">
          <cell r="F2043" t="str">
            <v>种植体-真牙栓道式附着体</v>
          </cell>
          <cell r="G2043" t="str">
            <v>含牙体预备、个别托盘制作、再取印模、灌模型、记录、面弓转移上架、技工室制作、切开、激光焊接、烤瓷配色和上色、临床试戴</v>
          </cell>
          <cell r="H2043" t="str">
            <v>义齿修复材料、进口软衬材料、栓道材料</v>
          </cell>
          <cell r="I2043" t="str">
            <v>每牙</v>
          </cell>
          <cell r="J2043" t="str">
            <v>口腔种植不能使用</v>
          </cell>
          <cell r="K2043" t="str">
            <v>自费诊疗项目</v>
          </cell>
        </row>
        <row r="2043">
          <cell r="N2043">
            <v>550</v>
          </cell>
          <cell r="O2043">
            <v>450</v>
          </cell>
          <cell r="P2043">
            <v>405</v>
          </cell>
          <cell r="Q2043" t="str">
            <v>①20030601；</v>
          </cell>
          <cell r="R2043" t="str">
            <v>①现用省、市、县级价；</v>
          </cell>
          <cell r="S2043" t="str">
            <v>①黔价费［2003］127号；</v>
          </cell>
        </row>
        <row r="2044">
          <cell r="F2044" t="str">
            <v>种植覆盖义齿</v>
          </cell>
          <cell r="G2044" t="str">
            <v>包括：1.全口杆卡式；2.磁附着式3.套筒冠</v>
          </cell>
          <cell r="H2044" t="str">
            <v>特殊材料</v>
          </cell>
          <cell r="I2044" t="str">
            <v>单颌</v>
          </cell>
        </row>
        <row r="2044">
          <cell r="K2044" t="str">
            <v>自费诊疗项目</v>
          </cell>
        </row>
        <row r="2044">
          <cell r="N2044">
            <v>550</v>
          </cell>
          <cell r="O2044">
            <v>450</v>
          </cell>
          <cell r="P2044">
            <v>405</v>
          </cell>
          <cell r="Q2044" t="str">
            <v>①20030601；</v>
          </cell>
          <cell r="R2044" t="str">
            <v>①现用省、市、县级价；</v>
          </cell>
          <cell r="S2044" t="str">
            <v>①黔价费［2003］127号；</v>
          </cell>
        </row>
        <row r="2045">
          <cell r="F2045" t="str">
            <v>全口固定种植义齿</v>
          </cell>
        </row>
        <row r="2045">
          <cell r="I2045" t="str">
            <v>单颌</v>
          </cell>
        </row>
        <row r="2045">
          <cell r="K2045" t="str">
            <v>自费诊疗项目</v>
          </cell>
          <cell r="L2045" t="str">
            <v>B17（A组与B组应同时出现，若少另一组则不合理）</v>
          </cell>
        </row>
        <row r="2045">
          <cell r="N2045">
            <v>400</v>
          </cell>
          <cell r="O2045">
            <v>350</v>
          </cell>
          <cell r="P2045">
            <v>315</v>
          </cell>
          <cell r="Q2045" t="str">
            <v>①20030601；</v>
          </cell>
          <cell r="R2045" t="str">
            <v>①现用省、市、县级价；</v>
          </cell>
          <cell r="S2045" t="str">
            <v>①黔价费［2003］127号；</v>
          </cell>
        </row>
        <row r="2046">
          <cell r="F2046" t="str">
            <v>颜面赝复体种植修复</v>
          </cell>
          <cell r="G2046" t="str">
            <v>含个别托盘制作、技工制作、激光焊接、配色、临床试戴；包括眼或耳或鼻缺损修复或颌面缺损修复</v>
          </cell>
          <cell r="H2046" t="str">
            <v>个别托盘材料、基台、贵金属包埋材料、进口成型塑料、金属材料、激光焊接材料、硅胶材料</v>
          </cell>
          <cell r="I2046" t="str">
            <v>每种植体</v>
          </cell>
          <cell r="J2046" t="str">
            <v>口腔种植不能使用</v>
          </cell>
          <cell r="K2046" t="str">
            <v>自费诊疗项目</v>
          </cell>
        </row>
        <row r="2046">
          <cell r="N2046">
            <v>550</v>
          </cell>
          <cell r="O2046">
            <v>450</v>
          </cell>
          <cell r="P2046">
            <v>405</v>
          </cell>
          <cell r="Q2046" t="str">
            <v>①20030601；</v>
          </cell>
          <cell r="R2046" t="str">
            <v>①现用省、市、县级价；</v>
          </cell>
          <cell r="S2046" t="str">
            <v>①黔价费［2003］127号；</v>
          </cell>
        </row>
        <row r="2047">
          <cell r="F2047" t="str">
            <v>6．呼吸系统</v>
          </cell>
        </row>
        <row r="2048">
          <cell r="F2048" t="str">
            <v>肺功能检查</v>
          </cell>
          <cell r="G2048" t="str">
            <v>指使用肺功能仪检查</v>
          </cell>
        </row>
        <row r="2049">
          <cell r="F2049" t="str">
            <v>肺通气功能检查</v>
          </cell>
          <cell r="G2049" t="str">
            <v>含潮气量、肺活量、每分通气量、补吸、呼气量、深吸气量、用力肺活量、一秒钟用力呼吸容积；不含最大通气量</v>
          </cell>
        </row>
        <row r="2049">
          <cell r="I2049" t="str">
            <v>次</v>
          </cell>
        </row>
        <row r="2049">
          <cell r="K2049" t="str">
            <v>普通诊疗项目</v>
          </cell>
        </row>
        <row r="2049">
          <cell r="N2049">
            <v>116.9</v>
          </cell>
          <cell r="O2049">
            <v>90</v>
          </cell>
          <cell r="P2049">
            <v>81</v>
          </cell>
          <cell r="Q2049" t="str">
            <v>①20161031；
②20181201；
③20220101</v>
          </cell>
          <cell r="R2049" t="str">
            <v>①市106.2；
②现用市、县级价；
③现用省级公改价格</v>
          </cell>
          <cell r="S2049" t="str">
            <v>①铜医改发[2016]6号；
②铜医改发[2018]4号；
③筑医保发［2021］30号</v>
          </cell>
        </row>
        <row r="2050">
          <cell r="F2050" t="str">
            <v>肺弥散功能检查</v>
          </cell>
          <cell r="G2050" t="str">
            <v>包括一口气法，重复呼吸法</v>
          </cell>
        </row>
        <row r="2050">
          <cell r="I2050" t="str">
            <v>项</v>
          </cell>
        </row>
        <row r="2050">
          <cell r="K2050" t="str">
            <v>普通诊疗项目</v>
          </cell>
        </row>
        <row r="2050">
          <cell r="N2050">
            <v>98.3</v>
          </cell>
          <cell r="O2050">
            <v>84</v>
          </cell>
          <cell r="P2050">
            <v>75.6</v>
          </cell>
          <cell r="Q2050" t="str">
            <v>①20181201；
②20220101</v>
          </cell>
          <cell r="R2050" t="str">
            <v>①现用市、县级价；
②现用省级公改价格</v>
          </cell>
          <cell r="S2050" t="str">
            <v>①铜医改发[2018]4号；
②筑医保发［2021］30号</v>
          </cell>
        </row>
        <row r="2051">
          <cell r="F2051" t="str">
            <v>运动心肺功能检查</v>
          </cell>
          <cell r="G2051" t="str">
            <v>不含心电监测</v>
          </cell>
        </row>
        <row r="2051">
          <cell r="I2051" t="str">
            <v>项</v>
          </cell>
          <cell r="J2051" t="str">
            <v>因病情变化未能完成本试验者，亦应按本标准计价</v>
          </cell>
          <cell r="K2051" t="str">
            <v>普通诊疗项目</v>
          </cell>
        </row>
        <row r="2051">
          <cell r="N2051">
            <v>200</v>
          </cell>
          <cell r="O2051">
            <v>170</v>
          </cell>
          <cell r="P2051">
            <v>153</v>
          </cell>
          <cell r="Q2051" t="str">
            <v>①20030601；</v>
          </cell>
          <cell r="R2051" t="str">
            <v>①现用省、市、县级价；</v>
          </cell>
          <cell r="S2051" t="str">
            <v>①黔价费［2003］127号；</v>
          </cell>
        </row>
        <row r="2052">
          <cell r="F2052" t="str">
            <v>气道阻力测定</v>
          </cell>
          <cell r="G2052" t="str">
            <v>包括阻断法；不含残气容积测定</v>
          </cell>
        </row>
        <row r="2052">
          <cell r="I2052" t="str">
            <v>项</v>
          </cell>
        </row>
        <row r="2052">
          <cell r="K2052" t="str">
            <v>普通诊疗项目</v>
          </cell>
        </row>
        <row r="2052">
          <cell r="N2052">
            <v>48</v>
          </cell>
          <cell r="O2052">
            <v>42.1</v>
          </cell>
          <cell r="P2052">
            <v>37.89</v>
          </cell>
          <cell r="Q2052" t="str">
            <v>①20181201；
②20220101</v>
          </cell>
          <cell r="R2052" t="str">
            <v>①现用市、县级价；
②现用省级公改价格</v>
          </cell>
          <cell r="S2052" t="str">
            <v>①铜医改发[2018]4号；
②筑医保发［2021］30号</v>
          </cell>
        </row>
        <row r="2053">
          <cell r="F2053" t="str">
            <v>残气容积测定</v>
          </cell>
          <cell r="G2053" t="str">
            <v>包括体描法，氦气平衡法，氮气稀释法，重复呼吸法</v>
          </cell>
        </row>
        <row r="2053">
          <cell r="I2053" t="str">
            <v>项</v>
          </cell>
        </row>
        <row r="2053">
          <cell r="K2053" t="str">
            <v>普通诊疗项目</v>
          </cell>
        </row>
        <row r="2053">
          <cell r="N2053">
            <v>78</v>
          </cell>
          <cell r="O2053">
            <v>60</v>
          </cell>
          <cell r="P2053">
            <v>54</v>
          </cell>
          <cell r="Q2053" t="str">
            <v>①20030601；
②20181201；</v>
          </cell>
          <cell r="R2053" t="str">
            <v>①现用省级价；
②现用市、县价格；</v>
          </cell>
          <cell r="S2053" t="str">
            <v>①黔价费［2003］127号；
②铜医改发[2018]4号；</v>
          </cell>
        </row>
        <row r="2054">
          <cell r="F2054" t="str">
            <v>强迫振荡肺功能检查</v>
          </cell>
        </row>
        <row r="2054">
          <cell r="I2054" t="str">
            <v>项</v>
          </cell>
        </row>
        <row r="2054">
          <cell r="K2054" t="str">
            <v>普通诊疗项目</v>
          </cell>
        </row>
        <row r="2054">
          <cell r="N2054">
            <v>58.5</v>
          </cell>
          <cell r="O2054">
            <v>48</v>
          </cell>
          <cell r="P2054">
            <v>43.2</v>
          </cell>
          <cell r="Q2054" t="str">
            <v>①20161031；
②20181201；
③20030601</v>
          </cell>
          <cell r="R2054" t="str">
            <v>①市2.4；
②现用市、县级价；
③现用省级价格</v>
          </cell>
          <cell r="S2054" t="str">
            <v>①铜医改发[2016]6号；
②铜医改发[2018]4号；
③黔价费［2003］127号；</v>
          </cell>
        </row>
        <row r="2055">
          <cell r="F2055" t="str">
            <v>第一秒平静吸气口腔闭合压测定</v>
          </cell>
        </row>
        <row r="2055">
          <cell r="I2055" t="str">
            <v>项</v>
          </cell>
        </row>
        <row r="2055">
          <cell r="K2055" t="str">
            <v>普通诊疗项目</v>
          </cell>
        </row>
        <row r="2055">
          <cell r="N2055">
            <v>17</v>
          </cell>
          <cell r="O2055">
            <v>15</v>
          </cell>
          <cell r="P2055">
            <v>13.5</v>
          </cell>
          <cell r="Q2055" t="str">
            <v>①20030601；</v>
          </cell>
          <cell r="R2055" t="str">
            <v>①现用省、市、县级价；</v>
          </cell>
          <cell r="S2055" t="str">
            <v>①黔价费［2003］127号；</v>
          </cell>
        </row>
        <row r="2056">
          <cell r="F2056" t="str">
            <v>流速容量曲线(V—V曲线)</v>
          </cell>
          <cell r="G2056" t="str">
            <v>含最大吸气和呼气流量曲线</v>
          </cell>
        </row>
        <row r="2056">
          <cell r="I2056" t="str">
            <v>项</v>
          </cell>
        </row>
        <row r="2056">
          <cell r="K2056" t="str">
            <v>普通诊疗项目</v>
          </cell>
        </row>
        <row r="2056">
          <cell r="N2056">
            <v>63.3</v>
          </cell>
          <cell r="O2056">
            <v>56</v>
          </cell>
          <cell r="P2056">
            <v>50.4</v>
          </cell>
          <cell r="Q2056" t="str">
            <v>①20030601；
②20181201；</v>
          </cell>
          <cell r="R2056" t="str">
            <v>①现用省级价；
②现用市、县价格；</v>
          </cell>
          <cell r="S2056" t="str">
            <v>①黔价费［2003］127号；
②铜医改发[2018]4号；</v>
          </cell>
        </row>
        <row r="2057">
          <cell r="F2057" t="str">
            <v>二氧化碳反应曲线</v>
          </cell>
        </row>
        <row r="2057">
          <cell r="I2057" t="str">
            <v>项</v>
          </cell>
        </row>
        <row r="2057">
          <cell r="K2057" t="str">
            <v>普通诊疗项目</v>
          </cell>
        </row>
        <row r="2057">
          <cell r="N2057">
            <v>24</v>
          </cell>
          <cell r="O2057">
            <v>21.6</v>
          </cell>
          <cell r="P2057">
            <v>19.44</v>
          </cell>
          <cell r="Q2057" t="str">
            <v>①20030601；
②20181201；</v>
          </cell>
          <cell r="R2057" t="str">
            <v>①现用省级价；
②现用市、县价格；</v>
          </cell>
          <cell r="S2057" t="str">
            <v>①黔价费［2003］127号；
②铜医改发[2018]4号；</v>
          </cell>
        </row>
        <row r="2058">
          <cell r="F2058" t="str">
            <v>支气管激发试验</v>
          </cell>
        </row>
        <row r="2058">
          <cell r="I2058" t="str">
            <v>项</v>
          </cell>
        </row>
        <row r="2058">
          <cell r="K2058" t="str">
            <v>普通诊疗项目</v>
          </cell>
        </row>
        <row r="2058">
          <cell r="N2058">
            <v>216</v>
          </cell>
          <cell r="O2058">
            <v>180</v>
          </cell>
          <cell r="P2058">
            <v>162</v>
          </cell>
          <cell r="Q2058" t="str">
            <v>①20030601；
②20181201；</v>
          </cell>
          <cell r="R2058" t="str">
            <v>①现用省级价；
②现用市、县价格；</v>
          </cell>
          <cell r="S2058" t="str">
            <v>①黔价费［2003］127号；
②铜医改发[2018]4号；</v>
          </cell>
        </row>
        <row r="2059">
          <cell r="F2059" t="str">
            <v>运动激发试验</v>
          </cell>
          <cell r="G2059" t="str">
            <v>含通气功能测定7次；不含心电监测</v>
          </cell>
        </row>
        <row r="2059">
          <cell r="I2059" t="str">
            <v>项</v>
          </cell>
        </row>
        <row r="2059">
          <cell r="K2059" t="str">
            <v>普通诊疗项目</v>
          </cell>
        </row>
        <row r="2059">
          <cell r="N2059">
            <v>270</v>
          </cell>
          <cell r="O2059">
            <v>220</v>
          </cell>
          <cell r="P2059">
            <v>198</v>
          </cell>
          <cell r="Q2059" t="str">
            <v>①20030601；</v>
          </cell>
          <cell r="R2059" t="str">
            <v>①现用省、市、县级价；</v>
          </cell>
          <cell r="S2059" t="str">
            <v>①黔价费［2003］127号；</v>
          </cell>
        </row>
        <row r="2060">
          <cell r="F2060" t="str">
            <v>支气管舒张试验</v>
          </cell>
          <cell r="G2060" t="str">
            <v>含通气功能测定2次</v>
          </cell>
        </row>
        <row r="2060">
          <cell r="I2060" t="str">
            <v>项</v>
          </cell>
        </row>
        <row r="2060">
          <cell r="K2060" t="str">
            <v>普通诊疗项目</v>
          </cell>
        </row>
        <row r="2060">
          <cell r="N2060">
            <v>116.9</v>
          </cell>
          <cell r="O2060">
            <v>90</v>
          </cell>
          <cell r="P2060">
            <v>81</v>
          </cell>
          <cell r="Q2060" t="str">
            <v>①20161031；
②20181201；
③20220101</v>
          </cell>
          <cell r="R2060" t="str">
            <v>①市106.2；
②现用市、县级价；
③现用省级公改价格</v>
          </cell>
          <cell r="S2060" t="str">
            <v>①铜医改发[2016]6号；
②铜医改发[2018]4号；
③筑医保发［2021］30号</v>
          </cell>
        </row>
        <row r="2061">
          <cell r="F2061" t="str">
            <v>一氧化氮呼气测定</v>
          </cell>
          <cell r="G2061" t="str">
            <v>含6次测量值</v>
          </cell>
        </row>
        <row r="2061">
          <cell r="I2061" t="str">
            <v>次</v>
          </cell>
        </row>
        <row r="2061">
          <cell r="K2061" t="str">
            <v>特殊诊疗项目</v>
          </cell>
        </row>
        <row r="2061">
          <cell r="N2061">
            <v>98.3</v>
          </cell>
          <cell r="O2061">
            <v>84</v>
          </cell>
          <cell r="P2061">
            <v>75.6</v>
          </cell>
          <cell r="Q2061" t="str">
            <v>①20030601；
②20181201；</v>
          </cell>
          <cell r="R2061" t="str">
            <v>①现用省级价；
②现用市、县价格；</v>
          </cell>
          <cell r="S2061" t="str">
            <v>①黔价费［2003］127号；
②铜医改发[2018]4号；</v>
          </cell>
        </row>
        <row r="2062">
          <cell r="F2062" t="str">
            <v>其他呼吸功能检查</v>
          </cell>
        </row>
        <row r="2063">
          <cell r="F2063" t="str">
            <v>床边简易肺功能测定</v>
          </cell>
        </row>
        <row r="2063">
          <cell r="I2063" t="str">
            <v>次</v>
          </cell>
          <cell r="J2063" t="str">
            <v>即肺通气功能测定</v>
          </cell>
          <cell r="K2063" t="str">
            <v>普通诊疗项目</v>
          </cell>
        </row>
        <row r="2063">
          <cell r="N2063">
            <v>108</v>
          </cell>
          <cell r="O2063">
            <v>90</v>
          </cell>
          <cell r="P2063">
            <v>81</v>
          </cell>
          <cell r="Q2063" t="str">
            <v>①20030601；
②20181201；</v>
          </cell>
          <cell r="R2063" t="str">
            <v>①现用省级价；
②现用市、县价格；</v>
          </cell>
          <cell r="S2063" t="str">
            <v>①黔价费［2003］127号；
②铜医改发[2018]4号；</v>
          </cell>
        </row>
        <row r="2064">
          <cell r="F2064" t="str">
            <v>肺阻抗血流图</v>
          </cell>
        </row>
        <row r="2064">
          <cell r="I2064" t="str">
            <v>次</v>
          </cell>
        </row>
        <row r="2064">
          <cell r="K2064" t="str">
            <v>普通诊疗项目</v>
          </cell>
        </row>
        <row r="2064">
          <cell r="N2064">
            <v>10</v>
          </cell>
          <cell r="O2064">
            <v>8</v>
          </cell>
          <cell r="P2064">
            <v>7.2</v>
          </cell>
          <cell r="Q2064" t="str">
            <v>①20030601；</v>
          </cell>
          <cell r="R2064" t="str">
            <v>①现用省、市、县级价；</v>
          </cell>
          <cell r="S2064" t="str">
            <v>①黔价费［2003］127号；</v>
          </cell>
        </row>
        <row r="2065">
          <cell r="F2065" t="str">
            <v>呼吸肌功能测定</v>
          </cell>
          <cell r="G2065" t="str">
            <v>含最大吸气、呼气压、膈肌功能测定</v>
          </cell>
        </row>
        <row r="2065">
          <cell r="I2065" t="str">
            <v>次</v>
          </cell>
        </row>
        <row r="2065">
          <cell r="K2065" t="str">
            <v>普通诊疗项目</v>
          </cell>
        </row>
        <row r="2065">
          <cell r="N2065">
            <v>102</v>
          </cell>
          <cell r="O2065">
            <v>84.3</v>
          </cell>
          <cell r="P2065">
            <v>75.87</v>
          </cell>
          <cell r="Q2065" t="str">
            <v>①20030601；
②20181201；</v>
          </cell>
          <cell r="R2065" t="str">
            <v>①现用省级价；
②现用市、县价格；</v>
          </cell>
          <cell r="S2065" t="str">
            <v>①黔价费［2003］127号；
②铜医改发[2018]4号；</v>
          </cell>
        </row>
        <row r="2066">
          <cell r="F2066" t="str">
            <v>动态呼吸监测(呼吸Holter)</v>
          </cell>
        </row>
        <row r="2066">
          <cell r="I2066" t="str">
            <v>次</v>
          </cell>
        </row>
        <row r="2066">
          <cell r="K2066" t="str">
            <v>普通诊疗项目</v>
          </cell>
        </row>
        <row r="2066">
          <cell r="N2066">
            <v>132</v>
          </cell>
          <cell r="O2066">
            <v>108.2</v>
          </cell>
          <cell r="P2066">
            <v>97.38</v>
          </cell>
          <cell r="Q2066" t="str">
            <v>①20030601；
②20181201；</v>
          </cell>
          <cell r="R2066" t="str">
            <v>①现用省级价；
②现用市、县价格；</v>
          </cell>
          <cell r="S2066" t="str">
            <v>①黔价费［2003］127号；
②铜医改发[2018]4号；</v>
          </cell>
        </row>
        <row r="2067">
          <cell r="F2067" t="str">
            <v>持续呼吸功能检测</v>
          </cell>
          <cell r="G2067" t="str">
            <v>含潮气量、气道压力、顺应性、压力容积、Pol、最大吸气压</v>
          </cell>
        </row>
        <row r="2067">
          <cell r="I2067" t="str">
            <v>小时</v>
          </cell>
        </row>
        <row r="2067">
          <cell r="K2067" t="str">
            <v>普通诊疗项目</v>
          </cell>
          <cell r="L2067" t="str">
            <v>超限定频次（限定每日不超过24小时）</v>
          </cell>
        </row>
        <row r="2067">
          <cell r="N2067">
            <v>12</v>
          </cell>
          <cell r="O2067">
            <v>9.6</v>
          </cell>
          <cell r="P2067">
            <v>8.64</v>
          </cell>
          <cell r="Q2067" t="str">
            <v>①20030601；
②20181201；</v>
          </cell>
          <cell r="R2067" t="str">
            <v>①现用省级价；
②现用市、县价格；</v>
          </cell>
          <cell r="S2067" t="str">
            <v>①黔价费［2003］127号；
②铜医改发[2018]4号；</v>
          </cell>
        </row>
        <row r="2068">
          <cell r="F2068" t="str">
            <v>血气分析</v>
          </cell>
          <cell r="G2068" t="str">
            <v>含血液PH、血氧和血二氧化碳测定以及酸碱平衡分析</v>
          </cell>
        </row>
        <row r="2068">
          <cell r="I2068" t="str">
            <v>次</v>
          </cell>
        </row>
        <row r="2068">
          <cell r="K2068" t="str">
            <v>普通诊疗项目</v>
          </cell>
        </row>
        <row r="2068">
          <cell r="N2068">
            <v>45</v>
          </cell>
          <cell r="O2068">
            <v>35</v>
          </cell>
          <cell r="P2068">
            <v>31.5</v>
          </cell>
          <cell r="Q2068" t="str">
            <v>①20030601；</v>
          </cell>
          <cell r="R2068" t="str">
            <v>①现用省、市、县级价；</v>
          </cell>
          <cell r="S2068" t="str">
            <v>①黔价费［2003］127号；</v>
          </cell>
        </row>
        <row r="2069">
          <cell r="F2069" t="str">
            <v>肺循环血流动力学检查</v>
          </cell>
        </row>
        <row r="2069">
          <cell r="I2069" t="str">
            <v>次</v>
          </cell>
        </row>
        <row r="2069">
          <cell r="K2069" t="str">
            <v>普通诊疗项目</v>
          </cell>
        </row>
        <row r="2069">
          <cell r="N2069">
            <v>130</v>
          </cell>
          <cell r="O2069">
            <v>100</v>
          </cell>
          <cell r="P2069">
            <v>90</v>
          </cell>
          <cell r="Q2069" t="str">
            <v>①20030601；</v>
          </cell>
          <cell r="R2069" t="str">
            <v>①现用省、市、县级价；</v>
          </cell>
          <cell r="S2069" t="str">
            <v>①黔价费［2003］127号；</v>
          </cell>
        </row>
        <row r="2070">
          <cell r="F2070" t="str">
            <v>辅助呼吸</v>
          </cell>
        </row>
        <row r="2071">
          <cell r="F2071" t="str">
            <v>呼吸机辅助呼吸</v>
          </cell>
          <cell r="G2071" t="str">
            <v>含高频喷射通气呼吸机；不含CO2监测、肺功能监测</v>
          </cell>
        </row>
        <row r="2071">
          <cell r="I2071" t="str">
            <v>小时</v>
          </cell>
        </row>
        <row r="2071">
          <cell r="K2071" t="str">
            <v>普通诊疗项目</v>
          </cell>
          <cell r="L2071" t="str">
            <v>1.超限定频次（限定每日不超过24小时）；2.B10(A组与B组应同时出现，若少另一组则不合理）；
3.A29（A组与B组同一个编号同时出现，疑似重复收费）；</v>
          </cell>
        </row>
        <row r="2071">
          <cell r="N2071">
            <v>22.2</v>
          </cell>
          <cell r="O2071">
            <v>18</v>
          </cell>
          <cell r="P2071">
            <v>16.2</v>
          </cell>
          <cell r="Q2071" t="str">
            <v>①20161031；
②20181201；
③20030601</v>
          </cell>
          <cell r="R2071" t="str">
            <v>①市2.4；
②现用市、县级价；
③现用省级价格</v>
          </cell>
          <cell r="S2071" t="str">
            <v>①铜医改发[2016]6号；
②铜医改发[2018]4号；
③黔价费［2003］127号；</v>
          </cell>
        </row>
        <row r="2072">
          <cell r="F2072" t="str">
            <v>无创辅助通气</v>
          </cell>
          <cell r="G2072" t="str">
            <v>包括持续气道正压(CPAP)、双水平气道正压(BIPAP)</v>
          </cell>
        </row>
        <row r="2072">
          <cell r="I2072" t="str">
            <v>小时</v>
          </cell>
        </row>
        <row r="2072">
          <cell r="K2072" t="str">
            <v>普通诊疗项目</v>
          </cell>
          <cell r="L2072" t="str">
            <v>1.超限定频次（限定每日不超过24小时）；
2.A32（A组与B组同一个编号同时出现，疑似重复收费）；</v>
          </cell>
        </row>
        <row r="2072">
          <cell r="N2072">
            <v>23.5</v>
          </cell>
          <cell r="O2072">
            <v>18</v>
          </cell>
          <cell r="P2072">
            <v>16.2</v>
          </cell>
          <cell r="Q2072" t="str">
            <v>①20161031；
②20181201；
③20030601</v>
          </cell>
          <cell r="R2072" t="str">
            <v>①市2.4；
②现用市、县级价；
③现用省级价格</v>
          </cell>
          <cell r="S2072" t="str">
            <v>①铜医改发[2016]6号；
②铜医改发[2018]4号；
③黔价费［2003］127号；</v>
          </cell>
        </row>
        <row r="2073">
          <cell r="F2073" t="str">
            <v>体外膈肌起搏治疗</v>
          </cell>
        </row>
        <row r="2073">
          <cell r="I2073" t="str">
            <v>次</v>
          </cell>
        </row>
        <row r="2073">
          <cell r="K2073" t="str">
            <v>普通诊疗项目</v>
          </cell>
          <cell r="L2073" t="str">
            <v>B10（A组与B组应同时出现，若少另一组则不合理）</v>
          </cell>
        </row>
        <row r="2073">
          <cell r="N2073">
            <v>12</v>
          </cell>
          <cell r="O2073">
            <v>11</v>
          </cell>
          <cell r="P2073">
            <v>10</v>
          </cell>
          <cell r="Q2073" t="str">
            <v>①20030601
②20221201；</v>
          </cell>
          <cell r="R2073" t="str">
            <v>①现用省级价格
②现用市、县、乡级价；</v>
          </cell>
          <cell r="S2073" t="str">
            <v>①黔价费［2003］127号；
②铜医保发[2022]18号；</v>
          </cell>
        </row>
        <row r="2074">
          <cell r="F2074" t="str">
            <v>俯卧位通气治疗</v>
          </cell>
          <cell r="G2074" t="str">
            <v>评估患者的机械通气、生命本征、皮肤情况，保护拟受压皮肤，将患者托起，翻身转为俯卧位，观察各部位受压情况，调整呼吸机等各种管路及监护连线，观察并记录。</v>
          </cell>
        </row>
        <row r="2074">
          <cell r="I2074" t="str">
            <v>次</v>
          </cell>
          <cell r="J2074" t="str">
            <v>俯卧位通气治疗时长超过12小时的，再次实施该治疗可重新计费，每天收费不超过2次</v>
          </cell>
        </row>
        <row r="2074">
          <cell r="M2074" t="str">
            <v>首次限重度ARDS(氧合指数150mmHg)和有创机械通气（气管插管或气管切开），常规治疗无效患者。治疗后氧合指数≥200mmHg停止收费。</v>
          </cell>
          <cell r="N2074">
            <v>90</v>
          </cell>
          <cell r="O2074">
            <v>80</v>
          </cell>
          <cell r="P2074">
            <v>72</v>
          </cell>
          <cell r="Q2074" t="str">
            <v>①20230118；</v>
          </cell>
          <cell r="R2074" t="str">
            <v>①现用省、市、县级价；</v>
          </cell>
          <cell r="S2074" t="str">
            <v>①黔医保函[2023]1号；</v>
          </cell>
        </row>
        <row r="2075">
          <cell r="F2075" t="str">
            <v>呼吸系统其他诊疗</v>
          </cell>
        </row>
        <row r="2076">
          <cell r="F2076" t="str">
            <v>睡眠呼吸监测</v>
          </cell>
          <cell r="G2076" t="str">
            <v>含心电、脑电、肌电、眼动、呼吸监测和血氧饱和度测定</v>
          </cell>
        </row>
        <row r="2076">
          <cell r="I2076" t="str">
            <v>次</v>
          </cell>
        </row>
        <row r="2076">
          <cell r="K2076" t="str">
            <v>普通诊疗项目</v>
          </cell>
        </row>
        <row r="2076">
          <cell r="N2076">
            <v>420</v>
          </cell>
          <cell r="O2076">
            <v>300</v>
          </cell>
          <cell r="P2076">
            <v>270</v>
          </cell>
          <cell r="Q2076" t="str">
            <v>①20030601；
②20181201；</v>
          </cell>
          <cell r="R2076" t="str">
            <v>①现用省级价；
②现用市、县价格；</v>
          </cell>
          <cell r="S2076" t="str">
            <v>①黔价费［2003］127号；
②铜医改发[2018]4号；</v>
          </cell>
        </row>
        <row r="2077">
          <cell r="F2077" t="str">
            <v>睡眠呼吸监测过筛试验</v>
          </cell>
          <cell r="G2077" t="str">
            <v>含口鼻呼吸、胸腹呼吸、血氧饱和度测定</v>
          </cell>
        </row>
        <row r="2077">
          <cell r="I2077" t="str">
            <v>次</v>
          </cell>
        </row>
        <row r="2077">
          <cell r="K2077" t="str">
            <v>普通诊疗项目</v>
          </cell>
        </row>
        <row r="2077">
          <cell r="N2077">
            <v>130</v>
          </cell>
          <cell r="O2077">
            <v>100</v>
          </cell>
          <cell r="P2077">
            <v>90</v>
          </cell>
          <cell r="Q2077" t="str">
            <v>①20030601；</v>
          </cell>
          <cell r="R2077" t="str">
            <v>①现用省、市、县级价；</v>
          </cell>
          <cell r="S2077" t="str">
            <v>①黔价费［2003］127号；</v>
          </cell>
        </row>
        <row r="2078">
          <cell r="F2078" t="str">
            <v>人工气胸术</v>
          </cell>
        </row>
        <row r="2078">
          <cell r="I2078" t="str">
            <v>次</v>
          </cell>
        </row>
        <row r="2078">
          <cell r="K2078" t="str">
            <v>普通诊疗项目</v>
          </cell>
          <cell r="L2078" t="str">
            <v>B17（A组与B组应同时出现，若少另一组则不合理）</v>
          </cell>
        </row>
        <row r="2078">
          <cell r="N2078">
            <v>19</v>
          </cell>
          <cell r="O2078">
            <v>17</v>
          </cell>
          <cell r="P2078">
            <v>17</v>
          </cell>
          <cell r="Q2078" t="str">
            <v>①20030601
②20221201；</v>
          </cell>
          <cell r="R2078" t="str">
            <v>①现用省级价格
②现用市、县、乡级价；</v>
          </cell>
          <cell r="S2078" t="str">
            <v>①黔价费［2003］127号；
②铜医保发[2022]18号；</v>
          </cell>
        </row>
        <row r="2079">
          <cell r="F2079" t="str">
            <v>人工气腹术</v>
          </cell>
        </row>
        <row r="2079">
          <cell r="I2079" t="str">
            <v>次</v>
          </cell>
        </row>
        <row r="2079">
          <cell r="K2079" t="str">
            <v>普通诊疗项目</v>
          </cell>
          <cell r="L2079" t="str">
            <v>B17（A组与B组应同时出现，若少另一组则不合理）</v>
          </cell>
        </row>
        <row r="2079">
          <cell r="N2079">
            <v>8</v>
          </cell>
          <cell r="O2079">
            <v>7</v>
          </cell>
          <cell r="P2079">
            <v>6.3</v>
          </cell>
          <cell r="Q2079" t="str">
            <v>①20030601；</v>
          </cell>
          <cell r="R2079" t="str">
            <v>①现用省、市、县级价；</v>
          </cell>
          <cell r="S2079" t="str">
            <v>①黔价费［2003］127号；</v>
          </cell>
        </row>
        <row r="2080">
          <cell r="F2080" t="str">
            <v>胸腔穿刺术</v>
          </cell>
          <cell r="G2080" t="str">
            <v>含抽气、抽液、注药</v>
          </cell>
          <cell r="H2080" t="str">
            <v>药物</v>
          </cell>
          <cell r="I2080" t="str">
            <v>次</v>
          </cell>
        </row>
        <row r="2080">
          <cell r="K2080" t="str">
            <v>普通诊疗项目</v>
          </cell>
          <cell r="L2080" t="str">
            <v>B1（A组与B组应同时出现，若少另一组则不合理）</v>
          </cell>
        </row>
        <row r="2080">
          <cell r="N2080">
            <v>103.9</v>
          </cell>
          <cell r="O2080">
            <v>84</v>
          </cell>
          <cell r="P2080">
            <v>75.6</v>
          </cell>
          <cell r="Q2080" t="str">
            <v>①20161031；
②20181201；
③20151231</v>
          </cell>
          <cell r="R2080" t="str">
            <v>①市94.4；
②现用市、县级价；
③现用省级公改价格</v>
          </cell>
          <cell r="S2080" t="str">
            <v>①铜医改发[2016]6号；
②铜医改发[2018]4号；
③筑府办函〔2015〕190号</v>
          </cell>
        </row>
        <row r="2081">
          <cell r="F2081" t="str">
            <v>经皮穿刺肺活检术</v>
          </cell>
          <cell r="G2081" t="str">
            <v>包括胸膜活检，不含CT、X线、B超引导</v>
          </cell>
        </row>
        <row r="2081">
          <cell r="I2081" t="str">
            <v>每处</v>
          </cell>
        </row>
        <row r="2081">
          <cell r="K2081" t="str">
            <v>普通诊疗项目</v>
          </cell>
          <cell r="L2081" t="str">
            <v>B1（A组与B组应同时出现，若少另一组则不合理）</v>
          </cell>
        </row>
        <row r="2081">
          <cell r="N2081">
            <v>272.6</v>
          </cell>
          <cell r="O2081">
            <v>216</v>
          </cell>
          <cell r="P2081">
            <v>194.4</v>
          </cell>
          <cell r="Q2081" t="str">
            <v>①20161031；
②20181201；
③20220101</v>
          </cell>
          <cell r="R2081" t="str">
            <v>①市247.8；
②现用市、县级价；
③现用省级公改价格</v>
          </cell>
          <cell r="S2081" t="str">
            <v>①铜医改发[2016]6号；
②铜医改发[2018]4号；
③筑医保发［2021］30号</v>
          </cell>
        </row>
        <row r="2082">
          <cell r="F2082" t="str">
            <v>肺脏外周型肿块穿刺术</v>
          </cell>
          <cell r="G2082" t="str">
            <v>用灰阶超声仪对肺脏外周型肿块进行术前观察，消毒铺巾，局麻，在B超监视下将穿刺针或穿刺枪经皮刺入肿块，取活检或注药。图文报告。不含超声引导、病理学检查。</v>
          </cell>
          <cell r="H2082" t="str">
            <v>穿刺针（活检针）、导丝  </v>
          </cell>
          <cell r="I2082" t="str">
            <v>次</v>
          </cell>
        </row>
        <row r="2082">
          <cell r="K2082" t="str">
            <v>普通诊疗项目</v>
          </cell>
        </row>
        <row r="2082">
          <cell r="N2082">
            <v>122.85</v>
          </cell>
          <cell r="O2082">
            <v>102.375</v>
          </cell>
          <cell r="P2082">
            <v>92.1375</v>
          </cell>
          <cell r="Q2082" t="str">
            <v>①20220101；</v>
          </cell>
          <cell r="R2082" t="str">
            <v>①现用省、市、县级价；</v>
          </cell>
          <cell r="S2082" t="str">
            <v>①黔医保发[2021]82号；</v>
          </cell>
        </row>
        <row r="2083">
          <cell r="F2083" t="str">
            <v>呼吸系统窥镜诊疗</v>
          </cell>
        </row>
        <row r="2083">
          <cell r="J2083" t="str">
            <v>使用电子纤维内镜加收100元</v>
          </cell>
        </row>
        <row r="2084">
          <cell r="F2084" t="str">
            <v>呼吸系统窥镜诊疗_使用电子内镜加收</v>
          </cell>
        </row>
        <row r="2084">
          <cell r="I2084" t="str">
            <v>次</v>
          </cell>
        </row>
        <row r="2084">
          <cell r="K2084" t="str">
            <v>特殊诊疗项目</v>
          </cell>
          <cell r="L2084" t="str">
            <v>B1（A组与B组应同时出现，若少另一组则不合理）</v>
          </cell>
        </row>
        <row r="2084">
          <cell r="N2084">
            <v>100</v>
          </cell>
          <cell r="O2084">
            <v>100</v>
          </cell>
          <cell r="P2084">
            <v>100</v>
          </cell>
          <cell r="Q2084" t="str">
            <v>①20030601；</v>
          </cell>
          <cell r="R2084" t="str">
            <v>①源于编码310605说明；</v>
          </cell>
          <cell r="S2084" t="str">
            <v>①黔价费［2003］127号；</v>
          </cell>
        </row>
        <row r="2085">
          <cell r="F2085" t="str">
            <v>硬性气管镜检查</v>
          </cell>
        </row>
        <row r="2085">
          <cell r="I2085" t="str">
            <v>次</v>
          </cell>
        </row>
        <row r="2085">
          <cell r="K2085" t="str">
            <v>普通诊疗项目</v>
          </cell>
          <cell r="L2085" t="str">
            <v>B17（A组与B组应同时出现，若少另一组则不合理）</v>
          </cell>
        </row>
        <row r="2085">
          <cell r="N2085">
            <v>80</v>
          </cell>
          <cell r="O2085">
            <v>70</v>
          </cell>
          <cell r="P2085">
            <v>63</v>
          </cell>
          <cell r="Q2085" t="str">
            <v>①20030601；</v>
          </cell>
          <cell r="R2085" t="str">
            <v>①现用省、市、县级价；</v>
          </cell>
          <cell r="S2085" t="str">
            <v>①黔价费［2003］127号；</v>
          </cell>
        </row>
        <row r="2086">
          <cell r="F2086" t="str">
            <v>纤维支气管镜检查</v>
          </cell>
          <cell r="G2086" t="str">
            <v>包括针吸活检、支气管刷片</v>
          </cell>
        </row>
        <row r="2086">
          <cell r="I2086" t="str">
            <v>次</v>
          </cell>
        </row>
        <row r="2086">
          <cell r="K2086" t="str">
            <v>普通诊疗项目</v>
          </cell>
          <cell r="L2086" t="str">
            <v>B1（A组与B组应同时出现，若少另一组则不合理）</v>
          </cell>
        </row>
        <row r="2086">
          <cell r="N2086">
            <v>168.8</v>
          </cell>
          <cell r="O2086">
            <v>120</v>
          </cell>
          <cell r="P2086">
            <v>108</v>
          </cell>
          <cell r="Q2086" t="str">
            <v>①20161031；
②20181201；
③20220101</v>
          </cell>
          <cell r="R2086" t="str">
            <v>①市153.4；
②现用市、县级价；
③现用省级公改价格</v>
          </cell>
          <cell r="S2086" t="str">
            <v>①铜医改发[2016]6号；
②铜医改发[2018]4号；
③筑医保发［2021］30号</v>
          </cell>
        </row>
        <row r="2087">
          <cell r="F2087" t="str">
            <v>经纤支镜治疗</v>
          </cell>
          <cell r="G2087" t="str">
            <v>含经纤支镜痰吸引；包括取异物、滴药、止血、化疗</v>
          </cell>
          <cell r="H2087" t="str">
            <v>药物</v>
          </cell>
          <cell r="I2087" t="str">
            <v>次</v>
          </cell>
        </row>
        <row r="2087">
          <cell r="K2087" t="str">
            <v>普通诊疗项目</v>
          </cell>
          <cell r="L2087" t="str">
            <v>1.B17（A组与B组应同时出现，若少另一组则不合理）；2.A24（A组与B组同一个编号同时出现，疑似重复收费）；</v>
          </cell>
        </row>
        <row r="2087">
          <cell r="N2087">
            <v>189.5</v>
          </cell>
          <cell r="O2087">
            <v>154</v>
          </cell>
          <cell r="P2087">
            <v>138.6</v>
          </cell>
          <cell r="Q2087" t="str">
            <v>①20181201；
②20220101</v>
          </cell>
          <cell r="R2087" t="str">
            <v>①现用市、县级价；
②现用省级公改价格</v>
          </cell>
          <cell r="S2087" t="str">
            <v>①铜医改发[2018]4号；
②筑医保发［2021］30号</v>
          </cell>
        </row>
        <row r="2088">
          <cell r="F2088" t="str">
            <v>经纤支镜粘膜活检术</v>
          </cell>
        </row>
        <row r="2088">
          <cell r="I2088" t="str">
            <v>每个部位</v>
          </cell>
        </row>
        <row r="2088">
          <cell r="K2088" t="str">
            <v>普通诊疗项目</v>
          </cell>
          <cell r="L2088" t="str">
            <v>1.B1（A组与B组应同时出现，若少另一组则不合理）；
2.A24（A组与B组同一个编号同时出现，疑似重复收费）；
3.经同一切口进行的两种不同疾病的手术，其中另一手术按该手术定价的50％加收。审核依据为《贵州省医疗服务价格》（黔价费【2003】127号），已有经纤支镜手术按全价收费，“(新)经纤支镜粘膜活检术”只能按单价的50%收取。</v>
          </cell>
        </row>
        <row r="2088">
          <cell r="N2088">
            <v>39</v>
          </cell>
          <cell r="O2088">
            <v>24</v>
          </cell>
          <cell r="P2088">
            <v>21.6</v>
          </cell>
          <cell r="Q2088" t="str">
            <v>①20161031；
②20181201；
③20151231</v>
          </cell>
          <cell r="R2088" t="str">
            <v>①市35.4；
②现用市、县级价；
③现用省级公改价格</v>
          </cell>
          <cell r="S2088" t="str">
            <v>①铜医改发[2016]6号；
②铜医改发[2018]4号；
③筑府办函〔2015〕190号</v>
          </cell>
        </row>
        <row r="2089">
          <cell r="F2089" t="str">
            <v>经纤支镜透支气管壁肺活检术</v>
          </cell>
        </row>
        <row r="2089">
          <cell r="I2089" t="str">
            <v>每个部位</v>
          </cell>
        </row>
        <row r="2089">
          <cell r="K2089" t="str">
            <v>普通诊疗项目</v>
          </cell>
          <cell r="L2089" t="str">
            <v>1.B1（A组与B组应同时出现，若少另一组则不合理）；
2.A24（A组与B组同一个编号同时出现，疑似重复收费）；
3.经同一切口进行的两种不同疾病的手术，其中另一手术按该手术定价的50％加收。审核依据为《贵州省医疗服务价格》（黔价费【2003】127号），已有经纤支镜手术按全价收费，“(新)经纤支镜透支气管壁肺活检术”只能按单价的50%收取。</v>
          </cell>
        </row>
        <row r="2089">
          <cell r="N2089">
            <v>108</v>
          </cell>
          <cell r="O2089">
            <v>90</v>
          </cell>
          <cell r="P2089">
            <v>81</v>
          </cell>
          <cell r="Q2089" t="str">
            <v>①20181201；
②20151231</v>
          </cell>
          <cell r="R2089" t="str">
            <v>①现用市、县级价；
②现用省级公改价格</v>
          </cell>
          <cell r="S2089" t="str">
            <v>①铜医改发[2018]4号；
②筑府办函〔2015〕190号</v>
          </cell>
        </row>
        <row r="2090">
          <cell r="F2090" t="str">
            <v>经纤支镜肺泡灌洗诊疗术</v>
          </cell>
          <cell r="G2090" t="str">
            <v>含生理盐水</v>
          </cell>
        </row>
        <row r="2090">
          <cell r="I2090" t="str">
            <v>每个肺段</v>
          </cell>
        </row>
        <row r="2090">
          <cell r="K2090" t="str">
            <v>普通诊疗项目</v>
          </cell>
          <cell r="L2090" t="str">
            <v>1.B17（A组与B组应同时出现，若少另一组则不合理）；2.A24（A组与B组同一个编号同时出现，疑似重复收费）；</v>
          </cell>
        </row>
        <row r="2090">
          <cell r="N2090">
            <v>116.9</v>
          </cell>
          <cell r="O2090">
            <v>90</v>
          </cell>
          <cell r="P2090">
            <v>81</v>
          </cell>
          <cell r="Q2090" t="str">
            <v>①20161031；
②20181201；
③20220101</v>
          </cell>
          <cell r="R2090" t="str">
            <v>①市106.2；
②现用市、县级价；
③现用省级公改价格</v>
          </cell>
          <cell r="S2090" t="str">
            <v>①铜医改发[2016]6号；
②铜医改发[2018]4号；
③筑医保发［2021］30号</v>
          </cell>
        </row>
        <row r="2091">
          <cell r="F2091" t="str">
            <v>经纤支镜防污染采样刷检查</v>
          </cell>
          <cell r="G2091" t="str">
            <v>包括经气管切开防污染采样刷检查；不含微生物学检查</v>
          </cell>
        </row>
        <row r="2091">
          <cell r="I2091" t="str">
            <v>次</v>
          </cell>
        </row>
        <row r="2091">
          <cell r="K2091" t="str">
            <v>普通诊疗项目</v>
          </cell>
          <cell r="L2091" t="str">
            <v>1.B25（A组与B组应同时出现，若少另一组则不合理）；2.B24（A组与B组同一个编号同时出现，疑似重复收费）；</v>
          </cell>
        </row>
        <row r="2091">
          <cell r="N2091">
            <v>100</v>
          </cell>
          <cell r="O2091">
            <v>82</v>
          </cell>
          <cell r="P2091">
            <v>75</v>
          </cell>
          <cell r="Q2091" t="str">
            <v>①20221201；
②20220101</v>
          </cell>
          <cell r="R2091" t="str">
            <v>①现用市、县、乡级价；
②现用省级公改价格</v>
          </cell>
          <cell r="S2091" t="str">
            <v>①铜医保发[2022]18号；
②筑医保发［2021］30号</v>
          </cell>
        </row>
        <row r="2092">
          <cell r="F2092" t="str">
            <v>经纤支镜特殊治疗</v>
          </cell>
        </row>
        <row r="2092">
          <cell r="I2092" t="str">
            <v>次</v>
          </cell>
          <cell r="J2092" t="str">
            <v>微波、激光、高频电各加收50%</v>
          </cell>
          <cell r="K2092" t="str">
            <v>特殊诊疗项目</v>
          </cell>
          <cell r="L2092" t="str">
            <v>1.B17（A组与B组应同时出现，若少另一组则不合理）；2.A24（A组与B组同一个编号同时出现，疑似重复收费）；</v>
          </cell>
        </row>
        <row r="2092">
          <cell r="N2092">
            <v>378.9</v>
          </cell>
          <cell r="O2092">
            <v>308</v>
          </cell>
          <cell r="P2092">
            <v>277.2</v>
          </cell>
          <cell r="Q2092" t="str">
            <v>①20181201；
②20151231</v>
          </cell>
          <cell r="R2092" t="str">
            <v>①现用市、县级价；
②现用省级公改价格</v>
          </cell>
          <cell r="S2092" t="str">
            <v>①铜医改发[2018]4号；
②筑府办函〔2015〕190号</v>
          </cell>
        </row>
        <row r="2093">
          <cell r="F2093" t="str">
            <v>经纤支镜特殊治疗_微波加收</v>
          </cell>
        </row>
        <row r="2093">
          <cell r="I2093" t="str">
            <v>次</v>
          </cell>
        </row>
        <row r="2093">
          <cell r="K2093" t="str">
            <v>特殊诊疗项目</v>
          </cell>
          <cell r="L2093" t="str">
            <v>1.B25（A组与B组应同时出现，若少另一组则不合理）；2.A24（A组与B组同一个编号同时出现，疑似重复收费）；</v>
          </cell>
        </row>
        <row r="2093">
          <cell r="N2093">
            <v>189.45</v>
          </cell>
          <cell r="O2093">
            <v>154</v>
          </cell>
          <cell r="P2093">
            <v>138.6</v>
          </cell>
          <cell r="Q2093" t="str">
            <v>①20181201；
②20151231</v>
          </cell>
          <cell r="R2093" t="str">
            <v>①源于主项目说明及价格；
②现用省级公改价格</v>
          </cell>
          <cell r="S2093" t="str">
            <v>①铜医改发[2018]4号；
②筑府办函〔2015〕190号</v>
          </cell>
        </row>
        <row r="2094">
          <cell r="F2094" t="str">
            <v>经纤支镜特殊治疗_激光加收</v>
          </cell>
        </row>
        <row r="2094">
          <cell r="I2094" t="str">
            <v>次</v>
          </cell>
        </row>
        <row r="2094">
          <cell r="K2094" t="str">
            <v>特殊诊疗项目</v>
          </cell>
          <cell r="L2094" t="str">
            <v>B25（A组与B组应同时出现，若少另一组则不合理）</v>
          </cell>
        </row>
        <row r="2094">
          <cell r="N2094">
            <v>189.45</v>
          </cell>
          <cell r="O2094">
            <v>154</v>
          </cell>
          <cell r="P2094">
            <v>138.6</v>
          </cell>
          <cell r="Q2094" t="str">
            <v>①20181201；
②20151231</v>
          </cell>
          <cell r="R2094" t="str">
            <v>①源于主项目说明及价格；
②现用省级公改价格</v>
          </cell>
          <cell r="S2094" t="str">
            <v>①铜医改发[2018]4号；
②筑府办函〔2015〕190号</v>
          </cell>
        </row>
        <row r="2095">
          <cell r="F2095" t="str">
            <v>经纤支镜特殊治疗_高频加收</v>
          </cell>
        </row>
        <row r="2095">
          <cell r="I2095" t="str">
            <v>次</v>
          </cell>
        </row>
        <row r="2095">
          <cell r="K2095" t="str">
            <v>特殊诊疗项目</v>
          </cell>
          <cell r="L2095" t="str">
            <v>B25（A组与B组应同时出现，若少另一组则不合理）</v>
          </cell>
        </row>
        <row r="2095">
          <cell r="N2095">
            <v>189.45</v>
          </cell>
          <cell r="O2095">
            <v>154</v>
          </cell>
          <cell r="P2095">
            <v>138.6</v>
          </cell>
          <cell r="Q2095" t="str">
            <v>①20181201；
②20151231</v>
          </cell>
          <cell r="R2095" t="str">
            <v>①源于主项目说明及价格；
②现用省级公改价格</v>
          </cell>
          <cell r="S2095" t="str">
            <v>①铜医改发[2018]4号；
②筑府办函〔2015〕190号</v>
          </cell>
        </row>
        <row r="2096">
          <cell r="F2096" t="str">
            <v>经内镜气管扩张术</v>
          </cell>
        </row>
        <row r="2096">
          <cell r="I2096" t="str">
            <v>次</v>
          </cell>
        </row>
        <row r="2096">
          <cell r="K2096" t="str">
            <v>普通诊疗项目</v>
          </cell>
          <cell r="L2096" t="str">
            <v>1.B1（A组与B组应同时出现，若少另一组则不合理）；2.经同一切口进行的两种不同疾病的手术，其中另一手术按该手术定价的50％加收。</v>
          </cell>
        </row>
        <row r="2096">
          <cell r="N2096">
            <v>180</v>
          </cell>
          <cell r="O2096">
            <v>150</v>
          </cell>
          <cell r="P2096">
            <v>135</v>
          </cell>
          <cell r="Q2096" t="str">
            <v>①20030601；
②20151231；</v>
          </cell>
          <cell r="R2096" t="str">
            <v>①现用市、现级价格；
②现用省级公改价格；</v>
          </cell>
          <cell r="S2096" t="str">
            <v>①黔价费［2003］127号
②筑府办函〔2015〕190号</v>
          </cell>
        </row>
        <row r="2097">
          <cell r="F2097" t="str">
            <v>经纤支镜支架置入术</v>
          </cell>
        </row>
        <row r="2097">
          <cell r="H2097" t="str">
            <v>支架</v>
          </cell>
          <cell r="I2097" t="str">
            <v>次</v>
          </cell>
        </row>
        <row r="2097">
          <cell r="K2097" t="str">
            <v>特殊诊疗项目</v>
          </cell>
          <cell r="L2097" t="str">
            <v>1.B17（A组与B组应同时出现，若少另一组则不合理）；2.A24（A组与B组同一个编号同时出现，疑似重复收费）；3.经同一切口进行的两种不同疾病的手术，其中另一手术按该手术定价的50％加收。审核依据为《贵州省医疗服务价格》（黔价费【2003】127号），已有经纤支镜手术按全价收费，“(新)经纤支镜引导支气管腔内放疗”只能按单价的50%收取。</v>
          </cell>
        </row>
        <row r="2097">
          <cell r="N2097">
            <v>850</v>
          </cell>
          <cell r="O2097">
            <v>700</v>
          </cell>
          <cell r="P2097">
            <v>630</v>
          </cell>
          <cell r="Q2097" t="str">
            <v>①20030601；
②20151231；</v>
          </cell>
          <cell r="R2097" t="str">
            <v>①现用市、现级价格；
②现用省级公改价格；</v>
          </cell>
          <cell r="S2097" t="str">
            <v>①黔价费［2003］127号
②筑府办函〔2015〕190号</v>
          </cell>
        </row>
        <row r="2098">
          <cell r="F2098" t="str">
            <v>经纤支镜引导支气管腔内放疗</v>
          </cell>
        </row>
        <row r="2098">
          <cell r="H2098" t="str">
            <v>药物</v>
          </cell>
          <cell r="I2098" t="str">
            <v>次</v>
          </cell>
        </row>
        <row r="2098">
          <cell r="K2098" t="str">
            <v>特殊诊疗项目</v>
          </cell>
          <cell r="L2098" t="str">
            <v>1.B17（A组与B组应同时出现，若少另一组则不合理）；2.A24（A组与B组同一个编号同时出现，疑似重复收费）；3.经同一切口进行的两种不同疾病的手术，其中另一手术按该手术定价的50％加收。审核依据为《贵州省医疗服务价格》（黔价费【2003】127号），已有经纤支镜手术按全价收费，“(新)经纤支镜引导支气管腔内放疗”只能按单价的50%收取。</v>
          </cell>
        </row>
        <row r="2098">
          <cell r="N2098">
            <v>180</v>
          </cell>
          <cell r="O2098">
            <v>150</v>
          </cell>
          <cell r="P2098">
            <v>135</v>
          </cell>
          <cell r="Q2098" t="str">
            <v>①20030601；
②20151231；</v>
          </cell>
          <cell r="R2098" t="str">
            <v>①现用市、现级价格；
②现用省级公改价格；</v>
          </cell>
          <cell r="S2098" t="str">
            <v>①黔价费［2003］127号
②筑府办函〔2015〕190号</v>
          </cell>
        </row>
        <row r="2099">
          <cell r="F2099" t="str">
            <v>经内镜气管内肿瘤切除术</v>
          </cell>
        </row>
        <row r="2099">
          <cell r="I2099" t="str">
            <v>次</v>
          </cell>
        </row>
        <row r="2099">
          <cell r="K2099" t="str">
            <v>特殊诊疗项目</v>
          </cell>
          <cell r="L2099" t="str">
            <v>1.B1（A组与B组应同时出现，若少另一组则不合理）；2.经同一切口进行的两种不同疾病的手术，其中另一手术按该手术定价的50％加收。</v>
          </cell>
        </row>
        <row r="2099">
          <cell r="N2099">
            <v>180</v>
          </cell>
          <cell r="O2099">
            <v>150</v>
          </cell>
          <cell r="P2099">
            <v>135</v>
          </cell>
          <cell r="Q2099" t="str">
            <v>①20030601；</v>
          </cell>
          <cell r="R2099" t="str">
            <v>①现用省、市、县级价；</v>
          </cell>
          <cell r="S2099" t="str">
            <v>①黔价费［2003］127号；</v>
          </cell>
        </row>
        <row r="2100">
          <cell r="F2100" t="str">
            <v>胸腔镜检查</v>
          </cell>
          <cell r="G2100" t="str">
            <v>含活检；不含经胸腔镜的特殊治疗</v>
          </cell>
        </row>
        <row r="2100">
          <cell r="I2100" t="str">
            <v>次</v>
          </cell>
        </row>
        <row r="2100">
          <cell r="K2100" t="str">
            <v>特殊诊疗项目</v>
          </cell>
          <cell r="L2100" t="str">
            <v>1.B1（A组与B组应同时出现，若少另一组则不合理）；2.B25（A组与B组同一个编号同时出现，疑似重复收费）；</v>
          </cell>
        </row>
        <row r="2100">
          <cell r="N2100">
            <v>550</v>
          </cell>
          <cell r="O2100">
            <v>450</v>
          </cell>
          <cell r="P2100">
            <v>405</v>
          </cell>
          <cell r="Q2100" t="str">
            <v>①20030601；</v>
          </cell>
          <cell r="R2100" t="str">
            <v>①现用省、市、县级价；</v>
          </cell>
          <cell r="S2100" t="str">
            <v>①黔价费［2003］127号；</v>
          </cell>
        </row>
        <row r="2101">
          <cell r="F2101" t="str">
            <v>纵隔镜检查</v>
          </cell>
          <cell r="G2101" t="str">
            <v>含纵隔淋巴结活检</v>
          </cell>
        </row>
        <row r="2101">
          <cell r="I2101" t="str">
            <v>次</v>
          </cell>
        </row>
        <row r="2101">
          <cell r="K2101" t="str">
            <v>特殊诊疗项目</v>
          </cell>
          <cell r="L2101" t="str">
            <v>B1（A组与B组应同时出现，若少另一组则不合理）</v>
          </cell>
        </row>
        <row r="2101">
          <cell r="N2101">
            <v>550</v>
          </cell>
          <cell r="O2101">
            <v>450</v>
          </cell>
          <cell r="P2101">
            <v>405</v>
          </cell>
          <cell r="Q2101" t="str">
            <v>①20030601；</v>
          </cell>
          <cell r="R2101" t="str">
            <v>①现用省、市、县级价；</v>
          </cell>
          <cell r="S2101" t="str">
            <v>①黔价费［2003］127号；</v>
          </cell>
        </row>
        <row r="2102">
          <cell r="F2102" t="str">
            <v>电子支气管镜检查</v>
          </cell>
          <cell r="G2102" t="str">
            <v>麻醉、润滑，插入电子支气管镜，观察气道变化。必要时病变部位进行活检检查，如有出血给予冰盐水、肾上腺素盐水或凝血酶局部治疗。标本送细胞学和组织学等检查。不含监护、活检。</v>
          </cell>
        </row>
        <row r="2102">
          <cell r="I2102" t="str">
            <v>次</v>
          </cell>
        </row>
        <row r="2102">
          <cell r="K2102" t="str">
            <v>普通诊疗项目</v>
          </cell>
        </row>
        <row r="2102">
          <cell r="N2102">
            <v>195</v>
          </cell>
          <cell r="O2102">
            <v>156</v>
          </cell>
          <cell r="P2102">
            <v>140.4</v>
          </cell>
          <cell r="Q2102" t="str">
            <v>①20220101；</v>
          </cell>
          <cell r="R2102" t="str">
            <v>①现用省、市、县级价；</v>
          </cell>
          <cell r="S2102" t="str">
            <v>①黔医保发[2021]82号；</v>
          </cell>
        </row>
        <row r="2103">
          <cell r="F2103" t="str">
            <v>超声支气管镜检查</v>
          </cell>
          <cell r="G2103" t="str">
            <v>麻醉、润滑，插入超声支气管镜，观察气道变化，将超声水囊充满，观察支气管壁及壁外结构。标本送细胞学和组织学等检查。不含病理检查</v>
          </cell>
          <cell r="H2103" t="str">
            <v>超声水囊，EBUS穿刺针（一次性使用吸引活检针，EBUS-GS活检套装）</v>
          </cell>
          <cell r="I2103" t="str">
            <v>次</v>
          </cell>
          <cell r="J2103" t="str">
            <v>支气管淋巴结针吸活检术加收300元</v>
          </cell>
          <cell r="K2103" t="str">
            <v>普通诊疗项目</v>
          </cell>
        </row>
        <row r="2103">
          <cell r="N2103">
            <v>744</v>
          </cell>
          <cell r="O2103">
            <v>596</v>
          </cell>
          <cell r="P2103">
            <v>536.4</v>
          </cell>
          <cell r="Q2103" t="str">
            <v>①20220101；</v>
          </cell>
          <cell r="R2103" t="str">
            <v>①现用省、市、县级价；</v>
          </cell>
          <cell r="S2103" t="str">
            <v>①黔医保发[2021]82号；</v>
          </cell>
        </row>
        <row r="2104">
          <cell r="F2104" t="str">
            <v>支气管热成形术</v>
          </cell>
          <cell r="G2104" t="str">
            <v>适用于中、重度的支气管哮喘患者，通过射频探针释放可控制的热能，减少积聚和增殖的气道平滑肌，减轻支气管收缩。操作流程1.患者评估（心肺情况、签署同意书）2.麻醉。3.将支气管镜送至到靶支气管，张开电极网，直至四个电极牢固的接触气道壁，然后启动能量释放。4.电极网收拢，将导管从支气管镜取出，观察气道情况。</v>
          </cell>
          <cell r="H2104" t="str">
            <v>支气管热成型术导丝、导管</v>
          </cell>
          <cell r="I2104" t="str">
            <v>次</v>
          </cell>
        </row>
        <row r="2104">
          <cell r="K2104" t="str">
            <v>特殊诊疗项目</v>
          </cell>
        </row>
        <row r="2104">
          <cell r="N2104">
            <v>1248</v>
          </cell>
          <cell r="O2104">
            <v>1092</v>
          </cell>
          <cell r="P2104">
            <v>982.8</v>
          </cell>
          <cell r="Q2104" t="str">
            <v>①20220101；</v>
          </cell>
          <cell r="R2104" t="str">
            <v>①现用省、市、县级价；</v>
          </cell>
          <cell r="S2104" t="str">
            <v>①黔医保发[2021]82号；</v>
          </cell>
        </row>
        <row r="2105">
          <cell r="F2105" t="str">
            <v>胸部肿瘤治疗</v>
          </cell>
        </row>
        <row r="2106">
          <cell r="F2106" t="str">
            <v>经内镜胸部肿瘤特殊治疗</v>
          </cell>
          <cell r="G2106" t="str">
            <v>包括食管、气管、支气管、肺良性肿瘤或狭窄的治疗，局部注药</v>
          </cell>
        </row>
        <row r="2106">
          <cell r="I2106" t="str">
            <v>次</v>
          </cell>
          <cell r="J2106" t="str">
            <v>激光加收100%、电凝加收100%</v>
          </cell>
          <cell r="K2106" t="str">
            <v>特殊诊疗项目</v>
          </cell>
          <cell r="L2106" t="str">
            <v>B1（A组与B组应同时出现，若少另一组则不合理）</v>
          </cell>
        </row>
        <row r="2106">
          <cell r="N2106">
            <v>180</v>
          </cell>
          <cell r="O2106">
            <v>150</v>
          </cell>
          <cell r="P2106">
            <v>135</v>
          </cell>
          <cell r="Q2106" t="str">
            <v>①20030601；</v>
          </cell>
          <cell r="R2106" t="str">
            <v>①现用省、市、县级价；</v>
          </cell>
          <cell r="S2106" t="str">
            <v>①黔价费［2003］127号；</v>
          </cell>
        </row>
        <row r="2107">
          <cell r="F2107" t="str">
            <v>经内镜胸部肿瘤特殊治疗_激光加收</v>
          </cell>
        </row>
        <row r="2107">
          <cell r="I2107" t="str">
            <v>次</v>
          </cell>
        </row>
        <row r="2107">
          <cell r="K2107" t="str">
            <v>特殊诊疗项目</v>
          </cell>
          <cell r="L2107" t="str">
            <v>B1（A组与B组应同时出现，若少另一组则不合理）</v>
          </cell>
        </row>
        <row r="2107">
          <cell r="N2107">
            <v>180</v>
          </cell>
          <cell r="O2107">
            <v>150</v>
          </cell>
          <cell r="P2107">
            <v>135</v>
          </cell>
          <cell r="Q2107" t="str">
            <v>①20030601；</v>
          </cell>
          <cell r="R2107" t="str">
            <v>①源于主项目说明及价格；</v>
          </cell>
          <cell r="S2107" t="str">
            <v>①黔价费［2003］127号；</v>
          </cell>
        </row>
        <row r="2108">
          <cell r="F2108" t="str">
            <v>经内镜胸部肿瘤特殊治疗_电凝加收</v>
          </cell>
        </row>
        <row r="2108">
          <cell r="I2108" t="str">
            <v>次</v>
          </cell>
        </row>
        <row r="2108">
          <cell r="K2108" t="str">
            <v>特殊诊疗项目</v>
          </cell>
          <cell r="L2108" t="str">
            <v>B1（A组与B组应同时出现，若少另一组则不合理）</v>
          </cell>
        </row>
        <row r="2108">
          <cell r="N2108">
            <v>180</v>
          </cell>
          <cell r="O2108">
            <v>150</v>
          </cell>
          <cell r="P2108">
            <v>135</v>
          </cell>
          <cell r="Q2108" t="str">
            <v>①20030601；</v>
          </cell>
          <cell r="R2108" t="str">
            <v>①源于主项目说明及价格；</v>
          </cell>
          <cell r="S2108" t="str">
            <v>①黔价费［2003］127号；</v>
          </cell>
        </row>
        <row r="2109">
          <cell r="F2109" t="str">
            <v>恶性肿瘤腔内灌注治疗</v>
          </cell>
          <cell r="G2109" t="str">
            <v>包括结核病灌注治疗</v>
          </cell>
        </row>
        <row r="2109">
          <cell r="I2109" t="str">
            <v>次</v>
          </cell>
        </row>
        <row r="2109">
          <cell r="K2109" t="str">
            <v>普通诊疗项目</v>
          </cell>
        </row>
        <row r="2109">
          <cell r="N2109">
            <v>144</v>
          </cell>
          <cell r="O2109">
            <v>120</v>
          </cell>
          <cell r="P2109">
            <v>108</v>
          </cell>
          <cell r="Q2109" t="str">
            <v>①20111226；
②20181201；
③20191231</v>
          </cell>
          <cell r="R2109" t="str">
            <v>①市120、县100；
②现用市、县级价；
③现用省级公改价格</v>
          </cell>
          <cell r="S2109" t="str">
            <v>①黔价医药[2011]239号；
②铜医改发[2018]4号；
③筑医保发［2019］67号</v>
          </cell>
        </row>
        <row r="2110">
          <cell r="F2110" t="str">
            <v>高压氧治疗</v>
          </cell>
          <cell r="G2110" t="str">
            <v>含氧气</v>
          </cell>
        </row>
        <row r="2111">
          <cell r="F2111" t="str">
            <v>高压氧舱治疗</v>
          </cell>
          <cell r="G2111" t="str">
            <v>含治疗压力为2个大气压以上(超高压除外)、舱内吸氧用面罩、头罩和安全防护措施；不含舱内心电、呼吸监护和药物雾化吸入等</v>
          </cell>
        </row>
        <row r="2111">
          <cell r="I2111" t="str">
            <v>次</v>
          </cell>
        </row>
        <row r="2111">
          <cell r="K2111" t="str">
            <v>特殊诊疗项目</v>
          </cell>
        </row>
        <row r="2111">
          <cell r="N2111">
            <v>50</v>
          </cell>
          <cell r="O2111">
            <v>39</v>
          </cell>
          <cell r="P2111">
            <v>35</v>
          </cell>
          <cell r="Q2111" t="str">
            <v>①20221201；
②20191231
</v>
          </cell>
          <cell r="R2111" t="str">
            <v>①现用市、县、乡级价；
②现用省级公改价格</v>
          </cell>
          <cell r="S2111" t="str">
            <v>①铜医保发[2022]18号；
②筑医保发［2019］67号</v>
          </cell>
        </row>
        <row r="2112">
          <cell r="F2112" t="str">
            <v>单人舱治疗</v>
          </cell>
          <cell r="G2112" t="str">
            <v>包括纯氧舱</v>
          </cell>
        </row>
        <row r="2112">
          <cell r="I2112" t="str">
            <v>次</v>
          </cell>
        </row>
        <row r="2112">
          <cell r="K2112" t="str">
            <v>特殊诊疗项目</v>
          </cell>
        </row>
        <row r="2112">
          <cell r="N2112">
            <v>45</v>
          </cell>
          <cell r="O2112">
            <v>40</v>
          </cell>
          <cell r="P2112">
            <v>36</v>
          </cell>
          <cell r="Q2112" t="str">
            <v>①20030601；
②20191231</v>
          </cell>
          <cell r="R2112" t="str">
            <v>①现用市、县级价；
②现用省级公改价格</v>
          </cell>
          <cell r="S2112" t="str">
            <v>①黔价费［2003］127号；
②筑医保发［2019］67号</v>
          </cell>
        </row>
        <row r="2113">
          <cell r="F2113" t="str">
            <v>婴儿氧舱治疗</v>
          </cell>
          <cell r="G2113" t="str">
            <v>包括纯氧舱</v>
          </cell>
        </row>
        <row r="2113">
          <cell r="I2113" t="str">
            <v>次</v>
          </cell>
          <cell r="J2113" t="str">
            <v>限居民医保</v>
          </cell>
          <cell r="K2113" t="str">
            <v>特殊诊疗项目</v>
          </cell>
        </row>
        <row r="2113">
          <cell r="N2113">
            <v>18</v>
          </cell>
          <cell r="O2113">
            <v>15</v>
          </cell>
          <cell r="P2113">
            <v>13.5</v>
          </cell>
          <cell r="Q2113" t="str">
            <v>①20030601；</v>
          </cell>
          <cell r="R2113" t="str">
            <v>①现用省、市、县级价；</v>
          </cell>
          <cell r="S2113" t="str">
            <v>①黔价费［2003］127号；</v>
          </cell>
        </row>
        <row r="2114">
          <cell r="F2114" t="str">
            <v>急救单独开舱治疗</v>
          </cell>
        </row>
        <row r="2114">
          <cell r="I2114" t="str">
            <v>次</v>
          </cell>
        </row>
        <row r="2114">
          <cell r="K2114" t="str">
            <v>特殊诊疗项目</v>
          </cell>
        </row>
        <row r="2114">
          <cell r="N2114">
            <v>99</v>
          </cell>
          <cell r="O2114">
            <v>84</v>
          </cell>
          <cell r="P2114">
            <v>75</v>
          </cell>
          <cell r="Q2114" t="str">
            <v>①20030601
②20221201；</v>
          </cell>
          <cell r="R2114" t="str">
            <v>①现用省级价格
②现用市、县、乡级价；</v>
          </cell>
          <cell r="S2114" t="str">
            <v>①黔价费［2003］127号；
②铜医保发[2022]18号；</v>
          </cell>
        </row>
        <row r="2115">
          <cell r="F2115" t="str">
            <v>舱内抢救</v>
          </cell>
        </row>
        <row r="2115">
          <cell r="I2115" t="str">
            <v>次</v>
          </cell>
        </row>
        <row r="2115">
          <cell r="K2115" t="str">
            <v>特殊诊疗项目</v>
          </cell>
          <cell r="L2115" t="str">
            <v>B17（A组与B组应同时出现，若少另一组则不合理）</v>
          </cell>
        </row>
        <row r="2115">
          <cell r="N2115">
            <v>200</v>
          </cell>
          <cell r="O2115">
            <v>165</v>
          </cell>
          <cell r="P2115">
            <v>148</v>
          </cell>
          <cell r="Q2115" t="str">
            <v>①20030601
②20221201；</v>
          </cell>
          <cell r="R2115" t="str">
            <v>①现用省级价格
②现用市、县、乡级价；</v>
          </cell>
          <cell r="S2115" t="str">
            <v>①黔价费［2003］127号；
②铜医保发[2022]18号；</v>
          </cell>
        </row>
        <row r="2116">
          <cell r="F2116" t="str">
            <v>舱外高流量吸氧</v>
          </cell>
        </row>
        <row r="2116">
          <cell r="I2116" t="str">
            <v>次</v>
          </cell>
        </row>
        <row r="2116">
          <cell r="K2116" t="str">
            <v>特殊诊疗项目</v>
          </cell>
          <cell r="L2116" t="str">
            <v>1.B29（A组与B组同一个编号同时出现，凝视重复收费）</v>
          </cell>
        </row>
        <row r="2116">
          <cell r="N2116">
            <v>45</v>
          </cell>
          <cell r="O2116">
            <v>40</v>
          </cell>
          <cell r="P2116">
            <v>36</v>
          </cell>
          <cell r="Q2116" t="str">
            <v>①20030601；</v>
          </cell>
          <cell r="R2116" t="str">
            <v>①现用省、市、县级价；</v>
          </cell>
          <cell r="S2116" t="str">
            <v>①黔价费［2003］127号；</v>
          </cell>
        </row>
        <row r="2117">
          <cell r="F2117" t="str">
            <v>7．心脏及血管系统</v>
          </cell>
        </row>
        <row r="2118">
          <cell r="F2118" t="str">
            <v>心电生理和心功能检查</v>
          </cell>
        </row>
        <row r="2119">
          <cell r="F2119" t="str">
            <v>常规心电图检查</v>
          </cell>
          <cell r="G2119" t="str">
            <v>含单通道、常规导联</v>
          </cell>
        </row>
        <row r="2119">
          <cell r="I2119" t="str">
            <v>次</v>
          </cell>
          <cell r="J2119" t="str">
            <v>附加导联加收20%；三通道加收30%、十二通道及以上加收100%、床旁心电图加收10元</v>
          </cell>
          <cell r="K2119" t="str">
            <v>普通诊疗项目</v>
          </cell>
        </row>
        <row r="2119">
          <cell r="N2119">
            <v>20.1</v>
          </cell>
          <cell r="O2119">
            <v>15</v>
          </cell>
          <cell r="P2119">
            <v>13.5</v>
          </cell>
          <cell r="Q2119" t="str">
            <v>①20080201；
②20161031；</v>
          </cell>
          <cell r="R2119" t="str">
            <v>①现用省、县级价；
②现用市级价</v>
          </cell>
          <cell r="S2119" t="str">
            <v>①黔价医药[2006]280号；
②铜医改发[2016]6号；</v>
          </cell>
        </row>
        <row r="2120">
          <cell r="F2120" t="str">
            <v>常规心电图检查_附加导联加收</v>
          </cell>
        </row>
        <row r="2120">
          <cell r="I2120" t="str">
            <v>次</v>
          </cell>
        </row>
        <row r="2120">
          <cell r="K2120" t="str">
            <v>普通诊疗项目</v>
          </cell>
        </row>
        <row r="2120">
          <cell r="N2120">
            <v>4.02</v>
          </cell>
          <cell r="O2120">
            <v>3</v>
          </cell>
          <cell r="P2120">
            <v>2.7</v>
          </cell>
          <cell r="Q2120" t="str">
            <v>①20221215；</v>
          </cell>
          <cell r="R2120" t="str">
            <v>①源于主项目说明及价格；</v>
          </cell>
          <cell r="S2120" t="str">
            <v>①黔医保发[2022]23号；</v>
          </cell>
        </row>
        <row r="2121">
          <cell r="F2121" t="str">
            <v>常规心电图检查_三通道加收</v>
          </cell>
        </row>
        <row r="2121">
          <cell r="I2121" t="str">
            <v>次</v>
          </cell>
        </row>
        <row r="2121">
          <cell r="K2121" t="str">
            <v>普通诊疗项目</v>
          </cell>
          <cell r="L2121" t="str">
            <v>1.A45（A组与B组同一个编号同时出现，凝视重复收费）</v>
          </cell>
        </row>
        <row r="2121">
          <cell r="N2121">
            <v>6.03</v>
          </cell>
          <cell r="O2121">
            <v>4.5</v>
          </cell>
          <cell r="P2121">
            <v>4.05</v>
          </cell>
          <cell r="Q2121" t="str">
            <v>①20221215；</v>
          </cell>
          <cell r="R2121" t="str">
            <v>①源于主项目说明及价格；</v>
          </cell>
          <cell r="S2121" t="str">
            <v>①黔医保发[2022]23号；</v>
          </cell>
        </row>
        <row r="2122">
          <cell r="F2122" t="str">
            <v>常规心电图检查_十二通道加收</v>
          </cell>
        </row>
        <row r="2122">
          <cell r="I2122" t="str">
            <v>次</v>
          </cell>
        </row>
        <row r="2122">
          <cell r="K2122" t="str">
            <v>普通诊疗项目</v>
          </cell>
        </row>
        <row r="2122">
          <cell r="N2122">
            <v>20.1</v>
          </cell>
          <cell r="O2122">
            <v>15</v>
          </cell>
          <cell r="P2122">
            <v>13.5</v>
          </cell>
          <cell r="Q2122" t="str">
            <v>①20221215；</v>
          </cell>
          <cell r="R2122" t="str">
            <v>①源于主项目说明及价格；</v>
          </cell>
          <cell r="S2122" t="str">
            <v>①黔医保发[2022]23号；</v>
          </cell>
        </row>
        <row r="2123">
          <cell r="F2123" t="str">
            <v>常规心电图检查_床旁加收</v>
          </cell>
        </row>
        <row r="2123">
          <cell r="I2123" t="str">
            <v>次</v>
          </cell>
        </row>
        <row r="2123">
          <cell r="K2123" t="str">
            <v>普通诊疗项目</v>
          </cell>
        </row>
        <row r="2123">
          <cell r="N2123">
            <v>10</v>
          </cell>
          <cell r="O2123">
            <v>10</v>
          </cell>
          <cell r="P2123">
            <v>10</v>
          </cell>
          <cell r="Q2123" t="str">
            <v>①20221215；</v>
          </cell>
          <cell r="R2123" t="str">
            <v>①源于主项目说明及价格；</v>
          </cell>
          <cell r="S2123" t="str">
            <v>①黔医保发[2022]23号；</v>
          </cell>
        </row>
        <row r="2124">
          <cell r="F2124" t="str">
            <v>食管内心电图</v>
          </cell>
        </row>
        <row r="2124">
          <cell r="H2124" t="str">
            <v>一次性导管</v>
          </cell>
          <cell r="I2124" t="str">
            <v>次</v>
          </cell>
        </row>
        <row r="2124">
          <cell r="K2124" t="str">
            <v>普通诊疗项目</v>
          </cell>
        </row>
        <row r="2124">
          <cell r="N2124">
            <v>85</v>
          </cell>
          <cell r="O2124">
            <v>70</v>
          </cell>
          <cell r="P2124">
            <v>63</v>
          </cell>
          <cell r="Q2124" t="str">
            <v>①20030601；</v>
          </cell>
          <cell r="R2124" t="str">
            <v>①现用省、市、县级价；</v>
          </cell>
          <cell r="S2124" t="str">
            <v>①黔价费［2003］127号；</v>
          </cell>
        </row>
        <row r="2125">
          <cell r="F2125" t="str">
            <v>动态心电图</v>
          </cell>
          <cell r="G2125" t="str">
            <v>含磁带、电池费用</v>
          </cell>
        </row>
        <row r="2125">
          <cell r="I2125" t="str">
            <v>次</v>
          </cell>
        </row>
        <row r="2125">
          <cell r="K2125" t="str">
            <v>普通诊疗项目</v>
          </cell>
        </row>
        <row r="2125">
          <cell r="N2125">
            <v>204</v>
          </cell>
          <cell r="O2125">
            <v>168.6</v>
          </cell>
          <cell r="P2125">
            <v>151.74</v>
          </cell>
          <cell r="Q2125" t="str">
            <v>①20030601；
②20181201；</v>
          </cell>
          <cell r="R2125" t="str">
            <v>①现用省级价；
②现用市、县价格；</v>
          </cell>
          <cell r="S2125" t="str">
            <v>①黔价费［2003］127号；
②铜医改发[2018]4号；</v>
          </cell>
        </row>
        <row r="2126">
          <cell r="F2126" t="str">
            <v>频谱心电图</v>
          </cell>
          <cell r="G2126" t="str">
            <v>含电极费用</v>
          </cell>
        </row>
        <row r="2126">
          <cell r="I2126" t="str">
            <v>次</v>
          </cell>
        </row>
        <row r="2126">
          <cell r="K2126" t="str">
            <v>普通诊疗项目</v>
          </cell>
        </row>
        <row r="2126">
          <cell r="N2126">
            <v>45</v>
          </cell>
          <cell r="O2126">
            <v>40</v>
          </cell>
          <cell r="P2126">
            <v>36</v>
          </cell>
          <cell r="Q2126" t="str">
            <v>①20030601；</v>
          </cell>
          <cell r="R2126" t="str">
            <v>①现用省、市、县级价；</v>
          </cell>
          <cell r="S2126" t="str">
            <v>①黔价费［2003］127号；</v>
          </cell>
        </row>
        <row r="2127">
          <cell r="F2127" t="str">
            <v>标测心电图</v>
          </cell>
          <cell r="G2127" t="str">
            <v>含电极费用</v>
          </cell>
        </row>
        <row r="2127">
          <cell r="I2127" t="str">
            <v>次</v>
          </cell>
        </row>
        <row r="2127">
          <cell r="K2127" t="str">
            <v>普通诊疗项目</v>
          </cell>
        </row>
        <row r="2127">
          <cell r="N2127">
            <v>55</v>
          </cell>
          <cell r="O2127">
            <v>45</v>
          </cell>
          <cell r="P2127">
            <v>40.5</v>
          </cell>
          <cell r="Q2127" t="str">
            <v>①20030601；</v>
          </cell>
          <cell r="R2127" t="str">
            <v>①现用省、市、县级价；</v>
          </cell>
          <cell r="S2127" t="str">
            <v>①黔价费［2003］127号；</v>
          </cell>
        </row>
        <row r="2128">
          <cell r="F2128" t="str">
            <v>心电事件记录</v>
          </cell>
          <cell r="G2128" t="str">
            <v>含磁带、电池费用</v>
          </cell>
        </row>
        <row r="2128">
          <cell r="I2128" t="str">
            <v>次</v>
          </cell>
        </row>
        <row r="2128">
          <cell r="K2128" t="str">
            <v>普通诊疗项目</v>
          </cell>
        </row>
        <row r="2128">
          <cell r="N2128">
            <v>66</v>
          </cell>
          <cell r="O2128">
            <v>54.1</v>
          </cell>
          <cell r="P2128">
            <v>48.69</v>
          </cell>
          <cell r="Q2128" t="str">
            <v>①20030601；
②20181201；</v>
          </cell>
          <cell r="R2128" t="str">
            <v>①现用省级价；
②现用市、县价格；</v>
          </cell>
          <cell r="S2128" t="str">
            <v>①黔价费［2003］127号；
②铜医改发[2018]4号；</v>
          </cell>
        </row>
        <row r="2129">
          <cell r="F2129" t="str">
            <v>遥测心电监护</v>
          </cell>
          <cell r="G2129" t="str">
            <v>含电池、电极费用</v>
          </cell>
        </row>
        <row r="2129">
          <cell r="I2129" t="str">
            <v>小时</v>
          </cell>
        </row>
        <row r="2129">
          <cell r="K2129" t="str">
            <v>普通诊疗项目</v>
          </cell>
          <cell r="L2129" t="str">
            <v>1.超限定频次（限定每日不超过24小时）；2.B10(A组与B组应同时出现，若少另一组则不合理)0(A组与B组应同时出现，若少另一组则不合理)</v>
          </cell>
        </row>
        <row r="2129">
          <cell r="N2129">
            <v>6</v>
          </cell>
          <cell r="O2129">
            <v>6</v>
          </cell>
          <cell r="P2129">
            <v>5.4</v>
          </cell>
          <cell r="Q2129" t="str">
            <v>①20030601；
②20181201；</v>
          </cell>
          <cell r="R2129" t="str">
            <v>①现用省级价；
②现用市、县价格；</v>
          </cell>
          <cell r="S2129" t="str">
            <v>①黔价费［2003］127号；
②铜医改发[2018]4号；</v>
          </cell>
        </row>
        <row r="2130">
          <cell r="F2130" t="str">
            <v>心电监测电话传输</v>
          </cell>
          <cell r="G2130" t="str">
            <v>含电池、电极费用</v>
          </cell>
        </row>
        <row r="2130">
          <cell r="I2130" t="str">
            <v>月</v>
          </cell>
        </row>
        <row r="2130">
          <cell r="K2130" t="str">
            <v>普通诊疗项目</v>
          </cell>
        </row>
        <row r="2130">
          <cell r="N2130">
            <v>85</v>
          </cell>
          <cell r="O2130">
            <v>71</v>
          </cell>
          <cell r="P2130">
            <v>63.9</v>
          </cell>
          <cell r="Q2130" t="str">
            <v>①20030601；</v>
          </cell>
          <cell r="R2130" t="str">
            <v>①现用省、市、县级价；</v>
          </cell>
          <cell r="S2130" t="str">
            <v>①黔价费［2003］127号；</v>
          </cell>
        </row>
        <row r="2131">
          <cell r="F2131" t="str">
            <v>心电图踏车负荷试验</v>
          </cell>
          <cell r="G2131" t="str">
            <v>含电极费用、包括二阶梯、平板运动试验</v>
          </cell>
        </row>
        <row r="2131">
          <cell r="I2131" t="str">
            <v>次</v>
          </cell>
        </row>
        <row r="2131">
          <cell r="K2131" t="str">
            <v>普通诊疗项目</v>
          </cell>
        </row>
        <row r="2131">
          <cell r="N2131">
            <v>70</v>
          </cell>
          <cell r="O2131">
            <v>55</v>
          </cell>
          <cell r="P2131">
            <v>49.5</v>
          </cell>
          <cell r="Q2131" t="str">
            <v>①20030601；</v>
          </cell>
          <cell r="R2131" t="str">
            <v>①现用省、市、县级价；</v>
          </cell>
          <cell r="S2131" t="str">
            <v>①黔价费［2003］127号；</v>
          </cell>
        </row>
        <row r="2132">
          <cell r="F2132" t="str">
            <v>心电图药物负荷试验</v>
          </cell>
          <cell r="G2132" t="str">
            <v>含电极费用</v>
          </cell>
        </row>
        <row r="2132">
          <cell r="I2132" t="str">
            <v>次</v>
          </cell>
        </row>
        <row r="2132">
          <cell r="K2132" t="str">
            <v>普通诊疗项目</v>
          </cell>
        </row>
        <row r="2132">
          <cell r="N2132">
            <v>70</v>
          </cell>
          <cell r="O2132">
            <v>55</v>
          </cell>
          <cell r="P2132">
            <v>49.5</v>
          </cell>
          <cell r="Q2132" t="str">
            <v>①20030601；</v>
          </cell>
          <cell r="R2132" t="str">
            <v>①现用省、市、县级价；</v>
          </cell>
          <cell r="S2132" t="str">
            <v>①黔价费［2003］127号；</v>
          </cell>
        </row>
        <row r="2133">
          <cell r="F2133" t="str">
            <v>心电向量图</v>
          </cell>
        </row>
        <row r="2133">
          <cell r="I2133" t="str">
            <v>次</v>
          </cell>
        </row>
        <row r="2133">
          <cell r="K2133" t="str">
            <v>普通诊疗项目</v>
          </cell>
        </row>
        <row r="2133">
          <cell r="N2133">
            <v>35</v>
          </cell>
          <cell r="O2133">
            <v>30</v>
          </cell>
          <cell r="P2133">
            <v>27</v>
          </cell>
          <cell r="Q2133" t="str">
            <v>①20030601；</v>
          </cell>
          <cell r="R2133" t="str">
            <v>①现用省、市、县级价；</v>
          </cell>
          <cell r="S2133" t="str">
            <v>①黔价费［2003］127号；</v>
          </cell>
        </row>
        <row r="2134">
          <cell r="F2134" t="str">
            <v>心室晚电位</v>
          </cell>
          <cell r="G2134" t="str">
            <v>含电极费用</v>
          </cell>
        </row>
        <row r="2134">
          <cell r="I2134" t="str">
            <v>次</v>
          </cell>
        </row>
        <row r="2134">
          <cell r="K2134" t="str">
            <v>普通诊疗项目</v>
          </cell>
        </row>
        <row r="2134">
          <cell r="N2134">
            <v>65</v>
          </cell>
          <cell r="O2134">
            <v>50</v>
          </cell>
          <cell r="P2134">
            <v>45</v>
          </cell>
          <cell r="Q2134" t="str">
            <v>①20030601；</v>
          </cell>
          <cell r="R2134" t="str">
            <v>①现用省、市、县级价；</v>
          </cell>
          <cell r="S2134" t="str">
            <v>①黔价费［2003］127号；</v>
          </cell>
        </row>
        <row r="2135">
          <cell r="F2135" t="str">
            <v>倾斜试验</v>
          </cell>
        </row>
        <row r="2135">
          <cell r="I2135" t="str">
            <v>次</v>
          </cell>
        </row>
        <row r="2135">
          <cell r="K2135" t="str">
            <v>普通诊疗项目</v>
          </cell>
        </row>
        <row r="2135">
          <cell r="N2135">
            <v>70</v>
          </cell>
          <cell r="O2135">
            <v>60</v>
          </cell>
          <cell r="P2135">
            <v>54</v>
          </cell>
          <cell r="Q2135" t="str">
            <v>①20030601；</v>
          </cell>
          <cell r="R2135" t="str">
            <v>①现用省、市、县级价；</v>
          </cell>
          <cell r="S2135" t="str">
            <v>①黔价费［2003］127号；</v>
          </cell>
        </row>
        <row r="2136">
          <cell r="F2136" t="str">
            <v>心率变异性分析</v>
          </cell>
          <cell r="G2136" t="str">
            <v>包括短程或24小时</v>
          </cell>
        </row>
        <row r="2136">
          <cell r="I2136" t="str">
            <v>次</v>
          </cell>
          <cell r="J2136" t="str">
            <v>24小时加收30%</v>
          </cell>
          <cell r="K2136" t="str">
            <v>普通诊疗项目</v>
          </cell>
        </row>
        <row r="2136">
          <cell r="N2136">
            <v>63.3</v>
          </cell>
          <cell r="O2136">
            <v>56</v>
          </cell>
          <cell r="P2136">
            <v>50.4</v>
          </cell>
          <cell r="Q2136" t="str">
            <v>①20030601；
②20181201；</v>
          </cell>
          <cell r="R2136" t="str">
            <v>①现用省级价；
②现用市、县价格；</v>
          </cell>
          <cell r="S2136" t="str">
            <v>①黔价费［2003］127号；
②铜医改发[2018]4号；</v>
          </cell>
        </row>
        <row r="2137">
          <cell r="F2137" t="str">
            <v>心率变异性分析_24小时加收</v>
          </cell>
        </row>
        <row r="2137">
          <cell r="I2137" t="str">
            <v>24小时</v>
          </cell>
        </row>
        <row r="2137">
          <cell r="K2137" t="str">
            <v>普通诊疗项目</v>
          </cell>
          <cell r="L2137" t="str">
            <v>超限定频次（总次数超过在院总天数）</v>
          </cell>
        </row>
        <row r="2137">
          <cell r="N2137">
            <v>18.99</v>
          </cell>
          <cell r="O2137">
            <v>16.8</v>
          </cell>
          <cell r="P2137">
            <v>15.12</v>
          </cell>
          <cell r="Q2137" t="str">
            <v>①20030601；</v>
          </cell>
          <cell r="R2137" t="str">
            <v>①源于主项目说明及价格；</v>
          </cell>
          <cell r="S2137" t="str">
            <v>①黔价费［2003］127号；</v>
          </cell>
        </row>
        <row r="2138">
          <cell r="F2138" t="str">
            <v>无创心功能监测</v>
          </cell>
          <cell r="G2138" t="str">
            <v>包括心血流图、心尖搏动图</v>
          </cell>
        </row>
        <row r="2138">
          <cell r="I2138" t="str">
            <v>每监测项目</v>
          </cell>
        </row>
        <row r="2138">
          <cell r="K2138" t="str">
            <v>普通诊疗项目</v>
          </cell>
        </row>
        <row r="2138">
          <cell r="N2138">
            <v>63.3</v>
          </cell>
          <cell r="O2138">
            <v>56</v>
          </cell>
          <cell r="P2138">
            <v>50.4</v>
          </cell>
          <cell r="Q2138" t="str">
            <v>①20030601；
②20181201；</v>
          </cell>
          <cell r="R2138" t="str">
            <v>①现用省级价；
②现用市、县价格；</v>
          </cell>
          <cell r="S2138" t="str">
            <v>①黔价费［2003］127号；
②铜医改发[2018]4号；</v>
          </cell>
        </row>
        <row r="2139">
          <cell r="F2139" t="str">
            <v>动态血压监测</v>
          </cell>
          <cell r="G2139" t="str">
            <v>含电池费用；包括运动血压监测</v>
          </cell>
        </row>
        <row r="2139">
          <cell r="I2139" t="str">
            <v>小时</v>
          </cell>
        </row>
        <row r="2139">
          <cell r="K2139" t="str">
            <v>普通诊疗项目</v>
          </cell>
          <cell r="L2139" t="str">
            <v>超限定频次（限定每日不超过24小时）</v>
          </cell>
        </row>
        <row r="2139">
          <cell r="N2139">
            <v>12</v>
          </cell>
          <cell r="O2139">
            <v>12</v>
          </cell>
          <cell r="P2139">
            <v>10.8</v>
          </cell>
          <cell r="Q2139" t="str">
            <v>①20030601；
②20181201；</v>
          </cell>
          <cell r="R2139" t="str">
            <v>①现用省级价；
②现用市、县价格；</v>
          </cell>
          <cell r="S2139" t="str">
            <v>①黔价费［2003］127号；
②铜医改发[2018]4号；</v>
          </cell>
        </row>
        <row r="2140">
          <cell r="F2140" t="str">
            <v>心电监测</v>
          </cell>
          <cell r="G2140" t="str">
            <v>含无创血压监测</v>
          </cell>
        </row>
        <row r="2140">
          <cell r="I2140" t="str">
            <v>小时</v>
          </cell>
        </row>
        <row r="2140">
          <cell r="K2140" t="str">
            <v>普通诊疗项目</v>
          </cell>
          <cell r="L2140" t="str">
            <v>1.超限定频次（限定每日不超过24小时）；
2.A35（A组与B组同一个编号同时出现，疑似重复收费）；</v>
          </cell>
        </row>
        <row r="2140">
          <cell r="N2140">
            <v>5.9</v>
          </cell>
          <cell r="O2140">
            <v>4.2</v>
          </cell>
          <cell r="P2140">
            <v>3.78</v>
          </cell>
          <cell r="Q2140" t="str">
            <v>①20160501；
②20161031；
③20030601</v>
          </cell>
          <cell r="R2140" t="str">
            <v>①现用县级价；
②现用市级价；
③现用省级价</v>
          </cell>
          <cell r="S2140" t="str">
            <v>①铜医改发[2016]1号；
②铜医改发[2016]6号；
③黔价费［2003］127号</v>
          </cell>
        </row>
        <row r="2141">
          <cell r="F2141" t="str">
            <v>心输出量测定</v>
          </cell>
        </row>
        <row r="2141">
          <cell r="H2141" t="str">
            <v>漂浮导管、温度传感器、漂浮导管置入套件</v>
          </cell>
          <cell r="I2141" t="str">
            <v>次</v>
          </cell>
        </row>
        <row r="2141">
          <cell r="K2141" t="str">
            <v>特殊诊疗项目</v>
          </cell>
        </row>
        <row r="2141">
          <cell r="N2141">
            <v>270</v>
          </cell>
          <cell r="O2141">
            <v>220</v>
          </cell>
          <cell r="P2141">
            <v>198</v>
          </cell>
          <cell r="Q2141" t="str">
            <v>①20030601；</v>
          </cell>
          <cell r="R2141" t="str">
            <v>①现用省、市、县级价；</v>
          </cell>
          <cell r="S2141" t="str">
            <v>①黔价费［2003］127号；</v>
          </cell>
        </row>
        <row r="2142">
          <cell r="F2142" t="str">
            <v>肺动脉压和右心房压力监测</v>
          </cell>
        </row>
        <row r="2142">
          <cell r="H2142" t="str">
            <v>漂浮导管、漂浮导管置入套件</v>
          </cell>
          <cell r="I2142" t="str">
            <v>小时</v>
          </cell>
        </row>
        <row r="2142">
          <cell r="K2142" t="str">
            <v>普通诊疗项目</v>
          </cell>
          <cell r="L2142" t="str">
            <v>超限定频次（限定每日不超过24小时）</v>
          </cell>
        </row>
        <row r="2142">
          <cell r="N2142">
            <v>25</v>
          </cell>
          <cell r="O2142">
            <v>20</v>
          </cell>
          <cell r="P2142">
            <v>18</v>
          </cell>
          <cell r="Q2142" t="str">
            <v>①20030601；</v>
          </cell>
          <cell r="R2142" t="str">
            <v>①现用省、市、县级价；</v>
          </cell>
          <cell r="S2142" t="str">
            <v>①黔价费［2003］127号；</v>
          </cell>
        </row>
        <row r="2143">
          <cell r="F2143" t="str">
            <v>动脉内压力监测</v>
          </cell>
        </row>
        <row r="2143">
          <cell r="H2143" t="str">
            <v>套管针、测压套件</v>
          </cell>
          <cell r="I2143" t="str">
            <v>小时</v>
          </cell>
        </row>
        <row r="2143">
          <cell r="K2143" t="str">
            <v>普通诊疗项目</v>
          </cell>
          <cell r="L2143" t="str">
            <v>超限定频次（限定每日不超过24小时）</v>
          </cell>
        </row>
        <row r="2143">
          <cell r="N2143">
            <v>13.2</v>
          </cell>
          <cell r="O2143">
            <v>12</v>
          </cell>
          <cell r="P2143">
            <v>10.8</v>
          </cell>
          <cell r="Q2143" t="str">
            <v>①20030601；
②20181201；</v>
          </cell>
          <cell r="R2143" t="str">
            <v>①现用省级价；
②现用市、县价格；</v>
          </cell>
          <cell r="S2143" t="str">
            <v>①黔价费［2003］127号；
②铜医改发[2018]4号；</v>
          </cell>
        </row>
        <row r="2144">
          <cell r="F2144" t="str">
            <v>周围静脉压测定</v>
          </cell>
        </row>
        <row r="2144">
          <cell r="I2144" t="str">
            <v>次</v>
          </cell>
        </row>
        <row r="2144">
          <cell r="K2144" t="str">
            <v>普通诊疗项目</v>
          </cell>
        </row>
        <row r="2144">
          <cell r="N2144">
            <v>20.4</v>
          </cell>
          <cell r="O2144">
            <v>18.1</v>
          </cell>
          <cell r="P2144">
            <v>16.29</v>
          </cell>
          <cell r="Q2144" t="str">
            <v>①20030601；
②20181201；</v>
          </cell>
          <cell r="R2144" t="str">
            <v>①现用省级价；
②现用市、县价格；</v>
          </cell>
          <cell r="S2144" t="str">
            <v>①黔价费［2003］127号；
②铜医改发[2018]4号；</v>
          </cell>
        </row>
        <row r="2145">
          <cell r="F2145" t="str">
            <v>指脉氧监测</v>
          </cell>
        </row>
        <row r="2145">
          <cell r="I2145" t="str">
            <v>小时</v>
          </cell>
        </row>
        <row r="2145">
          <cell r="K2145" t="str">
            <v>普通诊疗项目</v>
          </cell>
          <cell r="L2145" t="str">
            <v>超限定频次（限定每日不超过24小时）</v>
          </cell>
        </row>
        <row r="2145">
          <cell r="N2145">
            <v>1.8</v>
          </cell>
          <cell r="O2145">
            <v>1.1</v>
          </cell>
          <cell r="P2145">
            <v>0.99</v>
          </cell>
          <cell r="Q2145" t="str">
            <v>①20160501；
②20161031；
③20030601</v>
          </cell>
          <cell r="R2145" t="str">
            <v>①现用县级价；
②现用市级价；
③现用省级价</v>
          </cell>
          <cell r="S2145" t="str">
            <v>①铜医改发[2016]1号；
②铜医改发[2016]6号；
③黔价费［2003］127号</v>
          </cell>
        </row>
        <row r="2146">
          <cell r="F2146" t="str">
            <v>血氧饱和度监测</v>
          </cell>
        </row>
        <row r="2146">
          <cell r="I2146" t="str">
            <v>小时</v>
          </cell>
        </row>
        <row r="2146">
          <cell r="K2146" t="str">
            <v>普通诊疗项目</v>
          </cell>
          <cell r="L2146" t="str">
            <v>1.超限定频次（限定每日不超过24小时）；
2.B35（A组与B组同一个编号同时出现，疑似重复收费）；</v>
          </cell>
          <cell r="M2146" t="str">
            <v>根据黔价医药(2006] 361号文件。该项目价格已调整为省级、市级价格为4元，县级价格为3元</v>
          </cell>
          <cell r="N2146">
            <v>4.8</v>
          </cell>
          <cell r="O2146">
            <v>3.2</v>
          </cell>
          <cell r="P2146">
            <v>2.88</v>
          </cell>
          <cell r="Q2146" t="str">
            <v>①20160501；
②20161123；
③20161031；
④20061208</v>
          </cell>
          <cell r="R2146" t="str">
            <v>①县5.3；
②现用县级价；
③现用市级价； 
④现用省级价格</v>
          </cell>
          <cell r="S2146" t="str">
            <v>①铜医改发[2016]1号；
②铜医改[2016]勘误表2；
③铜医改发[2016]6号；
④黔价医药［2006］361号</v>
          </cell>
        </row>
        <row r="2147">
          <cell r="F2147" t="str">
            <v>心脏电生理诊疗</v>
          </cell>
          <cell r="G2147" t="str">
            <v>含介入操作、影像学监视、心电监测</v>
          </cell>
        </row>
        <row r="2148">
          <cell r="F2148" t="str">
            <v>有创性血流动力学监测(床旁)</v>
          </cell>
          <cell r="G2148" t="str">
            <v>含各房室腔内压力监测、心排血量测定</v>
          </cell>
          <cell r="H2148" t="str">
            <v>漂浮导管</v>
          </cell>
          <cell r="I2148" t="str">
            <v>小时</v>
          </cell>
          <cell r="J2148" t="str">
            <v>1．心电、压力连续示波以“小时”计价；2．心排血量测定以次数计价</v>
          </cell>
          <cell r="K2148" t="str">
            <v>普通诊疗项目</v>
          </cell>
          <cell r="L2148" t="str">
            <v>1.超限定频次（限定每日不超过24小时）；2.B25(A组与B组应同时出现，若少另一组则不合理)</v>
          </cell>
        </row>
        <row r="2148">
          <cell r="N2148">
            <v>30</v>
          </cell>
          <cell r="O2148">
            <v>24</v>
          </cell>
          <cell r="P2148">
            <v>21.6</v>
          </cell>
          <cell r="Q2148" t="str">
            <v>①20030601；
②20181201；</v>
          </cell>
          <cell r="R2148" t="str">
            <v>①现用省级价；
②现用市、县价格；</v>
          </cell>
          <cell r="S2148" t="str">
            <v>①黔价费［2003］127号；
②铜医改发[2018]4号；</v>
          </cell>
        </row>
        <row r="2149">
          <cell r="F2149" t="str">
            <v>持续有创性血压监测</v>
          </cell>
          <cell r="G2149" t="str">
            <v>含心电、压力连续示波</v>
          </cell>
          <cell r="H2149" t="str">
            <v>动脉穿刺套针</v>
          </cell>
          <cell r="I2149" t="str">
            <v>小时</v>
          </cell>
        </row>
        <row r="2149">
          <cell r="K2149" t="str">
            <v>普通诊疗项目</v>
          </cell>
          <cell r="L2149" t="str">
            <v>1.超限定频次（限定每日不超过24小时）；
2.B51（A组与B组同一个编号同时出现，疑似重复收费）；</v>
          </cell>
        </row>
        <row r="2149">
          <cell r="N2149">
            <v>30</v>
          </cell>
          <cell r="O2149">
            <v>24</v>
          </cell>
          <cell r="P2149">
            <v>21.6</v>
          </cell>
          <cell r="Q2149" t="str">
            <v>①20030601；
②20181201；</v>
          </cell>
          <cell r="R2149" t="str">
            <v>①现用省级价；
②现用市、县价格；</v>
          </cell>
          <cell r="S2149" t="str">
            <v>①黔价费［2003］127号；
②铜医改发[2018]4号；</v>
          </cell>
        </row>
        <row r="2150">
          <cell r="F2150" t="str">
            <v>有创性心内电生理检查</v>
          </cell>
        </row>
        <row r="2150">
          <cell r="H2150" t="str">
            <v>心导管</v>
          </cell>
          <cell r="I2150" t="str">
            <v>次</v>
          </cell>
        </row>
        <row r="2150">
          <cell r="K2150" t="str">
            <v>特殊诊疗项目</v>
          </cell>
        </row>
        <row r="2150">
          <cell r="N2150">
            <v>480</v>
          </cell>
          <cell r="O2150">
            <v>421.1</v>
          </cell>
          <cell r="P2150">
            <v>378.99</v>
          </cell>
          <cell r="Q2150" t="str">
            <v>①20030601；
②20181201；</v>
          </cell>
          <cell r="R2150" t="str">
            <v>①现用省级价；
②现用市、县价格；</v>
          </cell>
          <cell r="S2150" t="str">
            <v>①黔价费［2003］127号；
②铜医改发[2018]4号；</v>
          </cell>
        </row>
        <row r="2151">
          <cell r="F2151" t="str">
            <v>射频消融术</v>
          </cell>
        </row>
        <row r="2151">
          <cell r="H2151" t="str">
            <v>射频导管</v>
          </cell>
          <cell r="I2151" t="str">
            <v>次</v>
          </cell>
        </row>
        <row r="2151">
          <cell r="K2151" t="str">
            <v>特殊诊疗项目</v>
          </cell>
          <cell r="L2151" t="str">
            <v>B17（A组与B组应同时出现，若少另一组则不合理）</v>
          </cell>
        </row>
        <row r="2151">
          <cell r="N2151">
            <v>3600</v>
          </cell>
          <cell r="O2151">
            <v>3000</v>
          </cell>
          <cell r="P2151">
            <v>2700</v>
          </cell>
          <cell r="Q2151" t="str">
            <v>①20181201；
②20191231</v>
          </cell>
          <cell r="R2151" t="str">
            <v>①现用市、县级价；
②现用省级公改价格</v>
          </cell>
          <cell r="S2151" t="str">
            <v>①铜医改发[2018]4号；
②筑医保发［2019］67号</v>
          </cell>
        </row>
        <row r="2152">
          <cell r="F2152" t="str">
            <v>临时起搏器安置术</v>
          </cell>
        </row>
        <row r="2152">
          <cell r="H2152" t="str">
            <v>心导管、电极</v>
          </cell>
          <cell r="I2152" t="str">
            <v>次</v>
          </cell>
        </row>
        <row r="2152">
          <cell r="K2152" t="str">
            <v>普通诊疗项目</v>
          </cell>
          <cell r="L2152" t="str">
            <v>B17（A组与B组应同时出现，若少另一组则不合理）</v>
          </cell>
        </row>
        <row r="2152">
          <cell r="N2152">
            <v>1020</v>
          </cell>
          <cell r="O2152">
            <v>843</v>
          </cell>
          <cell r="P2152">
            <v>758.7</v>
          </cell>
          <cell r="Q2152" t="str">
            <v>①20030601；
②20181201；</v>
          </cell>
          <cell r="R2152" t="str">
            <v>①现用省级价；
②现用市、县价格；</v>
          </cell>
          <cell r="S2152" t="str">
            <v>①黔价费［2003］127号；
②铜医改发[2018]4号；</v>
          </cell>
        </row>
        <row r="2153">
          <cell r="F2153" t="str">
            <v>临时起搏器应用</v>
          </cell>
        </row>
        <row r="2153">
          <cell r="I2153" t="str">
            <v>小时</v>
          </cell>
        </row>
        <row r="2153">
          <cell r="K2153" t="str">
            <v>普通诊疗项目</v>
          </cell>
          <cell r="L2153" t="str">
            <v>1.超限定频次（限定每日不超过24小时）；2.B10(A组与B组应同时出现，若少另一组则不合理)0(A组与B组应同时出现，若少另一组则不合理)</v>
          </cell>
        </row>
        <row r="2153">
          <cell r="N2153">
            <v>9.2</v>
          </cell>
          <cell r="O2153">
            <v>7.2</v>
          </cell>
          <cell r="P2153">
            <v>6.48</v>
          </cell>
          <cell r="Q2153" t="str">
            <v>①20161031；
②20181201；
③20030601</v>
          </cell>
          <cell r="R2153" t="str">
            <v>①市2.4；
②现用市、县级价；
③现用省级价格</v>
          </cell>
          <cell r="S2153" t="str">
            <v>①铜医改发[2016]6号；
②铜医改发[2018]4号；
③黔价费［2003］127号；</v>
          </cell>
        </row>
        <row r="2154">
          <cell r="F2154" t="str">
            <v>永久起搏器安置术</v>
          </cell>
          <cell r="G2154" t="str">
            <v>指单腔</v>
          </cell>
          <cell r="H2154" t="str">
            <v>起搏器、心导管、电极</v>
          </cell>
          <cell r="I2154" t="str">
            <v>次</v>
          </cell>
          <cell r="J2154" t="str">
            <v>每增加一腔加收300元</v>
          </cell>
          <cell r="K2154" t="str">
            <v>普通诊疗项目</v>
          </cell>
          <cell r="L2154" t="str">
            <v>B17（A组与B组应同时出现，若少另一组则不合理）</v>
          </cell>
        </row>
        <row r="2154">
          <cell r="N2154">
            <v>1560</v>
          </cell>
          <cell r="O2154">
            <v>1200</v>
          </cell>
          <cell r="P2154">
            <v>1080</v>
          </cell>
          <cell r="Q2154" t="str">
            <v>①20030601；
②20181201；</v>
          </cell>
          <cell r="R2154" t="str">
            <v>①现用省级价；
②现用市、县价格；</v>
          </cell>
          <cell r="S2154" t="str">
            <v>①黔价费［2003］127号；
②铜医改发[2018]4号；</v>
          </cell>
        </row>
        <row r="2155">
          <cell r="F2155" t="str">
            <v>永久起搏器安置术_增加腔加收</v>
          </cell>
        </row>
        <row r="2155">
          <cell r="I2155" t="str">
            <v>腔</v>
          </cell>
        </row>
        <row r="2155">
          <cell r="K2155" t="str">
            <v>普通诊疗项目</v>
          </cell>
          <cell r="L2155" t="str">
            <v>B17（A组与B组应同时出现，若少另一组则不合理）</v>
          </cell>
        </row>
        <row r="2155">
          <cell r="N2155">
            <v>300</v>
          </cell>
          <cell r="O2155">
            <v>300</v>
          </cell>
          <cell r="P2155">
            <v>300</v>
          </cell>
          <cell r="Q2155" t="str">
            <v>①20030601；</v>
          </cell>
          <cell r="R2155" t="str">
            <v>①源于主项目说明；</v>
          </cell>
          <cell r="S2155" t="str">
            <v>①黔价费［2003］127号；</v>
          </cell>
        </row>
        <row r="2156">
          <cell r="F2156" t="str">
            <v>永久起搏器更换术</v>
          </cell>
          <cell r="G2156" t="str">
            <v>包括取出术</v>
          </cell>
          <cell r="H2156" t="str">
            <v>起搏器、心导管、电极</v>
          </cell>
          <cell r="I2156" t="str">
            <v>次</v>
          </cell>
        </row>
        <row r="2156">
          <cell r="K2156" t="str">
            <v>普通诊疗项目</v>
          </cell>
          <cell r="L2156" t="str">
            <v>B17（A组与B组应同时出现，若少另一组则不合理）</v>
          </cell>
        </row>
        <row r="2156">
          <cell r="N2156">
            <v>1200</v>
          </cell>
          <cell r="O2156">
            <v>990</v>
          </cell>
          <cell r="P2156">
            <v>900</v>
          </cell>
          <cell r="Q2156" t="str">
            <v>①20030601
②20221201；</v>
          </cell>
          <cell r="R2156" t="str">
            <v>①现用省级价格
②现用市、县、乡级价；</v>
          </cell>
          <cell r="S2156" t="str">
            <v>①黔价费［2003］127号；
②铜医保发[2022]18号；</v>
          </cell>
        </row>
        <row r="2157">
          <cell r="F2157" t="str">
            <v>埋藏式心脏复律除颤器安置术</v>
          </cell>
        </row>
        <row r="2157">
          <cell r="H2157" t="str">
            <v>除颤器、心导管、电极</v>
          </cell>
          <cell r="I2157" t="str">
            <v>次</v>
          </cell>
        </row>
        <row r="2157">
          <cell r="K2157" t="str">
            <v>普通诊疗项目</v>
          </cell>
          <cell r="L2157" t="str">
            <v>B17（A组与B组应同时出现，若少另一组则不合理）</v>
          </cell>
        </row>
        <row r="2157">
          <cell r="N2157">
            <v>2950</v>
          </cell>
          <cell r="O2157">
            <v>2400</v>
          </cell>
          <cell r="P2157">
            <v>2200</v>
          </cell>
          <cell r="Q2157" t="str">
            <v>①20030601
②20221201；</v>
          </cell>
          <cell r="R2157" t="str">
            <v>①现用省级价格
②现用市、县、乡级价；</v>
          </cell>
          <cell r="S2157" t="str">
            <v>①黔价费［2003］127号；
②铜医保发[2022]18号；</v>
          </cell>
        </row>
        <row r="2158">
          <cell r="F2158" t="str">
            <v>起搏器功能分析和随访</v>
          </cell>
        </row>
        <row r="2158">
          <cell r="I2158" t="str">
            <v>次</v>
          </cell>
        </row>
        <row r="2158">
          <cell r="K2158" t="str">
            <v>特殊诊疗项目</v>
          </cell>
          <cell r="L2158" t="str">
            <v>B10（A组与B组应同时出现，若少另一组则不合理）</v>
          </cell>
        </row>
        <row r="2158">
          <cell r="N2158">
            <v>55</v>
          </cell>
          <cell r="O2158">
            <v>45</v>
          </cell>
          <cell r="P2158">
            <v>40.5</v>
          </cell>
          <cell r="Q2158" t="str">
            <v>①20030601；
②20191231</v>
          </cell>
          <cell r="R2158" t="str">
            <v>①现用市、县级价；
②现用省级公改价格</v>
          </cell>
          <cell r="S2158" t="str">
            <v>①黔价费［2003］127号；
②筑医保发［2019］67号</v>
          </cell>
        </row>
        <row r="2159">
          <cell r="F2159" t="str">
            <v>起搏器程控功能检查</v>
          </cell>
          <cell r="G2159" t="str">
            <v>含起搏器功能分析与编程</v>
          </cell>
        </row>
        <row r="2159">
          <cell r="I2159" t="str">
            <v>次</v>
          </cell>
        </row>
        <row r="2159">
          <cell r="K2159" t="str">
            <v>特殊诊疗项目</v>
          </cell>
          <cell r="L2159" t="str">
            <v>B10（A组与B组应同时出现，若少另一组则不合理）</v>
          </cell>
        </row>
        <row r="2159">
          <cell r="N2159">
            <v>78</v>
          </cell>
          <cell r="O2159">
            <v>60</v>
          </cell>
          <cell r="P2159">
            <v>54</v>
          </cell>
          <cell r="Q2159" t="str">
            <v>①20181201；
②20191231</v>
          </cell>
          <cell r="R2159" t="str">
            <v>①现用市、县级价；
②现用省级公改价格</v>
          </cell>
          <cell r="S2159" t="str">
            <v>①铜医改发[2018]4号；
②筑医保发［2019］67号</v>
          </cell>
        </row>
        <row r="2160">
          <cell r="F2160" t="str">
            <v>起搏器胸壁刺激法检查</v>
          </cell>
        </row>
        <row r="2160">
          <cell r="I2160" t="str">
            <v>次</v>
          </cell>
        </row>
        <row r="2160">
          <cell r="K2160" t="str">
            <v>特殊诊疗项目</v>
          </cell>
          <cell r="L2160" t="str">
            <v>B10（A组与B组应同时出现，若少另一组则不合理）</v>
          </cell>
        </row>
        <row r="2160">
          <cell r="N2160">
            <v>170</v>
          </cell>
          <cell r="O2160">
            <v>140</v>
          </cell>
          <cell r="P2160">
            <v>126</v>
          </cell>
          <cell r="Q2160" t="str">
            <v>①20030601；</v>
          </cell>
          <cell r="R2160" t="str">
            <v>①现用省、市、县级价；</v>
          </cell>
          <cell r="S2160" t="str">
            <v>①黔价费［2003］127号；</v>
          </cell>
        </row>
        <row r="2161">
          <cell r="F2161" t="str">
            <v>体外经胸型心脏临时起搏术</v>
          </cell>
        </row>
        <row r="2161">
          <cell r="I2161" t="str">
            <v>次</v>
          </cell>
        </row>
        <row r="2161">
          <cell r="K2161" t="str">
            <v>普通诊疗项目</v>
          </cell>
          <cell r="L2161" t="str">
            <v>B17（A组与B组应同时出现，若少另一组则不合理）</v>
          </cell>
        </row>
        <row r="2161">
          <cell r="N2161">
            <v>55</v>
          </cell>
          <cell r="O2161">
            <v>40</v>
          </cell>
          <cell r="P2161">
            <v>36</v>
          </cell>
          <cell r="Q2161" t="str">
            <v>①20030601；</v>
          </cell>
          <cell r="R2161" t="str">
            <v>①现用省、市、县级价；</v>
          </cell>
          <cell r="S2161" t="str">
            <v>①黔价费［2003］127号；</v>
          </cell>
        </row>
        <row r="2162">
          <cell r="F2162" t="str">
            <v>经食管心脏起搏术</v>
          </cell>
        </row>
        <row r="2162">
          <cell r="I2162" t="str">
            <v>次</v>
          </cell>
        </row>
        <row r="2162">
          <cell r="K2162" t="str">
            <v>普通诊疗项目</v>
          </cell>
          <cell r="L2162" t="str">
            <v>B17（A组与B组应同时出现，若少另一组则不合理）</v>
          </cell>
        </row>
        <row r="2162">
          <cell r="N2162">
            <v>90</v>
          </cell>
          <cell r="O2162">
            <v>75</v>
          </cell>
          <cell r="P2162">
            <v>67.5</v>
          </cell>
          <cell r="Q2162" t="str">
            <v>①20030601；</v>
          </cell>
          <cell r="R2162" t="str">
            <v>①现用省、市、县级价；</v>
          </cell>
          <cell r="S2162" t="str">
            <v>①黔价费［2003］127号；</v>
          </cell>
        </row>
        <row r="2163">
          <cell r="F2163" t="str">
            <v>经食管心脏调搏术</v>
          </cell>
          <cell r="G2163" t="str">
            <v>指超速抑制心动过速治疗</v>
          </cell>
        </row>
        <row r="2163">
          <cell r="I2163" t="str">
            <v>次</v>
          </cell>
        </row>
        <row r="2163">
          <cell r="K2163" t="str">
            <v>普通诊疗项目</v>
          </cell>
          <cell r="L2163" t="str">
            <v>B17（A组与B组应同时出现，若少另一组则不合理）</v>
          </cell>
        </row>
        <row r="2163">
          <cell r="N2163">
            <v>130</v>
          </cell>
          <cell r="O2163">
            <v>110</v>
          </cell>
          <cell r="P2163">
            <v>99</v>
          </cell>
          <cell r="Q2163" t="str">
            <v>①20030601；</v>
          </cell>
          <cell r="R2163" t="str">
            <v>①现用省、市、县级价；</v>
          </cell>
          <cell r="S2163" t="str">
            <v>①黔价费［2003］127号；</v>
          </cell>
        </row>
        <row r="2164">
          <cell r="F2164" t="str">
            <v>心脏电复律术</v>
          </cell>
        </row>
        <row r="2164">
          <cell r="I2164" t="str">
            <v>次</v>
          </cell>
        </row>
        <row r="2164">
          <cell r="K2164" t="str">
            <v>普通诊疗项目</v>
          </cell>
          <cell r="L2164" t="str">
            <v>B17（A组与B组应同时出现，若少另一组则不合理）</v>
          </cell>
        </row>
        <row r="2164">
          <cell r="N2164">
            <v>240</v>
          </cell>
          <cell r="O2164">
            <v>180.5</v>
          </cell>
          <cell r="P2164">
            <v>162.45</v>
          </cell>
          <cell r="Q2164" t="str">
            <v>①20030601；
②20181201；</v>
          </cell>
          <cell r="R2164" t="str">
            <v>①现用省级价；
②现用市、县价格；</v>
          </cell>
          <cell r="S2164" t="str">
            <v>①黔价费［2003］127号；
②铜医改发[2018]4号；</v>
          </cell>
        </row>
        <row r="2165">
          <cell r="F2165" t="str">
            <v>心脏电除颤术</v>
          </cell>
        </row>
        <row r="2165">
          <cell r="I2165" t="str">
            <v>次</v>
          </cell>
        </row>
        <row r="2165">
          <cell r="K2165" t="str">
            <v>普通诊疗项目</v>
          </cell>
          <cell r="L2165" t="str">
            <v>B17（A组与B组应同时出现，若少另一组则不合理）</v>
          </cell>
        </row>
        <row r="2165">
          <cell r="N2165">
            <v>110.4</v>
          </cell>
          <cell r="O2165">
            <v>84</v>
          </cell>
          <cell r="P2165">
            <v>75.6</v>
          </cell>
          <cell r="Q2165" t="str">
            <v>①20161031；
②20181201；
③20030601</v>
          </cell>
          <cell r="R2165" t="str">
            <v>①市2.4；
②现用市、县级价；
③现用省级价格</v>
          </cell>
          <cell r="S2165" t="str">
            <v>①铜医改发[2016]6号；
②铜医改发[2018]4号；
③黔价费［2003］127号；</v>
          </cell>
        </row>
        <row r="2166">
          <cell r="F2166" t="str">
            <v>体外自动心脏变律除颤术</v>
          </cell>
          <cell r="G2166" t="str">
            <v>包括半自动</v>
          </cell>
          <cell r="H2166" t="str">
            <v>一次性复律除颤电极</v>
          </cell>
          <cell r="I2166" t="str">
            <v>次</v>
          </cell>
        </row>
        <row r="2166">
          <cell r="K2166" t="str">
            <v>普通诊疗项目</v>
          </cell>
          <cell r="L2166" t="str">
            <v>B17（A组与B组应同时出现，若少另一组则不合理）</v>
          </cell>
        </row>
        <row r="2166">
          <cell r="N2166">
            <v>35</v>
          </cell>
          <cell r="O2166">
            <v>28</v>
          </cell>
          <cell r="P2166">
            <v>25.2</v>
          </cell>
          <cell r="Q2166" t="str">
            <v>①20030601；
②20061208；</v>
          </cell>
          <cell r="R2166" t="str">
            <v>①省、市35（现用价）、县80；
②现用县级价；</v>
          </cell>
          <cell r="S2166" t="str">
            <v>①黔价费［2003］127号；
②黔价医药［2006］361号；</v>
          </cell>
        </row>
        <row r="2167">
          <cell r="F2167" t="str">
            <v>体外反搏治疗</v>
          </cell>
        </row>
        <row r="2167">
          <cell r="I2167" t="str">
            <v>次</v>
          </cell>
        </row>
        <row r="2167">
          <cell r="K2167" t="str">
            <v>特殊诊疗项目</v>
          </cell>
        </row>
        <row r="2167">
          <cell r="N2167">
            <v>50</v>
          </cell>
          <cell r="O2167">
            <v>39</v>
          </cell>
          <cell r="P2167">
            <v>35</v>
          </cell>
          <cell r="Q2167" t="str">
            <v>①20221201；
②20220101</v>
          </cell>
          <cell r="R2167" t="str">
            <v>①现用市、县、乡级价；
②现用省级公改价格</v>
          </cell>
          <cell r="S2167" t="str">
            <v>①铜医保发[2022]18号；
②筑医保发［2021］30号</v>
          </cell>
        </row>
        <row r="2168">
          <cell r="F2168" t="str">
            <v>右心导管检查术</v>
          </cell>
        </row>
        <row r="2168">
          <cell r="H2168" t="str">
            <v>导管、导丝</v>
          </cell>
          <cell r="I2168" t="str">
            <v>次</v>
          </cell>
          <cell r="J2168" t="str">
            <v>血氧测定加收20%</v>
          </cell>
          <cell r="K2168" t="str">
            <v>特殊诊疗项目</v>
          </cell>
          <cell r="L2168" t="str">
            <v>B2（A组与B组应同时出现，若少另一组则不合理）</v>
          </cell>
        </row>
        <row r="2168">
          <cell r="N2168">
            <v>1100</v>
          </cell>
          <cell r="O2168">
            <v>880</v>
          </cell>
          <cell r="P2168">
            <v>792</v>
          </cell>
          <cell r="Q2168" t="str">
            <v>①20030601；</v>
          </cell>
          <cell r="R2168" t="str">
            <v>①现用省、市、县级价；</v>
          </cell>
          <cell r="S2168" t="str">
            <v>①黔价费［2003］127号；</v>
          </cell>
        </row>
        <row r="2169">
          <cell r="F2169" t="str">
            <v>右心导管检查术_血氧测定加收</v>
          </cell>
        </row>
        <row r="2169">
          <cell r="I2169" t="str">
            <v>次</v>
          </cell>
        </row>
        <row r="2169">
          <cell r="K2169" t="str">
            <v>特殊诊疗项目</v>
          </cell>
          <cell r="L2169" t="str">
            <v>B17（A组与B组应同时出现，若少另一组则不合理）</v>
          </cell>
        </row>
        <row r="2169">
          <cell r="N2169">
            <v>220</v>
          </cell>
          <cell r="O2169">
            <v>176</v>
          </cell>
          <cell r="P2169">
            <v>158.4</v>
          </cell>
          <cell r="Q2169" t="str">
            <v>①20030601；</v>
          </cell>
          <cell r="R2169" t="str">
            <v>①源于主项目说明及价格；</v>
          </cell>
          <cell r="S2169" t="str">
            <v>①黔价费［2003］127号；</v>
          </cell>
        </row>
        <row r="2170">
          <cell r="F2170" t="str">
            <v>左心导管检查术</v>
          </cell>
          <cell r="G2170" t="str">
            <v>包括左室造影术</v>
          </cell>
          <cell r="H2170" t="str">
            <v>导管、导丝</v>
          </cell>
          <cell r="I2170" t="str">
            <v>次</v>
          </cell>
        </row>
        <row r="2170">
          <cell r="K2170" t="str">
            <v>特殊诊疗项目</v>
          </cell>
          <cell r="L2170" t="str">
            <v>B2（A组与B组应同时出现，若少另一组则不合理）</v>
          </cell>
        </row>
        <row r="2170">
          <cell r="N2170">
            <v>1300</v>
          </cell>
          <cell r="O2170">
            <v>1000</v>
          </cell>
          <cell r="P2170">
            <v>900</v>
          </cell>
          <cell r="Q2170" t="str">
            <v>①20030601；</v>
          </cell>
          <cell r="R2170" t="str">
            <v>①现用省、市、县级价；</v>
          </cell>
          <cell r="S2170" t="str">
            <v>①黔价费［2003］127号；</v>
          </cell>
        </row>
        <row r="2171">
          <cell r="F2171" t="str">
            <v>心包穿刺术</v>
          </cell>
          <cell r="G2171" t="str">
            <v>包括引流</v>
          </cell>
          <cell r="H2171" t="str">
            <v>引流导管</v>
          </cell>
          <cell r="I2171" t="str">
            <v>次</v>
          </cell>
        </row>
        <row r="2171">
          <cell r="K2171" t="str">
            <v>普通诊疗项目</v>
          </cell>
          <cell r="L2171" t="str">
            <v>B1（A组与B组应同时出现，若少另一组则不合理）</v>
          </cell>
        </row>
        <row r="2171">
          <cell r="N2171">
            <v>220.7</v>
          </cell>
          <cell r="O2171">
            <v>168</v>
          </cell>
          <cell r="P2171">
            <v>151.2</v>
          </cell>
          <cell r="Q2171" t="str">
            <v>①20161031；
②20181201；
③20151231</v>
          </cell>
          <cell r="R2171" t="str">
            <v>①市200.6；
②现用市、县级价；
③现用省级公改价格</v>
          </cell>
          <cell r="S2171" t="str">
            <v>①铜医改发[2016]6号；
②铜医改发[2018]4号；
③筑府办函〔2015〕190号</v>
          </cell>
        </row>
        <row r="2172">
          <cell r="F2172" t="str">
            <v>心腔三维标测术</v>
          </cell>
          <cell r="G2172" t="str">
            <v>使用三维标测系统，应用三维标测技术(三维电解剖标测技术、非接触电极标测技术、三维接触标测技术、磁导航标测技术、网篮导管标测技术、影像融合技术等)，构建心腔三维图像，明确诊断及指导相关治疗。</v>
          </cell>
          <cell r="H2172" t="str">
            <v>导丝，血管鞘，除颤电极片，体表参考电极，血管止血压迫器、导管</v>
          </cell>
          <cell r="I2172" t="str">
            <v>次</v>
          </cell>
        </row>
        <row r="2172">
          <cell r="K2172" t="str">
            <v>特殊诊疗项目</v>
          </cell>
        </row>
        <row r="2172">
          <cell r="N2172">
            <v>1212</v>
          </cell>
          <cell r="O2172">
            <v>970</v>
          </cell>
          <cell r="P2172">
            <v>873</v>
          </cell>
          <cell r="Q2172" t="str">
            <v>①20220101；</v>
          </cell>
          <cell r="R2172" t="str">
            <v>①现用省、市、县级价；</v>
          </cell>
          <cell r="S2172" t="str">
            <v>①黔医保发[2021]82号；</v>
          </cell>
        </row>
        <row r="2173">
          <cell r="F2173" t="str">
            <v>8．血液及淋巴系统</v>
          </cell>
        </row>
        <row r="2174">
          <cell r="F2174" t="str">
            <v>骨髓穿刺术</v>
          </cell>
        </row>
        <row r="2174">
          <cell r="I2174" t="str">
            <v>次</v>
          </cell>
        </row>
        <row r="2174">
          <cell r="K2174" t="str">
            <v>普通诊疗项目</v>
          </cell>
          <cell r="L2174" t="str">
            <v>B1（A组与B组应同时出现，若少另一组则不合理）</v>
          </cell>
        </row>
        <row r="2174">
          <cell r="N2174">
            <v>72</v>
          </cell>
          <cell r="O2174">
            <v>60</v>
          </cell>
          <cell r="P2174">
            <v>54</v>
          </cell>
          <cell r="Q2174" t="str">
            <v>①20181201；
②20151231</v>
          </cell>
          <cell r="R2174" t="str">
            <v>①现用市、县级价；
②现用省级公改价格</v>
          </cell>
          <cell r="S2174" t="str">
            <v>①铜医改发[2018]4号；
②筑府办函〔2015〕190号</v>
          </cell>
        </row>
        <row r="2175">
          <cell r="F2175" t="str">
            <v>骨髓活检术</v>
          </cell>
        </row>
        <row r="2175">
          <cell r="I2175" t="str">
            <v>次</v>
          </cell>
        </row>
        <row r="2175">
          <cell r="K2175" t="str">
            <v>普通诊疗项目</v>
          </cell>
          <cell r="L2175" t="str">
            <v>B1（A组与B组应同时出现，若少另一组则不合理）</v>
          </cell>
        </row>
        <row r="2175">
          <cell r="N2175">
            <v>66</v>
          </cell>
          <cell r="O2175">
            <v>55</v>
          </cell>
          <cell r="P2175">
            <v>50</v>
          </cell>
          <cell r="Q2175" t="str">
            <v>①20030601
②20221201；</v>
          </cell>
          <cell r="R2175" t="str">
            <v>①现用省级价格
②现用市、县、乡级价；</v>
          </cell>
          <cell r="S2175" t="str">
            <v>①黔价费［2003］127号；
②铜医保发[2022]18号；</v>
          </cell>
        </row>
        <row r="2176">
          <cell r="F2176" t="str">
            <v>混合淋巴细胞培养</v>
          </cell>
          <cell r="G2176" t="str">
            <v>指液闪技术体外细胞培养</v>
          </cell>
        </row>
        <row r="2176">
          <cell r="I2176" t="str">
            <v>每个人</v>
          </cell>
        </row>
        <row r="2176">
          <cell r="K2176" t="str">
            <v>特殊诊疗项目</v>
          </cell>
        </row>
        <row r="2176">
          <cell r="N2176">
            <v>540</v>
          </cell>
          <cell r="O2176">
            <v>442.6</v>
          </cell>
          <cell r="P2176">
            <v>398.34</v>
          </cell>
          <cell r="Q2176" t="str">
            <v>①20030601；
②20181201；</v>
          </cell>
          <cell r="R2176" t="str">
            <v>①现用省级价；
②现用市、县价格；</v>
          </cell>
          <cell r="S2176" t="str">
            <v>①黔价费［2003］127号；
②铜医改发[2018]4号；</v>
          </cell>
        </row>
        <row r="2177">
          <cell r="F2177" t="str">
            <v>采自体血及保存</v>
          </cell>
          <cell r="G2177" t="str">
            <v>含麻醉下手术采集和低温保存</v>
          </cell>
        </row>
        <row r="2177">
          <cell r="I2177" t="str">
            <v>200ml/次</v>
          </cell>
          <cell r="J2177" t="str">
            <v>200ml/次 长期低温保存200ml/日加收2元</v>
          </cell>
          <cell r="K2177" t="str">
            <v>特殊诊疗项目</v>
          </cell>
        </row>
        <row r="2177">
          <cell r="N2177">
            <v>30</v>
          </cell>
          <cell r="O2177">
            <v>25</v>
          </cell>
          <cell r="P2177">
            <v>22.5</v>
          </cell>
          <cell r="Q2177" t="str">
            <v>①20030601；</v>
          </cell>
          <cell r="R2177" t="str">
            <v>①现用省、市、县级价；</v>
          </cell>
          <cell r="S2177" t="str">
            <v>①黔价费［2003］127号；</v>
          </cell>
        </row>
        <row r="2178">
          <cell r="F2178" t="str">
            <v>采自体血及保存_长期低温保存加收加收</v>
          </cell>
        </row>
        <row r="2178">
          <cell r="I2178" t="str">
            <v>日</v>
          </cell>
        </row>
        <row r="2178">
          <cell r="K2178" t="str">
            <v>特殊诊疗项目</v>
          </cell>
          <cell r="L2178" t="str">
            <v>超限定频次（总次数超过在院总天数）</v>
          </cell>
        </row>
        <row r="2178">
          <cell r="N2178">
            <v>2</v>
          </cell>
          <cell r="O2178">
            <v>2</v>
          </cell>
          <cell r="P2178">
            <v>2</v>
          </cell>
          <cell r="Q2178" t="str">
            <v>①20030601；</v>
          </cell>
          <cell r="R2178" t="str">
            <v>①源于主项目说明；</v>
          </cell>
          <cell r="S2178" t="str">
            <v>①黔价费［2003］127号；</v>
          </cell>
        </row>
        <row r="2179">
          <cell r="F2179" t="str">
            <v>血细胞分离单采</v>
          </cell>
        </row>
        <row r="2179">
          <cell r="I2179" t="str">
            <v>次</v>
          </cell>
          <cell r="J2179" t="str">
            <v>每增加循环量1000ml加收20%</v>
          </cell>
          <cell r="K2179" t="str">
            <v>特殊诊疗项目</v>
          </cell>
        </row>
        <row r="2179">
          <cell r="N2179">
            <v>1300</v>
          </cell>
          <cell r="O2179">
            <v>1000</v>
          </cell>
          <cell r="P2179">
            <v>900</v>
          </cell>
          <cell r="Q2179" t="str">
            <v>①20030601；</v>
          </cell>
          <cell r="R2179" t="str">
            <v>①现用省、市、县级价；</v>
          </cell>
          <cell r="S2179" t="str">
            <v>①黔价费［2003］127号；</v>
          </cell>
        </row>
        <row r="2180">
          <cell r="F2180" t="str">
            <v>血细胞分离单采_每增加循环量加收加收</v>
          </cell>
        </row>
        <row r="2180">
          <cell r="I2180" t="str">
            <v>1000ml循环量</v>
          </cell>
        </row>
        <row r="2180">
          <cell r="K2180" t="str">
            <v>特殊诊疗项目</v>
          </cell>
        </row>
        <row r="2180">
          <cell r="N2180">
            <v>260</v>
          </cell>
          <cell r="O2180">
            <v>200</v>
          </cell>
          <cell r="P2180">
            <v>180</v>
          </cell>
          <cell r="Q2180" t="str">
            <v>①20030601；</v>
          </cell>
          <cell r="R2180" t="str">
            <v>①源于主项目说明及价格；</v>
          </cell>
          <cell r="S2180" t="str">
            <v>①黔价费［2003］127号；</v>
          </cell>
        </row>
        <row r="2181">
          <cell r="F2181" t="str">
            <v>白细胞除滤</v>
          </cell>
          <cell r="G2181" t="str">
            <v>包括全血或悬浮红细胞、血小板过滤</v>
          </cell>
          <cell r="H2181" t="str">
            <v>滤除白细胞输血器</v>
          </cell>
          <cell r="I2181" t="str">
            <v>次</v>
          </cell>
        </row>
        <row r="2181">
          <cell r="K2181" t="str">
            <v>特殊诊疗项目</v>
          </cell>
        </row>
        <row r="2181">
          <cell r="N2181">
            <v>66</v>
          </cell>
          <cell r="O2181">
            <v>54.1</v>
          </cell>
          <cell r="P2181">
            <v>48.69</v>
          </cell>
          <cell r="Q2181" t="str">
            <v>①20030601；
②20181201；</v>
          </cell>
          <cell r="R2181" t="str">
            <v>①现用省级价；
②现用市、县价格；</v>
          </cell>
          <cell r="S2181" t="str">
            <v>①黔价费［2003］127号；
②铜医改发[2018]4号；</v>
          </cell>
        </row>
        <row r="2182">
          <cell r="F2182" t="str">
            <v>自体血回收</v>
          </cell>
          <cell r="G2182" t="str">
            <v>包括术中自体血回输</v>
          </cell>
        </row>
        <row r="2182">
          <cell r="I2182" t="str">
            <v>次</v>
          </cell>
        </row>
        <row r="2182">
          <cell r="K2182" t="str">
            <v>特殊诊疗项目</v>
          </cell>
        </row>
        <row r="2182">
          <cell r="N2182">
            <v>110</v>
          </cell>
          <cell r="O2182">
            <v>94</v>
          </cell>
          <cell r="P2182">
            <v>83</v>
          </cell>
          <cell r="Q2182" t="str">
            <v>①20030601
②20221201；</v>
          </cell>
          <cell r="R2182" t="str">
            <v>①现用省级价格
②现用市、县、乡级价；</v>
          </cell>
          <cell r="S2182" t="str">
            <v>①黔价费［2003］127号；
②铜医保发[2022]18号；</v>
          </cell>
        </row>
        <row r="2183">
          <cell r="F2183" t="str">
            <v>自体血机器回收</v>
          </cell>
        </row>
        <row r="2183">
          <cell r="I2183" t="str">
            <v>次</v>
          </cell>
        </row>
        <row r="2183">
          <cell r="K2183" t="str">
            <v>特殊诊疗项目</v>
          </cell>
        </row>
        <row r="2183">
          <cell r="N2183">
            <v>1100</v>
          </cell>
          <cell r="O2183">
            <v>880</v>
          </cell>
          <cell r="P2183">
            <v>800</v>
          </cell>
          <cell r="Q2183" t="str">
            <v>①20030601
②20221201；</v>
          </cell>
          <cell r="R2183" t="str">
            <v>①现用省级价格
②现用市、县、乡级价；</v>
          </cell>
          <cell r="S2183" t="str">
            <v>①黔价费［2003］127号；
②铜医保发[2022]18号；</v>
          </cell>
        </row>
        <row r="2184">
          <cell r="F2184" t="str">
            <v>血浆置换术</v>
          </cell>
          <cell r="G2184" t="str">
            <v>机采</v>
          </cell>
        </row>
        <row r="2184">
          <cell r="I2184" t="str">
            <v>次</v>
          </cell>
          <cell r="J2184" t="str">
            <v>人工置换200ml/单位</v>
          </cell>
          <cell r="K2184" t="str">
            <v>特殊诊疗项目</v>
          </cell>
          <cell r="L2184" t="str">
            <v>B17（A组与B组应同时出现，若少另一组则不合理）</v>
          </cell>
        </row>
        <row r="2184">
          <cell r="N2184">
            <v>1560</v>
          </cell>
          <cell r="O2184">
            <v>1200</v>
          </cell>
          <cell r="P2184">
            <v>1080</v>
          </cell>
          <cell r="Q2184" t="str">
            <v>①20030601；
②20181201；</v>
          </cell>
          <cell r="R2184" t="str">
            <v>①现用省级价；
②市1300，县1000；</v>
          </cell>
          <cell r="S2184" t="str">
            <v>①黔价费[2003]127号；
②铜医改发[2018]4号；</v>
          </cell>
        </row>
        <row r="2185">
          <cell r="F2185" t="str">
            <v>血液照射</v>
          </cell>
          <cell r="G2185" t="str">
            <v>包括加速器或60钴照射源，照射2000rad±，包括自体、异体</v>
          </cell>
        </row>
        <row r="2185">
          <cell r="I2185" t="str">
            <v>次</v>
          </cell>
        </row>
        <row r="2185">
          <cell r="K2185" t="str">
            <v>特殊诊疗项目</v>
          </cell>
        </row>
        <row r="2185">
          <cell r="N2185">
            <v>200</v>
          </cell>
          <cell r="O2185">
            <v>180</v>
          </cell>
          <cell r="P2185">
            <v>162</v>
          </cell>
          <cell r="Q2185" t="str">
            <v>①20030601；</v>
          </cell>
          <cell r="R2185" t="str">
            <v>①现用省、市、县级价；</v>
          </cell>
          <cell r="S2185" t="str">
            <v>①黔价费［2003］127号；</v>
          </cell>
        </row>
        <row r="2186">
          <cell r="F2186" t="str">
            <v>血液稀释疗法</v>
          </cell>
        </row>
        <row r="2186">
          <cell r="I2186" t="str">
            <v>次</v>
          </cell>
        </row>
        <row r="2186">
          <cell r="K2186" t="str">
            <v>特殊诊疗项目</v>
          </cell>
        </row>
        <row r="2186">
          <cell r="N2186">
            <v>65</v>
          </cell>
          <cell r="O2186">
            <v>50</v>
          </cell>
          <cell r="P2186">
            <v>45</v>
          </cell>
          <cell r="Q2186" t="str">
            <v>①20030601；</v>
          </cell>
          <cell r="R2186" t="str">
            <v>①现用省、市、县级价；</v>
          </cell>
          <cell r="S2186" t="str">
            <v>①黔价费［2003］127号；</v>
          </cell>
        </row>
        <row r="2187">
          <cell r="F2187" t="str">
            <v>血液光量子自体血回输治疗</v>
          </cell>
          <cell r="G2187" t="str">
            <v>含输氧、采血、紫外线照射及回输；包括光量子自体血回输(紫外光照射)及免疫三氧血回输治疗</v>
          </cell>
        </row>
        <row r="2187">
          <cell r="I2187" t="str">
            <v>次</v>
          </cell>
        </row>
        <row r="2187">
          <cell r="K2187" t="str">
            <v>自费诊疗项目</v>
          </cell>
        </row>
        <row r="2187">
          <cell r="N2187">
            <v>75</v>
          </cell>
          <cell r="O2187">
            <v>65</v>
          </cell>
          <cell r="P2187">
            <v>58.5</v>
          </cell>
          <cell r="Q2187" t="str">
            <v>①20080201；</v>
          </cell>
          <cell r="R2187" t="str">
            <v>①现用省、市、县级价；</v>
          </cell>
          <cell r="S2187" t="str">
            <v>①黔价医药[2007]280号；</v>
          </cell>
        </row>
        <row r="2188">
          <cell r="F2188" t="str">
            <v>骨髓采集术</v>
          </cell>
          <cell r="G2188" t="str">
            <v>含保存</v>
          </cell>
        </row>
        <row r="2188">
          <cell r="I2188" t="str">
            <v>200ml/单位</v>
          </cell>
        </row>
        <row r="2188">
          <cell r="K2188" t="str">
            <v>特殊诊疗项目</v>
          </cell>
          <cell r="L2188" t="str">
            <v>B17（A组与B组应同时出现，若少另一组则不合理）</v>
          </cell>
        </row>
        <row r="2188">
          <cell r="N2188">
            <v>1900</v>
          </cell>
          <cell r="O2188">
            <v>1500</v>
          </cell>
          <cell r="P2188">
            <v>1350</v>
          </cell>
          <cell r="Q2188" t="str">
            <v>①20030601；</v>
          </cell>
          <cell r="R2188" t="str">
            <v>①现用省、市、县级价；</v>
          </cell>
          <cell r="S2188" t="str">
            <v>①黔价费［2003］127号；</v>
          </cell>
        </row>
        <row r="2189">
          <cell r="F2189" t="str">
            <v>骨髓血回输</v>
          </cell>
          <cell r="G2189" t="str">
            <v>含骨髓复苏</v>
          </cell>
        </row>
        <row r="2189">
          <cell r="I2189" t="str">
            <v>次</v>
          </cell>
        </row>
        <row r="2189">
          <cell r="K2189" t="str">
            <v>特殊诊疗项目</v>
          </cell>
        </row>
        <row r="2189">
          <cell r="N2189">
            <v>170</v>
          </cell>
          <cell r="O2189">
            <v>150</v>
          </cell>
          <cell r="P2189">
            <v>135</v>
          </cell>
          <cell r="Q2189" t="str">
            <v>①20030601；</v>
          </cell>
          <cell r="R2189" t="str">
            <v>①现用省、市、县级价；</v>
          </cell>
          <cell r="S2189" t="str">
            <v>①黔价费［2003］127号；</v>
          </cell>
        </row>
        <row r="2190">
          <cell r="F2190" t="str">
            <v>外周血干细胞回输</v>
          </cell>
        </row>
        <row r="2190">
          <cell r="I2190" t="str">
            <v>次</v>
          </cell>
          <cell r="J2190" t="str">
            <v>限血液系统疾病支付</v>
          </cell>
          <cell r="K2190" t="str">
            <v>特殊诊疗项目</v>
          </cell>
        </row>
        <row r="2190">
          <cell r="N2190">
            <v>200</v>
          </cell>
          <cell r="O2190">
            <v>180</v>
          </cell>
          <cell r="P2190">
            <v>162</v>
          </cell>
          <cell r="Q2190" t="str">
            <v>①20030601；</v>
          </cell>
          <cell r="R2190" t="str">
            <v>①现用省、市、县级价；</v>
          </cell>
          <cell r="S2190" t="str">
            <v>①黔价费［2003］127号；</v>
          </cell>
        </row>
        <row r="2191">
          <cell r="F2191" t="str">
            <v>骨髓或外周血干细胞体外净化</v>
          </cell>
          <cell r="G2191" t="str">
            <v>指严格无菌下体外细胞培养法</v>
          </cell>
        </row>
        <row r="2191">
          <cell r="I2191" t="str">
            <v>次</v>
          </cell>
          <cell r="J2191" t="str">
            <v>限血液系统疾病支付</v>
          </cell>
          <cell r="K2191" t="str">
            <v>特殊诊疗项目</v>
          </cell>
        </row>
        <row r="2191">
          <cell r="N2191">
            <v>850</v>
          </cell>
          <cell r="O2191">
            <v>700</v>
          </cell>
          <cell r="P2191">
            <v>630</v>
          </cell>
          <cell r="Q2191" t="str">
            <v>①20030601；</v>
          </cell>
          <cell r="R2191" t="str">
            <v>①现用省、市、县级价；</v>
          </cell>
          <cell r="S2191" t="str">
            <v>①黔价费［2003］127号；</v>
          </cell>
        </row>
        <row r="2192">
          <cell r="F2192" t="str">
            <v>骨髓或外周血干细胞冷冻保存</v>
          </cell>
          <cell r="G2192" t="str">
            <v>包括程控降温仪或超低温、液氮保存</v>
          </cell>
        </row>
        <row r="2192">
          <cell r="I2192" t="str">
            <v>天</v>
          </cell>
          <cell r="J2192" t="str">
            <v>限血液系统疾病支付</v>
          </cell>
          <cell r="K2192" t="str">
            <v>特殊诊疗项目</v>
          </cell>
          <cell r="L2192" t="str">
            <v>超限定频次（总次数超过在院总天数）</v>
          </cell>
        </row>
        <row r="2192">
          <cell r="N2192">
            <v>30</v>
          </cell>
          <cell r="O2192">
            <v>25</v>
          </cell>
          <cell r="P2192">
            <v>22.5</v>
          </cell>
          <cell r="Q2192" t="str">
            <v>①20030601；</v>
          </cell>
          <cell r="R2192" t="str">
            <v>①现用省、市、县级价；</v>
          </cell>
          <cell r="S2192" t="str">
            <v>①黔价费［2003］127号；</v>
          </cell>
        </row>
        <row r="2193">
          <cell r="F2193" t="str">
            <v>血细胞分化簇抗原（CD）34阳性造血干细胞移植</v>
          </cell>
        </row>
        <row r="2193">
          <cell r="I2193" t="str">
            <v>次</v>
          </cell>
          <cell r="J2193" t="str">
            <v>限血液系统疾病支付</v>
          </cell>
          <cell r="K2193" t="str">
            <v>特殊诊疗项目</v>
          </cell>
        </row>
        <row r="2193">
          <cell r="N2193">
            <v>25800</v>
          </cell>
          <cell r="O2193">
            <v>21300</v>
          </cell>
          <cell r="P2193">
            <v>19170</v>
          </cell>
          <cell r="Q2193" t="str">
            <v>①20030601；</v>
          </cell>
          <cell r="R2193" t="str">
            <v>①现用省、市、县级价；</v>
          </cell>
          <cell r="S2193" t="str">
            <v>①黔价费［2003］127号；</v>
          </cell>
        </row>
        <row r="2194">
          <cell r="F2194" t="str">
            <v>配型不合异基因骨髓移植T细胞去除术</v>
          </cell>
          <cell r="G2194" t="str">
            <v>包括体外细胞培养法、白细胞分离沉降</v>
          </cell>
        </row>
        <row r="2194">
          <cell r="I2194" t="str">
            <v>次</v>
          </cell>
        </row>
        <row r="2194">
          <cell r="K2194" t="str">
            <v>特殊诊疗项目</v>
          </cell>
          <cell r="L2194" t="str">
            <v>B17（A组与B组应同时出现，若少另一组则不合理）</v>
          </cell>
        </row>
        <row r="2194">
          <cell r="N2194">
            <v>2670</v>
          </cell>
          <cell r="O2194">
            <v>2200</v>
          </cell>
          <cell r="P2194">
            <v>1980</v>
          </cell>
          <cell r="Q2194" t="str">
            <v>①20030601；</v>
          </cell>
          <cell r="R2194" t="str">
            <v>①现用省、市、县级价；</v>
          </cell>
          <cell r="S2194" t="str">
            <v>①黔价费［2003］127号；</v>
          </cell>
        </row>
        <row r="2195">
          <cell r="F2195" t="str">
            <v>骨髓移植术</v>
          </cell>
          <cell r="G2195" t="str">
            <v>含严格无菌消毒隔离措施，包括异体基因、自体基因</v>
          </cell>
          <cell r="H2195" t="str">
            <v>供体</v>
          </cell>
          <cell r="I2195" t="str">
            <v>次</v>
          </cell>
        </row>
        <row r="2195">
          <cell r="K2195" t="str">
            <v>特殊诊疗项目</v>
          </cell>
          <cell r="L2195" t="str">
            <v>B17（A组与B组应同时出现，若少另一组则不合理）</v>
          </cell>
        </row>
        <row r="2195">
          <cell r="N2195">
            <v>9000</v>
          </cell>
          <cell r="O2195">
            <v>7500</v>
          </cell>
          <cell r="P2195">
            <v>6750</v>
          </cell>
          <cell r="Q2195" t="str">
            <v>①20030601；</v>
          </cell>
          <cell r="R2195" t="str">
            <v>①现用省、市、县级价；</v>
          </cell>
          <cell r="S2195" t="str">
            <v>①黔价费［2003］127号；</v>
          </cell>
        </row>
        <row r="2196">
          <cell r="F2196" t="str">
            <v>外周血干细胞移植术</v>
          </cell>
          <cell r="G2196" t="str">
            <v>含严格无菌消毒隔离措施，包括异体基因、自体基因</v>
          </cell>
          <cell r="H2196" t="str">
            <v>供体</v>
          </cell>
          <cell r="I2196" t="str">
            <v>次</v>
          </cell>
          <cell r="J2196" t="str">
            <v>限血液系统疾病支付</v>
          </cell>
          <cell r="K2196" t="str">
            <v>特殊诊疗项目</v>
          </cell>
          <cell r="L2196" t="str">
            <v>B17（A组与B组应同时出现，若少另一组则不合理）</v>
          </cell>
        </row>
        <row r="2196">
          <cell r="N2196">
            <v>9000</v>
          </cell>
          <cell r="O2196">
            <v>7500</v>
          </cell>
          <cell r="P2196">
            <v>6750</v>
          </cell>
          <cell r="Q2196" t="str">
            <v>①20030601；</v>
          </cell>
          <cell r="R2196" t="str">
            <v>①现用省、市、县级价；</v>
          </cell>
          <cell r="S2196" t="str">
            <v>①黔价费［2003］127号；</v>
          </cell>
        </row>
        <row r="2197">
          <cell r="F2197" t="str">
            <v>自体骨髓或外周血干细胞支持治疗</v>
          </cell>
          <cell r="G2197" t="str">
            <v>指大剂量化疗后，含严格无菌消毒隔离措施</v>
          </cell>
        </row>
        <row r="2197">
          <cell r="I2197" t="str">
            <v>次</v>
          </cell>
          <cell r="J2197" t="str">
            <v>限血液系统疾病支付</v>
          </cell>
          <cell r="K2197" t="str">
            <v>特殊诊疗项目</v>
          </cell>
        </row>
        <row r="2197">
          <cell r="N2197">
            <v>9000</v>
          </cell>
          <cell r="O2197">
            <v>7500</v>
          </cell>
          <cell r="P2197">
            <v>6750</v>
          </cell>
          <cell r="Q2197" t="str">
            <v>①20030601；</v>
          </cell>
          <cell r="R2197" t="str">
            <v>①现用省、市、县级价；</v>
          </cell>
          <cell r="S2197" t="str">
            <v>①黔价费［2003］127号；</v>
          </cell>
        </row>
        <row r="2198">
          <cell r="F2198" t="str">
            <v>脐血移植术</v>
          </cell>
          <cell r="G2198" t="str">
            <v>含严格无菌消毒隔离措施，包括异体基因、自体基因</v>
          </cell>
          <cell r="H2198" t="str">
            <v>脐血</v>
          </cell>
          <cell r="I2198" t="str">
            <v>次</v>
          </cell>
        </row>
        <row r="2198">
          <cell r="K2198" t="str">
            <v>特殊诊疗项目</v>
          </cell>
          <cell r="L2198" t="str">
            <v>B17（A组与B组应同时出现，若少另一组则不合理）</v>
          </cell>
        </row>
        <row r="2198">
          <cell r="N2198">
            <v>18000</v>
          </cell>
          <cell r="O2198">
            <v>14900</v>
          </cell>
          <cell r="P2198">
            <v>13410</v>
          </cell>
          <cell r="Q2198" t="str">
            <v>①20030601；</v>
          </cell>
          <cell r="R2198" t="str">
            <v>①现用省、市、县级价；</v>
          </cell>
          <cell r="S2198" t="str">
            <v>①黔价费［2003］127号；</v>
          </cell>
        </row>
        <row r="2199">
          <cell r="F2199" t="str">
            <v>细胞因子活化杀伤（CIK）细胞输注治疗</v>
          </cell>
          <cell r="G2199" t="str">
            <v>含药物加无血清培养基、体外细胞培养；包括树突状细胞治疗(DC)</v>
          </cell>
        </row>
        <row r="2199">
          <cell r="I2199" t="str">
            <v>次</v>
          </cell>
          <cell r="J2199" t="str">
            <v>LAK细胞治疗加收10%</v>
          </cell>
          <cell r="K2199" t="str">
            <v>特殊诊疗项目</v>
          </cell>
        </row>
        <row r="2199">
          <cell r="N2199">
            <v>2300</v>
          </cell>
          <cell r="O2199">
            <v>2000</v>
          </cell>
          <cell r="P2199">
            <v>1800</v>
          </cell>
          <cell r="Q2199" t="str">
            <v>①20080201；</v>
          </cell>
          <cell r="R2199" t="str">
            <v>①现用省、市、县级价；</v>
          </cell>
          <cell r="S2199" t="str">
            <v>①黔价医药[2007]280号；</v>
          </cell>
        </row>
        <row r="2200">
          <cell r="F2200" t="str">
            <v>细胞因子活化杀伤（CIK）细胞输注治疗_做LAK细胞治疗加收</v>
          </cell>
        </row>
        <row r="2200">
          <cell r="I2200" t="str">
            <v>次</v>
          </cell>
        </row>
        <row r="2200">
          <cell r="K2200" t="str">
            <v>特殊诊疗项目</v>
          </cell>
        </row>
        <row r="2200">
          <cell r="N2200">
            <v>230</v>
          </cell>
          <cell r="O2200">
            <v>200</v>
          </cell>
          <cell r="P2200">
            <v>180</v>
          </cell>
          <cell r="Q2200" t="str">
            <v>①20080201；</v>
          </cell>
          <cell r="R2200" t="str">
            <v>①源于主项目说明及价格；</v>
          </cell>
          <cell r="S2200" t="str">
            <v>①黔价医药[2007]280号；</v>
          </cell>
        </row>
        <row r="2201">
          <cell r="F2201" t="str">
            <v>骨髓细胞彩色图象分析</v>
          </cell>
        </row>
        <row r="2201">
          <cell r="I2201" t="str">
            <v>次</v>
          </cell>
        </row>
        <row r="2201">
          <cell r="K2201" t="str">
            <v>特殊诊疗项目</v>
          </cell>
        </row>
        <row r="2201">
          <cell r="N2201">
            <v>110</v>
          </cell>
          <cell r="O2201">
            <v>90</v>
          </cell>
          <cell r="P2201">
            <v>81</v>
          </cell>
          <cell r="Q2201" t="str">
            <v>①20030601；</v>
          </cell>
          <cell r="R2201" t="str">
            <v>①现用省、市、县级价；</v>
          </cell>
          <cell r="S2201" t="str">
            <v>①黔价费［2003］127号；</v>
          </cell>
        </row>
        <row r="2202">
          <cell r="F2202" t="str">
            <v>凝血功能和血小板功能动态监测</v>
          </cell>
          <cell r="G2202" t="str">
            <v>消毒、采血，放置到特殊的血样管中，使用专用凝血功能检测仪，根据图形和数值分析凝血功能的变化和血小板功能的变化。</v>
          </cell>
        </row>
        <row r="2202">
          <cell r="I2202" t="str">
            <v>次</v>
          </cell>
        </row>
        <row r="2202">
          <cell r="K2202" t="str">
            <v>特殊诊疗项目</v>
          </cell>
        </row>
        <row r="2202">
          <cell r="N2202">
            <v>288</v>
          </cell>
          <cell r="O2202">
            <v>230</v>
          </cell>
          <cell r="P2202">
            <v>207</v>
          </cell>
          <cell r="Q2202" t="str">
            <v>①20220101；</v>
          </cell>
          <cell r="R2202" t="str">
            <v>①现用省、市、县级价；</v>
          </cell>
          <cell r="S2202" t="str">
            <v>①黔医保发[2021]82号；</v>
          </cell>
        </row>
        <row r="2203">
          <cell r="F2203" t="str">
            <v>9．消化系统</v>
          </cell>
        </row>
        <row r="2203">
          <cell r="H2203" t="str">
            <v>一次性乳头切开刀</v>
          </cell>
        </row>
        <row r="2204">
          <cell r="F2204" t="str">
            <v>食管诊疗</v>
          </cell>
        </row>
        <row r="2205">
          <cell r="F2205" t="str">
            <v>食管测压</v>
          </cell>
          <cell r="G2205" t="str">
            <v>含上、下食管括约肌压力测定、食管蠕动测定、食管及括约肌长度测定、药物激发试验、打印报告；不含动态压力监测</v>
          </cell>
        </row>
        <row r="2205">
          <cell r="I2205" t="str">
            <v>次</v>
          </cell>
        </row>
        <row r="2205">
          <cell r="K2205" t="str">
            <v>特殊诊疗项目</v>
          </cell>
        </row>
        <row r="2205">
          <cell r="N2205" t="str">
            <v>150(全部测压)100(部分测压)</v>
          </cell>
          <cell r="O2205" t="str">
            <v>120(全部测压)85(部分测压)</v>
          </cell>
          <cell r="P2205" t="str">
            <v>108(全部测压)76.5(部分测压)</v>
          </cell>
          <cell r="Q2205" t="str">
            <v>①20030601；</v>
          </cell>
          <cell r="R2205" t="str">
            <v>①现用省、市、县级价；</v>
          </cell>
          <cell r="S2205" t="str">
            <v>①黔价费［2003］127号；</v>
          </cell>
        </row>
        <row r="2206">
          <cell r="F2206" t="str">
            <v>食管测压_全部测压</v>
          </cell>
        </row>
        <row r="2206">
          <cell r="I2206" t="str">
            <v>次</v>
          </cell>
        </row>
        <row r="2206">
          <cell r="K2206" t="str">
            <v>特殊诊疗项目</v>
          </cell>
        </row>
        <row r="2206">
          <cell r="N2206">
            <v>150</v>
          </cell>
          <cell r="O2206">
            <v>120</v>
          </cell>
          <cell r="P2206">
            <v>108</v>
          </cell>
          <cell r="Q2206" t="str">
            <v>①20030601；</v>
          </cell>
          <cell r="R2206" t="str">
            <v>①现用省、市、县级价；</v>
          </cell>
          <cell r="S2206" t="str">
            <v>①黔价费［2003］127号；</v>
          </cell>
        </row>
        <row r="2207">
          <cell r="F2207" t="str">
            <v>食管测压_部分测压</v>
          </cell>
        </row>
        <row r="2207">
          <cell r="I2207" t="str">
            <v>次</v>
          </cell>
        </row>
        <row r="2207">
          <cell r="K2207" t="str">
            <v>特殊诊疗项目</v>
          </cell>
        </row>
        <row r="2207">
          <cell r="N2207">
            <v>100</v>
          </cell>
          <cell r="O2207">
            <v>85</v>
          </cell>
          <cell r="P2207">
            <v>76.5</v>
          </cell>
          <cell r="Q2207" t="str">
            <v>①20030601；</v>
          </cell>
          <cell r="R2207" t="str">
            <v>①现用省、市、县级价；</v>
          </cell>
          <cell r="S2207" t="str">
            <v>①黔价费［2003］127号；</v>
          </cell>
        </row>
        <row r="2208">
          <cell r="F2208" t="str">
            <v>硬性食管镜检查</v>
          </cell>
        </row>
        <row r="2208">
          <cell r="I2208" t="str">
            <v>次</v>
          </cell>
        </row>
        <row r="2208">
          <cell r="K2208" t="str">
            <v>普通诊疗项目</v>
          </cell>
        </row>
        <row r="2208">
          <cell r="N2208">
            <v>45</v>
          </cell>
          <cell r="O2208">
            <v>35</v>
          </cell>
          <cell r="P2208">
            <v>31.5</v>
          </cell>
          <cell r="Q2208" t="str">
            <v>①20030601；</v>
          </cell>
          <cell r="R2208" t="str">
            <v>①现用省、市、县级价；</v>
          </cell>
          <cell r="S2208" t="str">
            <v>①黔价费［2003］127号；</v>
          </cell>
        </row>
        <row r="2209">
          <cell r="F2209" t="str">
            <v>纤维食管镜检查</v>
          </cell>
          <cell r="G2209" t="str">
            <v>含活检</v>
          </cell>
        </row>
        <row r="2209">
          <cell r="I2209" t="str">
            <v>次</v>
          </cell>
        </row>
        <row r="2209">
          <cell r="K2209" t="str">
            <v>普通诊疗项目</v>
          </cell>
          <cell r="L2209" t="str">
            <v>B1（A组与B组应同时出现，若少另一组则不合理）</v>
          </cell>
        </row>
        <row r="2209">
          <cell r="N2209">
            <v>45</v>
          </cell>
          <cell r="O2209">
            <v>35</v>
          </cell>
          <cell r="P2209">
            <v>31.5</v>
          </cell>
          <cell r="Q2209" t="str">
            <v>①20030601；</v>
          </cell>
          <cell r="R2209" t="str">
            <v>①现用省、市、县级价；</v>
          </cell>
          <cell r="S2209" t="str">
            <v>①黔价费［2003］127号；</v>
          </cell>
        </row>
        <row r="2210">
          <cell r="F2210" t="str">
            <v>电子食管镜检查</v>
          </cell>
        </row>
        <row r="2210">
          <cell r="I2210" t="str">
            <v>次</v>
          </cell>
        </row>
        <row r="2210">
          <cell r="K2210" t="str">
            <v>普通诊疗项目</v>
          </cell>
          <cell r="L2210" t="str">
            <v>1.B2（A组与B组应同时出现，若少另一组则不合理）；
2.经同一切口进行的两种不同疾病的手术，其中另一手术按该手术定价的50％加收。审核依据为《贵州省医疗服务价格》（黔价费【2003】127号），已有上消化道镜检查按全价收费，“电子食管镜检查”只能按单价的50%收取。</v>
          </cell>
        </row>
        <row r="2210">
          <cell r="N2210">
            <v>140.5</v>
          </cell>
          <cell r="O2210">
            <v>119</v>
          </cell>
          <cell r="P2210">
            <v>107.1</v>
          </cell>
          <cell r="Q2210" t="str">
            <v>①20181201；
②20220101</v>
          </cell>
          <cell r="R2210" t="str">
            <v>①现用市、县级价；
②现用省级公改价格</v>
          </cell>
          <cell r="S2210" t="str">
            <v>①铜医改发[2018]4号；
②筑医保发［2021］30号</v>
          </cell>
        </row>
        <row r="2211">
          <cell r="F2211" t="str">
            <v>经食管镜取异物</v>
          </cell>
          <cell r="G2211" t="str">
            <v>不含止血等治疗</v>
          </cell>
        </row>
        <row r="2211">
          <cell r="I2211" t="str">
            <v>次</v>
          </cell>
        </row>
        <row r="2212">
          <cell r="F2212" t="str">
            <v>纤维食管镜取异物</v>
          </cell>
        </row>
        <row r="2212">
          <cell r="I2212" t="str">
            <v>次</v>
          </cell>
        </row>
        <row r="2212">
          <cell r="K2212" t="str">
            <v>普通诊疗项目</v>
          </cell>
          <cell r="L2212" t="str">
            <v>1.B17（A组与B组应同时出现，若少另一组则不合理）；2.经同一切口进行的两种不同疾病的手术，其中另一手术按该手术定价的50％加收。</v>
          </cell>
        </row>
        <row r="2212">
          <cell r="N2212">
            <v>75</v>
          </cell>
          <cell r="O2212">
            <v>65</v>
          </cell>
          <cell r="P2212">
            <v>58.5</v>
          </cell>
          <cell r="Q2212" t="str">
            <v>①20030601；
②20151231；</v>
          </cell>
          <cell r="R2212" t="str">
            <v>①现用市、现级价格；
②现用省级公改价格；</v>
          </cell>
          <cell r="S2212" t="str">
            <v>①黔价费［2003］127号
②筑府办函〔2015〕190号</v>
          </cell>
        </row>
        <row r="2213">
          <cell r="F2213" t="str">
            <v>电子食管镜取异物</v>
          </cell>
          <cell r="G2213" t="str">
            <v>包括经硬质食道镜进入食道取出异物。</v>
          </cell>
        </row>
        <row r="2213">
          <cell r="I2213" t="str">
            <v>次</v>
          </cell>
        </row>
        <row r="2213">
          <cell r="K2213" t="str">
            <v>普通诊疗项目</v>
          </cell>
          <cell r="L2213" t="str">
            <v>1.经同一切口进行的两种不同疾病的手术，其中另一手术按该手术定价的50％加收。</v>
          </cell>
        </row>
        <row r="2213">
          <cell r="N2213">
            <v>145</v>
          </cell>
          <cell r="O2213">
            <v>110</v>
          </cell>
          <cell r="P2213">
            <v>100</v>
          </cell>
          <cell r="Q2213" t="str">
            <v>①20221201；
②20151231</v>
          </cell>
          <cell r="R2213" t="str">
            <v>①现用市、县、乡级价；
②现用省级公改价格</v>
          </cell>
          <cell r="S2213" t="str">
            <v>①铜医保发[2022]18号；
②筑府办函〔2015〕190号;
③黔医保函[2024]5号;</v>
          </cell>
        </row>
        <row r="2214">
          <cell r="F2214" t="str">
            <v>食管腔内支架置入术</v>
          </cell>
          <cell r="G2214" t="str">
            <v>包括内镜下或透视下置入或取出支架</v>
          </cell>
          <cell r="H2214" t="str">
            <v>支架</v>
          </cell>
          <cell r="I2214" t="str">
            <v>次</v>
          </cell>
        </row>
        <row r="2214">
          <cell r="K2214" t="str">
            <v>特殊诊疗项目</v>
          </cell>
        </row>
        <row r="2215">
          <cell r="F2215" t="str">
            <v>纤维食管镜食管腔内支架置入术</v>
          </cell>
        </row>
        <row r="2215">
          <cell r="I2215" t="str">
            <v>次</v>
          </cell>
        </row>
        <row r="2215">
          <cell r="K2215" t="str">
            <v>特殊诊疗项目</v>
          </cell>
          <cell r="L2215" t="str">
            <v>1.B17（A组与B组应同时出现，若少另一组则不合理）；2.经同一切口进行的两种不同疾病的手术，其中另一手术按该手术定价的50％加收。</v>
          </cell>
        </row>
        <row r="2215">
          <cell r="N2215">
            <v>520</v>
          </cell>
          <cell r="O2215">
            <v>420</v>
          </cell>
          <cell r="P2215">
            <v>378</v>
          </cell>
          <cell r="Q2215" t="str">
            <v>①20030601；</v>
          </cell>
          <cell r="R2215" t="str">
            <v>①现用省、市、县级价；</v>
          </cell>
          <cell r="S2215" t="str">
            <v>①黔价费［2003］127号；</v>
          </cell>
        </row>
        <row r="2216">
          <cell r="F2216" t="str">
            <v>电子食管镜食管腔内支架置入术</v>
          </cell>
        </row>
        <row r="2216">
          <cell r="I2216" t="str">
            <v>次</v>
          </cell>
        </row>
        <row r="2216">
          <cell r="K2216" t="str">
            <v>特殊诊疗项目</v>
          </cell>
          <cell r="L2216" t="str">
            <v>1.B17（A组与B组应同时出现，若少另一组则不合理）；2.经同一切口进行的两种不同疾病的手术，其中另一手术按该手术定价的50％加收。</v>
          </cell>
        </row>
        <row r="2216">
          <cell r="N2216">
            <v>670</v>
          </cell>
          <cell r="O2216">
            <v>550</v>
          </cell>
          <cell r="P2216">
            <v>500</v>
          </cell>
          <cell r="Q2216" t="str">
            <v>①20221201；
②20151231</v>
          </cell>
          <cell r="R2216" t="str">
            <v>①现用市、县、乡级价；
②现用省级公改价格</v>
          </cell>
          <cell r="S2216" t="str">
            <v>①铜医保发[2022]18号；
②筑府办函〔2015〕190号</v>
          </cell>
        </row>
        <row r="2217">
          <cell r="F2217" t="str">
            <v>经胃镜食管静脉曲张治疗</v>
          </cell>
          <cell r="G2217" t="str">
            <v>含胃镜检查；包括硬化，套扎，组织粘合</v>
          </cell>
        </row>
        <row r="2217">
          <cell r="I2217" t="str">
            <v>每个位点</v>
          </cell>
        </row>
        <row r="2217">
          <cell r="K2217" t="str">
            <v>特殊诊疗项目</v>
          </cell>
          <cell r="L2217" t="str">
            <v>1.B17（A组与B组应同时出现，若少另一组则不合理）；2.A46（A组与B组同一个编号同时出现，疑似重复收费）；3.经同一切口进行的两种不同疾病的手术，其中另一手术按该手术定价的50％加收。</v>
          </cell>
        </row>
        <row r="2217">
          <cell r="N2217">
            <v>360</v>
          </cell>
          <cell r="O2217">
            <v>300</v>
          </cell>
          <cell r="P2217">
            <v>270</v>
          </cell>
          <cell r="Q2217" t="str">
            <v>①20030601；
②20181201；</v>
          </cell>
          <cell r="R2217" t="str">
            <v>①现用省级价；
②现用市、县价格；</v>
          </cell>
          <cell r="S2217" t="str">
            <v>①黔价费［2003］127号；
②铜医改发[2018]4号；</v>
          </cell>
        </row>
        <row r="2218">
          <cell r="F2218" t="str">
            <v>食管狭窄扩张术</v>
          </cell>
          <cell r="G2218" t="str">
            <v>包括经内镜扩张、器械扩张、透视下气囊或水囊扩张及逆行扩张、贲门、幽门、十二指肠狭窄扩张术</v>
          </cell>
          <cell r="H2218" t="str">
            <v>气囊或水囊扩张导管</v>
          </cell>
          <cell r="I2218" t="str">
            <v>次</v>
          </cell>
        </row>
        <row r="2218">
          <cell r="K2218" t="str">
            <v>特殊诊疗项目</v>
          </cell>
          <cell r="L2218" t="str">
            <v>B17（A组与B组应同时出现，若少另一组则不合理）</v>
          </cell>
        </row>
        <row r="2218">
          <cell r="N2218">
            <v>600</v>
          </cell>
          <cell r="O2218">
            <v>500</v>
          </cell>
          <cell r="P2218">
            <v>450</v>
          </cell>
          <cell r="Q2218" t="str">
            <v>①20221201；
②20151231</v>
          </cell>
          <cell r="R2218" t="str">
            <v>①现用市、县、乡级价；
②现用省级公改价格</v>
          </cell>
          <cell r="S2218" t="str">
            <v>①铜医保发[2022]18号；
②筑府办函〔2015〕190号</v>
          </cell>
        </row>
        <row r="2219">
          <cell r="F2219" t="str">
            <v>三腔管安置术</v>
          </cell>
          <cell r="G2219" t="str">
            <v>包括四腔管</v>
          </cell>
        </row>
        <row r="2219">
          <cell r="I2219" t="str">
            <v>次</v>
          </cell>
        </row>
        <row r="2219">
          <cell r="K2219" t="str">
            <v>特殊诊疗项目</v>
          </cell>
          <cell r="L2219" t="str">
            <v>B17（A组与B组应同时出现，若少另一组则不合理）</v>
          </cell>
        </row>
        <row r="2219">
          <cell r="N2219">
            <v>155</v>
          </cell>
          <cell r="O2219">
            <v>132</v>
          </cell>
          <cell r="P2219">
            <v>119</v>
          </cell>
          <cell r="Q2219" t="str">
            <v>①20221201；
②20191231
</v>
          </cell>
          <cell r="R2219" t="str">
            <v>①现用市、县、乡级价；
②现用省级公改价格</v>
          </cell>
          <cell r="S2219" t="str">
            <v>①铜医保发[2022]18号；
②筑医保发［2019］67号</v>
          </cell>
        </row>
        <row r="2220">
          <cell r="F2220" t="str">
            <v>经内镜食管瘘填堵术</v>
          </cell>
        </row>
        <row r="2220">
          <cell r="I2220" t="str">
            <v>次</v>
          </cell>
        </row>
        <row r="2220">
          <cell r="K2220" t="str">
            <v>特殊诊疗项目</v>
          </cell>
          <cell r="L2220" t="str">
            <v>1.B1（A组与B组应同时出现，若少另一组则不合理）；2.经同一切口进行的两种不同疾病的手术，其中另一手术按该手术定价的50％加收。</v>
          </cell>
        </row>
        <row r="2220">
          <cell r="N2220">
            <v>380</v>
          </cell>
          <cell r="O2220">
            <v>300</v>
          </cell>
          <cell r="P2220">
            <v>270</v>
          </cell>
          <cell r="Q2220" t="str">
            <v>①20030601；
②20191231</v>
          </cell>
          <cell r="R2220" t="str">
            <v>①现用市、县级价；
②现用省级公改价格</v>
          </cell>
          <cell r="S2220" t="str">
            <v>①黔价费［2003］127号；
②筑医保发［2019］67号</v>
          </cell>
        </row>
        <row r="2221">
          <cell r="F2221" t="str">
            <v>胃肠道诊疗</v>
          </cell>
        </row>
        <row r="2222">
          <cell r="F2222" t="str">
            <v>胃肠电图</v>
          </cell>
        </row>
        <row r="2222">
          <cell r="I2222" t="str">
            <v>项</v>
          </cell>
          <cell r="J2222" t="str">
            <v>动态胃电图加收20%、导纳式胃动力检测加收50%</v>
          </cell>
          <cell r="K2222" t="str">
            <v>普通诊疗项目</v>
          </cell>
        </row>
        <row r="2222">
          <cell r="N2222">
            <v>30</v>
          </cell>
          <cell r="O2222">
            <v>25</v>
          </cell>
          <cell r="P2222">
            <v>22.5</v>
          </cell>
          <cell r="Q2222" t="str">
            <v>①20080201；</v>
          </cell>
          <cell r="R2222" t="str">
            <v>①现用省、市、县级价；</v>
          </cell>
          <cell r="S2222" t="str">
            <v>①黔价医药[2007]280号；</v>
          </cell>
        </row>
        <row r="2223">
          <cell r="F2223" t="str">
            <v>胃肠电图_动态胃电图加收</v>
          </cell>
        </row>
        <row r="2223">
          <cell r="I2223" t="str">
            <v>次</v>
          </cell>
        </row>
        <row r="2223">
          <cell r="K2223" t="str">
            <v>普通诊疗项目</v>
          </cell>
        </row>
        <row r="2223">
          <cell r="N2223">
            <v>6</v>
          </cell>
          <cell r="O2223">
            <v>5</v>
          </cell>
          <cell r="P2223">
            <v>4.5</v>
          </cell>
          <cell r="Q2223" t="str">
            <v>①20080201；</v>
          </cell>
          <cell r="R2223" t="str">
            <v>①源于主项目说明及价格；</v>
          </cell>
          <cell r="S2223" t="str">
            <v>①黔价医药[2007]280号；</v>
          </cell>
        </row>
        <row r="2224">
          <cell r="F2224" t="str">
            <v>胃肠电图_导纳式胃动力检测加收</v>
          </cell>
        </row>
        <row r="2224">
          <cell r="I2224" t="str">
            <v>次</v>
          </cell>
        </row>
        <row r="2224">
          <cell r="K2224" t="str">
            <v>普通诊疗项目</v>
          </cell>
        </row>
        <row r="2224">
          <cell r="N2224">
            <v>15</v>
          </cell>
          <cell r="O2224">
            <v>12.5</v>
          </cell>
          <cell r="P2224">
            <v>11.25</v>
          </cell>
          <cell r="Q2224" t="str">
            <v>①20080201；</v>
          </cell>
          <cell r="R2224" t="str">
            <v>①源于主项目说明及价格；</v>
          </cell>
          <cell r="S2224" t="str">
            <v>①黔价医药[2007]280号；</v>
          </cell>
        </row>
        <row r="2225">
          <cell r="F2225" t="str">
            <v>24小时动态胃酸监测</v>
          </cell>
          <cell r="G2225" t="str">
            <v>含酸监测和碱监测</v>
          </cell>
        </row>
        <row r="2225">
          <cell r="I2225" t="str">
            <v>次</v>
          </cell>
        </row>
        <row r="2225">
          <cell r="K2225" t="str">
            <v>特殊诊疗项目</v>
          </cell>
        </row>
        <row r="2225">
          <cell r="N2225">
            <v>200</v>
          </cell>
          <cell r="O2225">
            <v>180</v>
          </cell>
          <cell r="P2225">
            <v>162</v>
          </cell>
          <cell r="Q2225" t="str">
            <v>①20030601；</v>
          </cell>
          <cell r="R2225" t="str">
            <v>①现用省、市、县级价；</v>
          </cell>
          <cell r="S2225" t="str">
            <v>①黔价费［2003］127号；</v>
          </cell>
        </row>
        <row r="2226">
          <cell r="F2226" t="str">
            <v>胃幽门十二指肠压力测定</v>
          </cell>
        </row>
        <row r="2226">
          <cell r="I2226" t="str">
            <v>次</v>
          </cell>
        </row>
        <row r="2226">
          <cell r="K2226" t="str">
            <v>特殊诊疗项目</v>
          </cell>
        </row>
        <row r="2226">
          <cell r="N2226">
            <v>160</v>
          </cell>
          <cell r="O2226">
            <v>130</v>
          </cell>
          <cell r="P2226">
            <v>117</v>
          </cell>
          <cell r="Q2226" t="str">
            <v>①20030601；</v>
          </cell>
          <cell r="R2226" t="str">
            <v>①现用省、市、县级价；</v>
          </cell>
          <cell r="S2226" t="str">
            <v>①黔价费［2003］127号；</v>
          </cell>
        </row>
        <row r="2227">
          <cell r="F2227" t="str">
            <v>24小时胃肠压力测定</v>
          </cell>
        </row>
        <row r="2227">
          <cell r="I2227" t="str">
            <v>次</v>
          </cell>
        </row>
        <row r="2227">
          <cell r="K2227" t="str">
            <v>特殊诊疗项目</v>
          </cell>
        </row>
        <row r="2227">
          <cell r="N2227">
            <v>230</v>
          </cell>
          <cell r="O2227">
            <v>200</v>
          </cell>
          <cell r="P2227">
            <v>180</v>
          </cell>
          <cell r="Q2227" t="str">
            <v>①20030601；</v>
          </cell>
          <cell r="R2227" t="str">
            <v>①现用省、市、县级价；</v>
          </cell>
          <cell r="S2227" t="str">
            <v>①黔价费［2003］127号；</v>
          </cell>
        </row>
        <row r="2228">
          <cell r="F2228" t="str">
            <v>纤维胃十二指肠镜检查</v>
          </cell>
          <cell r="G2228" t="str">
            <v>含活检、刷检</v>
          </cell>
        </row>
        <row r="2228">
          <cell r="I2228" t="str">
            <v>次</v>
          </cell>
        </row>
        <row r="2228">
          <cell r="K2228" t="str">
            <v>普通诊疗项目</v>
          </cell>
          <cell r="L2228" t="str">
            <v>1.B1（A组与B组应同时出现，若少另一组则不合理）；2.1.B18（A组与B组同一个编号同时出现，疑似重复收费）；</v>
          </cell>
        </row>
        <row r="2228">
          <cell r="N2228">
            <v>50</v>
          </cell>
          <cell r="O2228">
            <v>40</v>
          </cell>
          <cell r="P2228">
            <v>36</v>
          </cell>
          <cell r="Q2228" t="str">
            <v>①20030601；
②20151231；</v>
          </cell>
          <cell r="R2228" t="str">
            <v>①现用市、现级价格；
②现用省级公改价格；</v>
          </cell>
          <cell r="S2228" t="str">
            <v>①黔价费［2003］127号
②筑府办函〔2015〕190号</v>
          </cell>
        </row>
        <row r="2229">
          <cell r="F2229" t="str">
            <v>电子胃十二指肠镜检查</v>
          </cell>
        </row>
        <row r="2229">
          <cell r="I2229" t="str">
            <v>次</v>
          </cell>
        </row>
        <row r="2229">
          <cell r="K2229" t="str">
            <v>普通诊疗项目</v>
          </cell>
          <cell r="L2229" t="str">
            <v>1.B2（A组与B组应同时出现，若少另一组则不合理）；2.B18（A组与B组同一个编号同时出现，疑似重复收费）；3.经同一切口进行的两种不同疾病的手术，其中另一手术按该手术定价的50％加收。审核依据为《贵州省医疗服务价格》（黔价费【2003】127号），已有上消化道镜检查按全价收费，“电子胃十二指肠镜检查”只能按单价的50%收取。</v>
          </cell>
        </row>
        <row r="2229">
          <cell r="N2229">
            <v>181.8</v>
          </cell>
          <cell r="O2229">
            <v>132</v>
          </cell>
          <cell r="P2229">
            <v>118.8</v>
          </cell>
          <cell r="Q2229" t="str">
            <v>①20161031；
②20181201；
③20220101</v>
          </cell>
          <cell r="R2229" t="str">
            <v>①市165.2；
②现用市、县级价；
③现用省级公改价格</v>
          </cell>
          <cell r="S2229" t="str">
            <v>①铜医改发[2016]6号；
②铜医改发[2018]4号；
③筑医保发［2021］30号</v>
          </cell>
        </row>
        <row r="2230">
          <cell r="F2230" t="str">
            <v>经胃镜特殊治疗</v>
          </cell>
          <cell r="G2230" t="str">
            <v>包括取异物、粘膜切除、粘膜血流量测定、止血、息肉肿物切除等病变及内镜下胃食道返流治疗、药疗、化疗、硬化剂治疗</v>
          </cell>
          <cell r="H2230" t="str">
            <v>圈套器、钛夹</v>
          </cell>
          <cell r="I2230" t="str">
            <v>次</v>
          </cell>
          <cell r="J2230" t="str">
            <v>激光加收200元、电凝电凝加收100元、电切加收300元</v>
          </cell>
          <cell r="K2230" t="str">
            <v>特殊诊疗项目</v>
          </cell>
          <cell r="L2230" t="str">
            <v>1.B17（A组与B组应同时出现，若少另一组则不合理）；2.经同一切口进行的两种不同疾病的手术，其中另一手术按该手术定价的50％加收。</v>
          </cell>
        </row>
        <row r="2230">
          <cell r="N2230">
            <v>454.3</v>
          </cell>
          <cell r="O2230">
            <v>336</v>
          </cell>
          <cell r="P2230">
            <v>302.4</v>
          </cell>
          <cell r="Q2230" t="str">
            <v>①20161031；
②20181201；
③20220101</v>
          </cell>
          <cell r="R2230" t="str">
            <v>①市413；
②现用市、县级价；
③现用省级公改价格</v>
          </cell>
          <cell r="S2230" t="str">
            <v>①铜医改发[2016]6号；
②铜医改发[2018]4号；
③筑医保发［2021］30号</v>
          </cell>
        </row>
        <row r="2231">
          <cell r="F2231" t="str">
            <v>经胃镜特殊治疗_激光加收</v>
          </cell>
        </row>
        <row r="2231">
          <cell r="I2231" t="str">
            <v>次</v>
          </cell>
          <cell r="J2231" t="str">
            <v>双侧加收</v>
          </cell>
          <cell r="K2231" t="str">
            <v>特殊诊疗项目</v>
          </cell>
          <cell r="L2231" t="str">
            <v>B25（A组与B组应同时出现，若少另一组则不合理）</v>
          </cell>
        </row>
        <row r="2231">
          <cell r="N2231">
            <v>200</v>
          </cell>
          <cell r="O2231">
            <v>200</v>
          </cell>
          <cell r="P2231">
            <v>200</v>
          </cell>
          <cell r="Q2231" t="str">
            <v>①20110201；
②20151231</v>
          </cell>
          <cell r="R2231" t="str">
            <v>①源于主项目说明；
②现用省级公改价格</v>
          </cell>
          <cell r="S2231" t="str">
            <v>①黔价医药〔2010]204号；
②筑府办函〔2015〕190号</v>
          </cell>
        </row>
        <row r="2232">
          <cell r="F2232" t="str">
            <v>经胃镜特殊治疗_电凝加收</v>
          </cell>
        </row>
        <row r="2232">
          <cell r="I2232" t="str">
            <v>次</v>
          </cell>
        </row>
        <row r="2232">
          <cell r="K2232" t="str">
            <v>特殊诊疗项目</v>
          </cell>
          <cell r="L2232" t="str">
            <v>B17（A组与B组应同时出现，若少另一组则不合理）</v>
          </cell>
        </row>
        <row r="2232">
          <cell r="N2232">
            <v>100</v>
          </cell>
          <cell r="O2232">
            <v>100</v>
          </cell>
          <cell r="P2232">
            <v>100</v>
          </cell>
          <cell r="Q2232" t="str">
            <v>①20110201；
②20151231</v>
          </cell>
          <cell r="R2232" t="str">
            <v>①源于主项目说明；
②现用省级公改价格</v>
          </cell>
          <cell r="S2232" t="str">
            <v>①黔价医药〔2010]204号；
②筑府办函〔2015〕190号</v>
          </cell>
        </row>
        <row r="2233">
          <cell r="F2233" t="str">
            <v>经胃镜特殊治疗_电切加收</v>
          </cell>
        </row>
        <row r="2233">
          <cell r="I2233" t="str">
            <v>次</v>
          </cell>
        </row>
        <row r="2233">
          <cell r="K2233" t="str">
            <v>特殊诊疗项目</v>
          </cell>
          <cell r="L2233" t="str">
            <v>B25（A组与B组应同时出现，若少另一组则不合理）</v>
          </cell>
        </row>
        <row r="2233">
          <cell r="N2233">
            <v>300</v>
          </cell>
          <cell r="O2233">
            <v>300</v>
          </cell>
          <cell r="P2233">
            <v>300</v>
          </cell>
          <cell r="Q2233" t="str">
            <v>①20110201；
②20151231</v>
          </cell>
          <cell r="R2233" t="str">
            <v>①源于主项目说明；
②现用省级公改价格</v>
          </cell>
          <cell r="S2233" t="str">
            <v>①黔价医药〔2010]204号；
②筑府办函〔2015〕190号</v>
          </cell>
        </row>
        <row r="2234">
          <cell r="F2234" t="str">
            <v>经胃镜胃内支架置入术</v>
          </cell>
          <cell r="G2234" t="str">
            <v>包括食管、贲门、幽门、十二指肠支架置入术</v>
          </cell>
          <cell r="H2234" t="str">
            <v>支架</v>
          </cell>
          <cell r="I2234" t="str">
            <v>次</v>
          </cell>
        </row>
        <row r="2234">
          <cell r="K2234" t="str">
            <v>特殊诊疗项目</v>
          </cell>
          <cell r="L2234" t="str">
            <v>1.B17（A组与B组应同时出现，若少另一组则不合理）；2.经同一切口进行的两种不同疾病的手术，其中另一手术按该手术定价的50％加收。</v>
          </cell>
        </row>
        <row r="2234">
          <cell r="N2234">
            <v>360</v>
          </cell>
          <cell r="O2234">
            <v>300</v>
          </cell>
          <cell r="P2234">
            <v>270</v>
          </cell>
          <cell r="Q2234" t="str">
            <v>①20080201；
②20151231</v>
          </cell>
          <cell r="R2234" t="str">
            <v>①现用市、县级价；
②现用省级公改价格</v>
          </cell>
          <cell r="S2234" t="str">
            <v>①黔价医药[2007]280号；
②筑府办函〔2015〕190号</v>
          </cell>
        </row>
        <row r="2235">
          <cell r="F2235" t="str">
            <v>经胃镜碎石术</v>
          </cell>
          <cell r="G2235" t="str">
            <v>包括机械碎石法、激光碎石法、爆破碎石法</v>
          </cell>
        </row>
        <row r="2235">
          <cell r="I2235" t="str">
            <v>次</v>
          </cell>
          <cell r="J2235" t="str">
            <v>电子镜加收140元</v>
          </cell>
          <cell r="K2235" t="str">
            <v>特殊诊疗项目</v>
          </cell>
          <cell r="L2235" t="str">
            <v>1.B17（A组与B组应同时出现，若少另一组则不合理）；2.经同一切口进行的两种不同疾病的手术，其中另一手术按该手术定价的50％加收。</v>
          </cell>
        </row>
        <row r="2235">
          <cell r="N2235">
            <v>351.2</v>
          </cell>
          <cell r="O2235">
            <v>308</v>
          </cell>
          <cell r="P2235">
            <v>277.2</v>
          </cell>
          <cell r="Q2235" t="str">
            <v>①20030601；
②20181201；</v>
          </cell>
          <cell r="R2235" t="str">
            <v>①现用省级价；
②现用市、县价格；</v>
          </cell>
          <cell r="S2235" t="str">
            <v>①黔价费［2003］127号；
②铜医改发[2018]4号；</v>
          </cell>
        </row>
        <row r="2236">
          <cell r="F2236" t="str">
            <v>经胃镜碎石术_电子镜加收</v>
          </cell>
        </row>
        <row r="2236">
          <cell r="I2236" t="str">
            <v>次</v>
          </cell>
        </row>
        <row r="2236">
          <cell r="K2236" t="str">
            <v>特殊诊疗项目</v>
          </cell>
          <cell r="L2236" t="str">
            <v>B17（A组与B组应同时出现，若少另一组则不合理）</v>
          </cell>
        </row>
        <row r="2236">
          <cell r="N2236">
            <v>140</v>
          </cell>
          <cell r="O2236">
            <v>140</v>
          </cell>
          <cell r="P2236">
            <v>140</v>
          </cell>
          <cell r="Q2236" t="str">
            <v>①20030601；</v>
          </cell>
          <cell r="R2236" t="str">
            <v>①源于主项目说明；</v>
          </cell>
          <cell r="S2236" t="str">
            <v> ①黔价费［2003］127号；</v>
          </cell>
        </row>
        <row r="2237">
          <cell r="F2237" t="str">
            <v>超声胃镜检查术</v>
          </cell>
          <cell r="G2237" t="str">
            <v>含活检</v>
          </cell>
        </row>
        <row r="2237">
          <cell r="I2237" t="str">
            <v>次</v>
          </cell>
        </row>
        <row r="2237">
          <cell r="K2237" t="str">
            <v>特殊诊疗项目</v>
          </cell>
          <cell r="L2237" t="str">
            <v>B1（A组与B组应同时出现，若少另一组则不合理）</v>
          </cell>
        </row>
        <row r="2237">
          <cell r="N2237">
            <v>780</v>
          </cell>
          <cell r="O2237">
            <v>630</v>
          </cell>
          <cell r="P2237">
            <v>570</v>
          </cell>
          <cell r="Q2237" t="str">
            <v>①20221201；
②20151231</v>
          </cell>
          <cell r="R2237" t="str">
            <v>①现用市、县、乡级价；
②现用省级公改价格</v>
          </cell>
          <cell r="S2237" t="str">
            <v>①铜医保发[2022]18号；
②筑府办函〔2015〕190号</v>
          </cell>
        </row>
        <row r="2238">
          <cell r="F2238" t="str">
            <v>十二指肠、小肠、结肠</v>
          </cell>
        </row>
        <row r="2239">
          <cell r="F2239" t="str">
            <v>经胃镜胃肠置管术</v>
          </cell>
        </row>
        <row r="2239">
          <cell r="I2239" t="str">
            <v>次</v>
          </cell>
        </row>
        <row r="2239">
          <cell r="K2239" t="str">
            <v>特殊诊疗项目</v>
          </cell>
          <cell r="L2239" t="str">
            <v>1.B10（A组与B组应同时出现，若少另一组则不合理）；2.经同一切口进行的两种不同疾病的手术，其中另一手术按该手术定价的50％加收。</v>
          </cell>
        </row>
        <row r="2239">
          <cell r="N2239">
            <v>300</v>
          </cell>
          <cell r="O2239">
            <v>250</v>
          </cell>
          <cell r="P2239">
            <v>220</v>
          </cell>
          <cell r="Q2239" t="str">
            <v>①20221201；
②20151231</v>
          </cell>
          <cell r="R2239" t="str">
            <v>①现用市、县、乡级价；
②现用省级公改价格</v>
          </cell>
          <cell r="S2239" t="str">
            <v>①铜医保发[2022]18号；
②筑府办函〔2015〕190号</v>
          </cell>
        </row>
        <row r="2240">
          <cell r="F2240" t="str">
            <v>奥迪氏括约肌压力测定</v>
          </cell>
          <cell r="G2240" t="str">
            <v>含经十二指肠镜置管及括约肌压力胆总管压力测定</v>
          </cell>
        </row>
        <row r="2240">
          <cell r="I2240" t="str">
            <v>次</v>
          </cell>
        </row>
        <row r="2240">
          <cell r="K2240" t="str">
            <v>特殊诊疗项目</v>
          </cell>
        </row>
        <row r="2240">
          <cell r="N2240">
            <v>320</v>
          </cell>
          <cell r="O2240">
            <v>260</v>
          </cell>
          <cell r="P2240">
            <v>234</v>
          </cell>
          <cell r="Q2240" t="str">
            <v>①20030601；</v>
          </cell>
          <cell r="R2240" t="str">
            <v>①现用省、市、县级价；</v>
          </cell>
          <cell r="S2240" t="str">
            <v>①黔价费［2003］127号；</v>
          </cell>
        </row>
        <row r="2241">
          <cell r="F2241" t="str">
            <v>经十二指肠镜胆道结石取出术</v>
          </cell>
          <cell r="G2241" t="str">
            <v>包括取异物、取蛔虫</v>
          </cell>
        </row>
        <row r="2241">
          <cell r="I2241" t="str">
            <v>次</v>
          </cell>
        </row>
        <row r="2241">
          <cell r="K2241" t="str">
            <v>特殊诊疗项目</v>
          </cell>
          <cell r="L2241" t="str">
            <v>1.B17（A组与B组应同时出现，若少另一组则不合理）；2.A18（A组与B组同一个编号同时出现，疑似重复收费）；3.经同一切口进行的两种不同疾病的手术，其中另一手术按该手术定价的50％加收。</v>
          </cell>
        </row>
        <row r="2241">
          <cell r="N2241">
            <v>1320</v>
          </cell>
          <cell r="O2241">
            <v>1082</v>
          </cell>
          <cell r="P2241">
            <v>973.8</v>
          </cell>
          <cell r="Q2241" t="str">
            <v>①20181201；
②20191231</v>
          </cell>
          <cell r="R2241" t="str">
            <v>①现用市、县级价；
②现用省级公改价格</v>
          </cell>
          <cell r="S2241" t="str">
            <v>①铜医改发[2018]4号；
②筑医保发［2019］67号</v>
          </cell>
        </row>
        <row r="2242">
          <cell r="F2242" t="str">
            <v>小肠镜检查</v>
          </cell>
          <cell r="G2242" t="str">
            <v>含活检</v>
          </cell>
        </row>
        <row r="2242">
          <cell r="I2242" t="str">
            <v>次</v>
          </cell>
          <cell r="J2242" t="str">
            <v>电子镜加收100元</v>
          </cell>
          <cell r="K2242" t="str">
            <v>特殊诊疗项目</v>
          </cell>
          <cell r="L2242" t="str">
            <v>B1（A组与B组应同时出现，若少另一组则不合理）</v>
          </cell>
        </row>
        <row r="2242">
          <cell r="N2242">
            <v>160</v>
          </cell>
          <cell r="O2242">
            <v>130</v>
          </cell>
          <cell r="P2242">
            <v>117</v>
          </cell>
          <cell r="Q2242" t="str">
            <v>①20030601；
②20151231；</v>
          </cell>
          <cell r="R2242" t="str">
            <v>①现用市、现级价格；
②现用省级公改价格；</v>
          </cell>
          <cell r="S2242" t="str">
            <v>①黔价费［2003］127号
②筑府办函〔2015〕190号</v>
          </cell>
        </row>
        <row r="2243">
          <cell r="F2243" t="str">
            <v>小肠镜检查__电子镜加收</v>
          </cell>
        </row>
        <row r="2243">
          <cell r="I2243" t="str">
            <v>次</v>
          </cell>
        </row>
        <row r="2243">
          <cell r="K2243" t="str">
            <v>特殊诊疗项目</v>
          </cell>
        </row>
        <row r="2243">
          <cell r="N2243">
            <v>100</v>
          </cell>
          <cell r="O2243">
            <v>100</v>
          </cell>
          <cell r="P2243">
            <v>100</v>
          </cell>
          <cell r="Q2243" t="str">
            <v>①20030601；
②20151231</v>
          </cell>
          <cell r="R2243" t="str">
            <v>①源于主项目说明；
②现用省级公改价格</v>
          </cell>
          <cell r="S2243" t="str">
            <v>①黔价费［2003］127号
②筑府办函〔2015〕190号</v>
          </cell>
        </row>
        <row r="2244">
          <cell r="F2244" t="str">
            <v>纤维结肠镜检查</v>
          </cell>
          <cell r="G2244" t="str">
            <v>含活检</v>
          </cell>
        </row>
        <row r="2244">
          <cell r="I2244" t="str">
            <v>次</v>
          </cell>
        </row>
        <row r="2244">
          <cell r="K2244" t="str">
            <v>特殊诊疗项目</v>
          </cell>
          <cell r="L2244" t="str">
            <v>B1（A组与B组应同时出现，若少另一组则不合理）</v>
          </cell>
        </row>
        <row r="2244">
          <cell r="N2244">
            <v>100</v>
          </cell>
          <cell r="O2244">
            <v>85</v>
          </cell>
          <cell r="P2244">
            <v>76.5</v>
          </cell>
          <cell r="Q2244" t="str">
            <v>①20030601；
②20151231；</v>
          </cell>
          <cell r="R2244" t="str">
            <v>①现用市、现级价格；
②现用省级公改价格；</v>
          </cell>
          <cell r="S2244" t="str">
            <v>①黔价费［2003］127号
②筑府办函〔2015〕190号</v>
          </cell>
        </row>
        <row r="2245">
          <cell r="F2245" t="str">
            <v>电子结肠镜检查</v>
          </cell>
        </row>
        <row r="2245">
          <cell r="I2245" t="str">
            <v>次</v>
          </cell>
        </row>
        <row r="2245">
          <cell r="K2245" t="str">
            <v>特殊诊疗项目</v>
          </cell>
          <cell r="L2245" t="str">
            <v>1.A40（A组与B组同一个编号同时出现，凝视重复收费）；
2.经同一切口进行的两种不同疾病的手术，其中另一手术按该手术定价的50％加收。审核依据为《贵州省医疗服务价格》（黔价费【2003】127号），已有肠镜检查按全价收费，“电子结肠镜检查”只能按单价的50%收取。</v>
          </cell>
        </row>
        <row r="2245">
          <cell r="N2245">
            <v>337.5</v>
          </cell>
          <cell r="O2245">
            <v>252</v>
          </cell>
          <cell r="P2245">
            <v>226.8</v>
          </cell>
          <cell r="Q2245" t="str">
            <v>①20161031；
②20181201；
③20220101</v>
          </cell>
          <cell r="R2245" t="str">
            <v>①市306.8；
②现用市、县级价；
③现用省级公改价格</v>
          </cell>
          <cell r="S2245" t="str">
            <v>①铜医改发[2016]6号；
②铜医改发[2018]4号；
③筑医保发［2021］30号</v>
          </cell>
        </row>
        <row r="2246">
          <cell r="F2246" t="str">
            <v>乙状结肠镜检查</v>
          </cell>
          <cell r="G2246" t="str">
            <v>含活检</v>
          </cell>
        </row>
        <row r="2246">
          <cell r="I2246" t="str">
            <v>次</v>
          </cell>
        </row>
        <row r="2246">
          <cell r="K2246" t="str">
            <v>特殊诊疗项目</v>
          </cell>
          <cell r="L2246" t="str">
            <v>B1（A组与B组应同时出现，若少另一组则不合理）</v>
          </cell>
        </row>
        <row r="2246">
          <cell r="N2246">
            <v>45</v>
          </cell>
          <cell r="O2246">
            <v>35</v>
          </cell>
          <cell r="P2246">
            <v>31.5</v>
          </cell>
          <cell r="Q2246" t="str">
            <v>①20030601；
②20151231；</v>
          </cell>
          <cell r="R2246" t="str">
            <v>①现用市、现级价格；
②现用省级公改价格；</v>
          </cell>
          <cell r="S2246" t="str">
            <v>①黔价费［2003］127号
②筑府办函〔2015〕190号</v>
          </cell>
        </row>
        <row r="2247">
          <cell r="F2247" t="str">
            <v>电子乙状结肠镜检查</v>
          </cell>
        </row>
        <row r="2247">
          <cell r="I2247" t="str">
            <v>次</v>
          </cell>
        </row>
        <row r="2247">
          <cell r="K2247" t="str">
            <v>特殊诊疗项目</v>
          </cell>
        </row>
        <row r="2247">
          <cell r="N2247">
            <v>110.4</v>
          </cell>
          <cell r="O2247">
            <v>84</v>
          </cell>
          <cell r="P2247">
            <v>75.6</v>
          </cell>
          <cell r="Q2247" t="str">
            <v>①20161031；
②20181201；
③20220101</v>
          </cell>
          <cell r="R2247" t="str">
            <v>①市100.3；
②现用市、县级价；
③现用省级公改价格</v>
          </cell>
          <cell r="S2247" t="str">
            <v>①铜医改发[2016]6号；
②铜医改发[2018]4号；
③筑医保发［2021］30号</v>
          </cell>
        </row>
        <row r="2248">
          <cell r="F2248" t="str">
            <v>经内镜肠道球囊扩张术</v>
          </cell>
        </row>
        <row r="2248">
          <cell r="H2248" t="str">
            <v>球囊</v>
          </cell>
          <cell r="I2248" t="str">
            <v>次</v>
          </cell>
        </row>
        <row r="2248">
          <cell r="K2248" t="str">
            <v>特殊诊疗项目</v>
          </cell>
          <cell r="L2248" t="str">
            <v>1.B1（A组与B组应同时出现，若少另一组则不合理）；2.经同一切口进行的两种不同疾病的手术，其中另一手术按该手术定价的50％加收。</v>
          </cell>
        </row>
        <row r="2248">
          <cell r="N2248">
            <v>450</v>
          </cell>
          <cell r="O2248">
            <v>370</v>
          </cell>
          <cell r="P2248">
            <v>333</v>
          </cell>
          <cell r="Q2248" t="str">
            <v>①20030601；</v>
          </cell>
          <cell r="R2248" t="str">
            <v>①现用省、市、县级价；</v>
          </cell>
          <cell r="S2248" t="str">
            <v>①黔价费［2003］127号；</v>
          </cell>
        </row>
        <row r="2249">
          <cell r="F2249" t="str">
            <v>经内镜肠道支架置入术</v>
          </cell>
          <cell r="G2249" t="str">
            <v>包括取出术</v>
          </cell>
          <cell r="H2249" t="str">
            <v>支架</v>
          </cell>
          <cell r="I2249" t="str">
            <v>次</v>
          </cell>
        </row>
        <row r="2249">
          <cell r="K2249" t="str">
            <v>特殊诊疗项目</v>
          </cell>
          <cell r="L2249" t="str">
            <v>1.B1（A组与B组应同时出现，若少另一组则不合理）；2.经同一切口进行的两种不同疾病的手术，其中另一手术按该手术定价的50％加收。</v>
          </cell>
        </row>
        <row r="2249">
          <cell r="N2249">
            <v>630</v>
          </cell>
          <cell r="O2249">
            <v>520</v>
          </cell>
          <cell r="P2249">
            <v>468</v>
          </cell>
          <cell r="Q2249" t="str">
            <v>①20030601；
②20151231；</v>
          </cell>
          <cell r="R2249" t="str">
            <v>①现用市、现级价格；
②现用省级公改价格；</v>
          </cell>
          <cell r="S2249" t="str">
            <v>①黔价费［2003］127号
②筑府办函〔2015〕190号</v>
          </cell>
        </row>
        <row r="2250">
          <cell r="F2250" t="str">
            <v>经内镜结肠治疗</v>
          </cell>
          <cell r="G2250" t="str">
            <v>包括液疗、药疗、取异物</v>
          </cell>
        </row>
        <row r="2250">
          <cell r="I2250" t="str">
            <v>次</v>
          </cell>
        </row>
        <row r="2250">
          <cell r="K2250" t="str">
            <v>特殊诊疗项目</v>
          </cell>
          <cell r="L2250" t="str">
            <v>1.B1（A组与B组应同时出现，若少另一组则不合理）；2.经同一切口进行的两种不同疾病的手术，其中另一手术按该手术定价的50％加收。</v>
          </cell>
        </row>
        <row r="2250">
          <cell r="N2250">
            <v>360</v>
          </cell>
          <cell r="O2250">
            <v>300</v>
          </cell>
          <cell r="P2250">
            <v>270</v>
          </cell>
          <cell r="Q2250" t="str">
            <v>①20030601；
②20151231；</v>
          </cell>
          <cell r="R2250" t="str">
            <v>①现用市、现级价格；
②现用省级公改价格；</v>
          </cell>
          <cell r="S2250" t="str">
            <v>①黔价费［2003］127号
②筑府办函〔2015〕190号</v>
          </cell>
        </row>
        <row r="2251">
          <cell r="F2251" t="str">
            <v>经肠镜特殊治疗</v>
          </cell>
          <cell r="G2251" t="str">
            <v>指电凝</v>
          </cell>
        </row>
        <row r="2251">
          <cell r="I2251" t="str">
            <v>次</v>
          </cell>
          <cell r="J2251" t="str">
            <v>微波加收100元、激光加收200元、电切加收300元、氩离子加收290元</v>
          </cell>
          <cell r="K2251" t="str">
            <v>特殊诊疗项目</v>
          </cell>
          <cell r="L2251" t="str">
            <v>1.B17（A组与B组应同时出现，若少另一组则不合理）；2.经同一切口进行的两种不同疾病的手术，其中另一手术按该手术定价的50％加收。</v>
          </cell>
        </row>
        <row r="2251">
          <cell r="N2251">
            <v>467.3</v>
          </cell>
          <cell r="O2251">
            <v>360</v>
          </cell>
          <cell r="P2251">
            <v>324</v>
          </cell>
          <cell r="Q2251" t="str">
            <v>①20161031；
②20181201；
③20220101</v>
          </cell>
          <cell r="R2251" t="str">
            <v>①市424.8；
②现用市、县级价；
③现用省级公改价格</v>
          </cell>
          <cell r="S2251" t="str">
            <v>①铜医改发[2016]6号；
②铜医改发[2018]4号；
③筑医保发［2021］30号</v>
          </cell>
        </row>
        <row r="2252">
          <cell r="F2252" t="str">
            <v>经肠镜特殊治疗_微波加收</v>
          </cell>
        </row>
        <row r="2252">
          <cell r="I2252" t="str">
            <v>次</v>
          </cell>
        </row>
        <row r="2252">
          <cell r="K2252" t="str">
            <v>特殊诊疗项目</v>
          </cell>
          <cell r="L2252" t="str">
            <v>B25（A组与B组应同时出现，若少另一组则不合理）</v>
          </cell>
        </row>
        <row r="2252">
          <cell r="N2252">
            <v>100</v>
          </cell>
          <cell r="O2252">
            <v>100</v>
          </cell>
          <cell r="P2252">
            <v>100</v>
          </cell>
          <cell r="Q2252" t="str">
            <v>①20030601；
②20151231</v>
          </cell>
          <cell r="R2252" t="str">
            <v>①源于主项目说明；
②现用省级公改价格</v>
          </cell>
          <cell r="S2252" t="str">
            <v>①黔价费［2003］127号
②筑府办函〔2015〕190号</v>
          </cell>
        </row>
        <row r="2253">
          <cell r="F2253" t="str">
            <v>经肠镜特殊治疗_激光加收</v>
          </cell>
        </row>
        <row r="2253">
          <cell r="I2253" t="str">
            <v>次</v>
          </cell>
        </row>
        <row r="2253">
          <cell r="K2253" t="str">
            <v>特殊诊疗项目</v>
          </cell>
          <cell r="L2253" t="str">
            <v>B25（A组与B组应同时出现，若少另一组则不合理）</v>
          </cell>
        </row>
        <row r="2253">
          <cell r="N2253">
            <v>200</v>
          </cell>
          <cell r="O2253">
            <v>200</v>
          </cell>
          <cell r="P2253">
            <v>200</v>
          </cell>
          <cell r="Q2253" t="str">
            <v>①20030601；
②20151231</v>
          </cell>
          <cell r="R2253" t="str">
            <v>①源于主项目说明；
②现用省级公改价格</v>
          </cell>
          <cell r="S2253" t="str">
            <v>①黔价费［2003］127号
②筑府办函〔2015〕190号</v>
          </cell>
        </row>
        <row r="2254">
          <cell r="F2254" t="str">
            <v>经肠镜特殊治疗_电切加收</v>
          </cell>
        </row>
        <row r="2254">
          <cell r="I2254" t="str">
            <v>次</v>
          </cell>
        </row>
        <row r="2254">
          <cell r="K2254" t="str">
            <v>特殊诊疗项目</v>
          </cell>
          <cell r="L2254" t="str">
            <v>B25（A组与B组应同时出现，若少另一组则不合理）</v>
          </cell>
        </row>
        <row r="2254">
          <cell r="N2254">
            <v>300</v>
          </cell>
          <cell r="O2254">
            <v>300</v>
          </cell>
          <cell r="P2254">
            <v>300</v>
          </cell>
          <cell r="Q2254" t="str">
            <v>①20030601；
②20151231</v>
          </cell>
          <cell r="R2254" t="str">
            <v>①源于主项目说明；
②现用省级公改价格</v>
          </cell>
          <cell r="S2254" t="str">
            <v>①黔价费［2003］127号
②筑府办函〔2015〕190号</v>
          </cell>
        </row>
        <row r="2255">
          <cell r="F2255" t="str">
            <v>先天性巨结肠清洁洗肠术</v>
          </cell>
          <cell r="G2255" t="str">
            <v>含乙状结肠镜置管，分次灌洗30-120分钟</v>
          </cell>
        </row>
        <row r="2255">
          <cell r="I2255" t="str">
            <v>次</v>
          </cell>
        </row>
        <row r="2255">
          <cell r="K2255" t="str">
            <v>普通诊疗项目</v>
          </cell>
          <cell r="L2255" t="str">
            <v>B17（A组与B组应同时出现，若少另一组则不合理）</v>
          </cell>
        </row>
        <row r="2255">
          <cell r="N2255">
            <v>140</v>
          </cell>
          <cell r="O2255">
            <v>100</v>
          </cell>
          <cell r="P2255">
            <v>90</v>
          </cell>
          <cell r="Q2255" t="str">
            <v>①20030601；</v>
          </cell>
          <cell r="R2255" t="str">
            <v>①现用省、市、县级价；</v>
          </cell>
          <cell r="S2255" t="str">
            <v>①黔价费［2003］127号；</v>
          </cell>
        </row>
        <row r="2256">
          <cell r="F2256" t="str">
            <v>肠套叠手法复位</v>
          </cell>
          <cell r="G2256" t="str">
            <v>包括嵌顿疝手法复位</v>
          </cell>
        </row>
        <row r="2256">
          <cell r="I2256" t="str">
            <v>次</v>
          </cell>
        </row>
        <row r="2256">
          <cell r="K2256" t="str">
            <v>普通诊疗项目</v>
          </cell>
        </row>
        <row r="2256">
          <cell r="N2256">
            <v>96</v>
          </cell>
          <cell r="O2256">
            <v>84.2</v>
          </cell>
          <cell r="P2256">
            <v>75.78</v>
          </cell>
          <cell r="Q2256" t="str">
            <v>①20030601；
②20181201；</v>
          </cell>
          <cell r="R2256" t="str">
            <v>①现用省级价；
②现用市、县价格；</v>
          </cell>
          <cell r="S2256" t="str">
            <v>①黔价费［2003］127号；
②铜医改发[2018]4号；</v>
          </cell>
        </row>
        <row r="2257">
          <cell r="F2257" t="str">
            <v>肠套叠充气造影及整复</v>
          </cell>
          <cell r="G2257" t="str">
            <v>含临床操作及注气设备使用</v>
          </cell>
        </row>
        <row r="2257">
          <cell r="I2257" t="str">
            <v>次</v>
          </cell>
        </row>
        <row r="2257">
          <cell r="K2257" t="str">
            <v>普通诊疗项目</v>
          </cell>
          <cell r="L2257" t="str">
            <v>B2（A组与B组应同时出现，若少另一组则不合理）</v>
          </cell>
        </row>
        <row r="2257">
          <cell r="N2257">
            <v>140</v>
          </cell>
          <cell r="O2257">
            <v>100</v>
          </cell>
          <cell r="P2257">
            <v>90</v>
          </cell>
          <cell r="Q2257" t="str">
            <v>①20030601；</v>
          </cell>
          <cell r="R2257" t="str">
            <v>①现用省、市、县级价；</v>
          </cell>
          <cell r="S2257" t="str">
            <v>①黔价费［2003］127号；</v>
          </cell>
        </row>
        <row r="2258">
          <cell r="F2258" t="str">
            <v>胶囊内镜检查</v>
          </cell>
          <cell r="G2258" t="str">
            <v>清洁肠道，将接收装置固定于腹部，于空腹状态下吞入胶囊内镜，确认胶囊顺利通过幽门后，连续记录，检查结束后电脑程序分析。图文报告。不含活检。</v>
          </cell>
          <cell r="H2258" t="str">
            <v>胶囊</v>
          </cell>
          <cell r="I2258" t="str">
            <v>次</v>
          </cell>
        </row>
        <row r="2258">
          <cell r="K2258" t="str">
            <v>自费诊疗项目</v>
          </cell>
        </row>
        <row r="2258">
          <cell r="N2258">
            <v>520</v>
          </cell>
          <cell r="O2258">
            <v>455</v>
          </cell>
          <cell r="P2258">
            <v>409.5</v>
          </cell>
          <cell r="Q2258" t="str">
            <v>①20220101；</v>
          </cell>
          <cell r="R2258" t="str">
            <v>①现用省、市、县级价；</v>
          </cell>
          <cell r="S2258" t="str">
            <v>①黔医保发[2021]82号；</v>
          </cell>
        </row>
        <row r="2259">
          <cell r="F2259" t="str">
            <v>直肠肛门诊疗</v>
          </cell>
        </row>
        <row r="2260">
          <cell r="F2260" t="str">
            <v>直肠镜检查</v>
          </cell>
          <cell r="G2260" t="str">
            <v>含活检；包括直肠取活检术</v>
          </cell>
        </row>
        <row r="2260">
          <cell r="I2260" t="str">
            <v>次</v>
          </cell>
        </row>
        <row r="2260">
          <cell r="K2260" t="str">
            <v>普通诊疗项目</v>
          </cell>
          <cell r="L2260" t="str">
            <v>1.B1（A组与B组应同时出现，若少另一组则不合理）；2.经同一切口进行的两种不同疾病的手术，其中另一手术按该手术定价的50％加收。审核依据为《贵州省医疗服务价格》（黔价费【2003】127号），已有肠镜检查按全价收费，“直肠镜检查”只能按单价的50%收取。</v>
          </cell>
        </row>
        <row r="2260">
          <cell r="N2260">
            <v>45</v>
          </cell>
          <cell r="O2260">
            <v>35</v>
          </cell>
          <cell r="P2260">
            <v>31.5</v>
          </cell>
          <cell r="Q2260" t="str">
            <v>①20080201；</v>
          </cell>
          <cell r="R2260" t="str">
            <v>①现用省、市、县级价；</v>
          </cell>
          <cell r="S2260" t="str">
            <v>①黔价医药[2007]280号；</v>
          </cell>
        </row>
        <row r="2261">
          <cell r="F2261" t="str">
            <v>肛门直肠测压</v>
          </cell>
          <cell r="G2261" t="str">
            <v>含直肠5-10cm置气囊、肛门内括约肌置气囊、直肠气囊充气加压、扫描计录曲线、内括约肌松驰反射、肛门内括约肌长度、最大缩窄压、最大耐宽量、最小感应阈测定</v>
          </cell>
        </row>
        <row r="2261">
          <cell r="I2261" t="str">
            <v>次</v>
          </cell>
        </row>
        <row r="2261">
          <cell r="K2261" t="str">
            <v>普通诊疗项目</v>
          </cell>
        </row>
        <row r="2261">
          <cell r="N2261">
            <v>132</v>
          </cell>
          <cell r="O2261">
            <v>108.2</v>
          </cell>
          <cell r="P2261">
            <v>97.38</v>
          </cell>
          <cell r="Q2261" t="str">
            <v>①20030601；
②20181201；</v>
          </cell>
          <cell r="R2261" t="str">
            <v>①现用省级价；
②现用市、县价格；</v>
          </cell>
          <cell r="S2261" t="str">
            <v>①黔价费［2003］127号；
②铜医改发[2018]4号；</v>
          </cell>
        </row>
        <row r="2262">
          <cell r="F2262" t="str">
            <v>肛门镜检查</v>
          </cell>
          <cell r="G2262" t="str">
            <v>含活检、穿刺</v>
          </cell>
        </row>
        <row r="2262">
          <cell r="I2262" t="str">
            <v>次</v>
          </cell>
        </row>
        <row r="2262">
          <cell r="K2262" t="str">
            <v>普通诊疗项目</v>
          </cell>
          <cell r="L2262" t="str">
            <v>B1（A组与B组应同时出现，若少另一组则不合理）</v>
          </cell>
        </row>
        <row r="2262">
          <cell r="N2262">
            <v>21.6</v>
          </cell>
          <cell r="O2262">
            <v>18</v>
          </cell>
          <cell r="P2262">
            <v>16.2</v>
          </cell>
          <cell r="Q2262" t="str">
            <v>①20030601；
②20181201；</v>
          </cell>
          <cell r="R2262" t="str">
            <v>①现用省级价；
②现用市、县价格；</v>
          </cell>
          <cell r="S2262" t="str">
            <v>①黔价费［2003］127号；
②铜医改发[2018]4号；</v>
          </cell>
        </row>
        <row r="2263">
          <cell r="F2263" t="str">
            <v>肛门指检</v>
          </cell>
        </row>
        <row r="2263">
          <cell r="I2263" t="str">
            <v>次</v>
          </cell>
        </row>
        <row r="2263">
          <cell r="K2263" t="str">
            <v>普通诊疗项目</v>
          </cell>
        </row>
        <row r="2263">
          <cell r="N2263">
            <v>15.6</v>
          </cell>
          <cell r="O2263">
            <v>12</v>
          </cell>
          <cell r="P2263">
            <v>10.8</v>
          </cell>
          <cell r="Q2263" t="str">
            <v>①20030601；
②20181201；</v>
          </cell>
          <cell r="R2263" t="str">
            <v>①现用省级价；
②现用市、县价格；</v>
          </cell>
          <cell r="S2263" t="str">
            <v>①黔价费［2003］127号；
②铜医改发[2018]4号；</v>
          </cell>
        </row>
        <row r="2264">
          <cell r="F2264" t="str">
            <v>肛直肠肌电测量</v>
          </cell>
        </row>
        <row r="2264">
          <cell r="I2264" t="str">
            <v>次</v>
          </cell>
        </row>
        <row r="2264">
          <cell r="K2264" t="str">
            <v>普通诊疗项目</v>
          </cell>
        </row>
        <row r="2264">
          <cell r="N2264">
            <v>90</v>
          </cell>
          <cell r="O2264">
            <v>75</v>
          </cell>
          <cell r="P2264">
            <v>67.5</v>
          </cell>
          <cell r="Q2264" t="str">
            <v>①20030601；</v>
          </cell>
          <cell r="R2264" t="str">
            <v>①现用省、市、县级价；</v>
          </cell>
          <cell r="S2264" t="str">
            <v>①黔价费［2003］127号；</v>
          </cell>
        </row>
        <row r="2265">
          <cell r="F2265" t="str">
            <v>直肠肛门特殊治疗—冷冻</v>
          </cell>
        </row>
        <row r="2265">
          <cell r="I2265" t="str">
            <v>次</v>
          </cell>
          <cell r="J2265" t="str">
            <v>冷冻</v>
          </cell>
          <cell r="K2265" t="str">
            <v>普通诊疗项目</v>
          </cell>
        </row>
        <row r="2265">
          <cell r="N2265">
            <v>85</v>
          </cell>
          <cell r="O2265">
            <v>70</v>
          </cell>
          <cell r="P2265">
            <v>63</v>
          </cell>
          <cell r="Q2265" t="str">
            <v>①20030601；</v>
          </cell>
          <cell r="R2265" t="str">
            <v>①现用省、市、县级价；</v>
          </cell>
          <cell r="S2265" t="str">
            <v>①黔价费［2003］127号；</v>
          </cell>
        </row>
        <row r="2266">
          <cell r="F2266" t="str">
            <v>直肠肛门特殊治疗—微波</v>
          </cell>
        </row>
        <row r="2266">
          <cell r="I2266" t="str">
            <v>次</v>
          </cell>
          <cell r="J2266" t="str">
            <v>微波</v>
          </cell>
          <cell r="K2266" t="str">
            <v>普通诊疗项目</v>
          </cell>
        </row>
        <row r="2266">
          <cell r="N2266">
            <v>102</v>
          </cell>
          <cell r="O2266">
            <v>84.3</v>
          </cell>
          <cell r="P2266">
            <v>75.87</v>
          </cell>
          <cell r="Q2266" t="str">
            <v>①20030601；
②20181201；</v>
          </cell>
          <cell r="R2266" t="str">
            <v>①现用省级价；
②现用市、县价格；</v>
          </cell>
          <cell r="S2266" t="str">
            <v>①黔价费［2003］127号；
②铜医改发[2018]4号；</v>
          </cell>
        </row>
        <row r="2267">
          <cell r="F2267" t="str">
            <v>直肠肛门特殊治疗—激光</v>
          </cell>
        </row>
        <row r="2267">
          <cell r="I2267" t="str">
            <v>次</v>
          </cell>
          <cell r="J2267" t="str">
            <v>激光</v>
          </cell>
          <cell r="K2267" t="str">
            <v>普通诊疗项目</v>
          </cell>
        </row>
        <row r="2267">
          <cell r="N2267">
            <v>45</v>
          </cell>
          <cell r="O2267">
            <v>35</v>
          </cell>
          <cell r="P2267">
            <v>31.5</v>
          </cell>
          <cell r="Q2267" t="str">
            <v>①20030601；</v>
          </cell>
          <cell r="R2267" t="str">
            <v>①现用省、市、县级价；</v>
          </cell>
          <cell r="S2267" t="str">
            <v>①黔价费［2003］127号；</v>
          </cell>
        </row>
        <row r="2268">
          <cell r="F2268" t="str">
            <v>肛门皮下组织美兰注射神经阻滞术</v>
          </cell>
        </row>
        <row r="2268">
          <cell r="I2268" t="str">
            <v>次</v>
          </cell>
        </row>
        <row r="2268">
          <cell r="K2268" t="str">
            <v>普通诊疗项目</v>
          </cell>
          <cell r="L2268" t="str">
            <v>B17（A组与B组应同时出现，若少另一组则不合理）</v>
          </cell>
        </row>
        <row r="2268">
          <cell r="N2268">
            <v>132</v>
          </cell>
          <cell r="O2268">
            <v>108.2</v>
          </cell>
          <cell r="P2268">
            <v>97.38</v>
          </cell>
          <cell r="Q2268" t="str">
            <v>①20030601；
②20181201；</v>
          </cell>
          <cell r="R2268" t="str">
            <v>①现用省级价；
②现用市、县价格；</v>
          </cell>
          <cell r="S2268" t="str">
            <v>①黔价费［2003］127号；
②铜医改发[2018]4号；</v>
          </cell>
        </row>
        <row r="2269">
          <cell r="F2269" t="str">
            <v>便秘及腹泻的生物反馈治疗</v>
          </cell>
        </row>
        <row r="2269">
          <cell r="I2269" t="str">
            <v>次</v>
          </cell>
        </row>
        <row r="2269">
          <cell r="K2269" t="str">
            <v>特殊诊疗项目</v>
          </cell>
        </row>
        <row r="2269">
          <cell r="N2269">
            <v>60</v>
          </cell>
          <cell r="O2269">
            <v>50</v>
          </cell>
          <cell r="P2269">
            <v>45</v>
          </cell>
          <cell r="Q2269" t="str">
            <v>①20030601
②20221201；</v>
          </cell>
          <cell r="R2269" t="str">
            <v>①现用省级价格
②现用市、县、乡级价；</v>
          </cell>
          <cell r="S2269" t="str">
            <v>①黔价费［2003］127号；
②铜医保发[2022]18号；</v>
          </cell>
        </row>
        <row r="2270">
          <cell r="F2270" t="str">
            <v>消化系统其他诊疗</v>
          </cell>
        </row>
        <row r="2271">
          <cell r="F2271" t="str">
            <v>腹腔穿刺术</v>
          </cell>
          <cell r="G2271" t="str">
            <v>包括抽液、注药</v>
          </cell>
        </row>
        <row r="2271">
          <cell r="I2271" t="str">
            <v>次</v>
          </cell>
          <cell r="J2271" t="str">
            <v>放腹水治疗加收30%</v>
          </cell>
          <cell r="K2271" t="str">
            <v>普通诊疗项目</v>
          </cell>
          <cell r="L2271" t="str">
            <v>B1（A组与B组应同时出现，若少另一组则不合理）</v>
          </cell>
        </row>
        <row r="2271">
          <cell r="N2271">
            <v>64.9</v>
          </cell>
          <cell r="O2271">
            <v>48</v>
          </cell>
          <cell r="P2271">
            <v>43.2</v>
          </cell>
          <cell r="Q2271" t="str">
            <v>①20161031；
②20181201；
③20151231</v>
          </cell>
          <cell r="R2271" t="str">
            <v>①市59；
②现用市、县级价；
③现用省级公改价格</v>
          </cell>
          <cell r="S2271" t="str">
            <v>①铜医改发[2016]6号；
②铜医改发[2018]4号；
③筑府办函〔2015〕190号</v>
          </cell>
        </row>
        <row r="2272">
          <cell r="F2272" t="str">
            <v>腹腔穿刺术_放腹水加收</v>
          </cell>
        </row>
        <row r="2272">
          <cell r="I2272" t="str">
            <v>次</v>
          </cell>
        </row>
        <row r="2272">
          <cell r="K2272" t="str">
            <v>普通诊疗项目</v>
          </cell>
          <cell r="L2272" t="str">
            <v>B1（A组与B组应同时出现，若少另一组则不合理）</v>
          </cell>
        </row>
        <row r="2272">
          <cell r="N2272">
            <v>19.47</v>
          </cell>
          <cell r="O2272">
            <v>14.4</v>
          </cell>
          <cell r="P2272">
            <v>12.96</v>
          </cell>
          <cell r="Q2272" t="str">
            <v>①20181201；
②20151231</v>
          </cell>
          <cell r="R2272" t="str">
            <v>①源于主项目说明；
②现用省级公改价格</v>
          </cell>
          <cell r="S2272" t="str">
            <v>①铜医改发[2018]4号；
②筑府办函〔2015〕190号</v>
          </cell>
        </row>
        <row r="2273">
          <cell r="F2273" t="str">
            <v>腹水直接回输治疗</v>
          </cell>
        </row>
        <row r="2273">
          <cell r="I2273" t="str">
            <v>次</v>
          </cell>
          <cell r="J2273" t="str">
            <v>超滤回输加收30%</v>
          </cell>
          <cell r="K2273" t="str">
            <v>特殊诊疗项目</v>
          </cell>
          <cell r="L2273" t="str">
            <v>B17（A组与B组应同时出现，若少另一组则不合理）</v>
          </cell>
        </row>
        <row r="2273">
          <cell r="N2273">
            <v>300</v>
          </cell>
          <cell r="O2273">
            <v>250</v>
          </cell>
          <cell r="P2273">
            <v>220</v>
          </cell>
          <cell r="Q2273" t="str">
            <v>①20030601
②20221201；</v>
          </cell>
          <cell r="R2273" t="str">
            <v>①现用省级价格
②现用市、县、乡级价；</v>
          </cell>
          <cell r="S2273" t="str">
            <v>①黔价费［2003］127号；
②铜医保发[2022]18号；</v>
          </cell>
        </row>
        <row r="2274">
          <cell r="F2274" t="str">
            <v>腹水直接回输治疗_超滤回输加收</v>
          </cell>
        </row>
        <row r="2274">
          <cell r="I2274" t="str">
            <v>次</v>
          </cell>
        </row>
        <row r="2274">
          <cell r="K2274" t="str">
            <v>特殊诊疗项目</v>
          </cell>
        </row>
        <row r="2274">
          <cell r="N2274">
            <v>90</v>
          </cell>
          <cell r="O2274">
            <v>75</v>
          </cell>
          <cell r="P2274">
            <v>67.5</v>
          </cell>
          <cell r="Q2274" t="str">
            <v>①20030601；</v>
          </cell>
          <cell r="R2274" t="str">
            <v>①源于主项目说明及价格；</v>
          </cell>
          <cell r="S2274" t="str">
            <v>①黔价费［2003］127号；</v>
          </cell>
        </row>
        <row r="2275">
          <cell r="F2275" t="str">
            <v>肝穿刺术</v>
          </cell>
          <cell r="G2275" t="str">
            <v>含活检</v>
          </cell>
        </row>
        <row r="2275">
          <cell r="I2275" t="str">
            <v>次</v>
          </cell>
        </row>
        <row r="2275">
          <cell r="K2275" t="str">
            <v>普通诊疗项目</v>
          </cell>
          <cell r="L2275" t="str">
            <v>B1（A组与B组应同时出现，若少另一组则不合理）</v>
          </cell>
        </row>
        <row r="2275">
          <cell r="N2275">
            <v>156</v>
          </cell>
          <cell r="O2275">
            <v>120</v>
          </cell>
          <cell r="P2275">
            <v>108</v>
          </cell>
          <cell r="Q2275" t="str">
            <v>①20181201；
②20151231</v>
          </cell>
          <cell r="R2275" t="str">
            <v>①现用市、县级价；
②现用省级公改价格</v>
          </cell>
          <cell r="S2275" t="str">
            <v>①铜医改发[2018]4号；
②筑府办函〔2015〕190号</v>
          </cell>
        </row>
        <row r="2276">
          <cell r="F2276" t="str">
            <v>经皮肝穿刺门静脉插管术</v>
          </cell>
          <cell r="G2276" t="str">
            <v>包括化疗、栓塞</v>
          </cell>
        </row>
        <row r="2276">
          <cell r="I2276" t="str">
            <v>次</v>
          </cell>
        </row>
        <row r="2276">
          <cell r="K2276" t="str">
            <v>特殊诊疗项目</v>
          </cell>
          <cell r="L2276" t="str">
            <v>B1（A组与B组应同时出现，若少另一组则不合理）</v>
          </cell>
        </row>
        <row r="2276">
          <cell r="N2276">
            <v>350</v>
          </cell>
          <cell r="O2276">
            <v>280</v>
          </cell>
          <cell r="P2276">
            <v>252</v>
          </cell>
          <cell r="Q2276" t="str">
            <v>①20030601；</v>
          </cell>
          <cell r="R2276" t="str">
            <v>①现用省、市、县级价；</v>
          </cell>
          <cell r="S2276" t="str">
            <v>①黔价费［2003］127号；</v>
          </cell>
        </row>
        <row r="2277">
          <cell r="F2277" t="str">
            <v>经皮穿刺肝肿物特殊治疗</v>
          </cell>
          <cell r="G2277" t="str">
            <v>指药物</v>
          </cell>
        </row>
        <row r="2277">
          <cell r="I2277" t="str">
            <v>次</v>
          </cell>
          <cell r="J2277" t="str">
            <v>激光、微波、90钇等法可分别加收50元</v>
          </cell>
          <cell r="K2277" t="str">
            <v>特殊诊疗项目</v>
          </cell>
          <cell r="L2277" t="str">
            <v>B1（A组与B组应同时出现，若少另一组则不合理）</v>
          </cell>
        </row>
        <row r="2277">
          <cell r="N2277">
            <v>140</v>
          </cell>
          <cell r="O2277">
            <v>110</v>
          </cell>
          <cell r="P2277">
            <v>99</v>
          </cell>
          <cell r="Q2277" t="str">
            <v>①20030601；
②20151231；</v>
          </cell>
          <cell r="R2277" t="str">
            <v>①现用市、现级价格；
②现用省级公改价格；</v>
          </cell>
          <cell r="S2277" t="str">
            <v>①黔价费［2003］127号
②筑府办函〔2015〕190号</v>
          </cell>
        </row>
        <row r="2278">
          <cell r="F2278" t="str">
            <v>经皮穿刺肝肿物特殊治疗_激光加收</v>
          </cell>
        </row>
        <row r="2278">
          <cell r="I2278" t="str">
            <v>次</v>
          </cell>
        </row>
        <row r="2278">
          <cell r="K2278" t="str">
            <v>特殊诊疗项目</v>
          </cell>
          <cell r="L2278" t="str">
            <v>B1（A组与B组应同时出现，若少另一组则不合理）</v>
          </cell>
        </row>
        <row r="2278">
          <cell r="N2278">
            <v>50</v>
          </cell>
          <cell r="O2278">
            <v>50</v>
          </cell>
          <cell r="P2278">
            <v>50</v>
          </cell>
          <cell r="Q2278" t="str">
            <v>①20030601；
②20151231</v>
          </cell>
          <cell r="R2278" t="str">
            <v>①源于主项目说明；
②现用省级公改价格</v>
          </cell>
          <cell r="S2278" t="str">
            <v>①黔价费［2003］127号
②筑府办函〔2015〕190号</v>
          </cell>
        </row>
        <row r="2279">
          <cell r="F2279" t="str">
            <v>经皮穿刺肝肿物特殊治疗_微波加收</v>
          </cell>
        </row>
        <row r="2279">
          <cell r="I2279" t="str">
            <v>次</v>
          </cell>
        </row>
        <row r="2279">
          <cell r="K2279" t="str">
            <v>特殊诊疗项目</v>
          </cell>
          <cell r="L2279" t="str">
            <v>B1（A组与B组应同时出现，若少另一组则不合理）</v>
          </cell>
        </row>
        <row r="2279">
          <cell r="N2279">
            <v>50</v>
          </cell>
          <cell r="O2279">
            <v>50</v>
          </cell>
          <cell r="P2279">
            <v>50</v>
          </cell>
          <cell r="Q2279" t="str">
            <v>①20030601；
②20151231</v>
          </cell>
          <cell r="R2279" t="str">
            <v>①源于主项目说明；
②现用省级公改价格</v>
          </cell>
          <cell r="S2279" t="str">
            <v>①黔价费［2003］127号
②筑府办函〔2015〕190号</v>
          </cell>
        </row>
        <row r="2280">
          <cell r="F2280" t="str">
            <v>经皮穿刺肝肿物特殊治疗_90钇加收</v>
          </cell>
        </row>
        <row r="2280">
          <cell r="I2280" t="str">
            <v>次</v>
          </cell>
        </row>
        <row r="2280">
          <cell r="K2280" t="str">
            <v>特殊诊疗项目</v>
          </cell>
          <cell r="L2280" t="str">
            <v>B1（A组与B组应同时出现，若少另一组则不合理）</v>
          </cell>
        </row>
        <row r="2280">
          <cell r="N2280">
            <v>50</v>
          </cell>
          <cell r="O2280">
            <v>50</v>
          </cell>
          <cell r="P2280">
            <v>50</v>
          </cell>
          <cell r="Q2280" t="str">
            <v>①20030601；
②20151231</v>
          </cell>
          <cell r="R2280" t="str">
            <v>①源于主项目说明；
②现用省级公改价格</v>
          </cell>
          <cell r="S2280" t="str">
            <v>①黔价费［2003］127号
②筑府办函〔2015〕190号</v>
          </cell>
        </row>
        <row r="2281">
          <cell r="F2281" t="str">
            <v>胆道镜检查</v>
          </cell>
        </row>
        <row r="2281">
          <cell r="I2281" t="str">
            <v>次</v>
          </cell>
          <cell r="J2281" t="str">
            <v>超选择造影加收10%</v>
          </cell>
          <cell r="K2281" t="str">
            <v>普通诊疗项目</v>
          </cell>
          <cell r="L2281" t="str">
            <v>1.B2（A组与B组应同时出现，若少另一组则不合理）；2.B7（A组与B组同一个编号同时出现，疑似重复收费）；</v>
          </cell>
        </row>
        <row r="2281">
          <cell r="N2281">
            <v>132</v>
          </cell>
          <cell r="O2281">
            <v>108.2</v>
          </cell>
          <cell r="P2281">
            <v>97.38</v>
          </cell>
          <cell r="Q2281" t="str">
            <v>①20030601；
②20181201；</v>
          </cell>
          <cell r="R2281" t="str">
            <v>①现用省级价；
②现用市、县价格；</v>
          </cell>
          <cell r="S2281" t="str">
            <v>①黔价费［2003］127号；
②铜医改发[2018]4号；</v>
          </cell>
        </row>
        <row r="2282">
          <cell r="F2282" t="str">
            <v>胆道镜检查_超选择造影加收</v>
          </cell>
        </row>
        <row r="2282">
          <cell r="I2282" t="str">
            <v>次</v>
          </cell>
          <cell r="J2282" t="str">
            <v>创面在40cm2以上、敷料在1002及以上</v>
          </cell>
          <cell r="K2282" t="str">
            <v>普通诊疗项目</v>
          </cell>
          <cell r="L2282" t="str">
            <v>B2（A组与B组应同时出现，若少另一组则不合理）</v>
          </cell>
        </row>
        <row r="2282">
          <cell r="N2282">
            <v>13.2</v>
          </cell>
          <cell r="O2282">
            <v>10.82</v>
          </cell>
          <cell r="P2282">
            <v>9.738</v>
          </cell>
          <cell r="Q2282" t="str">
            <v>①20030601；</v>
          </cell>
          <cell r="R2282" t="str">
            <v>①源于主项目说明及价格；</v>
          </cell>
          <cell r="S2282" t="str">
            <v>①黔价费［2003］127号；</v>
          </cell>
        </row>
        <row r="2283">
          <cell r="F2283" t="str">
            <v>腹腔镜检查</v>
          </cell>
          <cell r="G2283" t="str">
            <v>含活检</v>
          </cell>
        </row>
        <row r="2283">
          <cell r="I2283" t="str">
            <v>次</v>
          </cell>
        </row>
        <row r="2283">
          <cell r="K2283" t="str">
            <v>普通诊疗项目</v>
          </cell>
          <cell r="L2283" t="str">
            <v>1.B1（A组与B组应同时出现，若少另一组则不合理）；2.B9（A组与B组同一个编号同时出现，疑似重复收费）；</v>
          </cell>
        </row>
        <row r="2283">
          <cell r="N2283">
            <v>360</v>
          </cell>
          <cell r="O2283">
            <v>300</v>
          </cell>
          <cell r="P2283">
            <v>270</v>
          </cell>
          <cell r="Q2283" t="str">
            <v>①20030601；
②20181201；</v>
          </cell>
          <cell r="R2283" t="str">
            <v>①现用省级价；
②现用市、县价格；</v>
          </cell>
          <cell r="S2283" t="str">
            <v>①黔价费［2003］127号；
②铜医改发[2018]4号；</v>
          </cell>
        </row>
        <row r="2284">
          <cell r="F2284" t="str">
            <v>膈下脓肿穿刺引流术</v>
          </cell>
          <cell r="G2284" t="str">
            <v>包括腹腔脓肿、胆汁穿刺引流；不含超声定位引导</v>
          </cell>
        </row>
        <row r="2284">
          <cell r="I2284" t="str">
            <v>次</v>
          </cell>
        </row>
        <row r="2284">
          <cell r="K2284" t="str">
            <v>普通诊疗项目</v>
          </cell>
          <cell r="L2284" t="str">
            <v>B1（A组与B组应同时出现，若少另一组则不合理）</v>
          </cell>
        </row>
        <row r="2284">
          <cell r="N2284">
            <v>130</v>
          </cell>
          <cell r="O2284">
            <v>100</v>
          </cell>
          <cell r="P2284">
            <v>90</v>
          </cell>
          <cell r="Q2284" t="str">
            <v>①20080201；
②20151231</v>
          </cell>
          <cell r="R2284" t="str">
            <v>①现用市、县级价；
②现用省级公改价格</v>
          </cell>
          <cell r="S2284" t="str">
            <v>①黔价医药[2007]280号；
②筑府办函〔2015〕190号</v>
          </cell>
        </row>
        <row r="2285">
          <cell r="F2285" t="str">
            <v>肝囊肿硬化剂注射治疗</v>
          </cell>
          <cell r="G2285" t="str">
            <v>不含超声定位引导</v>
          </cell>
        </row>
        <row r="2285">
          <cell r="I2285" t="str">
            <v>次</v>
          </cell>
        </row>
        <row r="2285">
          <cell r="K2285" t="str">
            <v>普通诊疗项目</v>
          </cell>
          <cell r="L2285" t="str">
            <v>B17（A组与B组应同时出现，若少另一组则不合理）</v>
          </cell>
        </row>
        <row r="2285">
          <cell r="N2285">
            <v>110</v>
          </cell>
          <cell r="O2285">
            <v>90</v>
          </cell>
          <cell r="P2285">
            <v>81</v>
          </cell>
          <cell r="Q2285" t="str">
            <v>①20030601；</v>
          </cell>
          <cell r="R2285" t="str">
            <v>①现用省、市、县级价；</v>
          </cell>
          <cell r="S2285" t="str">
            <v>①黔价费［2003］127号；</v>
          </cell>
        </row>
        <row r="2286">
          <cell r="F2286" t="str">
            <v>经皮肝穿胆道引流术(PTCD)</v>
          </cell>
          <cell r="G2286" t="str">
            <v>不含超声定位引导或X线引导</v>
          </cell>
        </row>
        <row r="2286">
          <cell r="I2286" t="str">
            <v>次</v>
          </cell>
        </row>
        <row r="2286">
          <cell r="K2286" t="str">
            <v>特殊诊疗项目</v>
          </cell>
          <cell r="L2286" t="str">
            <v>B17（A组与B组应同时出现，若少另一组则不合理）</v>
          </cell>
        </row>
        <row r="2286">
          <cell r="N2286">
            <v>360</v>
          </cell>
          <cell r="O2286">
            <v>300</v>
          </cell>
          <cell r="P2286">
            <v>270</v>
          </cell>
          <cell r="Q2286" t="str">
            <v>①20181201；
②20191231</v>
          </cell>
          <cell r="R2286" t="str">
            <v>①现用市、县级价；
②现用省级公改价格</v>
          </cell>
          <cell r="S2286" t="str">
            <v>①铜医改发[2018]4号；
②筑医保发［2019］67号</v>
          </cell>
        </row>
        <row r="2287">
          <cell r="F2287" t="str">
            <v>经内镜胆管内引流术＋支架置入术</v>
          </cell>
          <cell r="G2287" t="str">
            <v>不含X线监视</v>
          </cell>
          <cell r="H2287" t="str">
            <v>支架</v>
          </cell>
          <cell r="I2287" t="str">
            <v>次</v>
          </cell>
          <cell r="J2287" t="str">
            <v>支架取出按50%收费</v>
          </cell>
          <cell r="K2287" t="str">
            <v>普通诊疗项目</v>
          </cell>
          <cell r="L2287" t="str">
            <v>1.B1（A组与B组应同时出现，若少另一组则不合理）；2.经同一切口进行的两种不同疾病的手术，其中另一手术按该手术定价的50％加收。</v>
          </cell>
        </row>
        <row r="2287">
          <cell r="N2287">
            <v>900</v>
          </cell>
          <cell r="O2287">
            <v>750</v>
          </cell>
          <cell r="P2287">
            <v>675</v>
          </cell>
          <cell r="Q2287" t="str">
            <v>①20030601；
②20151231；</v>
          </cell>
          <cell r="R2287" t="str">
            <v>①现用市、现级价格；
②现用省级公改价格；</v>
          </cell>
          <cell r="S2287" t="str">
            <v>①黔价费［2003］127号
②筑府办函〔2015〕190号</v>
          </cell>
        </row>
        <row r="2288">
          <cell r="F2288" t="str">
            <v>经内镜鼻胆管引流术（ENBD）</v>
          </cell>
        </row>
        <row r="2288">
          <cell r="I2288" t="str">
            <v>次</v>
          </cell>
        </row>
        <row r="2288">
          <cell r="K2288" t="str">
            <v>普通诊疗项目</v>
          </cell>
          <cell r="L2288" t="str">
            <v>1.B1（A组与B组应同时出现，若少另一组则不合理）；2.经同一切口进行的两种不同疾病的手术，其中另一手术按该手术定价的50％加收。</v>
          </cell>
        </row>
        <row r="2288">
          <cell r="N2288">
            <v>840</v>
          </cell>
          <cell r="O2288">
            <v>682.9</v>
          </cell>
          <cell r="P2288">
            <v>614.61</v>
          </cell>
          <cell r="Q2288" t="str">
            <v>①20181201；
②20191231</v>
          </cell>
          <cell r="R2288" t="str">
            <v>①现用市、县级价；
②现用省级公改价格</v>
          </cell>
          <cell r="S2288" t="str">
            <v>①铜医改发[2018]4号；
②筑医保发［2019］67号</v>
          </cell>
        </row>
        <row r="2289">
          <cell r="F2289" t="str">
            <v>经胆道镜瘘管取石术</v>
          </cell>
          <cell r="G2289" t="str">
            <v>包括肝内、外胆道结石取出</v>
          </cell>
        </row>
        <row r="2289">
          <cell r="I2289" t="str">
            <v>次</v>
          </cell>
        </row>
        <row r="2289">
          <cell r="K2289" t="str">
            <v>普通诊疗项目</v>
          </cell>
          <cell r="L2289" t="str">
            <v>1.B17（A组与B组应同时出现，若少另一组则不合理）；2.A7（A组与B组同一个编号同时出现，疑似重复收费）；3.经同一切口进行的两种不同疾病的手术，其中另一手术按该手术定价的50％加收。</v>
          </cell>
        </row>
        <row r="2289">
          <cell r="N2289">
            <v>800</v>
          </cell>
          <cell r="O2289">
            <v>670</v>
          </cell>
          <cell r="P2289">
            <v>603</v>
          </cell>
          <cell r="Q2289" t="str">
            <v>①20030601；
②20191231</v>
          </cell>
          <cell r="R2289" t="str">
            <v>①现用市、县级价；
②现用省级公改价格</v>
          </cell>
          <cell r="S2289" t="str">
            <v>①黔价费［2003］127号；
②筑医保发［2019］67号</v>
          </cell>
        </row>
        <row r="2290">
          <cell r="F2290" t="str">
            <v>经胆道镜胆道结石取出术</v>
          </cell>
          <cell r="G2290" t="str">
            <v>含插管引流</v>
          </cell>
        </row>
        <row r="2290">
          <cell r="I2290" t="str">
            <v>次</v>
          </cell>
        </row>
        <row r="2290">
          <cell r="K2290" t="str">
            <v>普通诊疗项目</v>
          </cell>
          <cell r="L2290" t="str">
            <v>1.B17（A组与B组应同时出现，若少另一组则不合理）；2.A7（A组与B组同一个编号同时出现，疑似重复收费）；3.经同一切口进行的两种不同疾病的手术，其中另一手术按该手术定价的50％加收。</v>
          </cell>
        </row>
        <row r="2290">
          <cell r="N2290">
            <v>984</v>
          </cell>
          <cell r="O2290">
            <v>806.6</v>
          </cell>
          <cell r="P2290">
            <v>725.94</v>
          </cell>
          <cell r="Q2290" t="str">
            <v>①20181201；
②20191231</v>
          </cell>
          <cell r="R2290" t="str">
            <v>①现用市、县级价；
②现用省级公改价格</v>
          </cell>
          <cell r="S2290" t="str">
            <v>①铜医改发[2018]4号；
②筑医保发［2019］67号</v>
          </cell>
        </row>
        <row r="2291">
          <cell r="F2291" t="str">
            <v>经皮胆囊超声碎石取石术</v>
          </cell>
          <cell r="G2291" t="str">
            <v>含胆囊穿刺后超声碎石，取出结石；不含超声引导</v>
          </cell>
        </row>
        <row r="2291">
          <cell r="I2291" t="str">
            <v>次</v>
          </cell>
        </row>
        <row r="2291">
          <cell r="K2291" t="str">
            <v>普通诊疗项目</v>
          </cell>
          <cell r="L2291" t="str">
            <v>B17（A组与B组应同时出现，若少另一组则不合理）</v>
          </cell>
        </row>
        <row r="2291">
          <cell r="N2291">
            <v>430</v>
          </cell>
          <cell r="O2291">
            <v>350</v>
          </cell>
          <cell r="P2291">
            <v>315</v>
          </cell>
          <cell r="Q2291" t="str">
            <v>①20030601；</v>
          </cell>
          <cell r="R2291" t="str">
            <v>①现用省、市、县级价；</v>
          </cell>
          <cell r="S2291" t="str">
            <v>①黔价费［2003］127号；</v>
          </cell>
        </row>
        <row r="2292">
          <cell r="F2292" t="str">
            <v>经皮经肝胆道镜取石术</v>
          </cell>
        </row>
        <row r="2292">
          <cell r="I2292" t="str">
            <v>次</v>
          </cell>
        </row>
        <row r="2292">
          <cell r="K2292" t="str">
            <v>普通诊疗项目</v>
          </cell>
          <cell r="L2292" t="str">
            <v>1.B17（A组与B组应同时出现，若少另一组则不合理）；2.A7（A组与B组同一个编号同时出现，疑似重复收费）；3.经同一切口进行的两种不同疾病的手术，其中另一手术按该手术定价的50％加收。</v>
          </cell>
        </row>
        <row r="2292">
          <cell r="N2292">
            <v>900</v>
          </cell>
          <cell r="O2292">
            <v>750</v>
          </cell>
          <cell r="P2292">
            <v>675</v>
          </cell>
          <cell r="Q2292" t="str">
            <v>①20030601；</v>
          </cell>
          <cell r="R2292" t="str">
            <v>①现用省、市、县级价；</v>
          </cell>
          <cell r="S2292" t="str">
            <v>①黔价费［2003］127号；</v>
          </cell>
        </row>
        <row r="2293">
          <cell r="F2293" t="str">
            <v>经皮经肝胆道镜胆管狭窄内瘘术</v>
          </cell>
        </row>
        <row r="2293">
          <cell r="I2293" t="str">
            <v>次</v>
          </cell>
        </row>
        <row r="2293">
          <cell r="K2293" t="str">
            <v>普通诊疗项目</v>
          </cell>
          <cell r="L2293" t="str">
            <v>1.B17（A组与B组应同时出现，若少另一组则不合理）；2.A7（A组与B组同一个编号同时出现，疑似重复收费）；3.经同一切口进行的两种不同疾病的手术，其中另一手术按该手术定价的50％加收。</v>
          </cell>
        </row>
        <row r="2293">
          <cell r="N2293">
            <v>900</v>
          </cell>
          <cell r="O2293">
            <v>750</v>
          </cell>
          <cell r="P2293">
            <v>675</v>
          </cell>
          <cell r="Q2293" t="str">
            <v>①20030601；</v>
          </cell>
          <cell r="R2293" t="str">
            <v>①现用省、市、县级价；</v>
          </cell>
          <cell r="S2293" t="str">
            <v>①黔价费［2003］127号；</v>
          </cell>
        </row>
        <row r="2294">
          <cell r="F2294" t="str">
            <v>经内镜十二指肠狭窄支架置入术</v>
          </cell>
        </row>
        <row r="2294">
          <cell r="H2294" t="str">
            <v>支架</v>
          </cell>
          <cell r="I2294" t="str">
            <v>次</v>
          </cell>
        </row>
        <row r="2294">
          <cell r="K2294" t="str">
            <v>普通诊疗项目</v>
          </cell>
          <cell r="L2294" t="str">
            <v>1.B1（A组与B组应同时出现，若少另一组则不合理）；2.经同一切口进行的两种不同疾病的手术，其中另一手术按该手术定价的50％加收。</v>
          </cell>
        </row>
        <row r="2294">
          <cell r="N2294">
            <v>540</v>
          </cell>
          <cell r="O2294">
            <v>450</v>
          </cell>
          <cell r="P2294">
            <v>405</v>
          </cell>
          <cell r="Q2294" t="str">
            <v>①20030601；</v>
          </cell>
          <cell r="R2294" t="str">
            <v>①现用省、市、县级价；</v>
          </cell>
          <cell r="S2294" t="str">
            <v>①黔价费［2003］127号；</v>
          </cell>
        </row>
        <row r="2295">
          <cell r="F2295" t="str">
            <v>经内镜胰管内引流术</v>
          </cell>
          <cell r="G2295" t="str">
            <v>包括胰腺囊肿内引流</v>
          </cell>
        </row>
        <row r="2295">
          <cell r="I2295" t="str">
            <v>次</v>
          </cell>
        </row>
        <row r="2295">
          <cell r="K2295" t="str">
            <v>普通诊疗项目</v>
          </cell>
          <cell r="L2295" t="str">
            <v>1.B1（A组与B组应同时出现，若少另一组则不合理）；2.经同一切口进行的两种不同疾病的手术，其中另一手术按该手术定价的50％加收。</v>
          </cell>
        </row>
        <row r="2295">
          <cell r="N2295">
            <v>900</v>
          </cell>
          <cell r="O2295">
            <v>750</v>
          </cell>
          <cell r="P2295">
            <v>675</v>
          </cell>
          <cell r="Q2295" t="str">
            <v>①20030601；
②20151231；</v>
          </cell>
          <cell r="R2295" t="str">
            <v>①现用市、现级价格；
②现用省级公改价格；</v>
          </cell>
          <cell r="S2295" t="str">
            <v>①黔价费［2003］127号
②筑府办函〔2015〕190号</v>
          </cell>
        </row>
        <row r="2296">
          <cell r="F2296" t="str">
            <v>经内镜胰胆管扩张术＋支架置入术</v>
          </cell>
          <cell r="G2296" t="str">
            <v>包括支架置换</v>
          </cell>
          <cell r="H2296" t="str">
            <v>支架</v>
          </cell>
          <cell r="I2296" t="str">
            <v>次</v>
          </cell>
          <cell r="J2296" t="str">
            <v>双管加收20%；只做胰胆管狭窄扩张按80%收费；支架取出按50%收费。</v>
          </cell>
          <cell r="K2296" t="str">
            <v>普通诊疗项目</v>
          </cell>
          <cell r="L2296" t="str">
            <v>1.B1（A组与B组应同时出现，若少另一组则不合理）；2.经同一切口进行的两种不同疾病的手术，其中另一手术按该手术定价的50％加收。</v>
          </cell>
        </row>
        <row r="2296">
          <cell r="N2296">
            <v>1160</v>
          </cell>
          <cell r="O2296">
            <v>950</v>
          </cell>
          <cell r="P2296">
            <v>855</v>
          </cell>
          <cell r="Q2296" t="str">
            <v>①20080201；
②20151231</v>
          </cell>
          <cell r="R2296" t="str">
            <v>①现用市、县级价；
②现用省级公改价格</v>
          </cell>
          <cell r="S2296" t="str">
            <v>①黔价医药[2007]280号；
②筑府办函〔2015〕190号</v>
          </cell>
        </row>
        <row r="2297">
          <cell r="F2297" t="str">
            <v>经内镜胰胆管扩张术＋支架置入术_双管加收</v>
          </cell>
        </row>
        <row r="2297">
          <cell r="I2297" t="str">
            <v>次</v>
          </cell>
        </row>
        <row r="2297">
          <cell r="K2297" t="str">
            <v>普通诊疗项目</v>
          </cell>
          <cell r="L2297" t="str">
            <v>B1（A组与B组应同时出现，若少另一组则不合理）</v>
          </cell>
        </row>
        <row r="2297">
          <cell r="N2297">
            <v>232</v>
          </cell>
          <cell r="O2297">
            <v>190</v>
          </cell>
          <cell r="P2297">
            <v>171</v>
          </cell>
          <cell r="Q2297" t="str">
            <v>①20221215；
②20151231</v>
          </cell>
          <cell r="R2297" t="str">
            <v>①源于主项目说明及价格；
②现用省级公改价格</v>
          </cell>
          <cell r="S2297" t="str">
            <v>①黔医保发[2022]23号；
②筑府办函〔2015〕190号</v>
          </cell>
        </row>
        <row r="2298">
          <cell r="F2298" t="str">
            <v>胆道球囊扩张术</v>
          </cell>
        </row>
        <row r="2298">
          <cell r="H2298" t="str">
            <v>球囊</v>
          </cell>
          <cell r="I2298" t="str">
            <v>次</v>
          </cell>
        </row>
        <row r="2298">
          <cell r="K2298" t="str">
            <v>普通诊疗项目</v>
          </cell>
          <cell r="L2298" t="str">
            <v>B17（A组与B组应同时出现，若少另一组则不合理）</v>
          </cell>
        </row>
        <row r="2298">
          <cell r="N2298">
            <v>1200</v>
          </cell>
          <cell r="O2298">
            <v>1016.9</v>
          </cell>
          <cell r="P2298">
            <v>915.21</v>
          </cell>
          <cell r="Q2298" t="str">
            <v>①20181201；
②20191231</v>
          </cell>
          <cell r="R2298" t="str">
            <v>①现用市、县级价；
②现用省级公改价格</v>
          </cell>
          <cell r="S2298" t="str">
            <v>①铜医改发[2018]4号；
②筑医保发［2019］67号</v>
          </cell>
        </row>
        <row r="2299">
          <cell r="F2299" t="str">
            <v>胆道支架置入术</v>
          </cell>
        </row>
        <row r="2299">
          <cell r="H2299" t="str">
            <v>支架</v>
          </cell>
          <cell r="I2299" t="str">
            <v>次</v>
          </cell>
        </row>
        <row r="2299">
          <cell r="K2299" t="str">
            <v>普通诊疗项目</v>
          </cell>
          <cell r="L2299" t="str">
            <v>B17（A组与B组应同时出现，若少另一组则不合理）</v>
          </cell>
        </row>
        <row r="2299">
          <cell r="N2299">
            <v>1100</v>
          </cell>
          <cell r="O2299">
            <v>950</v>
          </cell>
          <cell r="P2299">
            <v>850</v>
          </cell>
          <cell r="Q2299" t="str">
            <v>①20221201；
②20191231
</v>
          </cell>
          <cell r="R2299" t="str">
            <v>①现用市、县、乡级价；
②现用省级公改价格</v>
          </cell>
          <cell r="S2299" t="str">
            <v>①铜医保发[2022]18号；
②筑医保发［2019］67号</v>
          </cell>
        </row>
        <row r="2300">
          <cell r="F2300" t="str">
            <v>人工肝治疗</v>
          </cell>
        </row>
        <row r="2300">
          <cell r="I2300" t="str">
            <v>次</v>
          </cell>
        </row>
        <row r="2300">
          <cell r="K2300" t="str">
            <v>普通诊疗项目</v>
          </cell>
        </row>
        <row r="2300">
          <cell r="N2300">
            <v>1000</v>
          </cell>
          <cell r="O2300">
            <v>850</v>
          </cell>
          <cell r="P2300">
            <v>750</v>
          </cell>
          <cell r="Q2300" t="str">
            <v>①20221201；
②20191231
</v>
          </cell>
          <cell r="R2300" t="str">
            <v>①现用市、县、乡级价；
②现用省级公改价格</v>
          </cell>
          <cell r="S2300" t="str">
            <v>①铜医保发[2022]18号；
②筑医保发［2019］67号</v>
          </cell>
        </row>
        <row r="2301">
          <cell r="F2301" t="str">
            <v>经内镜胆管腔内超声检查</v>
          </cell>
          <cell r="G2301" t="str">
            <v>麻醉，镇静，电子十二指肠镜经口插至十二指肠乳头部位，胆管造影，置入导丝，将微型超声探头经活检通道沿导丝插入胆管至病变部位，超声检查。图文报告。不含监护、X线检查。</v>
          </cell>
          <cell r="H2301" t="str">
            <v>造影导管，造影剂，导丝，血管夹</v>
          </cell>
          <cell r="I2301" t="str">
            <v>次</v>
          </cell>
        </row>
        <row r="2301">
          <cell r="K2301" t="str">
            <v>特殊诊疗项目</v>
          </cell>
        </row>
        <row r="2301">
          <cell r="N2301">
            <v>480</v>
          </cell>
          <cell r="O2301">
            <v>420</v>
          </cell>
          <cell r="P2301">
            <v>378</v>
          </cell>
          <cell r="Q2301" t="str">
            <v>①20220101；</v>
          </cell>
          <cell r="R2301" t="str">
            <v>①现用省、市、县级价；</v>
          </cell>
          <cell r="S2301" t="str">
            <v>①黔医保发[2021]82号；</v>
          </cell>
        </row>
        <row r="2302">
          <cell r="F2302" t="str">
            <v>经电子内镜胰管括约肌切开术</v>
          </cell>
          <cell r="G2302" t="str">
            <v>麻醉，镇静，润滑，消泡，电子十二指肠镜经口插至十二指肠乳头部位，胰胆管造影，沿导丝胰管插管，经活检通道插入胰管括约肌切开刀，行胰管括约肌切开。图文报告。不含监护、十二指肠乳头括约肌切开术、X线检查。</v>
          </cell>
          <cell r="H2302" t="str">
            <v>造影导管，造影剂，导丝，血管夹</v>
          </cell>
          <cell r="I2302" t="str">
            <v>次</v>
          </cell>
          <cell r="J2302" t="str">
            <v>同时实行经十二指肠奥狄氏括约肌切开成形术，减半收取</v>
          </cell>
          <cell r="K2302" t="str">
            <v>特殊诊疗项目</v>
          </cell>
        </row>
        <row r="2302">
          <cell r="N2302">
            <v>1365</v>
          </cell>
          <cell r="O2302">
            <v>1160.25</v>
          </cell>
          <cell r="P2302">
            <v>1044.225</v>
          </cell>
          <cell r="Q2302" t="str">
            <v>①20220101；</v>
          </cell>
          <cell r="R2302" t="str">
            <v>①现用省、市、县级价；</v>
          </cell>
          <cell r="S2302" t="str">
            <v>①黔医保发[2021]82号；</v>
          </cell>
        </row>
        <row r="2303">
          <cell r="F2303" t="str">
            <v>内镜色素检查</v>
          </cell>
          <cell r="G2303" t="str">
            <v>内镜下于病变部位喷洒染色药物或电子染色，以暴露病变部位黏膜及边界。图文报告。不含监护。</v>
          </cell>
        </row>
        <row r="2303">
          <cell r="I2303" t="str">
            <v>次</v>
          </cell>
        </row>
        <row r="2303">
          <cell r="K2303" t="str">
            <v>特殊诊疗项目</v>
          </cell>
        </row>
        <row r="2303">
          <cell r="N2303">
            <v>160</v>
          </cell>
          <cell r="O2303">
            <v>140</v>
          </cell>
          <cell r="P2303">
            <v>126</v>
          </cell>
          <cell r="Q2303" t="str">
            <v>①20220101；</v>
          </cell>
          <cell r="R2303" t="str">
            <v>①现用省、市、县级价；</v>
          </cell>
          <cell r="S2303" t="str">
            <v>①黔医保发[2021]82号；</v>
          </cell>
        </row>
        <row r="2304">
          <cell r="F2304" t="str">
            <v>肝脏瞬时弹性测定</v>
          </cell>
          <cell r="G2304" t="str">
            <v>指对肝病患者不同阶段的肝脏硬度进行定量测定，较准确的诊断出患者的纤维化和硬化程度，包括脾脏瞬时弹性测定</v>
          </cell>
        </row>
        <row r="2304">
          <cell r="I2304" t="str">
            <v>次</v>
          </cell>
        </row>
        <row r="2304">
          <cell r="K2304" t="str">
            <v>特殊诊疗项目</v>
          </cell>
        </row>
        <row r="2304">
          <cell r="N2304">
            <v>90</v>
          </cell>
          <cell r="O2304">
            <v>75</v>
          </cell>
          <cell r="P2304">
            <v>67.5</v>
          </cell>
          <cell r="Q2304" t="str">
            <v>①20220101；</v>
          </cell>
          <cell r="R2304" t="str">
            <v>①现用省、市、县级价；</v>
          </cell>
          <cell r="S2304" t="str">
            <v>①黔医保发[2021]82号；</v>
          </cell>
        </row>
        <row r="2305">
          <cell r="F2305" t="str">
            <v>10．泌尿系统</v>
          </cell>
        </row>
        <row r="2306">
          <cell r="F2306" t="str">
            <v>腹膜透析置管术</v>
          </cell>
          <cell r="G2306" t="str">
            <v>包括拔管术</v>
          </cell>
        </row>
        <row r="2306">
          <cell r="I2306" t="str">
            <v>次</v>
          </cell>
        </row>
        <row r="2306">
          <cell r="K2306" t="str">
            <v>普通诊疗项目</v>
          </cell>
          <cell r="L2306" t="str">
            <v>B10（A组与B组应同时出现，若少另一组则不合理）</v>
          </cell>
        </row>
        <row r="2306">
          <cell r="N2306">
            <v>270</v>
          </cell>
          <cell r="O2306">
            <v>220</v>
          </cell>
          <cell r="P2306">
            <v>198</v>
          </cell>
          <cell r="Q2306" t="str">
            <v>①20030601；</v>
          </cell>
          <cell r="R2306" t="str">
            <v>①现用省、市、县级价；</v>
          </cell>
          <cell r="S2306" t="str">
            <v>①黔价费［2003］127号；</v>
          </cell>
        </row>
        <row r="2307">
          <cell r="F2307" t="str">
            <v>腹透机自动腹膜透析</v>
          </cell>
        </row>
        <row r="2307">
          <cell r="I2307" t="str">
            <v>小时</v>
          </cell>
        </row>
        <row r="2307">
          <cell r="K2307" t="str">
            <v>普通诊疗项目</v>
          </cell>
          <cell r="L2307" t="str">
            <v>超限定频次（限定每日不超过24小时）</v>
          </cell>
        </row>
        <row r="2307">
          <cell r="N2307">
            <v>13</v>
          </cell>
          <cell r="O2307">
            <v>10</v>
          </cell>
          <cell r="P2307">
            <v>9</v>
          </cell>
          <cell r="Q2307" t="str">
            <v>①20030601；</v>
          </cell>
          <cell r="R2307" t="str">
            <v>①现用省、市、县级价；</v>
          </cell>
          <cell r="S2307" t="str">
            <v>①黔价费［2003］127号；</v>
          </cell>
        </row>
        <row r="2308">
          <cell r="F2308" t="str">
            <v>腹膜透析换液</v>
          </cell>
          <cell r="G2308" t="str">
            <v>含腹透液加温、加药、腹透换液操作及培训</v>
          </cell>
        </row>
        <row r="2308">
          <cell r="I2308" t="str">
            <v>次</v>
          </cell>
        </row>
        <row r="2308">
          <cell r="K2308" t="str">
            <v>普通诊疗项目</v>
          </cell>
        </row>
        <row r="2308">
          <cell r="N2308">
            <v>18</v>
          </cell>
          <cell r="O2308">
            <v>15</v>
          </cell>
          <cell r="P2308">
            <v>13.5</v>
          </cell>
          <cell r="Q2308" t="str">
            <v>①20030601；</v>
          </cell>
          <cell r="R2308" t="str">
            <v>①现用省、市、县级价；</v>
          </cell>
          <cell r="S2308" t="str">
            <v>①黔价费［2003］127号；</v>
          </cell>
        </row>
        <row r="2309">
          <cell r="F2309" t="str">
            <v>腹膜透析换管</v>
          </cell>
        </row>
        <row r="2309">
          <cell r="I2309" t="str">
            <v>次</v>
          </cell>
        </row>
        <row r="2309">
          <cell r="K2309" t="str">
            <v>普通诊疗项目</v>
          </cell>
          <cell r="L2309" t="str">
            <v>B17（A组与B组应同时出现，若少另一组则不合理）</v>
          </cell>
        </row>
        <row r="2309">
          <cell r="N2309">
            <v>55</v>
          </cell>
          <cell r="O2309">
            <v>45</v>
          </cell>
          <cell r="P2309">
            <v>40.5</v>
          </cell>
          <cell r="Q2309" t="str">
            <v>①20030601；</v>
          </cell>
          <cell r="R2309" t="str">
            <v>①现用省、市、县级价；</v>
          </cell>
          <cell r="S2309" t="str">
            <v>①黔价费［2003］127号；</v>
          </cell>
        </row>
        <row r="2310">
          <cell r="F2310" t="str">
            <v>腹膜平衡试验</v>
          </cell>
          <cell r="G2310" t="str">
            <v>含定时、分段取腹腔液；不含化验检查</v>
          </cell>
        </row>
        <row r="2310">
          <cell r="I2310" t="str">
            <v>次</v>
          </cell>
        </row>
        <row r="2310">
          <cell r="K2310" t="str">
            <v>普通诊疗项目</v>
          </cell>
        </row>
        <row r="2310">
          <cell r="N2310">
            <v>45</v>
          </cell>
          <cell r="O2310">
            <v>40</v>
          </cell>
          <cell r="P2310">
            <v>36</v>
          </cell>
          <cell r="Q2310" t="str">
            <v>①20030601；</v>
          </cell>
          <cell r="R2310" t="str">
            <v>①现用省、市、县级价；</v>
          </cell>
          <cell r="S2310" t="str">
            <v>①黔价费［2003］127号；</v>
          </cell>
        </row>
        <row r="2311">
          <cell r="F2311" t="str">
            <v>血液透析</v>
          </cell>
          <cell r="G2311" t="str">
            <v>包括碳酸液透析或醋酸液透析</v>
          </cell>
        </row>
        <row r="2311">
          <cell r="I2311" t="str">
            <v>次</v>
          </cell>
        </row>
        <row r="2311">
          <cell r="K2311" t="str">
            <v>普通诊疗项目</v>
          </cell>
          <cell r="L2311" t="str">
            <v>1.B5（A组与B组应同时出现，若少另一组则不合理）；2.A44（A组与B组同一个编号同时出现，疑似重复收费）；</v>
          </cell>
        </row>
        <row r="2311">
          <cell r="N2311">
            <v>300</v>
          </cell>
          <cell r="O2311">
            <v>250</v>
          </cell>
          <cell r="P2311">
            <v>225</v>
          </cell>
          <cell r="Q2311" t="str">
            <v>①20030601；</v>
          </cell>
          <cell r="R2311" t="str">
            <v>①现用省、市、县级价；</v>
          </cell>
          <cell r="S2311" t="str">
            <v>①黔价费［2003］127号；</v>
          </cell>
        </row>
        <row r="2312">
          <cell r="F2312" t="str">
            <v>血液滤过</v>
          </cell>
          <cell r="G2312" t="str">
            <v>含透析液、置换液</v>
          </cell>
        </row>
        <row r="2312">
          <cell r="I2312" t="str">
            <v>次</v>
          </cell>
        </row>
        <row r="2312">
          <cell r="K2312" t="str">
            <v>普通诊疗项目</v>
          </cell>
          <cell r="L2312" t="str">
            <v>1.A44（A组与B组同一个编号同时出现，凝视重复收费）</v>
          </cell>
        </row>
        <row r="2312">
          <cell r="N2312">
            <v>330</v>
          </cell>
          <cell r="O2312">
            <v>270</v>
          </cell>
          <cell r="P2312">
            <v>243</v>
          </cell>
          <cell r="Q2312" t="str">
            <v>①20030601；</v>
          </cell>
          <cell r="R2312" t="str">
            <v>①现用省、市、县级价；</v>
          </cell>
          <cell r="S2312" t="str">
            <v>①黔价费［2003］127号；</v>
          </cell>
        </row>
        <row r="2313">
          <cell r="F2313" t="str">
            <v>血液透析滤过</v>
          </cell>
          <cell r="G2313" t="str">
            <v>含透析液、置换液</v>
          </cell>
        </row>
        <row r="2313">
          <cell r="I2313" t="str">
            <v>次</v>
          </cell>
        </row>
        <row r="2313">
          <cell r="K2313" t="str">
            <v>普通诊疗项目</v>
          </cell>
          <cell r="L2313" t="str">
            <v>1.A44（A组与B组同一个编号同时出现，凝视重复收费）</v>
          </cell>
        </row>
        <row r="2313">
          <cell r="N2313">
            <v>450</v>
          </cell>
          <cell r="O2313">
            <v>370</v>
          </cell>
          <cell r="P2313">
            <v>333</v>
          </cell>
          <cell r="Q2313" t="str">
            <v>①20030601；</v>
          </cell>
          <cell r="R2313" t="str">
            <v>①现用省、市、县级价；</v>
          </cell>
          <cell r="S2313" t="str">
            <v>①黔价费［2003］127号；</v>
          </cell>
        </row>
        <row r="2314">
          <cell r="F2314" t="str">
            <v>血液灌流</v>
          </cell>
          <cell r="G2314" t="str">
            <v>含透析、透析液</v>
          </cell>
          <cell r="H2314" t="str">
            <v>血液灌流器</v>
          </cell>
          <cell r="I2314" t="str">
            <v>次</v>
          </cell>
        </row>
        <row r="2314">
          <cell r="K2314" t="str">
            <v>普通诊疗项目</v>
          </cell>
          <cell r="L2314" t="str">
            <v>1.A44（A组与B组同一个编号同时出现，凝视重复收费）</v>
          </cell>
        </row>
        <row r="2314">
          <cell r="N2314">
            <v>430</v>
          </cell>
          <cell r="O2314">
            <v>355</v>
          </cell>
          <cell r="P2314">
            <v>319.5</v>
          </cell>
          <cell r="Q2314" t="str">
            <v>①20030601；</v>
          </cell>
          <cell r="R2314" t="str">
            <v>①现用省、市、县级价；</v>
          </cell>
          <cell r="S2314" t="str">
            <v>①黔价费［2003］127号；</v>
          </cell>
        </row>
        <row r="2315">
          <cell r="F2315" t="str">
            <v>连续性血液净化</v>
          </cell>
          <cell r="G2315" t="str">
            <v>含置换液、透析液；包括人工法、机器法</v>
          </cell>
        </row>
        <row r="2315">
          <cell r="I2315" t="str">
            <v>小时</v>
          </cell>
          <cell r="J2315" t="str">
            <v>机器法加收20%</v>
          </cell>
          <cell r="K2315" t="str">
            <v>普通诊疗项目</v>
          </cell>
          <cell r="L2315" t="str">
            <v>1.超限定频次（限定每日不超过24小时）；
2.A44（A组与B组同一个编号同时出现，疑似重复收费）；</v>
          </cell>
        </row>
        <row r="2315">
          <cell r="N2315">
            <v>90</v>
          </cell>
          <cell r="O2315">
            <v>75</v>
          </cell>
          <cell r="P2315">
            <v>67.5</v>
          </cell>
          <cell r="Q2315" t="str">
            <v>①20030601；</v>
          </cell>
          <cell r="R2315" t="str">
            <v>①现用省、市、县级价；</v>
          </cell>
          <cell r="S2315" t="str">
            <v>①黔价费［2003］127号；</v>
          </cell>
        </row>
        <row r="2316">
          <cell r="F2316" t="str">
            <v>连续性血液净化-机器法加收</v>
          </cell>
        </row>
        <row r="2316">
          <cell r="I2316" t="str">
            <v>小时</v>
          </cell>
        </row>
        <row r="2316">
          <cell r="K2316" t="str">
            <v>普通诊疗项目</v>
          </cell>
          <cell r="L2316" t="str">
            <v>超限定频次（限定每日不超过24小时）</v>
          </cell>
        </row>
        <row r="2316">
          <cell r="N2316">
            <v>18</v>
          </cell>
          <cell r="O2316">
            <v>15</v>
          </cell>
          <cell r="P2316">
            <v>13.5</v>
          </cell>
          <cell r="Q2316" t="str">
            <v>①20030601；</v>
          </cell>
          <cell r="R2316" t="str">
            <v>①源于主项目说明；</v>
          </cell>
          <cell r="S2316" t="str">
            <v>①黔价费［2003］127号；</v>
          </cell>
        </row>
        <row r="2317">
          <cell r="F2317" t="str">
            <v>血透监测</v>
          </cell>
          <cell r="G2317" t="str">
            <v>包括血温、血压、血容量、在线尿素监测</v>
          </cell>
        </row>
        <row r="2317">
          <cell r="I2317" t="str">
            <v>次</v>
          </cell>
        </row>
        <row r="2317">
          <cell r="K2317" t="str">
            <v>普通诊疗项目</v>
          </cell>
        </row>
        <row r="2317">
          <cell r="N2317">
            <v>18</v>
          </cell>
          <cell r="O2317">
            <v>15</v>
          </cell>
          <cell r="P2317">
            <v>13.5</v>
          </cell>
          <cell r="Q2317" t="str">
            <v>①20030601；</v>
          </cell>
          <cell r="R2317" t="str">
            <v>①现用省、市、县级价；</v>
          </cell>
          <cell r="S2317" t="str">
            <v>①黔价费［2003］127号；</v>
          </cell>
        </row>
        <row r="2318">
          <cell r="F2318" t="str">
            <v>结肠透析</v>
          </cell>
          <cell r="G2318" t="str">
            <v>包括人工法、机器法</v>
          </cell>
        </row>
        <row r="2318">
          <cell r="I2318" t="str">
            <v>次</v>
          </cell>
        </row>
        <row r="2318">
          <cell r="K2318" t="str">
            <v>普通诊疗项目</v>
          </cell>
        </row>
        <row r="2318">
          <cell r="N2318">
            <v>45</v>
          </cell>
          <cell r="O2318">
            <v>40</v>
          </cell>
          <cell r="P2318">
            <v>36</v>
          </cell>
          <cell r="Q2318" t="str">
            <v>①20061208；</v>
          </cell>
          <cell r="R2318" t="str">
            <v>①现用省、市、县级价；</v>
          </cell>
          <cell r="S2318" t="str">
            <v>①黔价医药[2006]361号；</v>
          </cell>
        </row>
        <row r="2319">
          <cell r="F2319" t="str">
            <v>肾盂测压</v>
          </cell>
        </row>
        <row r="2319">
          <cell r="I2319" t="str">
            <v>单侧</v>
          </cell>
        </row>
        <row r="2319">
          <cell r="K2319" t="str">
            <v>普通诊疗项目</v>
          </cell>
        </row>
        <row r="2319">
          <cell r="N2319">
            <v>180</v>
          </cell>
          <cell r="O2319">
            <v>150</v>
          </cell>
          <cell r="P2319">
            <v>135</v>
          </cell>
          <cell r="Q2319" t="str">
            <v>①20030601；</v>
          </cell>
          <cell r="R2319" t="str">
            <v>①现用省、市、县级价；</v>
          </cell>
          <cell r="S2319" t="str">
            <v>①黔价费［2003］127号；</v>
          </cell>
        </row>
        <row r="2320">
          <cell r="F2320" t="str">
            <v>肾穿刺术</v>
          </cell>
          <cell r="G2320" t="str">
            <v>含活检；包括造瘘、囊肿硬化治疗等；不含影像学引导</v>
          </cell>
        </row>
        <row r="2320">
          <cell r="I2320" t="str">
            <v>单侧</v>
          </cell>
        </row>
        <row r="2320">
          <cell r="K2320" t="str">
            <v>普通诊疗项目</v>
          </cell>
          <cell r="L2320" t="str">
            <v>B1（A组与B组应同时出现，若少另一组则不合理）</v>
          </cell>
        </row>
        <row r="2320">
          <cell r="N2320">
            <v>264</v>
          </cell>
          <cell r="O2320">
            <v>216.4</v>
          </cell>
          <cell r="P2320">
            <v>194.76</v>
          </cell>
          <cell r="Q2320" t="str">
            <v>①20181201；
②20151231</v>
          </cell>
          <cell r="R2320" t="str">
            <v>①现用市、县级价；
②现用省级公改价格</v>
          </cell>
          <cell r="S2320" t="str">
            <v>①铜医改发[2018]4号；
②筑府办函〔2015〕190号</v>
          </cell>
        </row>
        <row r="2321">
          <cell r="F2321" t="str">
            <v>肾封闭术</v>
          </cell>
        </row>
        <row r="2321">
          <cell r="I2321" t="str">
            <v>次</v>
          </cell>
        </row>
        <row r="2321">
          <cell r="K2321" t="str">
            <v>普通诊疗项目</v>
          </cell>
          <cell r="L2321" t="str">
            <v>B17（A组与B组应同时出现，若少另一组则不合理）</v>
          </cell>
        </row>
        <row r="2321">
          <cell r="N2321">
            <v>65</v>
          </cell>
          <cell r="O2321">
            <v>50</v>
          </cell>
          <cell r="P2321">
            <v>45</v>
          </cell>
          <cell r="Q2321" t="str">
            <v>①20030601；</v>
          </cell>
          <cell r="R2321" t="str">
            <v>①现用省、市、县级价；</v>
          </cell>
          <cell r="S2321" t="str">
            <v>①黔价费［2003］127号；</v>
          </cell>
        </row>
        <row r="2322">
          <cell r="F2322" t="str">
            <v>肾周脓肿引流术</v>
          </cell>
          <cell r="G2322" t="str">
            <v>包括积液引流术</v>
          </cell>
        </row>
        <row r="2322">
          <cell r="I2322" t="str">
            <v>次</v>
          </cell>
        </row>
        <row r="2322">
          <cell r="K2322" t="str">
            <v>普通诊疗项目</v>
          </cell>
          <cell r="L2322" t="str">
            <v>B17（A组与B组应同时出现，若少另一组则不合理）</v>
          </cell>
        </row>
        <row r="2322">
          <cell r="N2322">
            <v>420</v>
          </cell>
          <cell r="O2322">
            <v>336</v>
          </cell>
          <cell r="P2322">
            <v>302.4</v>
          </cell>
          <cell r="Q2322" t="str">
            <v>①20181201；
②20151231</v>
          </cell>
          <cell r="R2322" t="str">
            <v>①现用市、县级价；
②现用省级公改价格</v>
          </cell>
          <cell r="S2322" t="str">
            <v>①铜医改发[2018]4号；
②筑府办函〔2015〕190号</v>
          </cell>
        </row>
        <row r="2323">
          <cell r="F2323" t="str">
            <v>经皮肾盂镜检查</v>
          </cell>
          <cell r="G2323" t="str">
            <v>含活检、肾上腺活检</v>
          </cell>
        </row>
        <row r="2323">
          <cell r="I2323" t="str">
            <v>单侧</v>
          </cell>
        </row>
        <row r="2323">
          <cell r="K2323" t="str">
            <v>普通诊疗项目</v>
          </cell>
          <cell r="L2323" t="str">
            <v>1.B1（A组与B组应同时出现，若少另一组则不合理）；2.1.B17（A组与B组同一个编号同时出现，疑似重复收费）；</v>
          </cell>
        </row>
        <row r="2323">
          <cell r="N2323">
            <v>648</v>
          </cell>
          <cell r="O2323">
            <v>540</v>
          </cell>
          <cell r="P2323">
            <v>486</v>
          </cell>
          <cell r="Q2323" t="str">
            <v>①20030601；
②20181201；</v>
          </cell>
          <cell r="R2323" t="str">
            <v>①现用省级价；
②现用市、县价格；</v>
          </cell>
          <cell r="S2323" t="str">
            <v>①黔价费［2003］127号；
②铜医改发[2018]4号；</v>
          </cell>
        </row>
        <row r="2324">
          <cell r="F2324" t="str">
            <v>经皮肾盂镜取石术</v>
          </cell>
          <cell r="G2324" t="str">
            <v>包括肾上腺肿瘤切除、取异物</v>
          </cell>
        </row>
        <row r="2324">
          <cell r="I2324" t="str">
            <v>次</v>
          </cell>
        </row>
        <row r="2324">
          <cell r="K2324" t="str">
            <v>普通诊疗项目</v>
          </cell>
          <cell r="L2324" t="str">
            <v>1.B17（A组与B组应同时出现，若少另一组则不合理）；2.A17（A组与B组同一个编号同时出现，疑似重复收费）；</v>
          </cell>
        </row>
        <row r="2324">
          <cell r="N2324">
            <v>520</v>
          </cell>
          <cell r="O2324">
            <v>440</v>
          </cell>
          <cell r="P2324">
            <v>400</v>
          </cell>
          <cell r="Q2324" t="str">
            <v>①20221201；
②20151231</v>
          </cell>
          <cell r="R2324" t="str">
            <v>①现用市、县、乡级价；
②现用省级公改价格</v>
          </cell>
          <cell r="S2324" t="str">
            <v>①铜医保发[2022]18号；
②筑府办函〔2015〕190号</v>
          </cell>
        </row>
        <row r="2325">
          <cell r="F2325" t="str">
            <v>经尿道输尿管镜检查</v>
          </cell>
          <cell r="G2325" t="str">
            <v>含活检；包括取异物</v>
          </cell>
        </row>
        <row r="2325">
          <cell r="I2325" t="str">
            <v>单侧</v>
          </cell>
        </row>
        <row r="2325">
          <cell r="K2325" t="str">
            <v>普通诊疗项目</v>
          </cell>
          <cell r="L2325" t="str">
            <v>1.B1（A组与B组应同时出现，若少另一组则不合理）；2.B21（A组与B组同一个编号同时出现，疑似重复收费）；</v>
          </cell>
        </row>
        <row r="2325">
          <cell r="N2325">
            <v>384</v>
          </cell>
          <cell r="O2325">
            <v>322.7</v>
          </cell>
          <cell r="P2325">
            <v>290.43</v>
          </cell>
          <cell r="Q2325" t="str">
            <v>①20030601；
②20181201；</v>
          </cell>
          <cell r="R2325" t="str">
            <v>①现用省级价；
②现用市、县价格；</v>
          </cell>
          <cell r="S2325" t="str">
            <v>①黔价费［2003］127号；
②铜医改发[2018]4号；</v>
          </cell>
        </row>
        <row r="2326">
          <cell r="F2326" t="str">
            <v>经膀胱镜输尿管插管术</v>
          </cell>
        </row>
        <row r="2326">
          <cell r="I2326" t="str">
            <v>单侧</v>
          </cell>
        </row>
        <row r="2326">
          <cell r="K2326" t="str">
            <v>普通诊疗项目</v>
          </cell>
          <cell r="L2326" t="str">
            <v>1.B17（A组与B组应同时出现，若少另一组则不合理）；
2.A15（A组与B组同一个编号同时出现，疑似重复收费）；
3.经同一切口进行的两种不同疾病的手术，其中另一手术按该手术定价的50％加收。</v>
          </cell>
        </row>
        <row r="2326">
          <cell r="N2326">
            <v>170</v>
          </cell>
          <cell r="O2326">
            <v>140</v>
          </cell>
          <cell r="P2326">
            <v>126</v>
          </cell>
          <cell r="Q2326" t="str">
            <v>①20030601；
②20191231</v>
          </cell>
          <cell r="R2326" t="str">
            <v>①现用市、县级价；
②现用省级公改价格</v>
          </cell>
          <cell r="S2326" t="str">
            <v>①黔价费［2003］127号；
②筑医保发［2019］67号</v>
          </cell>
        </row>
        <row r="2327">
          <cell r="F2327" t="str">
            <v>经皮输尿管内管置入术</v>
          </cell>
        </row>
        <row r="2327">
          <cell r="I2327" t="str">
            <v>次</v>
          </cell>
        </row>
        <row r="2327">
          <cell r="K2327" t="str">
            <v>普通诊疗项目</v>
          </cell>
          <cell r="L2327" t="str">
            <v>B17（A组与B组应同时出现，若少另一组则不合理）</v>
          </cell>
        </row>
        <row r="2327">
          <cell r="N2327">
            <v>370</v>
          </cell>
          <cell r="O2327">
            <v>300</v>
          </cell>
          <cell r="P2327">
            <v>270</v>
          </cell>
          <cell r="Q2327" t="str">
            <v>①20221201；
②20151231</v>
          </cell>
          <cell r="R2327" t="str">
            <v>①现用市、县、乡级价；
②现用省级公改价格</v>
          </cell>
          <cell r="S2327" t="str">
            <v>①铜医保发[2022]18号；
②筑府办函〔2015〕190号</v>
          </cell>
        </row>
        <row r="2328">
          <cell r="F2328" t="str">
            <v>经输尿管镜肿瘤切除术</v>
          </cell>
        </row>
        <row r="2328">
          <cell r="I2328" t="str">
            <v>次</v>
          </cell>
          <cell r="J2328" t="str">
            <v>激光加收200元</v>
          </cell>
          <cell r="K2328" t="str">
            <v>普通诊疗项目</v>
          </cell>
          <cell r="L2328" t="str">
            <v>1.B17（A组与B组应同时出现，若少另一组则不合理）；2.A21（A组与B组同一个编号同时出现，疑似重复收费）；3.经同一切口进行的两种不同疾病的手术，其中另一手术按该手术定价的50％加收。</v>
          </cell>
        </row>
        <row r="2328">
          <cell r="N2328">
            <v>960</v>
          </cell>
          <cell r="O2328">
            <v>780</v>
          </cell>
          <cell r="P2328">
            <v>700</v>
          </cell>
          <cell r="Q2328" t="str">
            <v>①20221201；
②20151231</v>
          </cell>
          <cell r="R2328" t="str">
            <v>①现用市、县、乡级价；
②现用省级公改价格</v>
          </cell>
          <cell r="S2328" t="str">
            <v>①铜医保发[2022]18号；
②筑府办函〔2015〕190号</v>
          </cell>
        </row>
        <row r="2329">
          <cell r="F2329" t="str">
            <v>经输尿管镜肿瘤切除术_激光加收</v>
          </cell>
        </row>
        <row r="2329">
          <cell r="I2329" t="str">
            <v>次</v>
          </cell>
        </row>
        <row r="2329">
          <cell r="K2329" t="str">
            <v>特殊诊疗项目</v>
          </cell>
          <cell r="L2329" t="str">
            <v>B17（A组与B组应同时出现，若少另一组则不合理）</v>
          </cell>
        </row>
        <row r="2329">
          <cell r="N2329">
            <v>200</v>
          </cell>
          <cell r="O2329">
            <v>200</v>
          </cell>
          <cell r="P2329">
            <v>200</v>
          </cell>
          <cell r="Q2329" t="str">
            <v>①20221201；
②20151231</v>
          </cell>
          <cell r="R2329" t="str">
            <v>①源于主项目说明及价格；
②现用省级公改价格</v>
          </cell>
          <cell r="S2329" t="str">
            <v>①铜医保发[2022]18号；
②筑府办函〔2015〕190号</v>
          </cell>
        </row>
        <row r="2330">
          <cell r="F2330" t="str">
            <v>经膀胱镜输尿管扩张术</v>
          </cell>
        </row>
        <row r="2330">
          <cell r="I2330" t="str">
            <v>次</v>
          </cell>
        </row>
        <row r="2330">
          <cell r="K2330" t="str">
            <v>普通诊疗项目</v>
          </cell>
          <cell r="L2330" t="str">
            <v>1.B17（A组与B组应同时出现，若少另一组则不合理）；2.A15（A组与B组同一个编号同时出现，疑似重复收费）；3.经同一切口进行的两种不同疾病的手术，其中另一手术按该手术定价的50％加收。</v>
          </cell>
        </row>
        <row r="2330">
          <cell r="N2330">
            <v>480</v>
          </cell>
          <cell r="O2330">
            <v>360.9</v>
          </cell>
          <cell r="P2330">
            <v>324.81</v>
          </cell>
          <cell r="Q2330" t="str">
            <v>①20181201；
②20151231</v>
          </cell>
          <cell r="R2330" t="str">
            <v>①现用市、县级价；
②现用省级公改价格</v>
          </cell>
          <cell r="S2330" t="str">
            <v>①铜医改发[2018]4号；
②筑府办函〔2015〕190号</v>
          </cell>
        </row>
        <row r="2331">
          <cell r="F2331" t="str">
            <v>经输尿管镜输尿管扩张术</v>
          </cell>
        </row>
        <row r="2331">
          <cell r="I2331" t="str">
            <v>次</v>
          </cell>
        </row>
        <row r="2331">
          <cell r="K2331" t="str">
            <v>普通诊疗项目</v>
          </cell>
          <cell r="L2331" t="str">
            <v>1.B17（A组与B组应同时出现，若少另一组则不合理）；2.A21（A组与B组同一个编号同时出现，疑似重复收费）；3.经同一切口进行的两种不同疾病的手术，其中另一手术按该手术定价的50％加收。</v>
          </cell>
        </row>
        <row r="2331">
          <cell r="N2331">
            <v>780</v>
          </cell>
          <cell r="O2331">
            <v>661</v>
          </cell>
          <cell r="P2331">
            <v>594.9</v>
          </cell>
          <cell r="Q2331" t="str">
            <v>①20181201；
②20151231</v>
          </cell>
          <cell r="R2331" t="str">
            <v>①现用市、县级价；
②现用省级公改价格</v>
          </cell>
          <cell r="S2331" t="str">
            <v>①铜医改发[2018]4号；
②筑府办函〔2015〕190号</v>
          </cell>
        </row>
        <row r="2332">
          <cell r="F2332" t="str">
            <v>经输尿管镜碎石取石术</v>
          </cell>
        </row>
        <row r="2332">
          <cell r="I2332" t="str">
            <v>次</v>
          </cell>
          <cell r="J2332" t="str">
            <v>超声加收130元、激光加收200元、弹道加收260元</v>
          </cell>
          <cell r="K2332" t="str">
            <v>普通诊疗项目</v>
          </cell>
          <cell r="L2332" t="str">
            <v>1.B17（A组与B组应同时出现，若少另一组则不合理）；2.A21（A组与B组同一个编号同时出现，疑似重复收费）；3.经同一切口进行的两种不同疾病的手术，其中另一手术按该手术定价的50％加收。</v>
          </cell>
        </row>
        <row r="2332">
          <cell r="N2332">
            <v>1103.3</v>
          </cell>
          <cell r="O2332">
            <v>840</v>
          </cell>
          <cell r="P2332">
            <v>756</v>
          </cell>
          <cell r="Q2332" t="str">
            <v>①20030601；
②20161031；
③20181201；
④20191231</v>
          </cell>
          <cell r="R2332" t="str">
            <v>①市850、县700；
②市1003；
③现用市、县级价；
④现用省级公改价</v>
          </cell>
          <cell r="S2332" t="str">
            <v>①黔价费［2003］127号；
②铜医改发[2016]6号；
③铜医改发[2018]4号；
④筑医保发［2019］67号</v>
          </cell>
        </row>
        <row r="2333">
          <cell r="F2333" t="str">
            <v>经输尿管镜碎石取石术_超声加收</v>
          </cell>
        </row>
        <row r="2333">
          <cell r="I2333" t="str">
            <v>次</v>
          </cell>
        </row>
        <row r="2333">
          <cell r="K2333" t="str">
            <v>特殊诊疗项目</v>
          </cell>
          <cell r="L2333" t="str">
            <v>1.B17（A组与B组应同时出现，若少另一组则不合理）；2.A21（A组与B组同一个编号同时出现，疑似重复收费）；</v>
          </cell>
        </row>
        <row r="2333">
          <cell r="N2333">
            <v>130</v>
          </cell>
          <cell r="O2333">
            <v>130</v>
          </cell>
          <cell r="P2333">
            <v>130</v>
          </cell>
          <cell r="Q2333" t="str">
            <v>①20030601；
②20191231</v>
          </cell>
          <cell r="R2333" t="str">
            <v>①源于主项目说明；
②现用省级公改价格</v>
          </cell>
          <cell r="S2333" t="str">
            <v>①黔价费［2003］127号；
②筑医保发［2019］67号</v>
          </cell>
        </row>
        <row r="2334">
          <cell r="F2334" t="str">
            <v>经输尿管镜碎石取石术_激光加收</v>
          </cell>
        </row>
        <row r="2334">
          <cell r="I2334" t="str">
            <v>次</v>
          </cell>
        </row>
        <row r="2334">
          <cell r="K2334" t="str">
            <v>特殊诊疗项目</v>
          </cell>
          <cell r="L2334" t="str">
            <v>1.超限定频次（一次住院限定使用1次）；2.B17(A组与B组应同时出现，若少另一组则不合理)7</v>
          </cell>
        </row>
        <row r="2334">
          <cell r="N2334">
            <v>200</v>
          </cell>
          <cell r="O2334">
            <v>200</v>
          </cell>
          <cell r="P2334">
            <v>200</v>
          </cell>
          <cell r="Q2334" t="str">
            <v>①20030601；
②20191231</v>
          </cell>
          <cell r="R2334" t="str">
            <v>①源于主项目说明；
②现用省级公改价格</v>
          </cell>
          <cell r="S2334" t="str">
            <v>①黔价费［2003］127号；
②筑医保发［2019］67号</v>
          </cell>
        </row>
        <row r="2335">
          <cell r="F2335" t="str">
            <v>经输尿管镜碎石取石术_弹道加收</v>
          </cell>
        </row>
        <row r="2335">
          <cell r="I2335" t="str">
            <v>次</v>
          </cell>
        </row>
        <row r="2335">
          <cell r="K2335" t="str">
            <v>特殊诊疗项目</v>
          </cell>
          <cell r="L2335" t="str">
            <v>1.B17（A组与B组应同时出现，若少另一组则不合理）；2.A21（A组与B组同一个编号同时出现，疑似重复收费）；</v>
          </cell>
        </row>
        <row r="2335">
          <cell r="N2335">
            <v>260</v>
          </cell>
          <cell r="O2335">
            <v>260</v>
          </cell>
          <cell r="P2335">
            <v>260</v>
          </cell>
          <cell r="Q2335" t="str">
            <v>①20030601；
②20191231</v>
          </cell>
          <cell r="R2335" t="str">
            <v>①源于主项目说明；
②现用省级公改价格</v>
          </cell>
          <cell r="S2335" t="str">
            <v>①黔价费［2003］127号；
②筑医保发［2019］67号</v>
          </cell>
        </row>
        <row r="2336">
          <cell r="F2336" t="str">
            <v>经膀胱镜输尿管支架置入术</v>
          </cell>
          <cell r="G2336" t="str">
            <v>包括取出术</v>
          </cell>
          <cell r="H2336" t="str">
            <v>支架</v>
          </cell>
          <cell r="I2336" t="str">
            <v>次</v>
          </cell>
        </row>
        <row r="2336">
          <cell r="K2336" t="str">
            <v>特殊诊疗项目</v>
          </cell>
          <cell r="L2336" t="str">
            <v>1.B17（A组与B组应同时出现，若少另一组则不合理）；
2.A15（A组与B组同一个编号同时出现，疑似重复收费）；
3.经同一切口进行的两种不同疾病的手术，其中另一手术按该手术定价的50％加收。</v>
          </cell>
        </row>
        <row r="2336">
          <cell r="N2336">
            <v>259.6</v>
          </cell>
          <cell r="O2336">
            <v>204</v>
          </cell>
          <cell r="P2336">
            <v>183.6</v>
          </cell>
          <cell r="Q2336" t="str">
            <v>①20161031；
②20181201；
③20151231</v>
          </cell>
          <cell r="R2336" t="str">
            <v>①市236；
②现用市、县级价；
③现用省级公改价格</v>
          </cell>
          <cell r="S2336" t="str">
            <v>①铜医改发[2016]6号；
②铜医改发[2018]4号；
③筑府办函〔2015〕190号</v>
          </cell>
        </row>
        <row r="2337">
          <cell r="F2337" t="str">
            <v>经输尿管镜支架置入术</v>
          </cell>
          <cell r="G2337" t="str">
            <v>包括取出术</v>
          </cell>
          <cell r="H2337" t="str">
            <v>支架</v>
          </cell>
          <cell r="I2337" t="str">
            <v>次</v>
          </cell>
        </row>
        <row r="2337">
          <cell r="K2337" t="str">
            <v>特殊诊疗项目</v>
          </cell>
          <cell r="L2337" t="str">
            <v>1.B17（A组与B组应同时出现，若少另一组则不合理）；2.A21（A组与B组同一个编号同时出现，疑似重复收费）；3.经同一切口进行的两种不同疾病的手术，其中另一手术按该手术定价的50％加收。</v>
          </cell>
        </row>
        <row r="2337">
          <cell r="N2337">
            <v>519.2</v>
          </cell>
          <cell r="O2337">
            <v>360</v>
          </cell>
          <cell r="P2337">
            <v>324</v>
          </cell>
          <cell r="Q2337" t="str">
            <v>①20161031；
②20181201；
③20191231</v>
          </cell>
          <cell r="R2337" t="str">
            <v>①市472；
②现用市、县级价；
③现用省级公改价格</v>
          </cell>
          <cell r="S2337" t="str">
            <v>①铜医改发[2016]6号；
②铜医改发[2018]4号；
③筑医保发［2019］67号</v>
          </cell>
        </row>
        <row r="2338">
          <cell r="F2338" t="str">
            <v>输尿管支架管冲洗</v>
          </cell>
        </row>
        <row r="2338">
          <cell r="I2338" t="str">
            <v>次</v>
          </cell>
        </row>
        <row r="2338">
          <cell r="K2338" t="str">
            <v>普通诊疗项目</v>
          </cell>
          <cell r="L2338" t="str">
            <v>B17（A组与B组应同时出现，若少另一组则不合理）</v>
          </cell>
        </row>
        <row r="2338">
          <cell r="N2338">
            <v>20</v>
          </cell>
          <cell r="O2338">
            <v>18</v>
          </cell>
          <cell r="P2338">
            <v>16.2</v>
          </cell>
          <cell r="Q2338" t="str">
            <v>①20030601；
②20151231；</v>
          </cell>
          <cell r="R2338" t="str">
            <v>①现用市、现级价格；
②现用省级公改价格；</v>
          </cell>
          <cell r="S2338" t="str">
            <v>①黔价费［2003］127号
②筑府办函〔2015〕190号</v>
          </cell>
        </row>
        <row r="2339">
          <cell r="F2339" t="str">
            <v>膀胱注射</v>
          </cell>
        </row>
        <row r="2339">
          <cell r="I2339" t="str">
            <v>次</v>
          </cell>
        </row>
        <row r="2339">
          <cell r="K2339" t="str">
            <v>普通诊疗项目</v>
          </cell>
          <cell r="L2339" t="str">
            <v>B17（A组与B组应同时出现，若少另一组则不合理）</v>
          </cell>
        </row>
        <row r="2339">
          <cell r="N2339">
            <v>24</v>
          </cell>
          <cell r="O2339">
            <v>21.6</v>
          </cell>
          <cell r="P2339">
            <v>19.44</v>
          </cell>
          <cell r="Q2339" t="str">
            <v>①20181201；
②20151231</v>
          </cell>
          <cell r="R2339" t="str">
            <v>①现用市、县级价；
②现用省级公改价格</v>
          </cell>
          <cell r="S2339" t="str">
            <v>①铜医改发[2018]4号；
②筑府办函〔2015〕190号</v>
          </cell>
        </row>
        <row r="2340">
          <cell r="F2340" t="str">
            <v>膀胱灌注</v>
          </cell>
        </row>
        <row r="2340">
          <cell r="I2340" t="str">
            <v>次</v>
          </cell>
        </row>
        <row r="2340">
          <cell r="K2340" t="str">
            <v>普通诊疗项目</v>
          </cell>
          <cell r="L2340" t="str">
            <v>B17（A组与B组应同时出现，若少另一组则不合理）</v>
          </cell>
        </row>
        <row r="2340">
          <cell r="N2340">
            <v>58.5</v>
          </cell>
          <cell r="O2340">
            <v>42</v>
          </cell>
          <cell r="P2340">
            <v>37.8</v>
          </cell>
          <cell r="Q2340" t="str">
            <v>①20161031；
②20181201；
③20151231</v>
          </cell>
          <cell r="R2340" t="str">
            <v>①市53.1；
②现用市、县级价；
③现用省级公改价格</v>
          </cell>
          <cell r="S2340" t="str">
            <v>①铜医改发[2016]6号；
②铜医改发[2018]4号；
③筑府办函〔2015〕190号</v>
          </cell>
        </row>
        <row r="2341">
          <cell r="F2341" t="str">
            <v>膀胱区封闭</v>
          </cell>
        </row>
        <row r="2341">
          <cell r="I2341" t="str">
            <v>次</v>
          </cell>
        </row>
        <row r="2341">
          <cell r="K2341" t="str">
            <v>普通诊疗项目</v>
          </cell>
          <cell r="L2341" t="str">
            <v>B17（A组与B组应同时出现，若少另一组则不合理）</v>
          </cell>
        </row>
        <row r="2341">
          <cell r="N2341">
            <v>20</v>
          </cell>
          <cell r="O2341">
            <v>18</v>
          </cell>
          <cell r="P2341">
            <v>16.2</v>
          </cell>
          <cell r="Q2341" t="str">
            <v>①20030601；
②20151231；</v>
          </cell>
          <cell r="R2341" t="str">
            <v>①现用市、现级价格；
②现用省级公改价格；</v>
          </cell>
          <cell r="S2341" t="str">
            <v>①黔价费［2003］127号
②筑府办函〔2015〕190号</v>
          </cell>
        </row>
        <row r="2342">
          <cell r="F2342" t="str">
            <v>膀胱穿刺造瘘术</v>
          </cell>
        </row>
        <row r="2342">
          <cell r="I2342" t="str">
            <v>次</v>
          </cell>
        </row>
        <row r="2342">
          <cell r="K2342" t="str">
            <v>普通诊疗项目</v>
          </cell>
          <cell r="L2342" t="str">
            <v>B1（A组与B组应同时出现，若少另一组则不合理）</v>
          </cell>
        </row>
        <row r="2342">
          <cell r="N2342">
            <v>295.2</v>
          </cell>
          <cell r="O2342">
            <v>238</v>
          </cell>
          <cell r="P2342">
            <v>214.2</v>
          </cell>
          <cell r="Q2342" t="str">
            <v>①20181201；
②20151231</v>
          </cell>
          <cell r="R2342" t="str">
            <v>①现用市、县级价；
②现用省级公改价格</v>
          </cell>
          <cell r="S2342" t="str">
            <v>①铜医改发[2018]4号；
②筑府办函〔2015〕190号</v>
          </cell>
        </row>
        <row r="2343">
          <cell r="F2343" t="str">
            <v>膀胱镜尿道镜检查</v>
          </cell>
          <cell r="G2343" t="str">
            <v>含活检，包括取异物</v>
          </cell>
        </row>
        <row r="2343">
          <cell r="I2343" t="str">
            <v>次</v>
          </cell>
        </row>
        <row r="2343">
          <cell r="K2343" t="str">
            <v>普通诊疗项目</v>
          </cell>
          <cell r="L2343" t="str">
            <v>1.B1（A组与B组应同时出现，若少另一组则不合理）；2.1.B15（A组与B组同一个编号同时出现，疑似重复收费）；</v>
          </cell>
        </row>
        <row r="2343">
          <cell r="N2343">
            <v>168.8</v>
          </cell>
          <cell r="O2343">
            <v>120</v>
          </cell>
          <cell r="P2343">
            <v>108</v>
          </cell>
          <cell r="Q2343" t="str">
            <v>①20161031；
②20181201；
③20030601</v>
          </cell>
          <cell r="R2343" t="str">
            <v>①市2.4；
②现用市、县级价；
③现用省级价格</v>
          </cell>
          <cell r="S2343" t="str">
            <v>①铜医改发[2016]6号；
②铜医改发[2018]4号；
③黔价费［2003］127号；</v>
          </cell>
        </row>
        <row r="2344">
          <cell r="F2344" t="str">
            <v>经膀胱镜尿道镜特殊治疗</v>
          </cell>
        </row>
        <row r="2344">
          <cell r="I2344" t="str">
            <v>次</v>
          </cell>
        </row>
        <row r="2344">
          <cell r="K2344" t="str">
            <v>普通诊疗项目</v>
          </cell>
          <cell r="L2344" t="str">
            <v>1.B17（A组与B组应同时出现，若少另一组则不合理）；
2.A15（A组与B组同一个编号同时出现，疑似重复收费）；
3.经同一切口进行的两种不同疾病的手术，其中另一手术按该手术定价的50％加收。</v>
          </cell>
        </row>
        <row r="2344">
          <cell r="N2344">
            <v>220.7</v>
          </cell>
          <cell r="O2344">
            <v>168</v>
          </cell>
          <cell r="P2344">
            <v>151.2</v>
          </cell>
          <cell r="Q2344" t="str">
            <v>①20161031；
②20181201；
③20151231</v>
          </cell>
          <cell r="R2344" t="str">
            <v>①市200.6；
②现用市、县级价；
③现用省级公改价格</v>
          </cell>
          <cell r="S2344" t="str">
            <v>①铜医改发[2016]6号；
②铜医改发[2018]4号；
③筑府办函〔2015〕190号</v>
          </cell>
        </row>
        <row r="2345">
          <cell r="F2345" t="str">
            <v>尿道狭窄扩张术</v>
          </cell>
        </row>
        <row r="2345">
          <cell r="H2345" t="str">
            <v>丝状探条</v>
          </cell>
          <cell r="I2345" t="str">
            <v>次</v>
          </cell>
        </row>
        <row r="2345">
          <cell r="K2345" t="str">
            <v>普通诊疗项目</v>
          </cell>
          <cell r="L2345" t="str">
            <v>B17（A组与B组应同时出现，若少另一组则不合理）</v>
          </cell>
        </row>
        <row r="2345">
          <cell r="N2345">
            <v>71.4</v>
          </cell>
          <cell r="O2345">
            <v>54</v>
          </cell>
          <cell r="P2345">
            <v>48.6</v>
          </cell>
          <cell r="Q2345" t="str">
            <v>①20161031；
②20181201；
③20191231</v>
          </cell>
          <cell r="R2345" t="str">
            <v>①市64.9；
②现用市、县级价；
③现用省级公改价格</v>
          </cell>
          <cell r="S2345" t="str">
            <v>①铜医改发[2016]6号；
②铜医改发[2018]4号；
③筑医保发［2019］67号</v>
          </cell>
        </row>
        <row r="2346">
          <cell r="F2346" t="str">
            <v>经尿道治疗尿失禁</v>
          </cell>
          <cell r="G2346" t="str">
            <v>含硬化剂局部注射</v>
          </cell>
        </row>
        <row r="2346">
          <cell r="I2346" t="str">
            <v>次</v>
          </cell>
        </row>
        <row r="2346">
          <cell r="K2346" t="str">
            <v>普通诊疗项目</v>
          </cell>
          <cell r="L2346" t="str">
            <v>B17（A组与B组应同时出现，若少另一组则不合理）</v>
          </cell>
        </row>
        <row r="2346">
          <cell r="N2346">
            <v>110</v>
          </cell>
          <cell r="O2346">
            <v>100</v>
          </cell>
          <cell r="P2346">
            <v>90</v>
          </cell>
          <cell r="Q2346" t="str">
            <v>①20030601；</v>
          </cell>
          <cell r="R2346" t="str">
            <v>①现用省、市、县级价；</v>
          </cell>
          <cell r="S2346" t="str">
            <v>①黔价费［2003］127号；</v>
          </cell>
        </row>
        <row r="2347">
          <cell r="F2347" t="str">
            <v>尿流率检测</v>
          </cell>
        </row>
        <row r="2347">
          <cell r="I2347" t="str">
            <v>次</v>
          </cell>
        </row>
        <row r="2347">
          <cell r="K2347" t="str">
            <v>普通诊疗项目</v>
          </cell>
        </row>
        <row r="2347">
          <cell r="N2347">
            <v>110</v>
          </cell>
          <cell r="O2347">
            <v>100</v>
          </cell>
          <cell r="P2347">
            <v>90</v>
          </cell>
          <cell r="Q2347" t="str">
            <v>①20030601；</v>
          </cell>
          <cell r="R2347" t="str">
            <v>①现用省、市、县级价；</v>
          </cell>
          <cell r="S2347" t="str">
            <v>①黔价费［2003］127号；</v>
          </cell>
        </row>
        <row r="2348">
          <cell r="F2348" t="str">
            <v>尿流动力学检测</v>
          </cell>
          <cell r="G2348" t="str">
            <v>不含摄片</v>
          </cell>
        </row>
        <row r="2348">
          <cell r="I2348" t="str">
            <v>次</v>
          </cell>
        </row>
        <row r="2348">
          <cell r="K2348" t="str">
            <v>普通诊疗项目</v>
          </cell>
        </row>
        <row r="2348">
          <cell r="N2348">
            <v>384</v>
          </cell>
          <cell r="O2348">
            <v>322.7</v>
          </cell>
          <cell r="P2348">
            <v>290.43</v>
          </cell>
          <cell r="Q2348" t="str">
            <v>①20030601；
②20181201；</v>
          </cell>
          <cell r="R2348" t="str">
            <v>①现用省级价；
②现用市、县价格；</v>
          </cell>
          <cell r="S2348" t="str">
            <v>①黔价费［2003］127号；
②铜医改发[2018]4号；</v>
          </cell>
        </row>
        <row r="2349">
          <cell r="F2349" t="str">
            <v>体外冲击波碎石</v>
          </cell>
          <cell r="G2349" t="str">
            <v>含影像学监测,不含摄片</v>
          </cell>
        </row>
        <row r="2349">
          <cell r="I2349" t="str">
            <v>次</v>
          </cell>
        </row>
        <row r="2349">
          <cell r="K2349" t="str">
            <v>特殊诊疗项目</v>
          </cell>
        </row>
        <row r="2349">
          <cell r="N2349">
            <v>610.1</v>
          </cell>
          <cell r="O2349">
            <v>480</v>
          </cell>
          <cell r="P2349">
            <v>432</v>
          </cell>
          <cell r="Q2349" t="str">
            <v>①20161031；
②20181201；
③20030601</v>
          </cell>
          <cell r="R2349" t="str">
            <v>①市2.4；
②现用市、县级价；
③现用省级价格</v>
          </cell>
          <cell r="S2349" t="str">
            <v>①铜医改发[2016]6号；
②铜医改发[2018]4号；
③黔价费［2003］127号；</v>
          </cell>
        </row>
        <row r="2350">
          <cell r="F2350" t="str">
            <v>输尿管镜下硬镜激光碎石取石术</v>
          </cell>
          <cell r="G2350" t="str">
            <v>输尿管镜直视下进入尿道、膀胱，输尿管导管引导下进入输尿管，钬激光碎石，导丝引导下留置双“J”管。</v>
          </cell>
          <cell r="H2350" t="str">
            <v>导丝、封堵器、球囊扩张器、双"J"管、输尿管导管、套石篮</v>
          </cell>
          <cell r="I2350" t="str">
            <v>侧</v>
          </cell>
          <cell r="J2350" t="str">
            <v>使用硬镜激光光纤加收700元</v>
          </cell>
          <cell r="K2350" t="str">
            <v>特殊诊疗项目</v>
          </cell>
        </row>
        <row r="2350">
          <cell r="N2350">
            <v>2400</v>
          </cell>
          <cell r="O2350">
            <v>2100</v>
          </cell>
          <cell r="P2350">
            <v>1890</v>
          </cell>
          <cell r="Q2350" t="str">
            <v>①20220101；</v>
          </cell>
          <cell r="R2350" t="str">
            <v>①现用省、市、县级价；</v>
          </cell>
          <cell r="S2350" t="str">
            <v>①黔医保发[2021]82号；</v>
          </cell>
        </row>
        <row r="2351">
          <cell r="F2351" t="str">
            <v>输尿管镜下软镜激光碎石取石术</v>
          </cell>
          <cell r="G2351" t="str">
            <v>输尿管镜直视下进入尿道、膀胱，输尿管导管引导下进入输尿管，放置导丝，留置输尿管鞘，接通输尿管软镜，激光碎石，导丝引导下留置双“J”管。</v>
          </cell>
          <cell r="H2351" t="str">
            <v>导丝、球囊扩张器、双"J"管、输尿管导管、套石篮、输尿管鞘、一次性使用电子输尿管肾盂内窥镜导管</v>
          </cell>
          <cell r="I2351" t="str">
            <v>侧</v>
          </cell>
          <cell r="J2351" t="str">
            <v>使用软镜激光光纤加收1000元</v>
          </cell>
          <cell r="K2351" t="str">
            <v>特殊诊疗项目</v>
          </cell>
        </row>
        <row r="2351">
          <cell r="N2351">
            <v>2400</v>
          </cell>
          <cell r="O2351">
            <v>2100</v>
          </cell>
          <cell r="P2351">
            <v>1890</v>
          </cell>
          <cell r="Q2351" t="str">
            <v>①20220101；</v>
          </cell>
          <cell r="R2351" t="str">
            <v>①现用省、市、县级价；</v>
          </cell>
          <cell r="S2351" t="str">
            <v>①黔医保发[2021]82号；</v>
          </cell>
        </row>
        <row r="2352">
          <cell r="F2352" t="str">
            <v>功能不良内瘘溶栓处理</v>
          </cell>
          <cell r="G2352" t="str">
            <v>含静脉注射，输液，输液泵的使用，必要时检测凝血机制。此操作必要时可以重复两至三次上述过程。包括功能不良导管溶栓处理。</v>
          </cell>
        </row>
        <row r="2352">
          <cell r="I2352" t="str">
            <v>次</v>
          </cell>
        </row>
        <row r="2352">
          <cell r="K2352" t="str">
            <v>特殊诊疗项目</v>
          </cell>
        </row>
        <row r="2352">
          <cell r="N2352">
            <v>108</v>
          </cell>
          <cell r="O2352">
            <v>95</v>
          </cell>
          <cell r="P2352">
            <v>85.5</v>
          </cell>
          <cell r="Q2352" t="str">
            <v>①20220101；</v>
          </cell>
          <cell r="R2352" t="str">
            <v>①现用省、市、县级价；</v>
          </cell>
          <cell r="S2352" t="str">
            <v>①黔医保发[2021]82号；</v>
          </cell>
        </row>
        <row r="2353">
          <cell r="F2353" t="str">
            <v>膀胱容量测定</v>
          </cell>
          <cell r="G2353"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cell r="H2353" t="str">
            <v>三腔导尿管</v>
          </cell>
          <cell r="I2353" t="str">
            <v>次</v>
          </cell>
        </row>
        <row r="2353">
          <cell r="K2353" t="str">
            <v>普通诊疗项目</v>
          </cell>
        </row>
        <row r="2353">
          <cell r="N2353">
            <v>28</v>
          </cell>
          <cell r="O2353">
            <v>23</v>
          </cell>
          <cell r="P2353">
            <v>20.7</v>
          </cell>
          <cell r="Q2353" t="str">
            <v>①20220101；</v>
          </cell>
          <cell r="R2353" t="str">
            <v>①现用省、市、县级价；</v>
          </cell>
          <cell r="S2353" t="str">
            <v>①黔医保发[2021]82号；</v>
          </cell>
        </row>
        <row r="2354">
          <cell r="F2354" t="str">
            <v>11．男性生殖系统</v>
          </cell>
        </row>
        <row r="2355">
          <cell r="F2355" t="str">
            <v>小儿包茎气囊导管扩张术</v>
          </cell>
        </row>
        <row r="2355">
          <cell r="H2355" t="str">
            <v>气囊导管</v>
          </cell>
          <cell r="I2355" t="str">
            <v>次</v>
          </cell>
        </row>
        <row r="2355">
          <cell r="K2355" t="str">
            <v>普通诊疗项目</v>
          </cell>
          <cell r="L2355" t="str">
            <v>1.限男性使用项目；2.B17(A组与B组应同时出现，若少另一组则不合理)</v>
          </cell>
        </row>
        <row r="2355">
          <cell r="N2355">
            <v>55</v>
          </cell>
          <cell r="O2355">
            <v>45</v>
          </cell>
          <cell r="P2355">
            <v>40.5</v>
          </cell>
          <cell r="Q2355" t="str">
            <v>①20030601；</v>
          </cell>
          <cell r="R2355" t="str">
            <v>①现用省、市、县级价；</v>
          </cell>
          <cell r="S2355" t="str">
            <v>①黔价费［2003］127号；</v>
          </cell>
        </row>
        <row r="2356">
          <cell r="F2356" t="str">
            <v>嵌顿包茎手法复位术</v>
          </cell>
        </row>
        <row r="2356">
          <cell r="I2356" t="str">
            <v>次</v>
          </cell>
        </row>
        <row r="2356">
          <cell r="K2356" t="str">
            <v>普通诊疗项目</v>
          </cell>
          <cell r="L2356" t="str">
            <v>1.限男性使用项目；2.B17(A组与B组应同时出现，若少另一组则不合理)</v>
          </cell>
        </row>
        <row r="2356">
          <cell r="N2356">
            <v>66</v>
          </cell>
          <cell r="O2356">
            <v>54.1</v>
          </cell>
          <cell r="P2356">
            <v>48.69</v>
          </cell>
          <cell r="Q2356" t="str">
            <v>①20030601；
②20181201；</v>
          </cell>
          <cell r="R2356" t="str">
            <v>①现用省级价；
②现用市、县价格；</v>
          </cell>
          <cell r="S2356" t="str">
            <v>①黔价费［2003］127号；
②铜医改发[2018]4号；</v>
          </cell>
        </row>
        <row r="2357">
          <cell r="F2357" t="str">
            <v>夜间阴茎胀大试验</v>
          </cell>
          <cell r="G2357" t="str">
            <v>含硬度计法</v>
          </cell>
        </row>
        <row r="2357">
          <cell r="I2357" t="str">
            <v>次</v>
          </cell>
        </row>
        <row r="2357">
          <cell r="K2357" t="str">
            <v>自费诊疗项目</v>
          </cell>
        </row>
        <row r="2357">
          <cell r="N2357">
            <v>18</v>
          </cell>
          <cell r="O2357">
            <v>15</v>
          </cell>
          <cell r="P2357">
            <v>13.5</v>
          </cell>
          <cell r="Q2357" t="str">
            <v>①20030601；</v>
          </cell>
          <cell r="R2357" t="str">
            <v>①现用省、市、县级价；</v>
          </cell>
          <cell r="S2357" t="str">
            <v>①黔价费［2003］127号；</v>
          </cell>
        </row>
        <row r="2358">
          <cell r="F2358" t="str">
            <v>阴茎超声血流图检查</v>
          </cell>
        </row>
        <row r="2358">
          <cell r="I2358" t="str">
            <v>次</v>
          </cell>
        </row>
        <row r="2358">
          <cell r="K2358" t="str">
            <v>自费诊疗项目</v>
          </cell>
        </row>
        <row r="2358">
          <cell r="N2358">
            <v>110</v>
          </cell>
          <cell r="O2358">
            <v>90</v>
          </cell>
          <cell r="P2358">
            <v>81</v>
          </cell>
          <cell r="Q2358" t="str">
            <v>①20030601；</v>
          </cell>
          <cell r="R2358" t="str">
            <v>①现用省、市、县级价；</v>
          </cell>
          <cell r="S2358" t="str">
            <v>①黔价费［2003］127号；</v>
          </cell>
        </row>
        <row r="2359">
          <cell r="F2359" t="str">
            <v>阴茎勃起神经检查</v>
          </cell>
          <cell r="G2359" t="str">
            <v>含肌电图检查</v>
          </cell>
        </row>
        <row r="2359">
          <cell r="I2359" t="str">
            <v>次</v>
          </cell>
        </row>
        <row r="2359">
          <cell r="K2359" t="str">
            <v>自费诊疗项目</v>
          </cell>
        </row>
        <row r="2359">
          <cell r="N2359">
            <v>130</v>
          </cell>
          <cell r="O2359">
            <v>100</v>
          </cell>
          <cell r="P2359">
            <v>90</v>
          </cell>
          <cell r="Q2359" t="str">
            <v>①20030601；</v>
          </cell>
          <cell r="R2359" t="str">
            <v>①现用省、市、县级价；</v>
          </cell>
          <cell r="S2359" t="str">
            <v>①黔价费［2003］127号；</v>
          </cell>
        </row>
        <row r="2360">
          <cell r="F2360" t="str">
            <v>睾丸阴茎海绵体活检术</v>
          </cell>
          <cell r="G2360" t="str">
            <v>包括穿刺、切开、取精</v>
          </cell>
        </row>
        <row r="2360">
          <cell r="I2360" t="str">
            <v>次</v>
          </cell>
        </row>
        <row r="2360">
          <cell r="K2360" t="str">
            <v>自费诊疗项目</v>
          </cell>
          <cell r="L2360" t="str">
            <v>B1（A组与B组应同时出现，若少另一组则不合理）</v>
          </cell>
        </row>
        <row r="2360">
          <cell r="N2360">
            <v>130</v>
          </cell>
          <cell r="O2360">
            <v>100</v>
          </cell>
          <cell r="P2360">
            <v>90</v>
          </cell>
          <cell r="Q2360" t="str">
            <v>①20080201；</v>
          </cell>
          <cell r="R2360" t="str">
            <v>①现用省、市、县级价；</v>
          </cell>
          <cell r="S2360" t="str">
            <v>①黔价医药[2007]280号；</v>
          </cell>
        </row>
        <row r="2361">
          <cell r="F2361" t="str">
            <v>附睾抽吸精子分离术</v>
          </cell>
        </row>
        <row r="2361">
          <cell r="I2361" t="str">
            <v>次</v>
          </cell>
        </row>
        <row r="2361">
          <cell r="K2361" t="str">
            <v>自费诊疗项目</v>
          </cell>
          <cell r="L2361" t="str">
            <v>B17（A组与B组应同时出现，若少另一组则不合理）</v>
          </cell>
        </row>
        <row r="2361">
          <cell r="N2361">
            <v>210</v>
          </cell>
          <cell r="O2361">
            <v>170</v>
          </cell>
          <cell r="P2361">
            <v>153</v>
          </cell>
          <cell r="Q2361" t="str">
            <v>①20030601；</v>
          </cell>
          <cell r="R2361" t="str">
            <v>①现用省、市、县级价；</v>
          </cell>
          <cell r="S2361" t="str">
            <v>①黔价费［2003］127号；</v>
          </cell>
        </row>
        <row r="2362">
          <cell r="F2362" t="str">
            <v>促射精电动按摩</v>
          </cell>
          <cell r="G2362" t="str">
            <v>不含精液检测</v>
          </cell>
        </row>
        <row r="2362">
          <cell r="I2362" t="str">
            <v>次</v>
          </cell>
        </row>
        <row r="2362">
          <cell r="K2362" t="str">
            <v>自费诊疗项目</v>
          </cell>
          <cell r="L2362" t="str">
            <v>B17（A组与B组应同时出现，若少另一组则不合理）</v>
          </cell>
        </row>
        <row r="2362">
          <cell r="N2362">
            <v>35</v>
          </cell>
          <cell r="O2362">
            <v>25</v>
          </cell>
          <cell r="P2362">
            <v>22.5</v>
          </cell>
          <cell r="Q2362" t="str">
            <v>①20030601；</v>
          </cell>
          <cell r="R2362" t="str">
            <v>①现用省、市、县级价；</v>
          </cell>
          <cell r="S2362" t="str">
            <v>①黔价费［2003］127号；</v>
          </cell>
        </row>
        <row r="2363">
          <cell r="F2363" t="str">
            <v>阴茎海绵体内药物注射</v>
          </cell>
        </row>
        <row r="2363">
          <cell r="I2363" t="str">
            <v>次</v>
          </cell>
        </row>
        <row r="2363">
          <cell r="K2363" t="str">
            <v>自费诊疗项目</v>
          </cell>
          <cell r="L2363" t="str">
            <v>B17（A组与B组应同时出现，若少另一组则不合理）</v>
          </cell>
        </row>
        <row r="2363">
          <cell r="N2363">
            <v>30</v>
          </cell>
          <cell r="O2363">
            <v>20</v>
          </cell>
          <cell r="P2363">
            <v>18</v>
          </cell>
          <cell r="Q2363" t="str">
            <v>①20030601；</v>
          </cell>
          <cell r="R2363" t="str">
            <v>①现用省、市、县级价；</v>
          </cell>
          <cell r="S2363" t="str">
            <v>①黔价费［2003］127号；</v>
          </cell>
        </row>
        <row r="2364">
          <cell r="F2364" t="str">
            <v>阴茎赘生物电灼术</v>
          </cell>
          <cell r="G2364" t="str">
            <v>包括冷冻术</v>
          </cell>
        </row>
        <row r="2364">
          <cell r="I2364" t="str">
            <v>次</v>
          </cell>
        </row>
        <row r="2364">
          <cell r="K2364" t="str">
            <v>普通诊疗项目</v>
          </cell>
          <cell r="L2364" t="str">
            <v>1.限男性使用项目；2.B17(A组与B组应同时出现，若少另一组则不合理)</v>
          </cell>
        </row>
        <row r="2364">
          <cell r="N2364">
            <v>100</v>
          </cell>
          <cell r="O2364">
            <v>85</v>
          </cell>
          <cell r="P2364">
            <v>80</v>
          </cell>
          <cell r="Q2364" t="str">
            <v>①20030601
②20221201；</v>
          </cell>
          <cell r="R2364" t="str">
            <v>①现用省级价格
②现用市、县、乡级价；</v>
          </cell>
          <cell r="S2364" t="str">
            <v>①黔价费［2003］127号；
②铜医保发[2022]18号；</v>
          </cell>
        </row>
        <row r="2365">
          <cell r="F2365" t="str">
            <v>阴茎动脉测压术</v>
          </cell>
        </row>
        <row r="2365">
          <cell r="I2365" t="str">
            <v>次</v>
          </cell>
        </row>
        <row r="2365">
          <cell r="K2365" t="str">
            <v>自费诊疗项目</v>
          </cell>
          <cell r="L2365" t="str">
            <v>B17（A组与B组应同时出现，若少另一组则不合理）</v>
          </cell>
        </row>
        <row r="2365">
          <cell r="N2365">
            <v>110</v>
          </cell>
          <cell r="O2365">
            <v>90</v>
          </cell>
          <cell r="P2365">
            <v>81</v>
          </cell>
          <cell r="Q2365" t="str">
            <v>①20030601；</v>
          </cell>
          <cell r="R2365" t="str">
            <v>①现用省、市、县级价；</v>
          </cell>
          <cell r="S2365" t="str">
            <v>①黔价费［2003］127号；</v>
          </cell>
        </row>
        <row r="2366">
          <cell r="F2366" t="str">
            <v>阴茎海绵体灌流治疗术</v>
          </cell>
        </row>
        <row r="2366">
          <cell r="I2366" t="str">
            <v>次</v>
          </cell>
        </row>
        <row r="2366">
          <cell r="K2366" t="str">
            <v>自费诊疗项目</v>
          </cell>
          <cell r="L2366" t="str">
            <v>B17（A组与B组应同时出现，若少另一组则不合理）</v>
          </cell>
        </row>
        <row r="2366">
          <cell r="N2366">
            <v>220</v>
          </cell>
          <cell r="O2366">
            <v>180</v>
          </cell>
          <cell r="P2366">
            <v>162</v>
          </cell>
          <cell r="Q2366" t="str">
            <v>①20030601；</v>
          </cell>
          <cell r="R2366" t="str">
            <v>①现用省、市、县级价；</v>
          </cell>
          <cell r="S2366" t="str">
            <v>①黔价费［2003］127号；</v>
          </cell>
        </row>
        <row r="2367">
          <cell r="F2367" t="str">
            <v>B超引导下前列腺活检术</v>
          </cell>
        </row>
        <row r="2367">
          <cell r="I2367" t="str">
            <v>次</v>
          </cell>
        </row>
        <row r="2367">
          <cell r="K2367" t="str">
            <v>普通诊疗项目</v>
          </cell>
          <cell r="L2367" t="str">
            <v>1.限男性使用项目；2.B1(A组与B组应同时出现，若少另一组则不合理)</v>
          </cell>
        </row>
        <row r="2367">
          <cell r="N2367">
            <v>132</v>
          </cell>
          <cell r="O2367">
            <v>108.2</v>
          </cell>
          <cell r="P2367">
            <v>97.38</v>
          </cell>
          <cell r="Q2367" t="str">
            <v>①20181201；
②20151231</v>
          </cell>
          <cell r="R2367" t="str">
            <v>①现用市、县级价；
②现用省级公改价格</v>
          </cell>
          <cell r="S2367" t="str">
            <v>①铜医改发[2018]4号；
②筑府办函〔2015〕190号</v>
          </cell>
        </row>
        <row r="2368">
          <cell r="F2368" t="str">
            <v>前列腺针吸细胞学活检术</v>
          </cell>
        </row>
        <row r="2368">
          <cell r="I2368" t="str">
            <v>次</v>
          </cell>
        </row>
        <row r="2368">
          <cell r="K2368" t="str">
            <v>普通诊疗项目</v>
          </cell>
          <cell r="L2368" t="str">
            <v>1.限男性使用项目；2.B1(A组与B组应同时出现，若少另一组则不合理)</v>
          </cell>
        </row>
        <row r="2368">
          <cell r="N2368">
            <v>66</v>
          </cell>
          <cell r="O2368">
            <v>54.1</v>
          </cell>
          <cell r="P2368">
            <v>48.69</v>
          </cell>
          <cell r="Q2368" t="str">
            <v>①20181201；
②20151231</v>
          </cell>
          <cell r="R2368" t="str">
            <v>①现用市、县级价；
②现用省级公改价格</v>
          </cell>
          <cell r="S2368" t="str">
            <v>①铜医改发[2018]4号；
②筑府办函〔2015〕190号</v>
          </cell>
        </row>
        <row r="2369">
          <cell r="F2369" t="str">
            <v>前列腺按摩</v>
          </cell>
        </row>
        <row r="2369">
          <cell r="I2369" t="str">
            <v>次</v>
          </cell>
        </row>
        <row r="2369">
          <cell r="K2369" t="str">
            <v>特殊诊疗项目</v>
          </cell>
          <cell r="L2369" t="str">
            <v>限男性使用项目</v>
          </cell>
        </row>
        <row r="2369">
          <cell r="N2369">
            <v>15.6</v>
          </cell>
          <cell r="O2369">
            <v>12</v>
          </cell>
          <cell r="P2369">
            <v>10.8</v>
          </cell>
          <cell r="Q2369" t="str">
            <v>①20030601；
②20181201；</v>
          </cell>
          <cell r="R2369" t="str">
            <v>①现用省级价；
②现用市、县价格；</v>
          </cell>
          <cell r="S2369" t="str">
            <v>①黔价费［2003］127号；
②铜医改发[2018]4号；</v>
          </cell>
        </row>
        <row r="2370">
          <cell r="F2370" t="str">
            <v>前列腺注射</v>
          </cell>
        </row>
        <row r="2370">
          <cell r="I2370" t="str">
            <v>次</v>
          </cell>
        </row>
        <row r="2370">
          <cell r="K2370" t="str">
            <v>普通诊疗项目</v>
          </cell>
          <cell r="L2370" t="str">
            <v>1.限男性使用项目；2.B17(A组与B组应同时出现，若少另一组则不合理)</v>
          </cell>
        </row>
        <row r="2370">
          <cell r="N2370">
            <v>30</v>
          </cell>
          <cell r="O2370">
            <v>25</v>
          </cell>
          <cell r="P2370">
            <v>22.5</v>
          </cell>
          <cell r="Q2370" t="str">
            <v>①20030601；</v>
          </cell>
          <cell r="R2370" t="str">
            <v>①现用省、市、县级价；</v>
          </cell>
          <cell r="S2370" t="str">
            <v>①黔价费［2003］127号；</v>
          </cell>
        </row>
        <row r="2371">
          <cell r="F2371" t="str">
            <v>前列腺特殊治疗</v>
          </cell>
        </row>
        <row r="2371">
          <cell r="I2371" t="str">
            <v>次</v>
          </cell>
        </row>
        <row r="2371">
          <cell r="K2371" t="str">
            <v>普通诊疗项目</v>
          </cell>
          <cell r="L2371" t="str">
            <v>1.限男性使用项目；2.B17(A组与B组应同时出现，若少另一组则不合理)</v>
          </cell>
        </row>
        <row r="2371">
          <cell r="N2371">
            <v>102</v>
          </cell>
          <cell r="O2371">
            <v>84.3</v>
          </cell>
          <cell r="P2371">
            <v>75.87</v>
          </cell>
          <cell r="Q2371" t="str">
            <v>①20030601；
②20181201；</v>
          </cell>
          <cell r="R2371" t="str">
            <v>①现用省级价；
②现用市、县价格；</v>
          </cell>
          <cell r="S2371" t="str">
            <v>①黔价费［2003］127号；
②铜医改发[2018]4号；</v>
          </cell>
        </row>
        <row r="2372">
          <cell r="F2372" t="str">
            <v>鞘膜积液穿刺抽液术</v>
          </cell>
        </row>
        <row r="2372">
          <cell r="H2372" t="str">
            <v>硬化剂</v>
          </cell>
          <cell r="I2372" t="str">
            <v>次</v>
          </cell>
        </row>
        <row r="2372">
          <cell r="K2372" t="str">
            <v>普通诊疗项目</v>
          </cell>
          <cell r="L2372" t="str">
            <v>1.限男性使用项目；2.B1(A组与B组应同时出现，若少另一组则不合理)</v>
          </cell>
        </row>
        <row r="2372">
          <cell r="N2372">
            <v>65</v>
          </cell>
          <cell r="O2372">
            <v>50</v>
          </cell>
          <cell r="P2372">
            <v>45</v>
          </cell>
          <cell r="Q2372" t="str">
            <v>①20030601；
②20151231；</v>
          </cell>
          <cell r="R2372" t="str">
            <v>①现用市、现级价格；
②现用省级公改价格；</v>
          </cell>
          <cell r="S2372" t="str">
            <v>①黔价费［2003］127号
②筑府办函〔2015〕190号</v>
          </cell>
        </row>
        <row r="2373">
          <cell r="F2373" t="str">
            <v>精液优化处理</v>
          </cell>
          <cell r="G2373" t="str">
            <v>含取精和优劣精子分离</v>
          </cell>
        </row>
        <row r="2373">
          <cell r="I2373" t="str">
            <v>次</v>
          </cell>
        </row>
        <row r="2373">
          <cell r="K2373" t="str">
            <v>自费诊疗项目</v>
          </cell>
        </row>
        <row r="2373">
          <cell r="N2373">
            <v>340</v>
          </cell>
          <cell r="O2373">
            <v>300</v>
          </cell>
          <cell r="P2373">
            <v>270</v>
          </cell>
          <cell r="Q2373" t="str">
            <v>①20111226；</v>
          </cell>
          <cell r="R2373" t="str">
            <v>①现用省、市、县级价；</v>
          </cell>
          <cell r="S2373" t="str">
            <v>①黔价医药[2011]239号；</v>
          </cell>
        </row>
        <row r="2374">
          <cell r="F2374" t="str">
            <v>12．女性生殖系统及孕产(含新生儿诊疗)</v>
          </cell>
        </row>
        <row r="2375">
          <cell r="F2375" t="str">
            <v>女性生殖系统及孕产诊疗</v>
          </cell>
        </row>
        <row r="2376">
          <cell r="F2376" t="str">
            <v>荧光检查</v>
          </cell>
          <cell r="G2376" t="str">
            <v>包括会阴、阴道、宫颈部位病变检查</v>
          </cell>
        </row>
        <row r="2376">
          <cell r="I2376" t="str">
            <v>每个部位</v>
          </cell>
        </row>
        <row r="2376">
          <cell r="K2376" t="str">
            <v>普通诊疗项目</v>
          </cell>
        </row>
        <row r="2376">
          <cell r="N2376">
            <v>18</v>
          </cell>
          <cell r="O2376">
            <v>15</v>
          </cell>
          <cell r="P2376">
            <v>13.5</v>
          </cell>
          <cell r="Q2376" t="str">
            <v>①20030601；</v>
          </cell>
          <cell r="R2376" t="str">
            <v>①现用省、市、县级价；</v>
          </cell>
          <cell r="S2376" t="str">
            <v>①黔价费［2003］127号；</v>
          </cell>
        </row>
        <row r="2377">
          <cell r="F2377" t="str">
            <v>妇科检查</v>
          </cell>
          <cell r="G2377" t="str">
            <v>含阴道、宫颈、子宫等部位的病变检查及窥阴器等一次性材料</v>
          </cell>
        </row>
        <row r="2377">
          <cell r="I2377" t="str">
            <v>次</v>
          </cell>
        </row>
        <row r="2377">
          <cell r="K2377" t="str">
            <v>普通诊疗项目</v>
          </cell>
          <cell r="L2377" t="str">
            <v>限女性使用项目</v>
          </cell>
        </row>
        <row r="2377">
          <cell r="N2377">
            <v>5.3</v>
          </cell>
          <cell r="O2377">
            <v>3.6</v>
          </cell>
          <cell r="P2377">
            <v>3.24</v>
          </cell>
          <cell r="Q2377" t="str">
            <v>①20161031；
②20181201；
③20191231</v>
          </cell>
          <cell r="R2377" t="str">
            <v>①市4.8；
②现用市、县级价；
③现用省级公改价格</v>
          </cell>
          <cell r="S2377" t="str">
            <v>①铜医改发[2016]6号；
②铜医改发[2018]4号；
③筑医保发［2019］67号</v>
          </cell>
        </row>
        <row r="2378">
          <cell r="F2378" t="str">
            <v>外阴活检术</v>
          </cell>
        </row>
        <row r="2378">
          <cell r="I2378" t="str">
            <v>次</v>
          </cell>
        </row>
        <row r="2378">
          <cell r="K2378" t="str">
            <v>普通诊疗项目</v>
          </cell>
          <cell r="L2378" t="str">
            <v>1.限女性使用诊疗项目；2.B1(A组与B组应同时出现，若少另一组则不合理)</v>
          </cell>
        </row>
        <row r="2378">
          <cell r="N2378">
            <v>45</v>
          </cell>
          <cell r="O2378">
            <v>35</v>
          </cell>
          <cell r="P2378">
            <v>31.5</v>
          </cell>
          <cell r="Q2378" t="str">
            <v>①20030601；</v>
          </cell>
          <cell r="R2378" t="str">
            <v>①现用省、市、县级价；</v>
          </cell>
          <cell r="S2378" t="str">
            <v>①黔价费［2003］127号；</v>
          </cell>
        </row>
        <row r="2379">
          <cell r="F2379" t="str">
            <v>外阴病光照射治疗</v>
          </cell>
          <cell r="G2379" t="str">
            <v>包括光谱治疗，远红外线治疗</v>
          </cell>
        </row>
        <row r="2379">
          <cell r="I2379" t="str">
            <v>30分钟</v>
          </cell>
        </row>
        <row r="2379">
          <cell r="K2379" t="str">
            <v>特殊诊疗项目</v>
          </cell>
          <cell r="L2379" t="str">
            <v>限女性使用诊疗项目</v>
          </cell>
        </row>
        <row r="2379">
          <cell r="N2379">
            <v>25</v>
          </cell>
          <cell r="O2379">
            <v>20</v>
          </cell>
          <cell r="P2379">
            <v>18</v>
          </cell>
          <cell r="Q2379" t="str">
            <v>①20030601；</v>
          </cell>
          <cell r="R2379" t="str">
            <v>①现用省、市、县级价；</v>
          </cell>
          <cell r="S2379" t="str">
            <v>①黔价费［2003］127号；</v>
          </cell>
        </row>
        <row r="2380">
          <cell r="F2380" t="str">
            <v>阴道镜检查</v>
          </cell>
        </row>
        <row r="2380">
          <cell r="I2380" t="str">
            <v>次</v>
          </cell>
          <cell r="J2380" t="str">
            <v>电子镜加收50%</v>
          </cell>
          <cell r="K2380" t="str">
            <v>普通诊疗项目</v>
          </cell>
          <cell r="L2380" t="str">
            <v>限女性使用项目</v>
          </cell>
        </row>
        <row r="2380">
          <cell r="N2380">
            <v>64.9</v>
          </cell>
          <cell r="O2380">
            <v>48</v>
          </cell>
          <cell r="P2380">
            <v>43.2</v>
          </cell>
          <cell r="Q2380" t="str">
            <v>①20161031；
②20181201；
③20030601</v>
          </cell>
          <cell r="R2380" t="str">
            <v>①市2.4；
②现用市、县级价；
③现用省级价格</v>
          </cell>
          <cell r="S2380" t="str">
            <v>①铜医改发[2016]6号；
②铜医改发[2018]4号；
③黔价费［2003］127号；</v>
          </cell>
        </row>
        <row r="2381">
          <cell r="F2381" t="str">
            <v>阴道镜检查_电子镜加收</v>
          </cell>
        </row>
        <row r="2381">
          <cell r="I2381" t="str">
            <v>次</v>
          </cell>
        </row>
        <row r="2381">
          <cell r="K2381" t="str">
            <v>特殊诊疗项目</v>
          </cell>
          <cell r="L2381" t="str">
            <v>限女性使用项目</v>
          </cell>
        </row>
        <row r="2381">
          <cell r="N2381">
            <v>32.45</v>
          </cell>
          <cell r="O2381">
            <v>24</v>
          </cell>
          <cell r="P2381">
            <v>21.6</v>
          </cell>
          <cell r="Q2381" t="str">
            <v>①20030601；</v>
          </cell>
          <cell r="R2381" t="str">
            <v>①源于主项目说明及价格；</v>
          </cell>
          <cell r="S2381" t="str">
            <v> ①黔价费［2003］127号；</v>
          </cell>
        </row>
        <row r="2382">
          <cell r="F2382" t="str">
            <v>阴道填塞</v>
          </cell>
        </row>
        <row r="2382">
          <cell r="I2382" t="str">
            <v>次</v>
          </cell>
        </row>
        <row r="2382">
          <cell r="K2382" t="str">
            <v>普通诊疗项目</v>
          </cell>
          <cell r="L2382" t="str">
            <v>限女性使用项目</v>
          </cell>
        </row>
        <row r="2382">
          <cell r="N2382">
            <v>32.5</v>
          </cell>
          <cell r="O2382">
            <v>24</v>
          </cell>
          <cell r="P2382">
            <v>21.6</v>
          </cell>
          <cell r="Q2382" t="str">
            <v>①20161031；
②20181201；
③20030601</v>
          </cell>
          <cell r="R2382" t="str">
            <v>①市2.4；
②现用市、县级价；
③现用省级价格</v>
          </cell>
          <cell r="S2382" t="str">
            <v>①铜医改发[2016]6号；
②铜医改发[2018]4号；
③黔价费［2003］127号；</v>
          </cell>
        </row>
        <row r="2383">
          <cell r="F2383" t="str">
            <v>阴道灌洗上药</v>
          </cell>
        </row>
        <row r="2383">
          <cell r="I2383" t="str">
            <v>次</v>
          </cell>
        </row>
        <row r="2383">
          <cell r="K2383" t="str">
            <v>普通诊疗项目</v>
          </cell>
          <cell r="L2383" t="str">
            <v>限女性使用项目</v>
          </cell>
        </row>
        <row r="2383">
          <cell r="N2383">
            <v>9.5</v>
          </cell>
          <cell r="O2383">
            <v>7.4</v>
          </cell>
          <cell r="P2383">
            <v>6.66</v>
          </cell>
          <cell r="Q2383" t="str">
            <v>①20160501；
②20161031；
③20030601</v>
          </cell>
          <cell r="R2383" t="str">
            <v>①现用县级价；
②现用市级价；
③现用省级价</v>
          </cell>
          <cell r="S2383" t="str">
            <v>①铜医改发[2016]1号；
②铜医改发[2016]6号；
③黔价费［2003］127号</v>
          </cell>
        </row>
        <row r="2384">
          <cell r="F2384" t="str">
            <v>后穹窿穿刺术</v>
          </cell>
          <cell r="G2384" t="str">
            <v>包括后穹窿注射</v>
          </cell>
        </row>
        <row r="2384">
          <cell r="I2384" t="str">
            <v>次</v>
          </cell>
        </row>
        <row r="2384">
          <cell r="K2384" t="str">
            <v>普通诊疗项目</v>
          </cell>
          <cell r="L2384" t="str">
            <v>1.限女性使用项目；2.B1(A组与B组应同时出现，若少另一组则不合理)</v>
          </cell>
        </row>
        <row r="2384">
          <cell r="N2384">
            <v>71.4</v>
          </cell>
          <cell r="O2384">
            <v>54</v>
          </cell>
          <cell r="P2384">
            <v>48.6</v>
          </cell>
          <cell r="Q2384" t="str">
            <v>①20161031；
②20181201；
③20151231</v>
          </cell>
          <cell r="R2384" t="str">
            <v>①市64.9；
②现用市、县级价；
③现用省级公改价格</v>
          </cell>
          <cell r="S2384" t="str">
            <v>①铜医改发[2016]6号；
②铜医改发[2018]4号；
③筑府办函〔2015〕190号</v>
          </cell>
        </row>
        <row r="2385">
          <cell r="F2385" t="str">
            <v>宫颈活检术</v>
          </cell>
          <cell r="G2385" t="str">
            <v>包括阴道壁活检及阴道囊肿穿刺术、宫颈管搔刮术、宫颈囊肿穿刺术</v>
          </cell>
        </row>
        <row r="2385">
          <cell r="I2385" t="str">
            <v>次</v>
          </cell>
        </row>
        <row r="2385">
          <cell r="K2385" t="str">
            <v>普通诊疗项目</v>
          </cell>
          <cell r="L2385" t="str">
            <v>1.限女性使用项目；2.B1(A组与B组应同时出现，若少另一组则不合理)</v>
          </cell>
        </row>
        <row r="2385">
          <cell r="N2385">
            <v>64.9</v>
          </cell>
          <cell r="O2385">
            <v>48</v>
          </cell>
          <cell r="P2385">
            <v>43.2</v>
          </cell>
          <cell r="Q2385" t="str">
            <v>①20161031；
②20181201；
③20151231</v>
          </cell>
          <cell r="R2385" t="str">
            <v>①市59；
②现用市、县级价；
③现用省级公改价格</v>
          </cell>
          <cell r="S2385" t="str">
            <v>①铜医改发[2016]6号；
②铜医改发[2018]4号；
③筑府办函〔2015〕190号</v>
          </cell>
        </row>
        <row r="2386">
          <cell r="F2386" t="str">
            <v>宫颈注射</v>
          </cell>
          <cell r="G2386" t="str">
            <v>包括宫颈封闭、阴道侧穹窿封闭、上药</v>
          </cell>
        </row>
        <row r="2386">
          <cell r="I2386" t="str">
            <v>次</v>
          </cell>
        </row>
        <row r="2386">
          <cell r="K2386" t="str">
            <v>普通诊疗项目</v>
          </cell>
          <cell r="L2386" t="str">
            <v>1.限女性使用项目；2.B17(A组与B组应同时出现，若少另一组则不合理)</v>
          </cell>
        </row>
        <row r="2386">
          <cell r="N2386">
            <v>17</v>
          </cell>
          <cell r="O2386">
            <v>12</v>
          </cell>
          <cell r="P2386">
            <v>10.8</v>
          </cell>
          <cell r="Q2386" t="str">
            <v>①20161031；
②20181201；
③20151231</v>
          </cell>
          <cell r="R2386" t="str">
            <v>①市15.4；
②现用市、县级价；
③现用省级公改价格</v>
          </cell>
          <cell r="S2386" t="str">
            <v>①铜医改发[2016]6号；
②铜医改发[2018]4号；
③筑府办函〔2015〕190号</v>
          </cell>
        </row>
        <row r="2387">
          <cell r="F2387" t="str">
            <v>宫颈扩张术</v>
          </cell>
          <cell r="G2387" t="str">
            <v>含宫颈插管</v>
          </cell>
        </row>
        <row r="2387">
          <cell r="I2387" t="str">
            <v>次</v>
          </cell>
        </row>
        <row r="2387">
          <cell r="K2387" t="str">
            <v>普通诊疗项目</v>
          </cell>
          <cell r="L2387" t="str">
            <v>1.限女性使用项目；2.B17(A组与B组应同时出现，若少另一组则不合理）；
3.B48（A组与B组同一个编号同时出现，疑似重复收费）；</v>
          </cell>
        </row>
        <row r="2387">
          <cell r="N2387">
            <v>22.2</v>
          </cell>
          <cell r="O2387">
            <v>16.8</v>
          </cell>
          <cell r="P2387">
            <v>15.12</v>
          </cell>
          <cell r="Q2387" t="str">
            <v>①20161031；
②20181201；
③20151231</v>
          </cell>
          <cell r="R2387" t="str">
            <v>①市20.1；
②现用市、县级价；
③现用省级公改价格</v>
          </cell>
          <cell r="S2387" t="str">
            <v>①铜医改发[2016]6号；
②铜医改发[2018]4号；
③筑府办函〔2015〕190号</v>
          </cell>
        </row>
        <row r="2388">
          <cell r="F2388" t="str">
            <v>宫颈内口探查术</v>
          </cell>
        </row>
        <row r="2388">
          <cell r="I2388" t="str">
            <v>次</v>
          </cell>
        </row>
        <row r="2388">
          <cell r="K2388" t="str">
            <v>普通诊疗项目</v>
          </cell>
          <cell r="L2388" t="str">
            <v>1.限女性使用项目；2.B17(A组与B组应同时出现，若少另一组则不合理)</v>
          </cell>
        </row>
        <row r="2388">
          <cell r="N2388">
            <v>23.5</v>
          </cell>
          <cell r="O2388">
            <v>18</v>
          </cell>
          <cell r="P2388">
            <v>16.2</v>
          </cell>
          <cell r="Q2388" t="str">
            <v>①20161031；
②20181201；
③20030601</v>
          </cell>
          <cell r="R2388" t="str">
            <v>①市2.4；
②现用市、县级价；
③现用省级价格</v>
          </cell>
          <cell r="S2388" t="str">
            <v>①铜医改发[2016]6号；
②铜医改发[2018]4号；
③黔价费［2003］127号；</v>
          </cell>
        </row>
        <row r="2389">
          <cell r="F2389" t="str">
            <v>子宫托治疗</v>
          </cell>
          <cell r="G2389" t="str">
            <v>含配戴、指导</v>
          </cell>
        </row>
        <row r="2389">
          <cell r="I2389" t="str">
            <v>次</v>
          </cell>
        </row>
        <row r="2389">
          <cell r="K2389" t="str">
            <v>普通诊疗项目</v>
          </cell>
          <cell r="L2389" t="str">
            <v>1.限女性使用项目；2.B17(A组与B组应同时出现，若少另一组则不合理)</v>
          </cell>
        </row>
        <row r="2389">
          <cell r="N2389">
            <v>23</v>
          </cell>
          <cell r="O2389">
            <v>20</v>
          </cell>
          <cell r="P2389">
            <v>20</v>
          </cell>
          <cell r="Q2389" t="str">
            <v>①20030601
②20221201；</v>
          </cell>
          <cell r="R2389" t="str">
            <v>①现用省级价格
②现用市、县、乡级价；</v>
          </cell>
          <cell r="S2389" t="str">
            <v>①黔价费［2003］127号；
②铜医保发[2022]18号；</v>
          </cell>
        </row>
        <row r="2390">
          <cell r="F2390" t="str">
            <v>子宫内膜活检术</v>
          </cell>
        </row>
        <row r="2390">
          <cell r="I2390" t="str">
            <v>次</v>
          </cell>
        </row>
        <row r="2390">
          <cell r="K2390" t="str">
            <v>普通诊疗项目</v>
          </cell>
          <cell r="L2390" t="str">
            <v>1.限女性使用项目；2.B1(A组与B组应同时出现，若少另一组则不合理)</v>
          </cell>
        </row>
        <row r="2390">
          <cell r="N2390">
            <v>116.9</v>
          </cell>
          <cell r="O2390">
            <v>90</v>
          </cell>
          <cell r="P2390">
            <v>81</v>
          </cell>
          <cell r="Q2390" t="str">
            <v>①20161031；
②20181201；
③20151231</v>
          </cell>
          <cell r="R2390" t="str">
            <v>①市106.2；
②现用市、县级价；
③现用省级公改价格</v>
          </cell>
          <cell r="S2390" t="str">
            <v>①铜医改发[2016]6号；
②铜医改发[2018]4号；
③筑府办函〔2015〕190号</v>
          </cell>
        </row>
        <row r="2391">
          <cell r="F2391" t="str">
            <v>子宫直肠凹封闭术</v>
          </cell>
        </row>
        <row r="2391">
          <cell r="I2391" t="str">
            <v>次</v>
          </cell>
        </row>
        <row r="2391">
          <cell r="K2391" t="str">
            <v>普通诊疗项目</v>
          </cell>
          <cell r="L2391" t="str">
            <v>1.限女性使用项目；2.B17(A组与B组应同时出现，若少另一组则不合理)</v>
          </cell>
        </row>
        <row r="2391">
          <cell r="N2391">
            <v>23</v>
          </cell>
          <cell r="O2391">
            <v>20</v>
          </cell>
          <cell r="P2391">
            <v>20</v>
          </cell>
          <cell r="Q2391" t="str">
            <v>①20030601
②20221201；</v>
          </cell>
          <cell r="R2391" t="str">
            <v>①现用省级价格
②现用市、县、乡级价；</v>
          </cell>
          <cell r="S2391" t="str">
            <v>①黔价费［2003］127号；
②铜医保发[2022]18号；</v>
          </cell>
        </row>
        <row r="2392">
          <cell r="F2392" t="str">
            <v>子宫输卵管通液术</v>
          </cell>
          <cell r="G2392" t="str">
            <v>包括通气、注药</v>
          </cell>
        </row>
        <row r="2392">
          <cell r="I2392" t="str">
            <v>次</v>
          </cell>
        </row>
        <row r="2392">
          <cell r="K2392" t="str">
            <v>普通诊疗项目</v>
          </cell>
          <cell r="L2392" t="str">
            <v>1.限女性使用项目；2.B17(A组与B组应同时出现，若少另一组则不合理）；
3.B34（A组与B组同一个编号同时出现，疑似重复收费）；</v>
          </cell>
        </row>
        <row r="2392">
          <cell r="N2392">
            <v>77.9</v>
          </cell>
          <cell r="O2392">
            <v>60</v>
          </cell>
          <cell r="P2392">
            <v>54</v>
          </cell>
          <cell r="Q2392" t="str">
            <v>①20161031；
②20181201；
③20151231</v>
          </cell>
          <cell r="R2392" t="str">
            <v>①市70.8；
②现用市、县级价；
③现用省级公改价格</v>
          </cell>
          <cell r="S2392" t="str">
            <v>①铜医改发[2016]6号；
②铜医改发[2018]4号；
③筑府办函〔2015〕190号</v>
          </cell>
        </row>
        <row r="2393">
          <cell r="F2393" t="str">
            <v>子宫内翻复位术</v>
          </cell>
          <cell r="G2393" t="str">
            <v>指手法复位</v>
          </cell>
        </row>
        <row r="2393">
          <cell r="I2393" t="str">
            <v>次</v>
          </cell>
        </row>
        <row r="2393">
          <cell r="K2393" t="str">
            <v>普通诊疗项目</v>
          </cell>
          <cell r="L2393" t="str">
            <v>1.限女性使用项目；2.B17(A组与B组应同时出现，若少另一组则不合理)</v>
          </cell>
        </row>
        <row r="2393">
          <cell r="N2393">
            <v>200</v>
          </cell>
          <cell r="O2393">
            <v>170</v>
          </cell>
          <cell r="P2393">
            <v>150</v>
          </cell>
          <cell r="Q2393" t="str">
            <v>①20030601；
②20221201；</v>
          </cell>
          <cell r="R2393" t="str">
            <v>①省、市180元、县150元；
②现用市、县、乡级价；</v>
          </cell>
          <cell r="S2393" t="str">
            <v>①黔价费［2003］127号；
②铜医保发[2022]18号；</v>
          </cell>
        </row>
        <row r="2394">
          <cell r="F2394" t="str">
            <v>宫腔吸片</v>
          </cell>
        </row>
        <row r="2394">
          <cell r="I2394" t="str">
            <v>次</v>
          </cell>
        </row>
        <row r="2394">
          <cell r="K2394" t="str">
            <v>普通诊疗项目</v>
          </cell>
          <cell r="L2394" t="str">
            <v>限女性使用项目</v>
          </cell>
        </row>
        <row r="2394">
          <cell r="N2394">
            <v>28</v>
          </cell>
          <cell r="O2394">
            <v>23</v>
          </cell>
          <cell r="P2394">
            <v>20</v>
          </cell>
          <cell r="Q2394" t="str">
            <v>①20030601
②20221201；</v>
          </cell>
          <cell r="R2394" t="str">
            <v>①现用省级价格
②现用市、县、乡级价；</v>
          </cell>
          <cell r="S2394" t="str">
            <v>①黔价费［2003］127号；
②铜医保发[2022]18号；</v>
          </cell>
        </row>
        <row r="2395">
          <cell r="F2395" t="str">
            <v>宫腔粘连分离术</v>
          </cell>
        </row>
        <row r="2395">
          <cell r="I2395" t="str">
            <v>次</v>
          </cell>
        </row>
        <row r="2395">
          <cell r="K2395" t="str">
            <v>普通诊疗项目</v>
          </cell>
          <cell r="L2395" t="str">
            <v>1.限女性使用项目；2.B17(A组与B组应同时出现，若少另一组则不合理)</v>
          </cell>
        </row>
        <row r="2395">
          <cell r="N2395">
            <v>140.5</v>
          </cell>
          <cell r="O2395">
            <v>119</v>
          </cell>
          <cell r="P2395">
            <v>107.1</v>
          </cell>
          <cell r="Q2395" t="str">
            <v>①20181201；
②20151231</v>
          </cell>
          <cell r="R2395" t="str">
            <v>①现用市、县级价；
②现用省级公改价格</v>
          </cell>
          <cell r="S2395" t="str">
            <v>①铜医改发[2018]4号；
②筑府办函〔2015〕190号</v>
          </cell>
        </row>
        <row r="2396">
          <cell r="F2396" t="str">
            <v>宫腔填塞</v>
          </cell>
        </row>
        <row r="2396">
          <cell r="I2396" t="str">
            <v>次</v>
          </cell>
        </row>
        <row r="2396">
          <cell r="K2396" t="str">
            <v>普通诊疗项目</v>
          </cell>
          <cell r="L2396" t="str">
            <v>限女性使用项目</v>
          </cell>
        </row>
        <row r="2396">
          <cell r="N2396">
            <v>132</v>
          </cell>
          <cell r="O2396">
            <v>108.2</v>
          </cell>
          <cell r="P2396">
            <v>97.38</v>
          </cell>
          <cell r="Q2396" t="str">
            <v>①20030601；
②20181201；</v>
          </cell>
          <cell r="R2396" t="str">
            <v>①现用省级价；
②现用市、县价格；</v>
          </cell>
          <cell r="S2396" t="str">
            <v>①黔价费［2003］127号；
②铜医改发[2018]4号；</v>
          </cell>
        </row>
        <row r="2397">
          <cell r="F2397" t="str">
            <v>妇科特殊治疗</v>
          </cell>
          <cell r="G2397" t="str">
            <v>包括外阴、阴道、宫颈等疾患</v>
          </cell>
          <cell r="H2397" t="str">
            <v>臭氧化物油剂</v>
          </cell>
          <cell r="I2397" t="str">
            <v>每个部位</v>
          </cell>
          <cell r="J2397" t="str">
            <v>指电熨、微波、冷冻、*灌注</v>
          </cell>
          <cell r="K2397" t="str">
            <v>特殊诊疗项目</v>
          </cell>
          <cell r="L2397" t="str">
            <v>1.限女性使用项目；2.B17(A组与B组应同时出现，若少另一组则不合理)</v>
          </cell>
        </row>
        <row r="2397">
          <cell r="N2397">
            <v>32.5</v>
          </cell>
          <cell r="O2397">
            <v>24</v>
          </cell>
          <cell r="P2397">
            <v>21.6</v>
          </cell>
          <cell r="Q2397" t="str">
            <v>①20161031；
②20181201；
③20191231</v>
          </cell>
          <cell r="R2397" t="str">
            <v>①市29.5；
②现用市、县级价；
③现用省级公改价格</v>
          </cell>
          <cell r="S2397" t="str">
            <v>①铜医改发[2016]6号；
②铜医改发[2018]4号；
③筑医保发［2019］67号</v>
          </cell>
        </row>
        <row r="2398">
          <cell r="F2398" t="str">
            <v>腹腔穿刺插管盆腔滴注术</v>
          </cell>
        </row>
        <row r="2398">
          <cell r="I2398" t="str">
            <v>次</v>
          </cell>
        </row>
        <row r="2398">
          <cell r="K2398" t="str">
            <v>普通诊疗项目</v>
          </cell>
          <cell r="L2398" t="str">
            <v>1.限女性使用诊疗项目；2.B1(A组与B组应同时出现，若少另一组则不合理)</v>
          </cell>
        </row>
        <row r="2398">
          <cell r="N2398">
            <v>90</v>
          </cell>
          <cell r="O2398">
            <v>75</v>
          </cell>
          <cell r="P2398">
            <v>67.5</v>
          </cell>
          <cell r="Q2398" t="str">
            <v>①20030601；
②20151231；</v>
          </cell>
          <cell r="R2398" t="str">
            <v>①现用市、现级价格；
②现用省级公改价格；</v>
          </cell>
          <cell r="S2398" t="str">
            <v>①黔价费［2003］127号
②筑府办函〔2015〕190号</v>
          </cell>
        </row>
        <row r="2399">
          <cell r="F2399" t="str">
            <v>妇科晚期恶性肿瘤减瘤术</v>
          </cell>
        </row>
        <row r="2399">
          <cell r="I2399" t="str">
            <v>次</v>
          </cell>
        </row>
        <row r="2399">
          <cell r="K2399" t="str">
            <v>普通诊疗项目</v>
          </cell>
          <cell r="L2399" t="str">
            <v>1.限女性使用项目；2.B17(A组与B组应同时出现，若少另一组则不合理)</v>
          </cell>
        </row>
        <row r="2399">
          <cell r="N2399">
            <v>1100</v>
          </cell>
          <cell r="O2399">
            <v>900</v>
          </cell>
          <cell r="P2399">
            <v>810</v>
          </cell>
          <cell r="Q2399" t="str">
            <v>①20030601；</v>
          </cell>
          <cell r="R2399" t="str">
            <v>①现用省、市、县级价；</v>
          </cell>
          <cell r="S2399" t="str">
            <v>①黔价费［2003］127号；</v>
          </cell>
        </row>
        <row r="2400">
          <cell r="F2400" t="str">
            <v>产前检查</v>
          </cell>
          <cell r="G2400" t="str">
            <v>含测量体重、宫高、腹围、血压、骨盆内外口测量等；不含化验检查和超声检查</v>
          </cell>
        </row>
        <row r="2400">
          <cell r="I2400" t="str">
            <v>次</v>
          </cell>
        </row>
        <row r="2400">
          <cell r="K2400" t="str">
            <v>普通诊疗项目</v>
          </cell>
          <cell r="L2400" t="str">
            <v>限女性使用项目</v>
          </cell>
        </row>
        <row r="2400">
          <cell r="N2400">
            <v>9.5</v>
          </cell>
          <cell r="O2400">
            <v>7.4</v>
          </cell>
          <cell r="P2400">
            <v>6.66</v>
          </cell>
          <cell r="Q2400" t="str">
            <v>①20160501；
②20161031；
③20030601</v>
          </cell>
          <cell r="R2400" t="str">
            <v>①现用县级价；
②现用市级价；
③现用省级价</v>
          </cell>
          <cell r="S2400" t="str">
            <v>①铜医改发[2016]1号；
②铜医改发[2016]6号；
③黔价费［2003］127号</v>
          </cell>
        </row>
        <row r="2401">
          <cell r="F2401" t="str">
            <v>电子骨盆内测量</v>
          </cell>
        </row>
        <row r="2401">
          <cell r="I2401" t="str">
            <v>次</v>
          </cell>
        </row>
        <row r="2401">
          <cell r="K2401" t="str">
            <v>普通诊疗项目</v>
          </cell>
          <cell r="L2401" t="str">
            <v>限女性使用项目</v>
          </cell>
        </row>
        <row r="2401">
          <cell r="N2401">
            <v>8</v>
          </cell>
          <cell r="O2401">
            <v>7</v>
          </cell>
          <cell r="P2401">
            <v>6.3</v>
          </cell>
          <cell r="Q2401" t="str">
            <v>①20030601；</v>
          </cell>
          <cell r="R2401" t="str">
            <v>①现用省、市、县级价；</v>
          </cell>
          <cell r="S2401" t="str">
            <v>①黔价费［2003］127号；</v>
          </cell>
        </row>
        <row r="2402">
          <cell r="F2402" t="str">
            <v>胎儿心电图</v>
          </cell>
        </row>
        <row r="2402">
          <cell r="I2402" t="str">
            <v>次</v>
          </cell>
        </row>
        <row r="2402">
          <cell r="K2402" t="str">
            <v>普通诊疗项目</v>
          </cell>
          <cell r="L2402" t="str">
            <v>限女性使用项目</v>
          </cell>
        </row>
        <row r="2402">
          <cell r="N2402">
            <v>10</v>
          </cell>
          <cell r="O2402">
            <v>8</v>
          </cell>
          <cell r="P2402">
            <v>7.2</v>
          </cell>
          <cell r="Q2402" t="str">
            <v>①20030601；</v>
          </cell>
          <cell r="R2402" t="str">
            <v>①现用省、市、县级价；</v>
          </cell>
          <cell r="S2402" t="str">
            <v>①黔价费［2003］127号；</v>
          </cell>
        </row>
        <row r="2403">
          <cell r="F2403" t="str">
            <v>胎心监测</v>
          </cell>
        </row>
        <row r="2403">
          <cell r="I2403" t="str">
            <v>次</v>
          </cell>
        </row>
        <row r="2403">
          <cell r="K2403" t="str">
            <v>普通诊疗项目</v>
          </cell>
          <cell r="L2403" t="str">
            <v>限女性使用项目</v>
          </cell>
        </row>
        <row r="2403">
          <cell r="N2403">
            <v>29.5</v>
          </cell>
          <cell r="O2403">
            <v>21</v>
          </cell>
          <cell r="P2403">
            <v>18.9</v>
          </cell>
          <cell r="Q2403" t="str">
            <v>①20160501；
②20161031；
③20030601</v>
          </cell>
          <cell r="R2403" t="str">
            <v>①现用县级价；
②现用市级价；
③现用省级价</v>
          </cell>
          <cell r="S2403" t="str">
            <v>①铜医改发[2016]1号；
②铜医改发[2016]6号；
③黔价费［2003］127号</v>
          </cell>
        </row>
        <row r="2404">
          <cell r="F2404" t="str">
            <v>胎儿镜检查</v>
          </cell>
        </row>
        <row r="2404">
          <cell r="I2404" t="str">
            <v>次</v>
          </cell>
        </row>
        <row r="2404">
          <cell r="K2404" t="str">
            <v>普通诊疗项目</v>
          </cell>
          <cell r="L2404" t="str">
            <v>限女性使用项目</v>
          </cell>
        </row>
        <row r="2404">
          <cell r="N2404">
            <v>90</v>
          </cell>
          <cell r="O2404">
            <v>75</v>
          </cell>
          <cell r="P2404">
            <v>67.5</v>
          </cell>
          <cell r="Q2404" t="str">
            <v>①20030601；</v>
          </cell>
          <cell r="R2404" t="str">
            <v>①现用省、市、县级价；</v>
          </cell>
          <cell r="S2404" t="str">
            <v>①黔价费［2003］127号；</v>
          </cell>
        </row>
        <row r="2405">
          <cell r="F2405" t="str">
            <v>胎儿脐血流监测</v>
          </cell>
          <cell r="G2405" t="str">
            <v>含脐动脉速度波形监测、搏动指数、阻力指数</v>
          </cell>
        </row>
        <row r="2405">
          <cell r="I2405" t="str">
            <v>次</v>
          </cell>
        </row>
        <row r="2405">
          <cell r="K2405" t="str">
            <v>普通诊疗项目</v>
          </cell>
          <cell r="L2405" t="str">
            <v>限女性使用项目</v>
          </cell>
        </row>
        <row r="2405">
          <cell r="N2405">
            <v>71.4</v>
          </cell>
          <cell r="O2405">
            <v>54</v>
          </cell>
          <cell r="P2405">
            <v>48.6</v>
          </cell>
          <cell r="Q2405" t="str">
            <v>①20161031；
②20181201；
③20030601</v>
          </cell>
          <cell r="R2405" t="str">
            <v>①市2.4；
②现用市、县级价；
③现用省级价格</v>
          </cell>
          <cell r="S2405" t="str">
            <v>①铜医改发[2016]6号；
②铜医改发[2018]4号；
③黔价费［2003］127号；</v>
          </cell>
        </row>
        <row r="2406">
          <cell r="F2406" t="str">
            <v>羊膜镜检查</v>
          </cell>
        </row>
        <row r="2406">
          <cell r="I2406" t="str">
            <v>次</v>
          </cell>
        </row>
        <row r="2406">
          <cell r="K2406" t="str">
            <v>普通诊疗项目</v>
          </cell>
          <cell r="L2406" t="str">
            <v>限女性使用项目</v>
          </cell>
        </row>
        <row r="2406">
          <cell r="N2406">
            <v>85</v>
          </cell>
          <cell r="O2406">
            <v>70</v>
          </cell>
          <cell r="P2406">
            <v>63</v>
          </cell>
          <cell r="Q2406" t="str">
            <v>①20030601；</v>
          </cell>
          <cell r="R2406" t="str">
            <v>①现用省、市、县级价；</v>
          </cell>
          <cell r="S2406" t="str">
            <v>①黔价费［2003］127号；</v>
          </cell>
        </row>
        <row r="2407">
          <cell r="F2407" t="str">
            <v>羊膜腔穿刺术</v>
          </cell>
          <cell r="G2407" t="str">
            <v>包括羊膜腔注药中期引产术；不含B超监测、羊水检查</v>
          </cell>
        </row>
        <row r="2407">
          <cell r="I2407" t="str">
            <v>次</v>
          </cell>
        </row>
        <row r="2407">
          <cell r="N2407" t="str">
            <v>52(中期)
100(晚期)</v>
          </cell>
          <cell r="O2407" t="str">
            <v>40(中期)
85(晚期)</v>
          </cell>
          <cell r="P2407" t="str">
            <v>36(中期)
76.5(晚期)</v>
          </cell>
          <cell r="Q2407" t="str">
            <v>①20030601；
②20151231；</v>
          </cell>
          <cell r="R2407" t="str">
            <v>①现用市、现级价格；
②现用省级公改价格；</v>
          </cell>
          <cell r="S2407" t="str">
            <v>①黔价费［2003］127号
②筑府办函〔2015〕190号</v>
          </cell>
        </row>
        <row r="2408">
          <cell r="F2408" t="str">
            <v>羊膜腔穿刺术(中期)</v>
          </cell>
          <cell r="G2408" t="str">
            <v>包括羊膜腔注药中期引产术；不含B超监测、羊水检查</v>
          </cell>
        </row>
        <row r="2408">
          <cell r="I2408" t="str">
            <v>次</v>
          </cell>
        </row>
        <row r="2408">
          <cell r="K2408" t="str">
            <v>普通诊疗项目</v>
          </cell>
          <cell r="L2408" t="str">
            <v>1.限女性使用项目；2.B1(A组与B组应同时出现，若少另一组则不合理)</v>
          </cell>
        </row>
        <row r="2408">
          <cell r="N2408">
            <v>52</v>
          </cell>
          <cell r="O2408">
            <v>40</v>
          </cell>
          <cell r="P2408">
            <v>36</v>
          </cell>
          <cell r="Q2408" t="str">
            <v>①20030601；
②20151231；</v>
          </cell>
          <cell r="R2408" t="str">
            <v>①现用市、现级价格；
②现用省级公改价格；</v>
          </cell>
          <cell r="S2408" t="str">
            <v>①黔价费［2003］127号
②筑府办函〔2015〕190号</v>
          </cell>
        </row>
        <row r="2409">
          <cell r="F2409" t="str">
            <v>羊膜腔穿刺术(晚期)</v>
          </cell>
          <cell r="G2409" t="str">
            <v>包括羊膜腔注药中期引产术；不含B超监测、羊水检查</v>
          </cell>
        </row>
        <row r="2409">
          <cell r="I2409" t="str">
            <v>次</v>
          </cell>
        </row>
        <row r="2409">
          <cell r="K2409" t="str">
            <v>普通诊疗项目</v>
          </cell>
          <cell r="L2409" t="str">
            <v>1.限女性使用项目；2.B1(A组与B组应同时出现，若少另一组则不合理)</v>
          </cell>
        </row>
        <row r="2409">
          <cell r="N2409">
            <v>100</v>
          </cell>
          <cell r="O2409">
            <v>85</v>
          </cell>
          <cell r="P2409">
            <v>76.5</v>
          </cell>
          <cell r="Q2409" t="str">
            <v>①20030601；
②20151231；</v>
          </cell>
          <cell r="R2409" t="str">
            <v>①现用市、现级价格；
②现用省级公改价格；</v>
          </cell>
          <cell r="S2409" t="str">
            <v>①黔价费［2003］127号
②筑府办函〔2015〕190号</v>
          </cell>
        </row>
        <row r="2410">
          <cell r="F2410" t="str">
            <v>经皮脐静脉穿刺术</v>
          </cell>
          <cell r="G2410" t="str">
            <v>不含超声引导</v>
          </cell>
        </row>
        <row r="2410">
          <cell r="I2410" t="str">
            <v>次</v>
          </cell>
        </row>
        <row r="2410">
          <cell r="K2410" t="str">
            <v>普通诊疗项目</v>
          </cell>
          <cell r="L2410" t="str">
            <v>1.限生育保险支付；2.B1(A组与B组应同时出现，若少另一组则不合理)</v>
          </cell>
        </row>
        <row r="2410">
          <cell r="N2410">
            <v>266.7</v>
          </cell>
          <cell r="O2410">
            <v>210</v>
          </cell>
          <cell r="P2410">
            <v>189</v>
          </cell>
          <cell r="Q2410" t="str">
            <v>①20030601；
②20181201；</v>
          </cell>
          <cell r="R2410" t="str">
            <v>①现用省级价；
②现用市、县价格；</v>
          </cell>
          <cell r="S2410" t="str">
            <v>①黔价费［2003］127号；
②铜医改发[2018]4号；</v>
          </cell>
        </row>
        <row r="2411">
          <cell r="F2411" t="str">
            <v>羊水泡沫振荡试验</v>
          </cell>
        </row>
        <row r="2411">
          <cell r="I2411" t="str">
            <v>次</v>
          </cell>
        </row>
        <row r="2411">
          <cell r="K2411" t="str">
            <v>普通诊疗项目</v>
          </cell>
          <cell r="L2411" t="str">
            <v>限女性使用项目</v>
          </cell>
        </row>
        <row r="2411">
          <cell r="N2411">
            <v>20</v>
          </cell>
          <cell r="O2411">
            <v>18</v>
          </cell>
          <cell r="P2411">
            <v>16.2</v>
          </cell>
          <cell r="Q2411" t="str">
            <v>①20030601；</v>
          </cell>
          <cell r="R2411" t="str">
            <v>①现用省、市、县级价；</v>
          </cell>
          <cell r="S2411" t="str">
            <v>①黔价费［2003］127号；</v>
          </cell>
        </row>
        <row r="2412">
          <cell r="F2412" t="str">
            <v>羊水中胎肺成熟度LB记数检测</v>
          </cell>
        </row>
        <row r="2412">
          <cell r="I2412" t="str">
            <v>次</v>
          </cell>
        </row>
        <row r="2412">
          <cell r="K2412" t="str">
            <v>普通诊疗项目</v>
          </cell>
          <cell r="L2412" t="str">
            <v>限女性使用项目</v>
          </cell>
        </row>
        <row r="2412">
          <cell r="N2412">
            <v>55</v>
          </cell>
          <cell r="O2412">
            <v>45</v>
          </cell>
          <cell r="P2412">
            <v>40.5</v>
          </cell>
          <cell r="Q2412" t="str">
            <v>①20030601；</v>
          </cell>
          <cell r="R2412" t="str">
            <v>①现用省、市、县级价；</v>
          </cell>
          <cell r="S2412" t="str">
            <v>①黔价费［2003］127号；</v>
          </cell>
        </row>
        <row r="2413">
          <cell r="F2413" t="str">
            <v>羊水置换</v>
          </cell>
        </row>
        <row r="2413">
          <cell r="I2413" t="str">
            <v>次</v>
          </cell>
        </row>
        <row r="2413">
          <cell r="K2413" t="str">
            <v>普通诊疗项目</v>
          </cell>
          <cell r="L2413" t="str">
            <v>1.限女性使用项目；2.B17(A组与B组应同时出现，若少另一组则不合理)</v>
          </cell>
        </row>
        <row r="2413">
          <cell r="N2413">
            <v>270</v>
          </cell>
          <cell r="O2413">
            <v>220</v>
          </cell>
          <cell r="P2413">
            <v>198</v>
          </cell>
          <cell r="Q2413" t="str">
            <v>①20030601；</v>
          </cell>
          <cell r="R2413" t="str">
            <v>①现用省、市、县级价；</v>
          </cell>
          <cell r="S2413" t="str">
            <v>①黔价费［2003］127号；</v>
          </cell>
        </row>
        <row r="2414">
          <cell r="F2414" t="str">
            <v>性交试验</v>
          </cell>
          <cell r="G2414" t="str">
            <v>含取精液、显微镜下检查</v>
          </cell>
        </row>
        <row r="2414">
          <cell r="I2414" t="str">
            <v>次</v>
          </cell>
        </row>
        <row r="2414">
          <cell r="K2414" t="str">
            <v>自费诊疗项目</v>
          </cell>
        </row>
        <row r="2414">
          <cell r="N2414">
            <v>110</v>
          </cell>
          <cell r="O2414">
            <v>100</v>
          </cell>
          <cell r="P2414">
            <v>90</v>
          </cell>
          <cell r="Q2414" t="str">
            <v>①20030601；</v>
          </cell>
          <cell r="R2414" t="str">
            <v>①现用省、市、县级价；</v>
          </cell>
          <cell r="S2414" t="str">
            <v>①黔价费［2003］127号；</v>
          </cell>
        </row>
        <row r="2415">
          <cell r="F2415" t="str">
            <v>脉冲自动注射促排卵检查</v>
          </cell>
        </row>
        <row r="2415">
          <cell r="I2415" t="str">
            <v>次</v>
          </cell>
        </row>
        <row r="2415">
          <cell r="K2415" t="str">
            <v>自费诊疗项目</v>
          </cell>
          <cell r="L2415" t="str">
            <v>B17（A组与B组应同时出现，若少另一组则不合理）</v>
          </cell>
        </row>
        <row r="2415">
          <cell r="N2415">
            <v>110</v>
          </cell>
          <cell r="O2415">
            <v>100</v>
          </cell>
          <cell r="P2415">
            <v>90</v>
          </cell>
          <cell r="Q2415" t="str">
            <v>①20030601；</v>
          </cell>
          <cell r="R2415" t="str">
            <v>①现用省、市、县级价；</v>
          </cell>
          <cell r="S2415" t="str">
            <v>①黔价费［2003］127号；</v>
          </cell>
        </row>
        <row r="2416">
          <cell r="F2416" t="str">
            <v>促排卵治疗综合评估</v>
          </cell>
          <cell r="G2416" t="str">
            <v>指对卵巢储备功能及排卵情况的评估，阴道超声检查含子宫、卵巢大小，卵泡个数以及卵巢血流，结合血基础激素水平及既往卵巢对促排卵的反应进行综合评估，测量子宫内膜厚度，分型及血流。</v>
          </cell>
        </row>
        <row r="2416">
          <cell r="I2416" t="str">
            <v>次</v>
          </cell>
          <cell r="J2416" t="str">
            <v>需提供评估报告。</v>
          </cell>
          <cell r="K2416" t="str">
            <v>自费诊疗项目</v>
          </cell>
        </row>
        <row r="2416">
          <cell r="N2416">
            <v>110</v>
          </cell>
          <cell r="O2416">
            <v>100</v>
          </cell>
          <cell r="P2416">
            <v>90</v>
          </cell>
          <cell r="Q2416" t="str">
            <v>①20150501；</v>
          </cell>
          <cell r="R2416" t="str">
            <v>①现用省、市、县级价；</v>
          </cell>
          <cell r="S2416" t="str">
            <v>①黔发改收费[2015]307号；</v>
          </cell>
        </row>
        <row r="2417">
          <cell r="F2417" t="str">
            <v>取卵术</v>
          </cell>
          <cell r="G2417" t="str">
            <v>通过临床技术操作获得卵母细胞。</v>
          </cell>
          <cell r="H2417" t="str">
            <v>01内镜下操作    </v>
          </cell>
          <cell r="I2417" t="str">
            <v>次</v>
          </cell>
          <cell r="J2417" t="str">
            <v>所定价格涵盖穿刺、取卵、卵泡冲洗、计数、评估过程中的人力资源和基本物质消耗。</v>
          </cell>
          <cell r="K2417" t="str">
            <v>普通诊疗项目（限2次/人）</v>
          </cell>
        </row>
        <row r="2417">
          <cell r="M2417" t="str">
            <v>内镜下操作加收医保不予支付</v>
          </cell>
          <cell r="N2417">
            <v>1440</v>
          </cell>
          <cell r="O2417">
            <v>1296</v>
          </cell>
          <cell r="P2417">
            <v>1166.4</v>
          </cell>
          <cell r="Q2417" t="str">
            <v>①20241210；</v>
          </cell>
        </row>
        <row r="2417">
          <cell r="S2417" t="str">
            <v>①铜医保通〔2024〕16号；</v>
          </cell>
        </row>
        <row r="2418">
          <cell r="F2418" t="str">
            <v>B超下卵巢囊肿穿刺术</v>
          </cell>
        </row>
        <row r="2418">
          <cell r="I2418" t="str">
            <v>次</v>
          </cell>
        </row>
        <row r="2418">
          <cell r="K2418" t="str">
            <v>普通诊疗项目</v>
          </cell>
          <cell r="L2418" t="str">
            <v>1.限女性使用项目；2.B1(A组与B组应同时出现，若少另一组则不合理)</v>
          </cell>
        </row>
        <row r="2418">
          <cell r="N2418">
            <v>270</v>
          </cell>
          <cell r="O2418">
            <v>220</v>
          </cell>
          <cell r="P2418">
            <v>198</v>
          </cell>
          <cell r="Q2418" t="str">
            <v>①20030601；
②20151231；</v>
          </cell>
          <cell r="R2418" t="str">
            <v>①现用市、现级价格；
②现用省级公改价格；</v>
          </cell>
          <cell r="S2418" t="str">
            <v>①黔价费［2003］127号
②筑府办函〔2015〕190号</v>
          </cell>
        </row>
        <row r="2419">
          <cell r="F2419" t="str">
            <v>胚胎培养</v>
          </cell>
          <cell r="G2419" t="str">
            <v>在培养箱中将精卵采取体外结合形式进行培养。</v>
          </cell>
          <cell r="H2419" t="str">
            <v>01囊胚培养  </v>
          </cell>
          <cell r="I2419" t="str">
            <v>次</v>
          </cell>
          <cell r="J2419" t="str">
            <v>所定价格涵盖受精、培养、观察、评估等获得胚胎过程中的人力资源和基本物质消耗。</v>
          </cell>
          <cell r="K2419" t="str">
            <v>特殊诊疗项目（限2次/人）</v>
          </cell>
        </row>
        <row r="2419">
          <cell r="N2419">
            <v>2880</v>
          </cell>
          <cell r="O2419">
            <v>2592</v>
          </cell>
          <cell r="P2419">
            <v>2332.8</v>
          </cell>
          <cell r="Q2419" t="str">
            <v>①20241210；</v>
          </cell>
        </row>
        <row r="2419">
          <cell r="S2419" t="str">
            <v>①铜医保通〔2024〕16号；</v>
          </cell>
        </row>
        <row r="2420">
          <cell r="F2420" t="str">
            <v>胚胎培养-囊胚培养(加
收)</v>
          </cell>
        </row>
        <row r="2420">
          <cell r="K2420" t="str">
            <v>特殊诊疗项目（限2次/人）</v>
          </cell>
        </row>
        <row r="2420">
          <cell r="N2420">
            <v>864</v>
          </cell>
          <cell r="O2420">
            <v>778</v>
          </cell>
          <cell r="P2420">
            <v>700.2</v>
          </cell>
          <cell r="Q2420" t="str">
            <v>①20241210；</v>
          </cell>
        </row>
        <row r="2420">
          <cell r="S2420" t="str">
            <v>①铜医保通〔2024〕16号；</v>
          </cell>
        </row>
        <row r="2421">
          <cell r="F2421" t="str">
            <v>组织/体液/细胞冷冻（辅助生殖）</v>
          </cell>
          <cell r="G2421" t="str">
            <v>将辅助生殖相关组织、体液、细胞进行冷冻。</v>
          </cell>
        </row>
        <row r="2421">
          <cell r="I2421" t="str">
            <v>管·次</v>
          </cell>
          <cell r="J2421" t="str">
            <v>所定价格涵盖将辅助生殖相关组织、体液、细胞转移至冷冻载体，冷冻及解冻复苏过程中的人力资源和基本物质消
耗。</v>
          </cell>
          <cell r="K2421" t="str">
            <v>自费诊疗项目</v>
          </cell>
        </row>
        <row r="2421">
          <cell r="N2421">
            <v>1281</v>
          </cell>
          <cell r="O2421">
            <v>1153</v>
          </cell>
          <cell r="P2421">
            <v>1037.7</v>
          </cell>
          <cell r="Q2421" t="str">
            <v>①20241210；</v>
          </cell>
        </row>
        <row r="2421">
          <cell r="S2421" t="str">
            <v>①铜医保通〔2024〕16号；</v>
          </cell>
        </row>
        <row r="2422">
          <cell r="F2422" t="str">
            <v>组织/体液/细胞冷冻续存（辅助生殖）</v>
          </cell>
          <cell r="G2422" t="str">
            <v>将冷冻后的辅助生殖相关组织、体液、细胞持续冻存。</v>
          </cell>
        </row>
        <row r="2422">
          <cell r="I2422" t="str">
            <v>管·月</v>
          </cell>
          <cell r="J2422" t="str">
            <v>所定价格涵盖将冷冻后的辅助生殖相关组织、体液、细胞持续冻存至解冻复苏前或约定截止保存时间，期间的人力
资源和基本物质消耗。</v>
          </cell>
          <cell r="K2422" t="str">
            <v>自费诊疗项目</v>
          </cell>
        </row>
        <row r="2422">
          <cell r="N2422">
            <v>72</v>
          </cell>
          <cell r="O2422">
            <v>65</v>
          </cell>
          <cell r="P2422">
            <v>58.5</v>
          </cell>
          <cell r="Q2422" t="str">
            <v>①20241210；</v>
          </cell>
        </row>
        <row r="2422">
          <cell r="S2422" t="str">
            <v>①铜医保通〔2024〕16号；</v>
          </cell>
        </row>
        <row r="2423">
          <cell r="F2423" t="str">
            <v>胚胎移植</v>
          </cell>
          <cell r="G2423" t="str">
            <v>将胚胎移送至患者宫腔内。</v>
          </cell>
          <cell r="H2423" t="str">
            <v>01冻融胚胎</v>
          </cell>
          <cell r="I2423" t="str">
            <v>次</v>
          </cell>
          <cell r="J2423" t="str">
            <v>所定价格涵盖胚胎评估、移送至患者宫腔内过程中所需的人力资源和基本物质消耗。</v>
          </cell>
          <cell r="K2423" t="str">
            <v>特殊诊疗项目（限2次/人）</v>
          </cell>
        </row>
        <row r="2423">
          <cell r="N2423">
            <v>1350</v>
          </cell>
          <cell r="O2423">
            <v>1215</v>
          </cell>
          <cell r="P2423">
            <v>1093.5</v>
          </cell>
          <cell r="Q2423" t="str">
            <v>①20241210；</v>
          </cell>
        </row>
        <row r="2423">
          <cell r="S2423" t="str">
            <v>①铜医保通〔2024〕16号；</v>
          </cell>
        </row>
        <row r="2424">
          <cell r="F2424" t="str">
            <v>胚胎移植-冻融胚胎（加收）</v>
          </cell>
        </row>
        <row r="2424">
          <cell r="I2424" t="str">
            <v>次</v>
          </cell>
        </row>
        <row r="2424">
          <cell r="K2424" t="str">
            <v>特殊诊疗项目（限2次/人）</v>
          </cell>
        </row>
        <row r="2424">
          <cell r="N2424">
            <v>810</v>
          </cell>
          <cell r="O2424">
            <v>729</v>
          </cell>
          <cell r="P2424">
            <v>656.1</v>
          </cell>
          <cell r="Q2424" t="str">
            <v>①20241210；</v>
          </cell>
        </row>
        <row r="2424">
          <cell r="S2424" t="str">
            <v>①铜医保通〔2024〕16号；</v>
          </cell>
        </row>
        <row r="2425">
          <cell r="F2425" t="str">
            <v>未成熟卵体外成熟培养</v>
          </cell>
          <cell r="G2425" t="str">
            <v>将通过临床操作获取的未成熟卵进行体外培养。</v>
          </cell>
        </row>
        <row r="2425">
          <cell r="I2425" t="str">
            <v>次</v>
          </cell>
          <cell r="J2425" t="str">
            <v>所定价格涵盖未成熟卵处理、培养、观察、评估、激活过
程中所需的人力资源和基本物质消耗。</v>
          </cell>
          <cell r="K2425" t="str">
            <v>自费诊疗项目</v>
          </cell>
        </row>
        <row r="2425">
          <cell r="N2425">
            <v>1800</v>
          </cell>
          <cell r="O2425">
            <v>1620</v>
          </cell>
          <cell r="P2425">
            <v>1458</v>
          </cell>
          <cell r="Q2425" t="str">
            <v>①20241210；</v>
          </cell>
        </row>
        <row r="2425">
          <cell r="S2425" t="str">
            <v>①铜医保通〔2024〕16号；</v>
          </cell>
        </row>
        <row r="2426">
          <cell r="F2426" t="str">
            <v>胚胎辅助孵化</v>
          </cell>
          <cell r="G2426" t="str">
            <v>将胚胎通过物理或化学的方法，将透明带制造一处缺损或裂隙，提高着床成功率。</v>
          </cell>
        </row>
        <row r="2426">
          <cell r="I2426" t="str">
            <v>次</v>
          </cell>
          <cell r="J2426" t="str">
            <v>所定价格涵盖筛选、调试、透明带处理、记录过程中所需的人力资源和基本物质消耗。</v>
          </cell>
          <cell r="K2426" t="str">
            <v>自费诊疗项目</v>
          </cell>
        </row>
        <row r="2426">
          <cell r="N2426">
            <v>391</v>
          </cell>
          <cell r="O2426">
            <v>352</v>
          </cell>
          <cell r="P2426">
            <v>316.8</v>
          </cell>
          <cell r="Q2426" t="str">
            <v>①20241210</v>
          </cell>
        </row>
        <row r="2426">
          <cell r="S2426" t="str">
            <v>①铜医保通〔2024〕16号</v>
          </cell>
        </row>
        <row r="2427">
          <cell r="F2427" t="str">
            <v>组织、细胞活检（辅助生殖）</v>
          </cell>
          <cell r="G2427" t="str">
            <v>在囊胚/卵裂期胚胎/卵母细胞等辅助生殖相关的组织、细胞上分离出检测标本。</v>
          </cell>
        </row>
        <row r="2427">
          <cell r="I2427" t="str">
            <v>每个胚胎（卵）</v>
          </cell>
          <cell r="J2427" t="str">
            <v>所定价格涵盖通过筛选、评估、透明带处理，吸取分离标本过程中所需的人力资源和基本物质消耗。</v>
          </cell>
          <cell r="K2427" t="str">
            <v>特殊诊疗项目（限2次/人）</v>
          </cell>
        </row>
        <row r="2427">
          <cell r="M2427" t="str">
            <v>限：1.夫妻一方为单基因病患者或双方是同一单基因病的携带者，曾孕育或具有生育致畸、致残、致死的单基因病患儿高风险的夫妻；2.夫妻一方或双方携带染色体结构异常，包括相互异位、罗氏异位、倒位、复杂异位、致病性微缺失或致病性微重复等。</v>
          </cell>
          <cell r="N2427">
            <v>1273</v>
          </cell>
          <cell r="O2427">
            <v>1145</v>
          </cell>
          <cell r="P2427">
            <v>1030.5</v>
          </cell>
          <cell r="Q2427" t="str">
            <v>①20241210；</v>
          </cell>
        </row>
        <row r="2427">
          <cell r="S2427" t="str">
            <v>①铜医保通〔2024〕16号；</v>
          </cell>
        </row>
        <row r="2428">
          <cell r="F2428" t="str">
            <v>人工授精</v>
          </cell>
          <cell r="G2428" t="str">
            <v>通过临床操作将精液注入患者宫腔内。</v>
          </cell>
        </row>
        <row r="2428">
          <cell r="I2428" t="str">
            <v>次</v>
          </cell>
          <cell r="J2428" t="str">
            <v>所定价格涵盖精液注入、观察等过程中所需的人力资源和
基本物质消耗。</v>
          </cell>
          <cell r="K2428" t="str">
            <v>普通诊疗项目（限2次/人）</v>
          </cell>
        </row>
        <row r="2428">
          <cell r="M2428" t="str">
            <v>扩展项：01阴道（宫颈）
内人工授精</v>
          </cell>
          <cell r="N2428">
            <v>450</v>
          </cell>
          <cell r="O2428">
            <v>405</v>
          </cell>
          <cell r="P2428">
            <v>364.5</v>
          </cell>
          <cell r="Q2428" t="str">
            <v>①20241210；</v>
          </cell>
        </row>
        <row r="2428">
          <cell r="S2428" t="str">
            <v>①铜医保通〔2024〕16号；</v>
          </cell>
        </row>
        <row r="2429">
          <cell r="F2429" t="str">
            <v>精子优选处理</v>
          </cell>
          <cell r="G2429" t="str">
            <v>通过实验室手段从精液中筛选优质精子。</v>
          </cell>
        </row>
        <row r="2429">
          <cell r="I2429" t="str">
            <v>次</v>
          </cell>
          <cell r="J2429" t="str">
            <v>所定价格涵盖精液采集、分析、处理、筛选、评估过程中
所需的人力资源和基本物质消耗。</v>
          </cell>
          <cell r="K2429" t="str">
            <v>普通诊疗项目（限2次/人）</v>
          </cell>
        </row>
        <row r="2429">
          <cell r="N2429">
            <v>639</v>
          </cell>
          <cell r="O2429">
            <v>575</v>
          </cell>
          <cell r="P2429">
            <v>517.5</v>
          </cell>
          <cell r="Q2429" t="str">
            <v>①20241210；</v>
          </cell>
        </row>
        <row r="2429">
          <cell r="S2429" t="str">
            <v>①铜医保通〔2024〕16号；</v>
          </cell>
        </row>
        <row r="2430">
          <cell r="F2430" t="str">
            <v>切开取精术</v>
          </cell>
          <cell r="G2430" t="str">
            <v>通过手术方式获取精子。</v>
          </cell>
          <cell r="H2430" t="str">
            <v>01显微切开取精</v>
          </cell>
          <cell r="I2430" t="str">
            <v>次</v>
          </cell>
          <cell r="J2430" t="str">
            <v>所定价格涵盖穿刺、分离、获取精子评估过程中的人力资源和基本物质消耗。</v>
          </cell>
          <cell r="K2430" t="str">
            <v>普通诊疗项目（限2次/人）</v>
          </cell>
        </row>
        <row r="2430">
          <cell r="N2430">
            <v>553</v>
          </cell>
          <cell r="O2430">
            <v>497</v>
          </cell>
          <cell r="P2430">
            <v>447.3</v>
          </cell>
          <cell r="Q2430" t="str">
            <v>①20241210；</v>
          </cell>
        </row>
        <row r="2430">
          <cell r="S2430" t="str">
            <v>①铜医保通〔2024〕16号；</v>
          </cell>
        </row>
        <row r="2431">
          <cell r="F2431" t="str">
            <v>显微切开取精术</v>
          </cell>
        </row>
        <row r="2431">
          <cell r="I2431" t="str">
            <v>次</v>
          </cell>
        </row>
        <row r="2431">
          <cell r="K2431" t="str">
            <v>特殊诊疗项目（限2次/人）</v>
          </cell>
        </row>
        <row r="2431">
          <cell r="N2431">
            <v>1800</v>
          </cell>
          <cell r="O2431">
            <v>1620</v>
          </cell>
          <cell r="P2431">
            <v>1458</v>
          </cell>
          <cell r="Q2431" t="str">
            <v>①20241210；</v>
          </cell>
        </row>
        <row r="2431">
          <cell r="S2431" t="str">
            <v>①铜医保通〔2024〕16号；</v>
          </cell>
        </row>
        <row r="2432">
          <cell r="F2432" t="str">
            <v>单精子注射</v>
          </cell>
          <cell r="G2432" t="str">
            <v>将优选处理后精子注射进卵母细胞，促进形成胚胎。</v>
          </cell>
          <cell r="H2432" t="str">
            <v>01卵子激活</v>
          </cell>
          <cell r="I2432" t="str">
            <v>卵·次</v>
          </cell>
          <cell r="J2432" t="str">
            <v>所定价格涵盖将精子制动、吸入，注入卵母细胞胞浆等过
程中的人力资源和基本物质资源消耗。</v>
          </cell>
          <cell r="K2432" t="str">
            <v>特殊诊疗项目（限2次/人）</v>
          </cell>
        </row>
        <row r="2432">
          <cell r="N2432">
            <v>1007</v>
          </cell>
          <cell r="O2432">
            <v>906</v>
          </cell>
          <cell r="P2432">
            <v>815.4</v>
          </cell>
          <cell r="Q2432" t="str">
            <v>①20241210；</v>
          </cell>
        </row>
        <row r="2432">
          <cell r="S2432" t="str">
            <v>①铜医保通〔2024〕16号；</v>
          </cell>
        </row>
        <row r="2433">
          <cell r="F2433" t="str">
            <v>单精子注射-卵子激活（加收）</v>
          </cell>
        </row>
        <row r="2433">
          <cell r="I2433" t="str">
            <v>卵·次</v>
          </cell>
        </row>
        <row r="2433">
          <cell r="K2433" t="str">
            <v>特殊诊疗项目（限2次/人）</v>
          </cell>
        </row>
        <row r="2433">
          <cell r="N2433">
            <v>720</v>
          </cell>
          <cell r="O2433">
            <v>648</v>
          </cell>
          <cell r="P2433">
            <v>583.2</v>
          </cell>
          <cell r="Q2433" t="str">
            <v>①20241210；</v>
          </cell>
        </row>
        <row r="2433">
          <cell r="S2433" t="str">
            <v>①铜医保通〔2024〕16号；</v>
          </cell>
        </row>
        <row r="2434">
          <cell r="F2434" t="str">
            <v>输卵管绝育术</v>
          </cell>
          <cell r="G2434" t="str">
            <v>包括药物粘堵法</v>
          </cell>
        </row>
        <row r="2434">
          <cell r="I2434" t="str">
            <v>次</v>
          </cell>
        </row>
        <row r="2434">
          <cell r="K2434" t="str">
            <v>普通诊疗项目</v>
          </cell>
          <cell r="L2434" t="str">
            <v>1.限女性使用项目；2.B17(A组与B组应同时出现，若少另一组则不合理)</v>
          </cell>
        </row>
        <row r="2434">
          <cell r="N2434">
            <v>190</v>
          </cell>
          <cell r="O2434">
            <v>150</v>
          </cell>
          <cell r="P2434">
            <v>135</v>
          </cell>
          <cell r="Q2434" t="str">
            <v>①20030601；</v>
          </cell>
          <cell r="R2434" t="str">
            <v>①现用省、市、县级价；</v>
          </cell>
          <cell r="S2434" t="str">
            <v>①黔价费［2003］127号；</v>
          </cell>
        </row>
        <row r="2435">
          <cell r="F2435" t="str">
            <v>宫内节育器放置术</v>
          </cell>
          <cell r="G2435" t="str">
            <v>包括取出术</v>
          </cell>
        </row>
        <row r="2435">
          <cell r="I2435" t="str">
            <v>次</v>
          </cell>
          <cell r="J2435" t="str">
            <v>双子宫上环加收30%</v>
          </cell>
          <cell r="K2435" t="str">
            <v>普通诊疗项目</v>
          </cell>
          <cell r="L2435" t="str">
            <v>1.限女性使用项目；2.B17(A组与B组应同时出现，若少另一组则不合理)</v>
          </cell>
        </row>
        <row r="2435">
          <cell r="N2435">
            <v>52</v>
          </cell>
          <cell r="O2435">
            <v>42</v>
          </cell>
          <cell r="P2435">
            <v>37.8</v>
          </cell>
          <cell r="Q2435" t="str">
            <v>①20161031；
②20181201；
③20191231</v>
          </cell>
          <cell r="R2435" t="str">
            <v>①市47.2；
②现用市、县级价；
③现用省级公改价格</v>
          </cell>
          <cell r="S2435" t="str">
            <v>①铜医改发[2016]6号；
②铜医改发[2018]4号；
③筑医保发［2019］67号</v>
          </cell>
        </row>
        <row r="2436">
          <cell r="F2436" t="str">
            <v>宫内节育器放置术_双子宫上环加收</v>
          </cell>
        </row>
        <row r="2436">
          <cell r="I2436" t="str">
            <v>次</v>
          </cell>
        </row>
        <row r="2436">
          <cell r="K2436" t="str">
            <v>普通诊疗项目</v>
          </cell>
          <cell r="L2436" t="str">
            <v>1.限女性使用项目；2.B17(A组与B组应同时出现，若少另一组则不合理)</v>
          </cell>
        </row>
        <row r="2436">
          <cell r="N2436">
            <v>15.6</v>
          </cell>
          <cell r="O2436">
            <v>12.6</v>
          </cell>
          <cell r="P2436">
            <v>11.34</v>
          </cell>
          <cell r="Q2436" t="str">
            <v>①20030601；
②20191231</v>
          </cell>
          <cell r="R2436" t="str">
            <v>①源于主项目说明及价格；
②现用省级公改价格</v>
          </cell>
          <cell r="S2436" t="str">
            <v> ①黔价费［2003］127号；
②筑医保发［2019］67号</v>
          </cell>
        </row>
        <row r="2437">
          <cell r="F2437" t="str">
            <v>避孕药皮下埋植术</v>
          </cell>
          <cell r="G2437" t="str">
            <v>包括皮下避孕药取出术</v>
          </cell>
        </row>
        <row r="2437">
          <cell r="I2437" t="str">
            <v>次</v>
          </cell>
        </row>
        <row r="2437">
          <cell r="K2437" t="str">
            <v>普通诊疗项目</v>
          </cell>
          <cell r="L2437" t="str">
            <v>1.限女性使用项目；2.B17(A组与B组应同时出现，若少另一组则不合理)</v>
          </cell>
        </row>
        <row r="2437">
          <cell r="N2437">
            <v>115</v>
          </cell>
          <cell r="O2437">
            <v>95</v>
          </cell>
          <cell r="P2437">
            <v>85</v>
          </cell>
          <cell r="Q2437" t="str">
            <v>①20030601
②20221201；</v>
          </cell>
          <cell r="R2437" t="str">
            <v>①现用省级价格
②现用市、县、乡级价；</v>
          </cell>
          <cell r="S2437" t="str">
            <v>①黔价费［2003］127号；
②铜医保发[2022]18号；</v>
          </cell>
        </row>
        <row r="2438">
          <cell r="F2438" t="str">
            <v>刮宫术</v>
          </cell>
          <cell r="G2438" t="str">
            <v>含常规刮宫；包括分段诊断性刮宫；不含产后刮宫、葡萄胎刮宫</v>
          </cell>
        </row>
        <row r="2438">
          <cell r="I2438" t="str">
            <v>次</v>
          </cell>
        </row>
        <row r="2438">
          <cell r="K2438" t="str">
            <v>普通诊疗项目</v>
          </cell>
          <cell r="L2438" t="str">
            <v>1.限女性使用项目；2.B17(A组与B组应同时出现，若少另一组则不合理)</v>
          </cell>
        </row>
        <row r="2438">
          <cell r="N2438">
            <v>110.4</v>
          </cell>
          <cell r="O2438">
            <v>84</v>
          </cell>
          <cell r="P2438">
            <v>75.6</v>
          </cell>
          <cell r="Q2438" t="str">
            <v>①20161031；
②20181201；
③20191231</v>
          </cell>
          <cell r="R2438" t="str">
            <v>①市100.3；
②现用市、县级价；
③现用省级公改价格</v>
          </cell>
          <cell r="S2438" t="str">
            <v>①铜医改发[2016]6号；
②铜医改发[2018]4号；
③筑医保发［2019］67号</v>
          </cell>
        </row>
        <row r="2439">
          <cell r="F2439" t="str">
            <v>产后刮宫术</v>
          </cell>
          <cell r="G2439" t="str">
            <v>含宫颈扩张术</v>
          </cell>
        </row>
        <row r="2439">
          <cell r="I2439" t="str">
            <v>次</v>
          </cell>
        </row>
        <row r="2439">
          <cell r="K2439" t="str">
            <v>普通诊疗项目</v>
          </cell>
          <cell r="L2439" t="str">
            <v>1.限女性使用项目；2.B17(A组与B组应同时出现，若少另一组则不合理)</v>
          </cell>
        </row>
        <row r="2439">
          <cell r="N2439">
            <v>102</v>
          </cell>
          <cell r="O2439">
            <v>84.3</v>
          </cell>
          <cell r="P2439">
            <v>75.87</v>
          </cell>
          <cell r="Q2439" t="str">
            <v>①20181201；
②20151231</v>
          </cell>
          <cell r="R2439" t="str">
            <v>①现用市、县级价；
②现用省级公改价格</v>
          </cell>
          <cell r="S2439" t="str">
            <v>①铜医改发[2018]4号；
②筑府办函〔2015〕190号</v>
          </cell>
        </row>
        <row r="2440">
          <cell r="F2440" t="str">
            <v>葡萄胎刮宫术</v>
          </cell>
          <cell r="G2440" t="str">
            <v>含宫颈扩张术</v>
          </cell>
        </row>
        <row r="2440">
          <cell r="I2440" t="str">
            <v>次</v>
          </cell>
        </row>
        <row r="2440">
          <cell r="K2440" t="str">
            <v>普通诊疗项目</v>
          </cell>
          <cell r="L2440" t="str">
            <v>1.限女性使用项目；2.B17(A组与B组应同时出现，若少另一组则不合理)</v>
          </cell>
        </row>
        <row r="2440">
          <cell r="N2440">
            <v>307.5</v>
          </cell>
          <cell r="O2440">
            <v>252</v>
          </cell>
          <cell r="P2440">
            <v>226.8</v>
          </cell>
          <cell r="Q2440" t="str">
            <v>①20181201；
②20151231</v>
          </cell>
          <cell r="R2440" t="str">
            <v>①现用市、县级价；
②现用省级公改价格</v>
          </cell>
          <cell r="S2440" t="str">
            <v>①铜医改发[2018]4号；
②筑府办函〔2015〕190号</v>
          </cell>
        </row>
        <row r="2441">
          <cell r="F2441" t="str">
            <v>人工流产术</v>
          </cell>
          <cell r="G2441" t="str">
            <v>含宫颈扩张</v>
          </cell>
        </row>
        <row r="2441">
          <cell r="I2441" t="str">
            <v>次</v>
          </cell>
          <cell r="J2441" t="str">
            <v>畸形子宫、疤痕子宫、哺乳期子宫、钳刮术各加收30%</v>
          </cell>
        </row>
        <row r="2441">
          <cell r="N2441" t="str">
            <v>1，人流术（﹥孕10周）125元；2，人流术（＜孕10周）90元。</v>
          </cell>
          <cell r="O2441" t="str">
            <v>1，人流术（﹥孕10周）100元；2，人流术（＜孕10周）80元。</v>
          </cell>
          <cell r="P2441" t="str">
            <v>1，人流术（﹥孕10周）100元；2，人流术（＜孕10周）72元。</v>
          </cell>
          <cell r="Q2441" t="str">
            <v>①20080201；
②20191231；
③20221201；</v>
          </cell>
          <cell r="R2441" t="str">
            <v>①市110、县90、乡81；
②现用省级公改价格；
③现用市、县、乡级价；</v>
          </cell>
          <cell r="S2441" t="str">
            <v>①黔价医药[2007]280号；
②筑医保发［2019］67号；
③铜医保发[2022]18号；</v>
          </cell>
        </row>
        <row r="2442">
          <cell r="F2442" t="str">
            <v>人工流产术（﹥孕10周）</v>
          </cell>
          <cell r="G2442" t="str">
            <v>含宫颈扩张</v>
          </cell>
        </row>
        <row r="2442">
          <cell r="I2442" t="str">
            <v>次</v>
          </cell>
          <cell r="J2442" t="str">
            <v>畸形子宫、疤痕子宫、哺乳期子宫、钳刮术各加收30%</v>
          </cell>
          <cell r="K2442" t="str">
            <v>普通诊疗项目</v>
          </cell>
          <cell r="L2442" t="str">
            <v>1.限女性使用项目；2.B17(A组与B组应同时出现，若少另一组则不合理）；
3.A48（A组与B组同一个编号同时出现，疑似重复收费）；</v>
          </cell>
        </row>
        <row r="2442">
          <cell r="N2442">
            <v>125</v>
          </cell>
          <cell r="O2442">
            <v>100</v>
          </cell>
          <cell r="P2442">
            <v>100</v>
          </cell>
          <cell r="Q2442" t="str">
            <v>①20221201；
②20191231
</v>
          </cell>
          <cell r="R2442" t="str">
            <v>①现用市、县、乡级价；
②现用省级公改价格</v>
          </cell>
          <cell r="S2442" t="str">
            <v>①铜医保发[2022]18号；
②筑医保发［2019］67号</v>
          </cell>
        </row>
        <row r="2443">
          <cell r="F2443" t="str">
            <v>人工流产术（﹥孕10周）_畸形子宫加收</v>
          </cell>
        </row>
        <row r="2443">
          <cell r="I2443" t="str">
            <v>次</v>
          </cell>
        </row>
        <row r="2443">
          <cell r="K2443" t="str">
            <v>普通诊疗项目</v>
          </cell>
          <cell r="L2443" t="str">
            <v>1.限女性使用项目；2.B17(A组与B组应同时出现，若少另一组则不合理）；
3.A48（A组与B组同一个编号同时出现，疑似重复收费）；</v>
          </cell>
        </row>
        <row r="2443">
          <cell r="N2443">
            <v>37.5</v>
          </cell>
          <cell r="O2443">
            <v>30</v>
          </cell>
          <cell r="P2443">
            <v>27</v>
          </cell>
          <cell r="Q2443" t="str">
            <v>①20080201；
②20191231</v>
          </cell>
          <cell r="R2443" t="str">
            <v>①源于主项目说明及价格；
②现用省级公改价格</v>
          </cell>
          <cell r="S2443" t="str">
            <v>①黔价医药[2007]280号；
②筑医保发［2019］67号</v>
          </cell>
        </row>
        <row r="2444">
          <cell r="F2444" t="str">
            <v>人工流产术（﹥孕10周）_疤痕子宫加收</v>
          </cell>
        </row>
        <row r="2444">
          <cell r="I2444" t="str">
            <v>次</v>
          </cell>
        </row>
        <row r="2444">
          <cell r="K2444" t="str">
            <v>普通诊疗项目</v>
          </cell>
          <cell r="L2444" t="str">
            <v>1.限女性使用项目；2.B17(A组与B组应同时出现，若少另一组则不合理）；
3.A48（A组与B组同一个编号同时出现，疑似重复收费）；</v>
          </cell>
        </row>
        <row r="2444">
          <cell r="N2444">
            <v>37.5</v>
          </cell>
          <cell r="O2444">
            <v>30</v>
          </cell>
          <cell r="P2444">
            <v>27</v>
          </cell>
          <cell r="Q2444" t="str">
            <v>①20080201；
②20191231</v>
          </cell>
          <cell r="R2444" t="str">
            <v>①源于主项目说明及价格；
②现用省级公改价格</v>
          </cell>
          <cell r="S2444" t="str">
            <v>①黔价医药[2007]280号；
②筑医保发［2019］67号</v>
          </cell>
        </row>
        <row r="2445">
          <cell r="F2445" t="str">
            <v>人工流产术（﹥孕10周）_哺乳期子宫加收</v>
          </cell>
        </row>
        <row r="2445">
          <cell r="I2445" t="str">
            <v>次</v>
          </cell>
        </row>
        <row r="2445">
          <cell r="K2445" t="str">
            <v>普通诊疗项目</v>
          </cell>
          <cell r="L2445" t="str">
            <v>1.限女性使用项目；2.B17(A组与B组应同时出现，若少另一组则不合理）；
3.A48（A组与B组同一个编号同时出现，疑似重复收费）；</v>
          </cell>
        </row>
        <row r="2445">
          <cell r="N2445">
            <v>37.5</v>
          </cell>
          <cell r="O2445">
            <v>30</v>
          </cell>
          <cell r="P2445">
            <v>27</v>
          </cell>
          <cell r="Q2445" t="str">
            <v>①20080201；
②20191231</v>
          </cell>
          <cell r="R2445" t="str">
            <v>①源于主项目说明及价格；
②现用省级公改价格</v>
          </cell>
          <cell r="S2445" t="str">
            <v>①黔价医药[2007]280号；
②筑医保发［2019］67号</v>
          </cell>
        </row>
        <row r="2446">
          <cell r="F2446" t="str">
            <v>人工流产术（﹥孕10周）_钳刮术加收</v>
          </cell>
        </row>
        <row r="2446">
          <cell r="I2446" t="str">
            <v>次</v>
          </cell>
        </row>
        <row r="2446">
          <cell r="K2446" t="str">
            <v>普通诊疗项目</v>
          </cell>
          <cell r="L2446" t="str">
            <v>1.限女性使用项目；2.B17(A组与B组应同时出现，若少另一组则不合理）；
3.A48（A组与B组同一个编号同时出现，疑似重复收费）；</v>
          </cell>
        </row>
        <row r="2446">
          <cell r="N2446">
            <v>37.5</v>
          </cell>
          <cell r="O2446">
            <v>30</v>
          </cell>
          <cell r="P2446">
            <v>27</v>
          </cell>
          <cell r="Q2446" t="str">
            <v>①20080201；
②20191231</v>
          </cell>
          <cell r="R2446" t="str">
            <v>①源于主项目说明及价格；
②现用省级公改价格</v>
          </cell>
          <cell r="S2446" t="str">
            <v>①黔价医药[2007]280号；
②筑医保发［2019］67号</v>
          </cell>
        </row>
        <row r="2447">
          <cell r="F2447" t="str">
            <v>人工流产术（＜孕10周）</v>
          </cell>
          <cell r="G2447" t="str">
            <v>含宫颈扩张</v>
          </cell>
        </row>
        <row r="2447">
          <cell r="I2447" t="str">
            <v>次</v>
          </cell>
          <cell r="J2447" t="str">
            <v>畸形子宫、疤痕子宫、哺乳期子宫、钳刮术各加收30%</v>
          </cell>
          <cell r="K2447" t="str">
            <v>普通诊疗项目</v>
          </cell>
          <cell r="L2447" t="str">
            <v>1.限女性使用项目；2.B17(A组与B组应同时出现，若少另一组则不合理）；
3.A48（A组与B组同一个编号同时出现，疑似重复收费）；</v>
          </cell>
        </row>
        <row r="2447">
          <cell r="N2447">
            <v>90</v>
          </cell>
          <cell r="O2447">
            <v>80</v>
          </cell>
          <cell r="P2447">
            <v>72</v>
          </cell>
          <cell r="Q2447" t="str">
            <v>①20080201；
②20191231</v>
          </cell>
          <cell r="R2447" t="str">
            <v>①现用市、县级价；
②现用省级公改价格</v>
          </cell>
          <cell r="S2447" t="str">
            <v>①黔价医药[2007]280号；
②筑医保发［2019］67号</v>
          </cell>
        </row>
        <row r="2448">
          <cell r="F2448" t="str">
            <v>人工流产术（＜孕10周）_畸形子宫加收</v>
          </cell>
        </row>
        <row r="2448">
          <cell r="I2448" t="str">
            <v>次</v>
          </cell>
        </row>
        <row r="2448">
          <cell r="K2448" t="str">
            <v>普通诊疗项目</v>
          </cell>
          <cell r="L2448" t="str">
            <v>1.限女性使用项目；2.B17(A组与B组应同时出现，若少另一组则不合理）；
3.A48（A组与B组同一个编号同时出现，疑似重复收费）；</v>
          </cell>
        </row>
        <row r="2448">
          <cell r="N2448">
            <v>27</v>
          </cell>
          <cell r="O2448">
            <v>24</v>
          </cell>
          <cell r="P2448">
            <v>21.6</v>
          </cell>
          <cell r="Q2448" t="str">
            <v>①20080201；
②20191231</v>
          </cell>
          <cell r="R2448" t="str">
            <v>①源于主项目说明及价格；
②现用省级公改价格</v>
          </cell>
          <cell r="S2448" t="str">
            <v>①黔价医药[2007]280号；
②筑医保发［2019］67号</v>
          </cell>
        </row>
        <row r="2449">
          <cell r="F2449" t="str">
            <v>人工流产术（＜孕10周）_疤痕子宫加收</v>
          </cell>
        </row>
        <row r="2449">
          <cell r="I2449" t="str">
            <v>次</v>
          </cell>
        </row>
        <row r="2449">
          <cell r="K2449" t="str">
            <v>普通诊疗项目</v>
          </cell>
          <cell r="L2449" t="str">
            <v>1.限女性使用项目；2.B17(A组与B组应同时出现，若少另一组则不合理）；
3.A48（A组与B组同一个编号同时出现，疑似重复收费）；</v>
          </cell>
        </row>
        <row r="2449">
          <cell r="N2449">
            <v>27</v>
          </cell>
          <cell r="O2449">
            <v>24</v>
          </cell>
          <cell r="P2449">
            <v>21.6</v>
          </cell>
          <cell r="Q2449" t="str">
            <v>①20080201；
②20191231</v>
          </cell>
          <cell r="R2449" t="str">
            <v>①源于主项目说明及价格；
②现用省级公改价格</v>
          </cell>
          <cell r="S2449" t="str">
            <v>①黔价医药[2007]280号；
②筑医保发［2019］67号</v>
          </cell>
        </row>
        <row r="2450">
          <cell r="F2450" t="str">
            <v>人工流产术（＜孕10周）_哺乳期子宫加收</v>
          </cell>
        </row>
        <row r="2450">
          <cell r="I2450" t="str">
            <v>次</v>
          </cell>
        </row>
        <row r="2450">
          <cell r="K2450" t="str">
            <v>普通诊疗项目</v>
          </cell>
          <cell r="L2450" t="str">
            <v>1.限女性使用项目；2.B17(A组与B组应同时出现，若少另一组则不合理）；
3.A48（A组与B组同一个编号同时出现，疑似重复收费）；</v>
          </cell>
        </row>
        <row r="2450">
          <cell r="N2450">
            <v>27</v>
          </cell>
          <cell r="O2450">
            <v>24</v>
          </cell>
          <cell r="P2450">
            <v>21.6</v>
          </cell>
          <cell r="Q2450" t="str">
            <v>①20080201；
②20191231</v>
          </cell>
          <cell r="R2450" t="str">
            <v>①源于主项目说明及价格；
②现用省级公改价格</v>
          </cell>
          <cell r="S2450" t="str">
            <v>①黔价医药[2007]280号；
②筑医保发［2019］67号</v>
          </cell>
        </row>
        <row r="2451">
          <cell r="F2451" t="str">
            <v>人工流产术（＜孕10周）_钳刮术加收</v>
          </cell>
          <cell r="G2451" t="str">
            <v>含宫颈扩张</v>
          </cell>
        </row>
        <row r="2451">
          <cell r="I2451" t="str">
            <v>次</v>
          </cell>
        </row>
        <row r="2451">
          <cell r="K2451" t="str">
            <v>普通诊疗项目</v>
          </cell>
          <cell r="L2451" t="str">
            <v>1.限女性使用项目；2.B17(A组与B组应同时出现，若少另一组则不合理）；
3.A48（A组与B组同一个编号同时出现，疑似重复收费）；</v>
          </cell>
        </row>
        <row r="2451">
          <cell r="N2451">
            <v>27</v>
          </cell>
          <cell r="O2451">
            <v>24</v>
          </cell>
          <cell r="P2451">
            <v>21.6</v>
          </cell>
          <cell r="Q2451" t="str">
            <v>①20080201；
②20191231</v>
          </cell>
          <cell r="R2451" t="str">
            <v>①源于主项目说明及价格；
②现用省级公改价格</v>
          </cell>
          <cell r="S2451" t="str">
            <v>①黔价医药[2007]280号；
②筑医保发［2019］67号</v>
          </cell>
        </row>
        <row r="2452">
          <cell r="F2452" t="str">
            <v>子宫内水囊引产术</v>
          </cell>
        </row>
        <row r="2452">
          <cell r="I2452" t="str">
            <v>次</v>
          </cell>
        </row>
        <row r="2452">
          <cell r="K2452" t="str">
            <v>普通诊疗项目</v>
          </cell>
          <cell r="L2452" t="str">
            <v>1.限女性使用项目；2.B17(A组与B组应同时出现，若少另一组则不合理)</v>
          </cell>
        </row>
        <row r="2452">
          <cell r="N2452">
            <v>140.5</v>
          </cell>
          <cell r="O2452">
            <v>119</v>
          </cell>
          <cell r="P2452">
            <v>107.1</v>
          </cell>
          <cell r="Q2452" t="str">
            <v>①20181201；
②20151231</v>
          </cell>
          <cell r="R2452" t="str">
            <v>①现用市、县级价；
②现用省级公改价格</v>
          </cell>
          <cell r="S2452" t="str">
            <v>①铜医改发[2018]4号；
②筑府办函〔2015〕190号</v>
          </cell>
        </row>
        <row r="2453">
          <cell r="F2453" t="str">
            <v>催产素滴注引产术</v>
          </cell>
          <cell r="G2453" t="str">
            <v>含观察宫缩、产程</v>
          </cell>
          <cell r="H2453" t="str">
            <v>胎心检测</v>
          </cell>
          <cell r="I2453" t="str">
            <v>次</v>
          </cell>
        </row>
        <row r="2453">
          <cell r="K2453" t="str">
            <v>普通诊疗项目</v>
          </cell>
          <cell r="L2453" t="str">
            <v>1.限女性使用项目；2.B2(A组与B组应同时出现，若少另一组则不合理)</v>
          </cell>
        </row>
        <row r="2453">
          <cell r="N2453">
            <v>123.4</v>
          </cell>
          <cell r="O2453">
            <v>96</v>
          </cell>
          <cell r="P2453">
            <v>86.4</v>
          </cell>
          <cell r="Q2453" t="str">
            <v>①20161031；
②20181201；
③20151231</v>
          </cell>
          <cell r="R2453" t="str">
            <v>①市112.1；
②现用市、县级价；
③现用省级公改价格</v>
          </cell>
          <cell r="S2453" t="str">
            <v>①铜医改发[2016]6号；
②铜医改发[2018]4号；
③筑府办函〔2015〕190号</v>
          </cell>
        </row>
        <row r="2454">
          <cell r="F2454" t="str">
            <v>药物性引产处置术</v>
          </cell>
          <cell r="G2454" t="str">
            <v>含早孕及中孕；不含中孕接生</v>
          </cell>
        </row>
        <row r="2454">
          <cell r="I2454" t="str">
            <v>次</v>
          </cell>
        </row>
        <row r="2454">
          <cell r="K2454" t="str">
            <v>普通诊疗项目</v>
          </cell>
          <cell r="L2454" t="str">
            <v>1.限女性使用项目；2.B17(A组与B组应同时出现，若少另一组则不合理)</v>
          </cell>
        </row>
        <row r="2454">
          <cell r="N2454">
            <v>26</v>
          </cell>
          <cell r="O2454">
            <v>21.6</v>
          </cell>
          <cell r="P2454">
            <v>19.44</v>
          </cell>
          <cell r="Q2454" t="str">
            <v>①20161031；
②20181201；
③20151231</v>
          </cell>
          <cell r="R2454" t="str">
            <v>①市23.6；
②现用市、县级价；
③现用省级公改价格</v>
          </cell>
          <cell r="S2454" t="str">
            <v>①铜医改发[2016]6号；
②铜医改发[2018]4号；
③筑府办函〔2015〕190号</v>
          </cell>
        </row>
        <row r="2455">
          <cell r="F2455" t="str">
            <v>乳房按摩</v>
          </cell>
          <cell r="G2455" t="str">
            <v>包括微波按摩、吸乳</v>
          </cell>
        </row>
        <row r="2455">
          <cell r="I2455" t="str">
            <v>次</v>
          </cell>
        </row>
        <row r="2455">
          <cell r="K2455" t="str">
            <v>自费诊疗项目</v>
          </cell>
        </row>
        <row r="2455">
          <cell r="N2455">
            <v>7.2</v>
          </cell>
          <cell r="O2455">
            <v>6</v>
          </cell>
          <cell r="P2455">
            <v>5.4</v>
          </cell>
          <cell r="Q2455" t="str">
            <v>①20181201；
②20151231</v>
          </cell>
          <cell r="R2455" t="str">
            <v>①现用市、县级价；
②现用省级公改价格</v>
          </cell>
          <cell r="S2455" t="str">
            <v>①铜医改发[2018]4号；
②筑府办函〔2015〕190号</v>
          </cell>
        </row>
        <row r="2456">
          <cell r="F2456" t="str">
            <v>胚胎冷冻</v>
          </cell>
          <cell r="G2456" t="str">
            <v>含保存；包括精子冷冻</v>
          </cell>
        </row>
        <row r="2456">
          <cell r="I2456" t="str">
            <v>月</v>
          </cell>
          <cell r="J2456" t="str">
            <v>不足月按月收费</v>
          </cell>
          <cell r="K2456" t="str">
            <v>自费诊疗项目</v>
          </cell>
        </row>
        <row r="2456">
          <cell r="N2456">
            <v>600</v>
          </cell>
          <cell r="O2456">
            <v>500</v>
          </cell>
          <cell r="P2456">
            <v>450</v>
          </cell>
          <cell r="Q2456" t="str">
            <v>①20111226；</v>
          </cell>
          <cell r="R2456" t="str">
            <v>①现用省、市、县级价；</v>
          </cell>
          <cell r="S2456" t="str">
            <v>①黔价医药[2011]239号；</v>
          </cell>
        </row>
        <row r="2457">
          <cell r="F2457" t="str">
            <v>冷冻胚胎复苏</v>
          </cell>
          <cell r="G2457" t="str">
            <v>包括精液冷冻复苏</v>
          </cell>
        </row>
        <row r="2457">
          <cell r="I2457" t="str">
            <v>次</v>
          </cell>
        </row>
        <row r="2457">
          <cell r="K2457" t="str">
            <v>自费诊疗项目</v>
          </cell>
        </row>
        <row r="2457">
          <cell r="N2457">
            <v>900</v>
          </cell>
          <cell r="O2457">
            <v>800</v>
          </cell>
          <cell r="P2457">
            <v>720</v>
          </cell>
          <cell r="Q2457" t="str">
            <v>①20111226；</v>
          </cell>
          <cell r="R2457" t="str">
            <v>①现用省、市、县级价；</v>
          </cell>
          <cell r="S2457" t="str">
            <v>①黔价医药[2011]239号；</v>
          </cell>
        </row>
        <row r="2458">
          <cell r="F2458" t="str">
            <v>乳管镜检查</v>
          </cell>
          <cell r="G2458" t="str">
            <v>含活检；包括疏通、扩张、冲洗</v>
          </cell>
        </row>
        <row r="2458">
          <cell r="I2458" t="str">
            <v>次</v>
          </cell>
        </row>
        <row r="2458">
          <cell r="K2458" t="str">
            <v>特殊诊疗项目</v>
          </cell>
          <cell r="L2458" t="str">
            <v>B1（A组与B组应同时出现，若少另一组则不合理）</v>
          </cell>
        </row>
        <row r="2458">
          <cell r="N2458">
            <v>90</v>
          </cell>
          <cell r="O2458">
            <v>80</v>
          </cell>
          <cell r="P2458">
            <v>72</v>
          </cell>
          <cell r="Q2458" t="str">
            <v>①20080201；
②20151231</v>
          </cell>
          <cell r="R2458" t="str">
            <v>①现用市、县级价；
②现用省级公改价格</v>
          </cell>
          <cell r="S2458" t="str">
            <v>①黔价医药[2007]280号；
②筑府办函〔2015〕190号</v>
          </cell>
        </row>
        <row r="2459">
          <cell r="F2459" t="str">
            <v>早孕期经腹绒毛取材术</v>
          </cell>
          <cell r="G2459" t="str">
            <v>包括经阴道，不含超声引导</v>
          </cell>
        </row>
        <row r="2459">
          <cell r="I2459" t="str">
            <v>次</v>
          </cell>
          <cell r="J2459" t="str">
            <v>未经省级卫生行政部门批准的单位不得使用。</v>
          </cell>
          <cell r="K2459" t="str">
            <v>特殊诊疗项目</v>
          </cell>
          <cell r="L2459" t="str">
            <v>1.限女性使用诊疗项目；2.B17(A组与B组应同时出现，若少另一组则不合理)</v>
          </cell>
        </row>
        <row r="2459">
          <cell r="N2459">
            <v>450</v>
          </cell>
          <cell r="O2459">
            <v>400</v>
          </cell>
          <cell r="P2459">
            <v>360</v>
          </cell>
          <cell r="Q2459" t="str">
            <v>①20111226；</v>
          </cell>
          <cell r="R2459" t="str">
            <v>①现用省、市、县级价；</v>
          </cell>
          <cell r="S2459" t="str">
            <v>①黔价医药[2011]239号；</v>
          </cell>
        </row>
        <row r="2460">
          <cell r="F2460" t="str">
            <v>习惯性流产的淋巴细胞免疫治疗</v>
          </cell>
        </row>
        <row r="2460">
          <cell r="I2460" t="str">
            <v>次</v>
          </cell>
        </row>
        <row r="2460">
          <cell r="K2460" t="str">
            <v>特殊诊疗项目</v>
          </cell>
          <cell r="L2460" t="str">
            <v>限女性使用项目</v>
          </cell>
        </row>
        <row r="2460">
          <cell r="N2460">
            <v>135</v>
          </cell>
          <cell r="O2460">
            <v>110</v>
          </cell>
          <cell r="P2460">
            <v>99</v>
          </cell>
          <cell r="Q2460" t="str">
            <v>①20060101；</v>
          </cell>
          <cell r="R2460" t="str">
            <v>①现用省、市、县级价；</v>
          </cell>
          <cell r="S2460" t="str">
            <v>①黔价医药［2005］333号；</v>
          </cell>
        </row>
        <row r="2461">
          <cell r="F2461" t="str">
            <v>妊娠期妇女可溶性细胞间粘附分子-1检测胎膜早破</v>
          </cell>
          <cell r="G2461" t="str">
            <v>：铺一次性检查垫，取平卧位，用棉签取阴道后穹分泌物，加入样本稀释液稀释后，用吸管吸出，滴3滴在检测卡取样孔S内，平置3—6分钟，观察结果，检查结果是否胎膜早破。</v>
          </cell>
        </row>
        <row r="2461">
          <cell r="I2461" t="str">
            <v>次</v>
          </cell>
          <cell r="J2461" t="str">
            <v>每次住院限一次</v>
          </cell>
          <cell r="K2461" t="str">
            <v>普通诊疗项目</v>
          </cell>
        </row>
        <row r="2461">
          <cell r="N2461">
            <v>171</v>
          </cell>
          <cell r="O2461">
            <v>154</v>
          </cell>
          <cell r="P2461">
            <v>138.6</v>
          </cell>
          <cell r="Q2461" t="str">
            <v>①20220101；</v>
          </cell>
          <cell r="R2461" t="str">
            <v>①现用省、市、县级价；</v>
          </cell>
          <cell r="S2461" t="str">
            <v>①黔医保发[2021]82号；</v>
          </cell>
        </row>
        <row r="2462">
          <cell r="F2462" t="str">
            <v>新生儿特殊诊疗</v>
          </cell>
          <cell r="G2462" t="str">
            <v>包括早产儿、出生纠正胎龄44周以下、低体重儿、高危儿和高胆红素症婴儿</v>
          </cell>
        </row>
        <row r="2463">
          <cell r="F2463" t="str">
            <v>新生儿暖箱</v>
          </cell>
        </row>
        <row r="2463">
          <cell r="I2463" t="str">
            <v>小时</v>
          </cell>
          <cell r="J2463" t="str">
            <v>限参保新生儿</v>
          </cell>
          <cell r="K2463" t="str">
            <v>普通诊疗项目</v>
          </cell>
          <cell r="L2463" t="str">
            <v>超限定频次（限定每日不超过24小时）</v>
          </cell>
        </row>
        <row r="2463">
          <cell r="N2463">
            <v>1.2</v>
          </cell>
          <cell r="O2463">
            <v>1.1</v>
          </cell>
          <cell r="P2463">
            <v>0.99</v>
          </cell>
          <cell r="Q2463" t="str">
            <v>①20160501；
②20161031；
③20151231</v>
          </cell>
          <cell r="R2463" t="str">
            <v>①现用县级价
②现用市级价
③现用省级公改价格</v>
          </cell>
          <cell r="S2463" t="str">
            <v>①铜医改发[2016]1号；
②铜医改发[2016]6号；
③筑府办函〔2015〕190号</v>
          </cell>
        </row>
        <row r="2464">
          <cell r="F2464" t="str">
            <v>新生儿测颅压</v>
          </cell>
        </row>
        <row r="2464">
          <cell r="I2464" t="str">
            <v>次</v>
          </cell>
          <cell r="J2464" t="str">
            <v>限参保新生儿</v>
          </cell>
          <cell r="K2464" t="str">
            <v>普通诊疗项目</v>
          </cell>
          <cell r="L2464" t="str">
            <v>限新生儿</v>
          </cell>
        </row>
        <row r="2464">
          <cell r="N2464">
            <v>25</v>
          </cell>
          <cell r="O2464">
            <v>20</v>
          </cell>
          <cell r="P2464">
            <v>18</v>
          </cell>
          <cell r="Q2464" t="str">
            <v>①20030601；</v>
          </cell>
          <cell r="R2464" t="str">
            <v>①现用省、市、县级价；</v>
          </cell>
          <cell r="S2464" t="str">
            <v>①黔价费［2003］127号；</v>
          </cell>
        </row>
        <row r="2465">
          <cell r="F2465" t="str">
            <v>新生儿复苏</v>
          </cell>
        </row>
        <row r="2465">
          <cell r="I2465" t="str">
            <v>次</v>
          </cell>
          <cell r="J2465" t="str">
            <v>限参保新生儿</v>
          </cell>
          <cell r="K2465" t="str">
            <v>普通诊疗项目</v>
          </cell>
          <cell r="L2465" t="str">
            <v>1.限新生儿；2.B25(A组与B组应同时出现，若少另一组则不合理)</v>
          </cell>
        </row>
        <row r="2465">
          <cell r="N2465">
            <v>94.4</v>
          </cell>
          <cell r="O2465">
            <v>68.3</v>
          </cell>
          <cell r="P2465">
            <v>61.47</v>
          </cell>
          <cell r="Q2465" t="str">
            <v>①20160501；
②20161031；
③20151231</v>
          </cell>
          <cell r="R2465" t="str">
            <v>①现用县级价；
②现用市级价
③现用省级公改价格</v>
          </cell>
          <cell r="S2465" t="str">
            <v>①铜医改发[2016]1号；
②铜医改发[2016]6号；
③筑府办函〔2015〕190号</v>
          </cell>
        </row>
        <row r="2466">
          <cell r="F2466" t="str">
            <v>新生儿气管插管术</v>
          </cell>
        </row>
        <row r="2466">
          <cell r="I2466" t="str">
            <v>次</v>
          </cell>
          <cell r="J2466" t="str">
            <v>限参保新生儿</v>
          </cell>
          <cell r="K2466" t="str">
            <v>普通诊疗项目</v>
          </cell>
          <cell r="L2466" t="str">
            <v>1.限新生儿；2.B17(A组与B组应同时出现，若少另一组则不合理)</v>
          </cell>
        </row>
        <row r="2466">
          <cell r="N2466">
            <v>45.5</v>
          </cell>
          <cell r="O2466">
            <v>36</v>
          </cell>
          <cell r="P2466">
            <v>32.4</v>
          </cell>
          <cell r="Q2466" t="str">
            <v>①20161031；
②20181201；
③20151231</v>
          </cell>
          <cell r="R2466" t="str">
            <v>①市41.3；
②现用市、县级价；
③现用省级公改价格</v>
          </cell>
          <cell r="S2466" t="str">
            <v>①铜医改发[2016]6号；
②铜医改发[2018]4号；
③筑府办函〔2015〕190号</v>
          </cell>
        </row>
        <row r="2467">
          <cell r="F2467" t="str">
            <v>新生儿人工呼吸(正压通气)</v>
          </cell>
        </row>
        <row r="2467">
          <cell r="I2467" t="str">
            <v>次</v>
          </cell>
          <cell r="J2467" t="str">
            <v>限参保新生儿</v>
          </cell>
          <cell r="K2467" t="str">
            <v>普通诊疗项目</v>
          </cell>
          <cell r="L2467" t="str">
            <v>限新生儿</v>
          </cell>
        </row>
        <row r="2467">
          <cell r="N2467">
            <v>23.5</v>
          </cell>
          <cell r="O2467">
            <v>18</v>
          </cell>
          <cell r="P2467">
            <v>16.2</v>
          </cell>
          <cell r="Q2467" t="str">
            <v>①20161031；
②20181201；
③20151231</v>
          </cell>
          <cell r="R2467" t="str">
            <v>①市21.3；
②现用市、县级价；
③现用省级公改价格</v>
          </cell>
          <cell r="S2467" t="str">
            <v>①铜医改发[2016]6号；
②铜医改发[2018]4号；
③筑府办函〔2015〕190号</v>
          </cell>
        </row>
        <row r="2468">
          <cell r="F2468" t="str">
            <v>新生儿洗胃</v>
          </cell>
        </row>
        <row r="2468">
          <cell r="I2468" t="str">
            <v>次</v>
          </cell>
          <cell r="J2468" t="str">
            <v>限参保新生儿</v>
          </cell>
          <cell r="K2468" t="str">
            <v>普通诊疗项目</v>
          </cell>
          <cell r="L2468" t="str">
            <v>限新生儿</v>
          </cell>
        </row>
        <row r="2468">
          <cell r="N2468">
            <v>26</v>
          </cell>
          <cell r="O2468">
            <v>21.6</v>
          </cell>
          <cell r="P2468">
            <v>19.44</v>
          </cell>
          <cell r="Q2468" t="str">
            <v>①20161031；
②20181201；
③20151231</v>
          </cell>
          <cell r="R2468" t="str">
            <v>①市23.6；
②现用市、县级价；
③现用省级公改价格</v>
          </cell>
          <cell r="S2468" t="str">
            <v>①铜医改发[2016]6号；
②铜医改发[2018]4号；
③筑府办函〔2015〕190号</v>
          </cell>
        </row>
        <row r="2469">
          <cell r="F2469" t="str">
            <v>新生儿监护</v>
          </cell>
          <cell r="G2469" t="str">
            <v>包括单独心电监护；心电，呼吸、血压监护；心电、呼吸、血压、氧饱和度监护</v>
          </cell>
        </row>
        <row r="2469">
          <cell r="I2469" t="str">
            <v>小时</v>
          </cell>
          <cell r="J2469" t="str">
            <v>限参保新生儿</v>
          </cell>
          <cell r="K2469" t="str">
            <v>普通诊疗项目</v>
          </cell>
          <cell r="L2469" t="str">
            <v>1.超限定频次（限定每日不超过24小时）；2.B10(A组与B组应同时出现，若少另一组则不合理)0(A组与B组应同时出现，若少另一组则不合理)</v>
          </cell>
        </row>
        <row r="2469">
          <cell r="N2469">
            <v>3.3</v>
          </cell>
          <cell r="O2469">
            <v>2.4</v>
          </cell>
          <cell r="P2469">
            <v>2.16</v>
          </cell>
          <cell r="Q2469" t="str">
            <v>①20161031；
②20181201；
③20151231</v>
          </cell>
          <cell r="R2469" t="str">
            <v>①市3；
②现用市、县级价；
③现用省级公改价格</v>
          </cell>
          <cell r="S2469" t="str">
            <v>①铜医改发[2016]6号；
②铜医改发[2018]4号；
③筑府办函〔2015〕190号</v>
          </cell>
        </row>
        <row r="2470">
          <cell r="F2470" t="str">
            <v>新生儿脐静脉穿刺和注射</v>
          </cell>
        </row>
        <row r="2470">
          <cell r="I2470" t="str">
            <v>次</v>
          </cell>
          <cell r="J2470" t="str">
            <v>限参保新生儿</v>
          </cell>
          <cell r="K2470" t="str">
            <v>普通诊疗项目</v>
          </cell>
          <cell r="L2470" t="str">
            <v>1.限新生儿；2.B1(A组与B组应同时出现，若少另一组则不合理)</v>
          </cell>
        </row>
        <row r="2470">
          <cell r="N2470">
            <v>24</v>
          </cell>
          <cell r="O2470">
            <v>21.6</v>
          </cell>
          <cell r="P2470">
            <v>19.44</v>
          </cell>
          <cell r="Q2470" t="str">
            <v>①20181201；
②20151231</v>
          </cell>
          <cell r="R2470" t="str">
            <v>①现用市、县级价；
②现用省级公改价格</v>
          </cell>
          <cell r="S2470" t="str">
            <v>①铜医改发[2018]4号；
②筑府办函〔2015〕190号</v>
          </cell>
        </row>
        <row r="2471">
          <cell r="F2471" t="str">
            <v>新生儿兰光治疗</v>
          </cell>
          <cell r="G2471" t="str">
            <v>含兰光灯、眼罩</v>
          </cell>
        </row>
        <row r="2471">
          <cell r="I2471" t="str">
            <v>小时</v>
          </cell>
          <cell r="J2471" t="str">
            <v>冷光源兰光一次性加收2元，限参保新生儿</v>
          </cell>
          <cell r="K2471" t="str">
            <v>普通诊疗项目</v>
          </cell>
          <cell r="L2471" t="str">
            <v>超限定频次（限定每日不超过24小时）</v>
          </cell>
        </row>
        <row r="2471">
          <cell r="N2471">
            <v>1.2</v>
          </cell>
          <cell r="O2471">
            <v>1.1</v>
          </cell>
          <cell r="P2471">
            <v>0.99</v>
          </cell>
          <cell r="Q2471" t="str">
            <v>①20160501；
②20161031；
③20030601</v>
          </cell>
          <cell r="R2471" t="str">
            <v>①现用县级价；
②现用市级价；
③现用省级价</v>
          </cell>
          <cell r="S2471" t="str">
            <v>①铜医改发[2016]1号；
②铜医改发[2016]6号；
③黔价费［2003］127号</v>
          </cell>
        </row>
        <row r="2472">
          <cell r="F2472" t="str">
            <v>新生儿兰光治疗_冷光源兰光加收</v>
          </cell>
        </row>
        <row r="2472">
          <cell r="I2472" t="str">
            <v>小时</v>
          </cell>
          <cell r="J2472" t="str">
            <v>限参保新生儿</v>
          </cell>
          <cell r="K2472" t="str">
            <v>普通诊疗项目</v>
          </cell>
          <cell r="L2472" t="str">
            <v>超限定频次（限定每日不超过24小时）</v>
          </cell>
        </row>
        <row r="2472">
          <cell r="N2472">
            <v>2</v>
          </cell>
          <cell r="O2472">
            <v>2</v>
          </cell>
          <cell r="P2472">
            <v>2</v>
          </cell>
          <cell r="Q2472" t="str">
            <v>①20161123；</v>
          </cell>
          <cell r="R2472" t="str">
            <v>①源于主项目说明；</v>
          </cell>
          <cell r="S2472" t="str">
            <v>①铜医改[2016]勘误表2；</v>
          </cell>
        </row>
        <row r="2473">
          <cell r="F2473" t="str">
            <v>新生儿换血术</v>
          </cell>
          <cell r="G2473" t="str">
            <v>含脐静脉插管术</v>
          </cell>
          <cell r="H2473" t="str">
            <v>血液</v>
          </cell>
          <cell r="I2473" t="str">
            <v>次</v>
          </cell>
          <cell r="J2473" t="str">
            <v>限参保新生儿</v>
          </cell>
          <cell r="K2473" t="str">
            <v>普通诊疗项目</v>
          </cell>
          <cell r="L2473" t="str">
            <v>1.限新生儿；2.B17(A组与B组应同时出现，若少另一组则不合理)</v>
          </cell>
        </row>
        <row r="2473">
          <cell r="N2473">
            <v>490</v>
          </cell>
          <cell r="O2473">
            <v>390</v>
          </cell>
          <cell r="P2473">
            <v>350</v>
          </cell>
          <cell r="Q2473" t="str">
            <v>①20221201；
②20151231</v>
          </cell>
          <cell r="R2473" t="str">
            <v>①现用市、县、乡级价；
②现用省级公改价格</v>
          </cell>
          <cell r="S2473" t="str">
            <v>①铜医保发[2022]18号；
②筑府办函〔2015〕190号</v>
          </cell>
        </row>
        <row r="2474">
          <cell r="F2474" t="str">
            <v>新生儿经皮胆红素测定</v>
          </cell>
        </row>
        <row r="2474">
          <cell r="I2474" t="str">
            <v>次</v>
          </cell>
          <cell r="J2474" t="str">
            <v>限参保新生儿</v>
          </cell>
          <cell r="K2474" t="str">
            <v>普通诊疗项目</v>
          </cell>
          <cell r="L2474" t="str">
            <v>限新生儿</v>
          </cell>
        </row>
        <row r="2474">
          <cell r="N2474">
            <v>15.4</v>
          </cell>
          <cell r="O2474">
            <v>10</v>
          </cell>
          <cell r="P2474">
            <v>9</v>
          </cell>
          <cell r="Q2474" t="str">
            <v>①20030601；
②20161031；</v>
          </cell>
          <cell r="R2474" t="str">
            <v>①现用省、县级价；
②现用市级价</v>
          </cell>
          <cell r="S2474" t="str">
            <v>①黔价费［2003］127号；
②铜医改发[2016]6号；</v>
          </cell>
        </row>
        <row r="2475">
          <cell r="F2475" t="str">
            <v>新生儿辐射抢救治疗</v>
          </cell>
          <cell r="G2475" t="str">
            <v>不含监护</v>
          </cell>
        </row>
        <row r="2475">
          <cell r="I2475" t="str">
            <v>小时</v>
          </cell>
          <cell r="J2475" t="str">
            <v>限参保新生儿</v>
          </cell>
          <cell r="K2475" t="str">
            <v>普通诊疗项目</v>
          </cell>
          <cell r="L2475" t="str">
            <v>1.超限定频次（限定每日不超过24小时）；2.B17(A组与B组应同时出现，若少另一组则不合理)7(A组与B组应同时出现，若少另一组则不合理)</v>
          </cell>
        </row>
        <row r="2475">
          <cell r="N2475">
            <v>5.8</v>
          </cell>
          <cell r="O2475">
            <v>4.2</v>
          </cell>
          <cell r="P2475">
            <v>3.78</v>
          </cell>
          <cell r="Q2475" t="str">
            <v>①20161031；
②20181201；
③20151231</v>
          </cell>
          <cell r="R2475" t="str">
            <v>①市4.2；
②现用市、县级价；
③现用省级公改价格</v>
          </cell>
          <cell r="S2475" t="str">
            <v>①铜医改发[2016]6号；
②铜医改发[2018]4号；
③筑府办函〔2015〕190号</v>
          </cell>
        </row>
        <row r="2476">
          <cell r="F2476" t="str">
            <v>新生儿囟门穿刺术</v>
          </cell>
          <cell r="G2476" t="str">
            <v>包括前后囟门</v>
          </cell>
        </row>
        <row r="2476">
          <cell r="I2476" t="str">
            <v>次</v>
          </cell>
          <cell r="J2476" t="str">
            <v>限参保新生儿</v>
          </cell>
          <cell r="K2476" t="str">
            <v>普通诊疗项目</v>
          </cell>
          <cell r="L2476" t="str">
            <v>1.限新生儿；2.B1(A组与B组应同时出现，若少另一组则不合理)</v>
          </cell>
        </row>
        <row r="2476">
          <cell r="N2476">
            <v>50</v>
          </cell>
          <cell r="O2476">
            <v>40</v>
          </cell>
          <cell r="P2476">
            <v>35</v>
          </cell>
          <cell r="Q2476" t="str">
            <v>①20221201；
②20151231</v>
          </cell>
          <cell r="R2476" t="str">
            <v>①现用市、县、乡级价；
②现用省级公改价格</v>
          </cell>
          <cell r="S2476" t="str">
            <v>①铜医保发[2022]18号；
②筑府办函〔2015〕190号</v>
          </cell>
        </row>
        <row r="2477">
          <cell r="F2477" t="str">
            <v>新生儿量表检查</v>
          </cell>
        </row>
        <row r="2477">
          <cell r="I2477" t="str">
            <v>次</v>
          </cell>
          <cell r="J2477" t="str">
            <v>限参保新生儿</v>
          </cell>
          <cell r="K2477" t="str">
            <v>普通诊疗项目</v>
          </cell>
          <cell r="L2477" t="str">
            <v>限新生儿</v>
          </cell>
        </row>
        <row r="2477">
          <cell r="N2477">
            <v>45</v>
          </cell>
          <cell r="O2477">
            <v>35</v>
          </cell>
          <cell r="P2477">
            <v>31.5</v>
          </cell>
          <cell r="Q2477" t="str">
            <v>①20030601；</v>
          </cell>
          <cell r="R2477" t="str">
            <v>①现用省、市、县级价；</v>
          </cell>
          <cell r="S2477" t="str">
            <v>①黔价费［2003］127号；</v>
          </cell>
        </row>
        <row r="2478">
          <cell r="F2478" t="str">
            <v>新生儿行为测定</v>
          </cell>
          <cell r="G2478" t="str">
            <v>包括神经反应测评</v>
          </cell>
        </row>
        <row r="2478">
          <cell r="I2478" t="str">
            <v>次</v>
          </cell>
          <cell r="J2478" t="str">
            <v>限参保新生儿</v>
          </cell>
          <cell r="K2478" t="str">
            <v>普通诊疗项目</v>
          </cell>
          <cell r="L2478" t="str">
            <v>限新生儿</v>
          </cell>
        </row>
        <row r="2478">
          <cell r="N2478">
            <v>30</v>
          </cell>
          <cell r="O2478">
            <v>24</v>
          </cell>
          <cell r="P2478">
            <v>21.6</v>
          </cell>
          <cell r="Q2478" t="str">
            <v>①20030601；
②20181201；</v>
          </cell>
          <cell r="R2478" t="str">
            <v>①现用省级价；
②现用市、县价格；</v>
          </cell>
          <cell r="S2478" t="str">
            <v>①黔价费［2003］127号；
②铜医改发[2018]4号；</v>
          </cell>
        </row>
        <row r="2479">
          <cell r="F2479" t="str">
            <v>13．肌肉骨骼系统</v>
          </cell>
        </row>
        <row r="2480">
          <cell r="F2480" t="str">
            <v>关节镜检查</v>
          </cell>
          <cell r="G2480" t="str">
            <v>含活检</v>
          </cell>
        </row>
        <row r="2480">
          <cell r="I2480" t="str">
            <v>次</v>
          </cell>
        </row>
        <row r="2480">
          <cell r="K2480" t="str">
            <v>普通诊疗项目</v>
          </cell>
          <cell r="L2480" t="str">
            <v>B1（A组与B组应同时出现，若少另一组则不合理）</v>
          </cell>
        </row>
        <row r="2480">
          <cell r="N2480">
            <v>85</v>
          </cell>
          <cell r="O2480">
            <v>70</v>
          </cell>
          <cell r="P2480">
            <v>63</v>
          </cell>
          <cell r="Q2480" t="str">
            <v>①20030601；</v>
          </cell>
          <cell r="R2480" t="str">
            <v>①现用省、市、县级价；</v>
          </cell>
          <cell r="S2480" t="str">
            <v>①黔价费［2003］127号；</v>
          </cell>
        </row>
        <row r="2481">
          <cell r="F2481" t="str">
            <v>关节穿刺术</v>
          </cell>
          <cell r="G2481" t="str">
            <v>含加压包扎；包括关节腔减压术</v>
          </cell>
        </row>
        <row r="2481">
          <cell r="I2481" t="str">
            <v>次</v>
          </cell>
        </row>
        <row r="2481">
          <cell r="K2481" t="str">
            <v>普通诊疗项目</v>
          </cell>
          <cell r="L2481" t="str">
            <v>B1（A组与B组应同时出现，若少另一组则不合理）</v>
          </cell>
        </row>
        <row r="2481">
          <cell r="N2481">
            <v>58.5</v>
          </cell>
          <cell r="O2481">
            <v>42</v>
          </cell>
          <cell r="P2481">
            <v>37.8</v>
          </cell>
          <cell r="Q2481" t="str">
            <v>①20161031；
②20181201；
③20151231</v>
          </cell>
          <cell r="R2481" t="str">
            <v>①市53.1；
②现用市、县级价；
③现用省级公改价格</v>
          </cell>
          <cell r="S2481" t="str">
            <v>①铜医改发[2016]6号；
②铜医改发[2018]4号；
③筑府办函〔2015〕190号</v>
          </cell>
        </row>
        <row r="2482">
          <cell r="F2482" t="str">
            <v>关节腔灌注治疗</v>
          </cell>
        </row>
        <row r="2482">
          <cell r="I2482" t="str">
            <v>次</v>
          </cell>
        </row>
        <row r="2482">
          <cell r="K2482" t="str">
            <v>普通诊疗项目</v>
          </cell>
          <cell r="L2482" t="str">
            <v>B17（A组与B组应同时出现，若少另一组则不合理）</v>
          </cell>
        </row>
        <row r="2482">
          <cell r="N2482">
            <v>58.5</v>
          </cell>
          <cell r="O2482">
            <v>42</v>
          </cell>
          <cell r="P2482">
            <v>37.8</v>
          </cell>
          <cell r="Q2482" t="str">
            <v>①20161031；
②20181201；
③20220101</v>
          </cell>
          <cell r="R2482" t="str">
            <v>①市53.1；
②现用市、县级价；
③现用省级公改价格</v>
          </cell>
          <cell r="S2482" t="str">
            <v>①铜医改发[2016]6号；
②铜医改发[2018]4号；
③筑医保发［2021］30号</v>
          </cell>
        </row>
        <row r="2483">
          <cell r="F2483" t="str">
            <v>持续关节腔冲洗</v>
          </cell>
        </row>
        <row r="2483">
          <cell r="I2483" t="str">
            <v>次</v>
          </cell>
        </row>
        <row r="2483">
          <cell r="K2483" t="str">
            <v>普通诊疗项目</v>
          </cell>
          <cell r="L2483" t="str">
            <v>B17（A组与B组应同时出现，若少另一组则不合理）</v>
          </cell>
        </row>
        <row r="2483">
          <cell r="N2483">
            <v>63.3</v>
          </cell>
          <cell r="O2483">
            <v>49</v>
          </cell>
          <cell r="P2483">
            <v>44.1</v>
          </cell>
          <cell r="Q2483" t="str">
            <v>①20181201；
②20151231</v>
          </cell>
          <cell r="R2483" t="str">
            <v>①现用市、县级价；
②现用省级公改价格</v>
          </cell>
          <cell r="S2483" t="str">
            <v>①铜医改发[2018]4号；
②筑府办函〔2015〕190号</v>
          </cell>
        </row>
        <row r="2484">
          <cell r="F2484" t="str">
            <v>骨膜封闭术</v>
          </cell>
        </row>
        <row r="2484">
          <cell r="I2484" t="str">
            <v>次</v>
          </cell>
        </row>
        <row r="2484">
          <cell r="K2484" t="str">
            <v>普通诊疗项目</v>
          </cell>
          <cell r="L2484" t="str">
            <v>B1（A组与B组应同时出现，若少另一组则不合理）</v>
          </cell>
        </row>
        <row r="2484">
          <cell r="N2484">
            <v>20.4</v>
          </cell>
          <cell r="O2484">
            <v>18.1</v>
          </cell>
          <cell r="P2484">
            <v>16.29</v>
          </cell>
          <cell r="Q2484" t="str">
            <v>①20181201；
②20151231</v>
          </cell>
          <cell r="R2484" t="str">
            <v>①现用市、县级价；
②现用省级公改价格</v>
          </cell>
          <cell r="S2484" t="str">
            <v>①铜医改发[2018]4号；
②筑府办函〔2015〕190号</v>
          </cell>
        </row>
        <row r="2485">
          <cell r="F2485" t="str">
            <v>软组织内封闭术</v>
          </cell>
          <cell r="G2485" t="str">
            <v>包括各种肌肉软组织、筋膜、肌腱</v>
          </cell>
        </row>
        <row r="2485">
          <cell r="I2485" t="str">
            <v>次</v>
          </cell>
        </row>
        <row r="2485">
          <cell r="K2485" t="str">
            <v>普通诊疗项目</v>
          </cell>
          <cell r="L2485" t="str">
            <v>B1（A组与B组应同时出现，若少另一组则不合理）</v>
          </cell>
        </row>
        <row r="2485">
          <cell r="N2485">
            <v>13</v>
          </cell>
          <cell r="O2485">
            <v>10.8</v>
          </cell>
          <cell r="P2485">
            <v>9.72</v>
          </cell>
          <cell r="Q2485" t="str">
            <v>①20161031；
②20181201；
③20151231</v>
          </cell>
          <cell r="R2485" t="str">
            <v>①市11.8；
②现用市、县级价；
③现用省级公改价格</v>
          </cell>
          <cell r="S2485" t="str">
            <v>①铜医改发[2016]6号；
②铜医改发[2018]4号；
③筑府办函〔2015〕190号</v>
          </cell>
        </row>
        <row r="2486">
          <cell r="F2486" t="str">
            <v>神经根封闭术</v>
          </cell>
        </row>
        <row r="2486">
          <cell r="I2486" t="str">
            <v>次</v>
          </cell>
        </row>
        <row r="2486">
          <cell r="K2486" t="str">
            <v>普通诊疗项目</v>
          </cell>
          <cell r="L2486" t="str">
            <v>B1（A组与B组应同时出现，若少另一组则不合理）</v>
          </cell>
        </row>
        <row r="2486">
          <cell r="N2486">
            <v>58.5</v>
          </cell>
          <cell r="O2486">
            <v>48</v>
          </cell>
          <cell r="P2486">
            <v>43.2</v>
          </cell>
          <cell r="Q2486" t="str">
            <v>①20161031；
②20181201；
③20151231</v>
          </cell>
          <cell r="R2486" t="str">
            <v>①市53.1；
②现用市、县级价；
③现用省级公改价格</v>
          </cell>
          <cell r="S2486" t="str">
            <v>①铜医改发[2016]6号；
②铜医改发[2018]4号；
③筑府办函〔2015〕190号</v>
          </cell>
        </row>
        <row r="2487">
          <cell r="F2487" t="str">
            <v>周围神经封闭术</v>
          </cell>
        </row>
        <row r="2487">
          <cell r="I2487" t="str">
            <v>次</v>
          </cell>
        </row>
        <row r="2487">
          <cell r="K2487" t="str">
            <v>普通诊疗项目</v>
          </cell>
          <cell r="L2487" t="str">
            <v>B1（A组与B组应同时出现，若少另一组则不合理）</v>
          </cell>
        </row>
        <row r="2487">
          <cell r="N2487">
            <v>45.5</v>
          </cell>
          <cell r="O2487">
            <v>36</v>
          </cell>
          <cell r="P2487">
            <v>32.4</v>
          </cell>
          <cell r="Q2487" t="str">
            <v>①20161031；
②20181201；
③20151231</v>
          </cell>
          <cell r="R2487" t="str">
            <v>①市41.3；
②现用市、县级价；
③现用省级公改价格</v>
          </cell>
          <cell r="S2487" t="str">
            <v>①铜医改发[2016]6号；
②铜医改发[2018]4号；
③筑府办函〔2015〕190号</v>
          </cell>
        </row>
        <row r="2488">
          <cell r="F2488" t="str">
            <v>神经丛封闭术</v>
          </cell>
          <cell r="G2488" t="str">
            <v>包括臂丛、腰骶丛</v>
          </cell>
        </row>
        <row r="2488">
          <cell r="I2488" t="str">
            <v>次</v>
          </cell>
        </row>
        <row r="2488">
          <cell r="K2488" t="str">
            <v>普通诊疗项目</v>
          </cell>
          <cell r="L2488" t="str">
            <v>B1（A组与B组应同时出现，若少另一组则不合理）</v>
          </cell>
        </row>
        <row r="2488">
          <cell r="N2488">
            <v>58.5</v>
          </cell>
          <cell r="O2488">
            <v>48</v>
          </cell>
          <cell r="P2488">
            <v>43.2</v>
          </cell>
          <cell r="Q2488" t="str">
            <v>①20161031；
②20181201；
③20151231</v>
          </cell>
          <cell r="R2488" t="str">
            <v>①市53.1；
②现用市、县级价；
③现用省级公改价格</v>
          </cell>
          <cell r="S2488" t="str">
            <v>①铜医改发[2016]6号；
②铜医改发[2018]4号；
③筑府办函〔2015〕190号</v>
          </cell>
        </row>
        <row r="2489">
          <cell r="F2489" t="str">
            <v>鞘内注射</v>
          </cell>
          <cell r="G2489" t="str">
            <v>包括鞘内封闭</v>
          </cell>
        </row>
        <row r="2489">
          <cell r="I2489" t="str">
            <v>次</v>
          </cell>
        </row>
        <row r="2489">
          <cell r="K2489" t="str">
            <v>普通诊疗项目</v>
          </cell>
          <cell r="L2489" t="str">
            <v>B17（A组与B组应同时出现，若少另一组则不合理）</v>
          </cell>
        </row>
        <row r="2489">
          <cell r="N2489">
            <v>32.5</v>
          </cell>
          <cell r="O2489">
            <v>24</v>
          </cell>
          <cell r="P2489">
            <v>21.6</v>
          </cell>
          <cell r="Q2489" t="str">
            <v>①20161031；
②20181201；
③20151231</v>
          </cell>
          <cell r="R2489" t="str">
            <v>①市29.5；
②现用市、县级价；
③现用省级公改价格</v>
          </cell>
          <cell r="S2489" t="str">
            <v>①铜医改发[2016]6号；
②铜医改发[2018]4号；
③筑府办函〔2015〕190号</v>
          </cell>
        </row>
        <row r="2490">
          <cell r="F2490" t="str">
            <v>骶管滴注</v>
          </cell>
        </row>
        <row r="2490">
          <cell r="I2490" t="str">
            <v>次</v>
          </cell>
        </row>
        <row r="2490">
          <cell r="K2490" t="str">
            <v>普通诊疗项目</v>
          </cell>
          <cell r="L2490" t="str">
            <v>B17（A组与B组应同时出现，若少另一组则不合理）</v>
          </cell>
        </row>
        <row r="2490">
          <cell r="N2490">
            <v>55</v>
          </cell>
          <cell r="O2490">
            <v>45</v>
          </cell>
          <cell r="P2490">
            <v>40.5</v>
          </cell>
          <cell r="Q2490" t="str">
            <v>①20030601；
②20151231；</v>
          </cell>
          <cell r="R2490" t="str">
            <v>①现用市、现级价格；
②现用省级公改价格；</v>
          </cell>
          <cell r="S2490" t="str">
            <v>①黔价费［2003］127号
②筑府办函〔2015〕190号</v>
          </cell>
        </row>
        <row r="2491">
          <cell r="F2491" t="str">
            <v>骨穿刺术</v>
          </cell>
          <cell r="G2491" t="str">
            <v>含活检、加压包扎及弹性绷带</v>
          </cell>
        </row>
        <row r="2491">
          <cell r="I2491" t="str">
            <v>次</v>
          </cell>
        </row>
        <row r="2491">
          <cell r="K2491" t="str">
            <v>普通诊疗项目</v>
          </cell>
        </row>
        <row r="2491">
          <cell r="N2491">
            <v>240</v>
          </cell>
          <cell r="O2491">
            <v>192</v>
          </cell>
          <cell r="P2491">
            <v>172.8</v>
          </cell>
          <cell r="Q2491" t="str">
            <v>①20220101；</v>
          </cell>
          <cell r="R2491" t="str">
            <v>①现用省、市、县级价；</v>
          </cell>
          <cell r="S2491" t="str">
            <v>①黔医保发[2021]82号；</v>
          </cell>
        </row>
        <row r="2492">
          <cell r="F2492" t="str">
            <v>脊柱减压治疗术</v>
          </cell>
          <cell r="G2492" t="str">
            <v>腰背疼痛的治疗，主要适用于椎间盘突出或膨出、后小关节综合征、坐骨神经痛、急性或慢性颈背部疼痛、椎间盘源性疼痛。精确定位病患部位；二次振荡治疗波形，达到动态微分的脊柱治疗效果。</v>
          </cell>
        </row>
        <row r="2492">
          <cell r="I2492" t="str">
            <v>次</v>
          </cell>
        </row>
        <row r="2492">
          <cell r="K2492" t="str">
            <v>自费诊疗项目</v>
          </cell>
        </row>
        <row r="2492">
          <cell r="N2492">
            <v>144</v>
          </cell>
          <cell r="O2492">
            <v>126</v>
          </cell>
          <cell r="P2492">
            <v>113.4</v>
          </cell>
          <cell r="Q2492" t="str">
            <v>①20220101；</v>
          </cell>
          <cell r="R2492" t="str">
            <v>①现用省、市、县级价；</v>
          </cell>
          <cell r="S2492" t="str">
            <v>①黔医保发[2021]82号；</v>
          </cell>
        </row>
        <row r="2493">
          <cell r="F2493" t="str">
            <v>14．体被系统</v>
          </cell>
        </row>
        <row r="2494">
          <cell r="F2494" t="str">
            <v>变应原皮内试验</v>
          </cell>
          <cell r="G2494" t="str">
            <v>包括吸入组、食物组、水果组、细菌组</v>
          </cell>
        </row>
        <row r="2494">
          <cell r="I2494" t="str">
            <v>组</v>
          </cell>
        </row>
        <row r="2494">
          <cell r="K2494" t="str">
            <v>特殊诊疗项目</v>
          </cell>
        </row>
        <row r="2494">
          <cell r="N2494">
            <v>22</v>
          </cell>
          <cell r="O2494">
            <v>18</v>
          </cell>
          <cell r="P2494">
            <v>16.2</v>
          </cell>
          <cell r="Q2494" t="str">
            <v>①20030601；</v>
          </cell>
          <cell r="R2494" t="str">
            <v>①现用省、市、县级价；</v>
          </cell>
          <cell r="S2494" t="str">
            <v>①黔价费［2003］127号；</v>
          </cell>
        </row>
        <row r="2495">
          <cell r="F2495" t="str">
            <v>性病检查</v>
          </cell>
        </row>
        <row r="2495">
          <cell r="I2495" t="str">
            <v>次</v>
          </cell>
        </row>
        <row r="2495">
          <cell r="K2495" t="str">
            <v>自费诊疗项目</v>
          </cell>
        </row>
        <row r="2495">
          <cell r="N2495">
            <v>17</v>
          </cell>
          <cell r="O2495">
            <v>15</v>
          </cell>
          <cell r="P2495">
            <v>13.5</v>
          </cell>
          <cell r="Q2495" t="str">
            <v>①20030601；</v>
          </cell>
          <cell r="R2495" t="str">
            <v>①现用省、市、县级价；</v>
          </cell>
          <cell r="S2495" t="str">
            <v>①黔价费［2003］127号；</v>
          </cell>
        </row>
        <row r="2496">
          <cell r="F2496" t="str">
            <v>皮肤活检术</v>
          </cell>
          <cell r="G2496" t="str">
            <v>含钻孔法；不含切口法</v>
          </cell>
        </row>
        <row r="2496">
          <cell r="I2496" t="str">
            <v>每个取材部位</v>
          </cell>
        </row>
        <row r="2496">
          <cell r="K2496" t="str">
            <v>普通诊疗项目</v>
          </cell>
          <cell r="L2496" t="str">
            <v>B1（A组与B组应同时出现，若少另一组则不合理）</v>
          </cell>
        </row>
        <row r="2496">
          <cell r="N2496">
            <v>35</v>
          </cell>
          <cell r="O2496">
            <v>30</v>
          </cell>
          <cell r="P2496">
            <v>27</v>
          </cell>
          <cell r="Q2496" t="str">
            <v>①20030601；</v>
          </cell>
          <cell r="R2496" t="str">
            <v>①现用省、市、县级价；</v>
          </cell>
          <cell r="S2496" t="str">
            <v>①黔价费［2003］127号；</v>
          </cell>
        </row>
        <row r="2497">
          <cell r="F2497" t="str">
            <v>皮肤直接免疫荧光检查</v>
          </cell>
        </row>
        <row r="2497">
          <cell r="I2497" t="str">
            <v>次</v>
          </cell>
        </row>
        <row r="2497">
          <cell r="K2497" t="str">
            <v>普通诊疗项目</v>
          </cell>
        </row>
        <row r="2497">
          <cell r="N2497">
            <v>55</v>
          </cell>
          <cell r="O2497">
            <v>45</v>
          </cell>
          <cell r="P2497">
            <v>40.5</v>
          </cell>
          <cell r="Q2497" t="str">
            <v>①20030601；</v>
          </cell>
          <cell r="R2497" t="str">
            <v>①现用省、市、县级价；</v>
          </cell>
          <cell r="S2497" t="str">
            <v>①黔价费［2003］127号；</v>
          </cell>
        </row>
        <row r="2498">
          <cell r="F2498" t="str">
            <v>皮肤生理指标系统分析</v>
          </cell>
          <cell r="G2498" t="str">
            <v>含色素、皮脂、水份、PH测定及局部色彩图象</v>
          </cell>
        </row>
        <row r="2498">
          <cell r="I2498" t="str">
            <v>次</v>
          </cell>
        </row>
        <row r="2498">
          <cell r="K2498" t="str">
            <v>自费诊疗项目</v>
          </cell>
        </row>
        <row r="2498">
          <cell r="N2498">
            <v>90</v>
          </cell>
          <cell r="O2498">
            <v>75</v>
          </cell>
          <cell r="P2498">
            <v>67.5</v>
          </cell>
          <cell r="Q2498" t="str">
            <v>①20030601；</v>
          </cell>
          <cell r="R2498" t="str">
            <v>①现用省、市、县级价；</v>
          </cell>
          <cell r="S2498" t="str">
            <v>①黔价费［2003］127号；</v>
          </cell>
        </row>
        <row r="2499">
          <cell r="F2499" t="str">
            <v>皮损取材检查</v>
          </cell>
          <cell r="G2499" t="str">
            <v>包括阴虱、疥虫、利杜体</v>
          </cell>
        </row>
        <row r="2499">
          <cell r="I2499" t="str">
            <v>每个取材部位</v>
          </cell>
        </row>
        <row r="2499">
          <cell r="K2499" t="str">
            <v>普通诊疗项目</v>
          </cell>
        </row>
        <row r="2499">
          <cell r="N2499">
            <v>10</v>
          </cell>
          <cell r="O2499">
            <v>8</v>
          </cell>
          <cell r="P2499">
            <v>7.2</v>
          </cell>
          <cell r="Q2499" t="str">
            <v>①20030601；</v>
          </cell>
          <cell r="R2499" t="str">
            <v>①现用省、市、县级价；</v>
          </cell>
          <cell r="S2499" t="str">
            <v>①黔价费［2003］127号；</v>
          </cell>
        </row>
        <row r="2500">
          <cell r="F2500" t="str">
            <v>毛雍症检查</v>
          </cell>
          <cell r="G2500" t="str">
            <v>含镜检</v>
          </cell>
        </row>
        <row r="2500">
          <cell r="I2500" t="str">
            <v>每个取材部位</v>
          </cell>
        </row>
        <row r="2500">
          <cell r="K2500" t="str">
            <v>普通诊疗项目</v>
          </cell>
        </row>
        <row r="2500">
          <cell r="N2500">
            <v>10</v>
          </cell>
          <cell r="O2500">
            <v>8</v>
          </cell>
          <cell r="P2500">
            <v>7.2</v>
          </cell>
          <cell r="Q2500" t="str">
            <v>①20030601；</v>
          </cell>
          <cell r="R2500" t="str">
            <v>①现用省、市、县级价；</v>
          </cell>
          <cell r="S2500" t="str">
            <v>①黔价费［2003］127号；</v>
          </cell>
        </row>
        <row r="2501">
          <cell r="F2501" t="str">
            <v>天疱疮细胞检查</v>
          </cell>
          <cell r="G2501" t="str">
            <v>含镜检</v>
          </cell>
        </row>
        <row r="2501">
          <cell r="I2501" t="str">
            <v>每个取材部位</v>
          </cell>
        </row>
        <row r="2501">
          <cell r="K2501" t="str">
            <v>普通诊疗项目</v>
          </cell>
        </row>
        <row r="2501">
          <cell r="N2501">
            <v>18</v>
          </cell>
          <cell r="O2501">
            <v>15</v>
          </cell>
          <cell r="P2501">
            <v>13.5</v>
          </cell>
          <cell r="Q2501" t="str">
            <v>①20030601；</v>
          </cell>
          <cell r="R2501" t="str">
            <v>①现用省、市、县级价；</v>
          </cell>
          <cell r="S2501" t="str">
            <v>①黔价费［2003］127号；</v>
          </cell>
        </row>
        <row r="2502">
          <cell r="F2502" t="str">
            <v>伍德氏灯检查</v>
          </cell>
        </row>
        <row r="2502">
          <cell r="I2502" t="str">
            <v>次</v>
          </cell>
        </row>
        <row r="2502">
          <cell r="K2502" t="str">
            <v>普通诊疗项目</v>
          </cell>
        </row>
        <row r="2502">
          <cell r="N2502">
            <v>7</v>
          </cell>
          <cell r="O2502">
            <v>6.5</v>
          </cell>
          <cell r="P2502">
            <v>5.85</v>
          </cell>
          <cell r="Q2502" t="str">
            <v>①20030601；</v>
          </cell>
          <cell r="R2502" t="str">
            <v>①现用省、市、县级价；</v>
          </cell>
          <cell r="S2502" t="str">
            <v>①黔价费［2003］127号；</v>
          </cell>
        </row>
        <row r="2503">
          <cell r="F2503" t="str">
            <v>斑贴试验</v>
          </cell>
        </row>
        <row r="2503">
          <cell r="I2503" t="str">
            <v>每个斑贴</v>
          </cell>
        </row>
        <row r="2503">
          <cell r="K2503" t="str">
            <v>普通诊疗项目</v>
          </cell>
        </row>
        <row r="2503">
          <cell r="N2503">
            <v>7</v>
          </cell>
          <cell r="O2503">
            <v>6</v>
          </cell>
          <cell r="P2503">
            <v>5.4</v>
          </cell>
          <cell r="Q2503" t="str">
            <v>①20030601；</v>
          </cell>
          <cell r="R2503" t="str">
            <v>①现用省、市、县级价；</v>
          </cell>
          <cell r="S2503" t="str">
            <v>①黔价费［2003］127号；</v>
          </cell>
        </row>
        <row r="2504">
          <cell r="F2504" t="str">
            <v>光敏试验</v>
          </cell>
        </row>
        <row r="2504">
          <cell r="I2504" t="str">
            <v>次</v>
          </cell>
        </row>
        <row r="2504">
          <cell r="K2504" t="str">
            <v>普通诊疗项目</v>
          </cell>
        </row>
        <row r="2504">
          <cell r="N2504">
            <v>10</v>
          </cell>
          <cell r="O2504">
            <v>8</v>
          </cell>
          <cell r="P2504">
            <v>7.2</v>
          </cell>
          <cell r="Q2504" t="str">
            <v>①20030601；</v>
          </cell>
          <cell r="R2504" t="str">
            <v>①现用省、市、县级价；</v>
          </cell>
          <cell r="S2504" t="str">
            <v>①黔价费［2003］127号；</v>
          </cell>
        </row>
        <row r="2505">
          <cell r="F2505" t="str">
            <v>醋酸白试验</v>
          </cell>
        </row>
        <row r="2505">
          <cell r="I2505" t="str">
            <v>次</v>
          </cell>
        </row>
        <row r="2505">
          <cell r="K2505" t="str">
            <v>普通诊疗项目</v>
          </cell>
        </row>
        <row r="2505">
          <cell r="N2505">
            <v>17</v>
          </cell>
          <cell r="O2505">
            <v>12</v>
          </cell>
          <cell r="P2505">
            <v>10.8</v>
          </cell>
          <cell r="Q2505" t="str">
            <v>①20161031；
②20181201；
③20030601</v>
          </cell>
          <cell r="R2505" t="str">
            <v>①市2.4；
②现用市、县级价；
③现用省级价格</v>
          </cell>
          <cell r="S2505" t="str">
            <v>①铜医改发[2016]6号；
②铜医改发[2018]4号；
③黔价费［2003］127号；</v>
          </cell>
        </row>
        <row r="2506">
          <cell r="F2506" t="str">
            <v>电解脱毛治疗</v>
          </cell>
        </row>
        <row r="2506">
          <cell r="I2506" t="str">
            <v>每根毛囊</v>
          </cell>
        </row>
        <row r="2506">
          <cell r="K2506" t="str">
            <v>自费诊疗项目</v>
          </cell>
          <cell r="L2506" t="str">
            <v>B17（A组与B组应同时出现，若少另一组则不合理）</v>
          </cell>
        </row>
        <row r="2506">
          <cell r="N2506">
            <v>13</v>
          </cell>
          <cell r="O2506">
            <v>10</v>
          </cell>
          <cell r="P2506">
            <v>9</v>
          </cell>
          <cell r="Q2506" t="str">
            <v>①20030601；</v>
          </cell>
          <cell r="R2506" t="str">
            <v>①现用省、市、县级价；</v>
          </cell>
          <cell r="S2506" t="str">
            <v>①黔价费［2003］127号；</v>
          </cell>
        </row>
        <row r="2507">
          <cell r="F2507" t="str">
            <v>皮肤赘生物电烧治疗</v>
          </cell>
          <cell r="G2507" t="str">
            <v>包括皮赘去除术</v>
          </cell>
        </row>
        <row r="2507">
          <cell r="I2507" t="str">
            <v>每个皮损</v>
          </cell>
        </row>
        <row r="2507">
          <cell r="K2507" t="str">
            <v>普通诊疗项目</v>
          </cell>
          <cell r="L2507" t="str">
            <v>B17（A组与B组应同时出现，若少另一组则不合理）</v>
          </cell>
        </row>
        <row r="2507">
          <cell r="N2507">
            <v>4</v>
          </cell>
          <cell r="O2507">
            <v>3.5</v>
          </cell>
          <cell r="P2507">
            <v>3.15</v>
          </cell>
          <cell r="Q2507" t="str">
            <v>①20030601；</v>
          </cell>
          <cell r="R2507" t="str">
            <v>①现用省、市、县级价；</v>
          </cell>
          <cell r="S2507" t="str">
            <v>①黔价费［2003］127号；</v>
          </cell>
        </row>
        <row r="2508">
          <cell r="F2508" t="str">
            <v>黑光治疗(PUVA治疗)</v>
          </cell>
        </row>
        <row r="2508">
          <cell r="I2508" t="str">
            <v>每个部位</v>
          </cell>
        </row>
        <row r="2508">
          <cell r="K2508" t="str">
            <v>普通诊疗项目</v>
          </cell>
        </row>
        <row r="2508">
          <cell r="N2508">
            <v>15.6</v>
          </cell>
          <cell r="O2508">
            <v>12</v>
          </cell>
          <cell r="P2508">
            <v>10.8</v>
          </cell>
          <cell r="Q2508" t="str">
            <v>①20030601；
②20181201；</v>
          </cell>
          <cell r="R2508" t="str">
            <v>①现用省级价；
②现用市、县价格；</v>
          </cell>
          <cell r="S2508" t="str">
            <v>①黔价费［2003］127号；
②铜医改发[2018]4号；</v>
          </cell>
        </row>
        <row r="2509">
          <cell r="F2509" t="str">
            <v>红光治疗</v>
          </cell>
        </row>
        <row r="2509">
          <cell r="I2509" t="str">
            <v>每个部位</v>
          </cell>
        </row>
        <row r="2509">
          <cell r="K2509" t="str">
            <v>自费诊疗项目</v>
          </cell>
        </row>
        <row r="2509">
          <cell r="N2509">
            <v>20</v>
          </cell>
          <cell r="O2509">
            <v>17</v>
          </cell>
          <cell r="P2509">
            <v>15</v>
          </cell>
          <cell r="Q2509" t="str">
            <v>①20030601
②20221201；</v>
          </cell>
          <cell r="R2509" t="str">
            <v>①现用省级价格
②现用市、县、乡级价；</v>
          </cell>
          <cell r="S2509" t="str">
            <v>①黔价费［2003］127号；
②铜医保发[2022]18号；</v>
          </cell>
        </row>
        <row r="2510">
          <cell r="F2510" t="str">
            <v>白癜风皮肤移植术</v>
          </cell>
          <cell r="G2510" t="str">
            <v>含取材、移植</v>
          </cell>
        </row>
        <row r="2510">
          <cell r="I2510" t="str">
            <v>1cm2</v>
          </cell>
        </row>
        <row r="2510">
          <cell r="K2510" t="str">
            <v>特殊诊疗项目</v>
          </cell>
          <cell r="L2510" t="str">
            <v>B17（A组与B组应同时出现，若少另一组则不合理）</v>
          </cell>
        </row>
        <row r="2510">
          <cell r="N2510">
            <v>90</v>
          </cell>
          <cell r="O2510">
            <v>75</v>
          </cell>
          <cell r="P2510">
            <v>67.5</v>
          </cell>
          <cell r="Q2510" t="str">
            <v>①20030601；</v>
          </cell>
          <cell r="R2510" t="str">
            <v>①现用省、市、县级价；</v>
          </cell>
          <cell r="S2510" t="str">
            <v>①黔价费［2003］127号；</v>
          </cell>
        </row>
        <row r="2511">
          <cell r="F2511" t="str">
            <v>面部磨削术</v>
          </cell>
        </row>
        <row r="2511">
          <cell r="I2511" t="str">
            <v>次</v>
          </cell>
        </row>
        <row r="2511">
          <cell r="K2511" t="str">
            <v>特殊诊疗项目</v>
          </cell>
          <cell r="L2511" t="str">
            <v>B17（A组与B组应同时出现，若少另一组则不合理）</v>
          </cell>
        </row>
        <row r="2511">
          <cell r="N2511">
            <v>300</v>
          </cell>
          <cell r="O2511">
            <v>250</v>
          </cell>
          <cell r="P2511">
            <v>230</v>
          </cell>
          <cell r="Q2511" t="str">
            <v>①20030601
②20221201；</v>
          </cell>
          <cell r="R2511" t="str">
            <v>①现用省级价格
②现用市、县、乡级价；</v>
          </cell>
          <cell r="S2511" t="str">
            <v>①黔价费［2003］127号；
②铜医保发[2022]18号；</v>
          </cell>
        </row>
        <row r="2512">
          <cell r="F2512" t="str">
            <v>刮疣治疗</v>
          </cell>
        </row>
        <row r="2512">
          <cell r="I2512" t="str">
            <v>每个</v>
          </cell>
        </row>
        <row r="2512">
          <cell r="K2512" t="str">
            <v>普通诊疗项目</v>
          </cell>
        </row>
        <row r="2512">
          <cell r="N2512">
            <v>2.5</v>
          </cell>
          <cell r="O2512">
            <v>2</v>
          </cell>
          <cell r="P2512">
            <v>1.8</v>
          </cell>
          <cell r="Q2512" t="str">
            <v>①20061208；</v>
          </cell>
          <cell r="R2512" t="str">
            <v>①现用省、市、县级价；</v>
          </cell>
          <cell r="S2512" t="str">
            <v>①黔价医药[2006]361号；</v>
          </cell>
        </row>
        <row r="2513">
          <cell r="F2513" t="str">
            <v>丘疹挤粟治疗</v>
          </cell>
        </row>
        <row r="2513">
          <cell r="I2513" t="str">
            <v>每个</v>
          </cell>
        </row>
        <row r="2513">
          <cell r="K2513" t="str">
            <v>普通诊疗项目</v>
          </cell>
        </row>
        <row r="2513">
          <cell r="N2513">
            <v>2</v>
          </cell>
          <cell r="O2513">
            <v>1.5</v>
          </cell>
          <cell r="P2513">
            <v>1.5</v>
          </cell>
          <cell r="Q2513" t="str">
            <v>①20030601
②20221201；</v>
          </cell>
          <cell r="R2513" t="str">
            <v>①现用省级价格
②现用市、县、乡级价；</v>
          </cell>
          <cell r="S2513" t="str">
            <v>①黔价费［2003］127号；
②铜医保发[2022]18号；</v>
          </cell>
        </row>
        <row r="2514">
          <cell r="F2514" t="str">
            <v>甲癣封包治疗</v>
          </cell>
        </row>
        <row r="2514">
          <cell r="I2514" t="str">
            <v>每个指(趾)甲</v>
          </cell>
        </row>
        <row r="2514">
          <cell r="K2514" t="str">
            <v>普通诊疗项目</v>
          </cell>
        </row>
        <row r="2514">
          <cell r="N2514">
            <v>18</v>
          </cell>
          <cell r="O2514">
            <v>15</v>
          </cell>
          <cell r="P2514">
            <v>13.5</v>
          </cell>
          <cell r="Q2514" t="str">
            <v>①20030601；
②20220101</v>
          </cell>
          <cell r="R2514" t="str">
            <v>①现用市、县级价；
②现用省级公改价格</v>
          </cell>
          <cell r="S2514" t="str">
            <v>①黔价费［2003］127号；
②筑医保发［2021］30号</v>
          </cell>
        </row>
        <row r="2515">
          <cell r="F2515" t="str">
            <v>拔甲治疗</v>
          </cell>
        </row>
        <row r="2515">
          <cell r="I2515" t="str">
            <v>每个</v>
          </cell>
        </row>
        <row r="2515">
          <cell r="K2515" t="str">
            <v>普通诊疗项目</v>
          </cell>
          <cell r="L2515" t="str">
            <v>B17（A组与B组应同时出现，若少另一组则不合理）</v>
          </cell>
        </row>
        <row r="2515">
          <cell r="N2515">
            <v>39</v>
          </cell>
          <cell r="O2515">
            <v>30</v>
          </cell>
          <cell r="P2515">
            <v>27</v>
          </cell>
          <cell r="Q2515" t="str">
            <v>①20161031；
②20181201；
③20030601</v>
          </cell>
          <cell r="R2515" t="str">
            <v>①市2.4；
②现用市、县级价；
③现用省级价格</v>
          </cell>
          <cell r="S2515" t="str">
            <v>①铜医改发[2016]6号；
②铜医改发[2018]4号；
③黔价费［2003］127号；</v>
          </cell>
        </row>
        <row r="2516">
          <cell r="F2516" t="str">
            <v>酒渣鼻切割术</v>
          </cell>
        </row>
        <row r="2516">
          <cell r="I2516" t="str">
            <v>次</v>
          </cell>
        </row>
        <row r="2516">
          <cell r="K2516" t="str">
            <v>普通诊疗项目</v>
          </cell>
          <cell r="L2516" t="str">
            <v>B17（A组与B组应同时出现，若少另一组则不合理）</v>
          </cell>
        </row>
        <row r="2516">
          <cell r="N2516">
            <v>270</v>
          </cell>
          <cell r="O2516">
            <v>220</v>
          </cell>
          <cell r="P2516">
            <v>198</v>
          </cell>
          <cell r="Q2516" t="str">
            <v>①20030601；</v>
          </cell>
          <cell r="R2516" t="str">
            <v>①现用省、市、县级价；</v>
          </cell>
          <cell r="S2516" t="str">
            <v>①黔价费［2003］127号；</v>
          </cell>
        </row>
        <row r="2517">
          <cell r="F2517" t="str">
            <v>药物面膜综合治疗</v>
          </cell>
        </row>
        <row r="2517">
          <cell r="I2517" t="str">
            <v>次</v>
          </cell>
        </row>
        <row r="2517">
          <cell r="K2517" t="str">
            <v>普通诊疗项目</v>
          </cell>
        </row>
        <row r="2517">
          <cell r="N2517">
            <v>36</v>
          </cell>
          <cell r="O2517">
            <v>30</v>
          </cell>
          <cell r="P2517">
            <v>27</v>
          </cell>
          <cell r="Q2517" t="str">
            <v>①20181201；
②20220101</v>
          </cell>
          <cell r="R2517" t="str">
            <v>①现用市、县级价；
②现用省级公改价格</v>
          </cell>
          <cell r="S2517" t="str">
            <v>①铜医改发[2018]4号；
②筑医保发［2021］30号</v>
          </cell>
        </row>
        <row r="2518">
          <cell r="F2518" t="str">
            <v>疱病清疮术</v>
          </cell>
        </row>
        <row r="2518">
          <cell r="I2518" t="str">
            <v>每个部位</v>
          </cell>
        </row>
        <row r="2518">
          <cell r="K2518" t="str">
            <v>普通诊疗项目</v>
          </cell>
          <cell r="L2518" t="str">
            <v>B17（A组与B组应同时出现，若少另一组则不合理）</v>
          </cell>
        </row>
        <row r="2518">
          <cell r="N2518">
            <v>65</v>
          </cell>
          <cell r="O2518">
            <v>50</v>
          </cell>
          <cell r="P2518">
            <v>45</v>
          </cell>
          <cell r="Q2518" t="str">
            <v>①20030601；</v>
          </cell>
          <cell r="R2518" t="str">
            <v>①现用省、市、县级价；</v>
          </cell>
          <cell r="S2518" t="str">
            <v>①黔价费［2003］127号；</v>
          </cell>
        </row>
        <row r="2519">
          <cell r="F2519" t="str">
            <v>疱液抽取术</v>
          </cell>
        </row>
        <row r="2519">
          <cell r="I2519" t="str">
            <v>每个</v>
          </cell>
        </row>
        <row r="2519">
          <cell r="K2519" t="str">
            <v>普通诊疗项目</v>
          </cell>
          <cell r="L2519" t="str">
            <v>B17（A组与B组应同时出现，若少另一组则不合理）</v>
          </cell>
        </row>
        <row r="2519">
          <cell r="N2519">
            <v>7</v>
          </cell>
          <cell r="O2519">
            <v>6</v>
          </cell>
          <cell r="P2519">
            <v>6</v>
          </cell>
          <cell r="Q2519" t="str">
            <v>①20030601
②20221201；</v>
          </cell>
          <cell r="R2519" t="str">
            <v>①现用省级价格
②现用市、县、乡级价；</v>
          </cell>
          <cell r="S2519" t="str">
            <v>①黔价费［2003］127号；
②铜医保发[2022]18号；</v>
          </cell>
        </row>
        <row r="2520">
          <cell r="F2520" t="str">
            <v>皮肤溃疡清创术</v>
          </cell>
        </row>
        <row r="2520">
          <cell r="I2520" t="str">
            <v>5cm2/每创面</v>
          </cell>
        </row>
        <row r="2520">
          <cell r="K2520" t="str">
            <v>普通诊疗项目</v>
          </cell>
          <cell r="L2520" t="str">
            <v>B17（A组与B组应同时出现，若少另一组则不合理）</v>
          </cell>
        </row>
        <row r="2520">
          <cell r="N2520">
            <v>52</v>
          </cell>
          <cell r="O2520">
            <v>36</v>
          </cell>
          <cell r="P2520">
            <v>32.4</v>
          </cell>
          <cell r="Q2520" t="str">
            <v>①20161031；
②20181201；
③20030601</v>
          </cell>
          <cell r="R2520" t="str">
            <v>①市2.4；
②现用市、县级价；
③现用省级价格</v>
          </cell>
          <cell r="S2520" t="str">
            <v>①铜医改发[2016]6号；
②铜医改发[2018]4号；
③黔价费［2003］127号；</v>
          </cell>
        </row>
        <row r="2521">
          <cell r="F2521" t="str">
            <v>皮损内注射</v>
          </cell>
        </row>
        <row r="2521">
          <cell r="I2521" t="str">
            <v>每个皮损</v>
          </cell>
        </row>
        <row r="2521">
          <cell r="K2521" t="str">
            <v>普通诊疗项目</v>
          </cell>
          <cell r="L2521" t="str">
            <v>B17（A组与B组应同时出现，若少另一组则不合理）</v>
          </cell>
        </row>
        <row r="2521">
          <cell r="N2521">
            <v>12</v>
          </cell>
          <cell r="O2521">
            <v>9.6</v>
          </cell>
          <cell r="P2521">
            <v>8.64</v>
          </cell>
          <cell r="Q2521" t="str">
            <v>①20030601；
②20181201；</v>
          </cell>
          <cell r="R2521" t="str">
            <v>①现用省级价；
②现用市、县价格；</v>
          </cell>
          <cell r="S2521" t="str">
            <v>①黔价费［2003］127号；
②铜医改发[2018]4号；</v>
          </cell>
        </row>
        <row r="2522">
          <cell r="F2522" t="str">
            <v>粉刺去除术</v>
          </cell>
        </row>
        <row r="2522">
          <cell r="I2522" t="str">
            <v>每个</v>
          </cell>
        </row>
        <row r="2522">
          <cell r="K2522" t="str">
            <v>自费诊疗项目</v>
          </cell>
          <cell r="L2522" t="str">
            <v>B17（A组与B组应同时出现，若少另一组则不合理）</v>
          </cell>
        </row>
        <row r="2522">
          <cell r="N2522">
            <v>7</v>
          </cell>
          <cell r="O2522">
            <v>6</v>
          </cell>
          <cell r="P2522">
            <v>6</v>
          </cell>
          <cell r="Q2522" t="str">
            <v>①20030601
②20221201；</v>
          </cell>
          <cell r="R2522" t="str">
            <v>①现用省级价格
②现用市、县、乡级价；</v>
          </cell>
          <cell r="S2522" t="str">
            <v>①黔价费［2003］127号；
②铜医保发[2022]18号；</v>
          </cell>
        </row>
        <row r="2523">
          <cell r="F2523" t="str">
            <v>鸡眼刮除术</v>
          </cell>
          <cell r="G2523" t="str">
            <v>包括切除</v>
          </cell>
        </row>
        <row r="2523">
          <cell r="I2523" t="str">
            <v>每个</v>
          </cell>
        </row>
        <row r="2523">
          <cell r="K2523" t="str">
            <v>普通诊疗项目</v>
          </cell>
          <cell r="L2523" t="str">
            <v>B17（A组与B组应同时出现，若少另一组则不合理）</v>
          </cell>
        </row>
        <row r="2523">
          <cell r="N2523">
            <v>27</v>
          </cell>
          <cell r="O2523">
            <v>22</v>
          </cell>
          <cell r="P2523">
            <v>20</v>
          </cell>
          <cell r="Q2523" t="str">
            <v>①20030601
②20221201；</v>
          </cell>
          <cell r="R2523" t="str">
            <v>①现用省级价格
②现用市、县、乡级价；</v>
          </cell>
          <cell r="S2523" t="str">
            <v>①黔价费［2003］127号；
②铜医保发[2022]18号；</v>
          </cell>
        </row>
        <row r="2524">
          <cell r="F2524" t="str">
            <v>血管瘤硬化剂注射治疗</v>
          </cell>
          <cell r="G2524" t="str">
            <v>包括下肢血管曲张注射</v>
          </cell>
        </row>
        <row r="2524">
          <cell r="I2524" t="str">
            <v>每个</v>
          </cell>
        </row>
        <row r="2524">
          <cell r="K2524" t="str">
            <v>普通诊疗项目</v>
          </cell>
          <cell r="L2524" t="str">
            <v>B17（A组与B组应同时出现，若少另一组则不合理）</v>
          </cell>
        </row>
        <row r="2524">
          <cell r="N2524">
            <v>26.4</v>
          </cell>
          <cell r="O2524">
            <v>21.6</v>
          </cell>
          <cell r="P2524">
            <v>19.44</v>
          </cell>
          <cell r="Q2524" t="str">
            <v>①20030601；
②20181201；</v>
          </cell>
          <cell r="R2524" t="str">
            <v>①现用省级价；
②现用市、县价格；</v>
          </cell>
          <cell r="S2524" t="str">
            <v>①黔价费［2003］127号；
②铜医改发[2018]4号；</v>
          </cell>
        </row>
        <row r="2525">
          <cell r="F2525" t="str">
            <v>脉冲激光治疗</v>
          </cell>
          <cell r="G2525" t="str">
            <v>包括鲜红斑痣等血管性皮肤病和太田痣等色素性皮肤病</v>
          </cell>
        </row>
        <row r="2525">
          <cell r="I2525" t="str">
            <v>每个光斑</v>
          </cell>
        </row>
        <row r="2525">
          <cell r="K2525" t="str">
            <v>自费诊疗项目</v>
          </cell>
        </row>
        <row r="2525">
          <cell r="N2525">
            <v>26.4</v>
          </cell>
          <cell r="O2525">
            <v>21.6</v>
          </cell>
          <cell r="P2525">
            <v>19.44</v>
          </cell>
          <cell r="Q2525" t="str">
            <v>①20030601；
②20181201；</v>
          </cell>
          <cell r="R2525" t="str">
            <v>①现用省级价；
②现用市、县价格；</v>
          </cell>
          <cell r="S2525" t="str">
            <v>①黔价费［2003］127号；
②铜医改发[2018]4号；</v>
          </cell>
        </row>
        <row r="2526">
          <cell r="F2526" t="str">
            <v>二氧化碳(CO2)激光治疗</v>
          </cell>
          <cell r="G2526" t="str">
            <v>包括体表良性增生物，如寻常疣、化脓性肉芽肿、脂溢性角化等</v>
          </cell>
        </row>
        <row r="2526">
          <cell r="I2526" t="str">
            <v>每个皮损</v>
          </cell>
        </row>
        <row r="2526">
          <cell r="K2526" t="str">
            <v>特殊诊疗项目</v>
          </cell>
        </row>
        <row r="2526">
          <cell r="N2526">
            <v>26.4</v>
          </cell>
          <cell r="O2526">
            <v>21.6</v>
          </cell>
          <cell r="P2526">
            <v>19.44</v>
          </cell>
          <cell r="Q2526" t="str">
            <v>①20030601；
②20181201；</v>
          </cell>
          <cell r="R2526" t="str">
            <v>①现用省级价；
②现用市、县价格；</v>
          </cell>
          <cell r="S2526" t="str">
            <v>①黔价费［2003］127号；
②铜医改发[2018]4号；</v>
          </cell>
        </row>
        <row r="2527">
          <cell r="F2527" t="str">
            <v>激光脱毛术</v>
          </cell>
        </row>
        <row r="2527">
          <cell r="I2527" t="str">
            <v>每个光斑</v>
          </cell>
        </row>
        <row r="2527">
          <cell r="K2527" t="str">
            <v>自费诊疗项目</v>
          </cell>
          <cell r="L2527" t="str">
            <v>B17（A组与B组应同时出现，若少另一组则不合理）</v>
          </cell>
        </row>
        <row r="2527">
          <cell r="N2527">
            <v>22</v>
          </cell>
          <cell r="O2527">
            <v>18</v>
          </cell>
          <cell r="P2527">
            <v>16.2</v>
          </cell>
          <cell r="Q2527" t="str">
            <v>①20030601；</v>
          </cell>
          <cell r="R2527" t="str">
            <v>①现用省、市、县级价；</v>
          </cell>
          <cell r="S2527" t="str">
            <v>①黔价费［2003］127号；</v>
          </cell>
        </row>
        <row r="2528">
          <cell r="F2528" t="str">
            <v>激光除皱术</v>
          </cell>
        </row>
        <row r="2528">
          <cell r="I2528" t="str">
            <v>每个光斑</v>
          </cell>
        </row>
        <row r="2528">
          <cell r="K2528" t="str">
            <v>自费诊疗项目</v>
          </cell>
          <cell r="L2528" t="str">
            <v>B17（A组与B组应同时出现，若少另一组则不合理）</v>
          </cell>
        </row>
        <row r="2528">
          <cell r="N2528">
            <v>22</v>
          </cell>
          <cell r="O2528">
            <v>18</v>
          </cell>
          <cell r="P2528">
            <v>16.2</v>
          </cell>
          <cell r="Q2528" t="str">
            <v>①20030601；</v>
          </cell>
          <cell r="R2528" t="str">
            <v>①现用省、市、县级价；</v>
          </cell>
          <cell r="S2528" t="str">
            <v>①黔价费［2003］127号；</v>
          </cell>
        </row>
        <row r="2529">
          <cell r="F2529" t="str">
            <v>氦氖(He-Ne)激光照射治疗</v>
          </cell>
          <cell r="G2529" t="str">
            <v>包括过敏性疾患，疖肿及血管内照射等</v>
          </cell>
        </row>
        <row r="2529">
          <cell r="I2529" t="str">
            <v>每个部位</v>
          </cell>
        </row>
        <row r="2529">
          <cell r="K2529" t="str">
            <v>特殊诊疗项目</v>
          </cell>
        </row>
        <row r="2529">
          <cell r="N2529">
            <v>26.4</v>
          </cell>
          <cell r="O2529">
            <v>21.6</v>
          </cell>
          <cell r="P2529">
            <v>19.44</v>
          </cell>
          <cell r="Q2529" t="str">
            <v>①20030601；
②20181201；</v>
          </cell>
          <cell r="R2529" t="str">
            <v>①现用省级价；
②现用市、县价格；</v>
          </cell>
          <cell r="S2529" t="str">
            <v>①黔价费［2003］127号；
②铜医改发[2018]4号；</v>
          </cell>
        </row>
        <row r="2530">
          <cell r="F2530" t="str">
            <v>氩激光治疗</v>
          </cell>
          <cell r="G2530" t="str">
            <v>包括小肿物</v>
          </cell>
        </row>
        <row r="2530">
          <cell r="I2530" t="str">
            <v>每个皮损</v>
          </cell>
        </row>
        <row r="2530">
          <cell r="K2530" t="str">
            <v>特殊诊疗项目</v>
          </cell>
        </row>
        <row r="2530">
          <cell r="N2530">
            <v>22</v>
          </cell>
          <cell r="O2530">
            <v>18</v>
          </cell>
          <cell r="P2530">
            <v>16.2</v>
          </cell>
          <cell r="Q2530" t="str">
            <v>①20030601；</v>
          </cell>
          <cell r="R2530" t="str">
            <v>①现用省、市、县级价；</v>
          </cell>
          <cell r="S2530" t="str">
            <v>①黔价费［2003］127号；</v>
          </cell>
        </row>
        <row r="2531">
          <cell r="F2531" t="str">
            <v>激光治疗腋臭</v>
          </cell>
        </row>
        <row r="2531">
          <cell r="I2531" t="str">
            <v>单侧</v>
          </cell>
        </row>
        <row r="2531">
          <cell r="K2531" t="str">
            <v>自费诊疗项目</v>
          </cell>
        </row>
        <row r="2531">
          <cell r="N2531">
            <v>220</v>
          </cell>
          <cell r="O2531">
            <v>180</v>
          </cell>
          <cell r="P2531">
            <v>162</v>
          </cell>
          <cell r="Q2531" t="str">
            <v>①20030601；</v>
          </cell>
          <cell r="R2531" t="str">
            <v>①现用省、市、县级价；</v>
          </cell>
          <cell r="S2531" t="str">
            <v>①黔价费［2003］127号；</v>
          </cell>
        </row>
        <row r="2532">
          <cell r="F2532" t="str">
            <v>液氮冷冻治疗</v>
          </cell>
          <cell r="G2532" t="str">
            <v>包括疣、老年斑</v>
          </cell>
        </row>
        <row r="2532">
          <cell r="I2532" t="str">
            <v>每个皮损</v>
          </cell>
        </row>
        <row r="2532">
          <cell r="K2532" t="str">
            <v>自费诊疗项目</v>
          </cell>
          <cell r="L2532" t="str">
            <v>B17（A组与B组应同时出现，若少另一组则不合理）</v>
          </cell>
        </row>
        <row r="2532">
          <cell r="N2532">
            <v>14</v>
          </cell>
          <cell r="O2532">
            <v>11</v>
          </cell>
          <cell r="P2532">
            <v>10</v>
          </cell>
          <cell r="Q2532" t="str">
            <v>①20030601
②20221201；</v>
          </cell>
          <cell r="R2532" t="str">
            <v>①现用省级价格
②现用市、县、乡级价；</v>
          </cell>
          <cell r="S2532" t="str">
            <v>①黔价费［2003］127号；
②铜医保发[2022]18号；</v>
          </cell>
        </row>
        <row r="2533">
          <cell r="F2533" t="str">
            <v>烧伤抢救(大)</v>
          </cell>
        </row>
        <row r="2533">
          <cell r="I2533" t="str">
            <v>次</v>
          </cell>
          <cell r="J2533" t="str">
            <v>烧伤面积＞80%</v>
          </cell>
          <cell r="K2533" t="str">
            <v>普通诊疗项目</v>
          </cell>
          <cell r="L2533" t="str">
            <v>B17（A组与B组应同时出现，若少另一组则不合理）</v>
          </cell>
        </row>
        <row r="2533">
          <cell r="N2533">
            <v>380</v>
          </cell>
          <cell r="O2533">
            <v>300</v>
          </cell>
          <cell r="P2533">
            <v>270</v>
          </cell>
          <cell r="Q2533" t="str">
            <v>①20030601；
②20220101</v>
          </cell>
          <cell r="R2533" t="str">
            <v>①现用市、县级价；
②现用省级公改价格</v>
          </cell>
          <cell r="S2533" t="str">
            <v>①黔价费［2003］127号；
②筑医保发［2021］30号</v>
          </cell>
        </row>
        <row r="2534">
          <cell r="F2534" t="str">
            <v>烧伤抢救(中)</v>
          </cell>
        </row>
        <row r="2534">
          <cell r="I2534" t="str">
            <v>次</v>
          </cell>
          <cell r="J2534" t="str">
            <v>烧伤面积＞60%</v>
          </cell>
          <cell r="K2534" t="str">
            <v>普通诊疗项目</v>
          </cell>
          <cell r="L2534" t="str">
            <v>B17（A组与B组应同时出现，若少另一组则不合理）</v>
          </cell>
        </row>
        <row r="2534">
          <cell r="N2534">
            <v>260</v>
          </cell>
          <cell r="O2534">
            <v>200</v>
          </cell>
          <cell r="P2534">
            <v>180</v>
          </cell>
          <cell r="Q2534" t="str">
            <v>①20030601；
②20220101</v>
          </cell>
          <cell r="R2534" t="str">
            <v>①现用市、县级价；
②现用省级公改价格</v>
          </cell>
          <cell r="S2534" t="str">
            <v>①黔价费［2003］127号；
②筑医保发［2021］30号</v>
          </cell>
        </row>
        <row r="2535">
          <cell r="F2535" t="str">
            <v>烧伤抢救(小)</v>
          </cell>
        </row>
        <row r="2535">
          <cell r="I2535" t="str">
            <v>次</v>
          </cell>
          <cell r="J2535" t="str">
            <v>烧伤面积＞50%</v>
          </cell>
          <cell r="K2535" t="str">
            <v>普通诊疗项目</v>
          </cell>
          <cell r="L2535" t="str">
            <v>B17（A组与B组应同时出现，若少另一组则不合理）</v>
          </cell>
        </row>
        <row r="2535">
          <cell r="N2535">
            <v>170</v>
          </cell>
          <cell r="O2535">
            <v>150</v>
          </cell>
          <cell r="P2535">
            <v>135</v>
          </cell>
          <cell r="Q2535" t="str">
            <v>①20030601；
②20220101</v>
          </cell>
          <cell r="R2535" t="str">
            <v>①现用市、县级价；
②现用省级公改价格</v>
          </cell>
          <cell r="S2535" t="str">
            <v>①黔价费［2003］127号；
②筑医保发［2021］30号</v>
          </cell>
        </row>
        <row r="2536">
          <cell r="F2536" t="str">
            <v>烧伤复合伤抢救</v>
          </cell>
          <cell r="G2536" t="str">
            <v>包括严重电烧伤，吸入性损伤，爆震伤以及烧伤复合伤合并中毒</v>
          </cell>
        </row>
        <row r="2536">
          <cell r="I2536" t="str">
            <v>次</v>
          </cell>
        </row>
        <row r="2536">
          <cell r="K2536" t="str">
            <v>普通诊疗项目</v>
          </cell>
          <cell r="L2536" t="str">
            <v>B17（A组与B组应同时出现，若少另一组则不合理）</v>
          </cell>
        </row>
        <row r="2536">
          <cell r="N2536">
            <v>450</v>
          </cell>
          <cell r="O2536">
            <v>350</v>
          </cell>
          <cell r="P2536">
            <v>315</v>
          </cell>
          <cell r="Q2536" t="str">
            <v>①20030601；
②20151231；</v>
          </cell>
          <cell r="R2536" t="str">
            <v>①现用市、现级价格；
②现用省级公改价格；</v>
          </cell>
          <cell r="S2536" t="str">
            <v>①黔价费［2003］127号
②筑府办函〔2015〕190号</v>
          </cell>
        </row>
        <row r="2537">
          <cell r="F2537" t="str">
            <v>烧伤冲洗清创术(大)</v>
          </cell>
        </row>
        <row r="2537">
          <cell r="I2537" t="str">
            <v>次</v>
          </cell>
          <cell r="J2537" t="str">
            <v>烧伤面积＞50%</v>
          </cell>
          <cell r="K2537" t="str">
            <v>普通诊疗项目</v>
          </cell>
          <cell r="L2537" t="str">
            <v>B17（A组与B组应同时出现，若少另一组则不合理）</v>
          </cell>
        </row>
        <row r="2537">
          <cell r="N2537">
            <v>540</v>
          </cell>
          <cell r="O2537">
            <v>418.6</v>
          </cell>
          <cell r="P2537">
            <v>376.74</v>
          </cell>
          <cell r="Q2537" t="str">
            <v>①20181201；
②20220101</v>
          </cell>
          <cell r="R2537" t="str">
            <v>①现用市、县级价；
②现用省级公改价格</v>
          </cell>
          <cell r="S2537" t="str">
            <v>①铜医改发[2018]4号；
②筑医保发［2021］30号</v>
          </cell>
        </row>
        <row r="2538">
          <cell r="F2538" t="str">
            <v>烧伤冲洗清创术(中)</v>
          </cell>
        </row>
        <row r="2538">
          <cell r="I2538" t="str">
            <v>次</v>
          </cell>
          <cell r="J2538" t="str">
            <v>烧伤面积＞30%</v>
          </cell>
          <cell r="K2538" t="str">
            <v>普通诊疗项目</v>
          </cell>
          <cell r="L2538" t="str">
            <v>B17（A组与B组应同时出现，若少另一组则不合理）</v>
          </cell>
        </row>
        <row r="2538">
          <cell r="N2538">
            <v>396</v>
          </cell>
          <cell r="O2538">
            <v>324.6</v>
          </cell>
          <cell r="P2538">
            <v>292.14</v>
          </cell>
          <cell r="Q2538" t="str">
            <v>①20181201；
②20220101</v>
          </cell>
          <cell r="R2538" t="str">
            <v>①现用市、县级价；
②现用省级公改价格</v>
          </cell>
          <cell r="S2538" t="str">
            <v>①铜医改发[2018]4号；
②筑医保发［2021］30号</v>
          </cell>
        </row>
        <row r="2539">
          <cell r="F2539" t="str">
            <v>烧伤冲洗清创术(小)</v>
          </cell>
        </row>
        <row r="2539">
          <cell r="I2539" t="str">
            <v>次</v>
          </cell>
          <cell r="J2539" t="str">
            <v>烧伤面积＞10%</v>
          </cell>
          <cell r="K2539" t="str">
            <v>普通诊疗项目</v>
          </cell>
          <cell r="L2539" t="str">
            <v>B17（A组与B组应同时出现，若少另一组则不合理）</v>
          </cell>
        </row>
        <row r="2539">
          <cell r="N2539">
            <v>264</v>
          </cell>
          <cell r="O2539">
            <v>216.4</v>
          </cell>
          <cell r="P2539">
            <v>194.76</v>
          </cell>
          <cell r="Q2539" t="str">
            <v>①20181201；
②20220101</v>
          </cell>
          <cell r="R2539" t="str">
            <v>①现用市、县级价；
②现用省级公改价格</v>
          </cell>
          <cell r="S2539" t="str">
            <v>①铜医改发[2018]4号；
②筑医保发［2021］30号</v>
          </cell>
        </row>
        <row r="2540">
          <cell r="F2540" t="str">
            <v>护架烤灯</v>
          </cell>
        </row>
        <row r="2540">
          <cell r="I2540" t="str">
            <v>千瓦时</v>
          </cell>
        </row>
        <row r="2540">
          <cell r="K2540" t="str">
            <v>普通诊疗项目</v>
          </cell>
        </row>
        <row r="2540">
          <cell r="N2540">
            <v>1.2</v>
          </cell>
          <cell r="O2540">
            <v>1.2</v>
          </cell>
          <cell r="P2540">
            <v>1.08</v>
          </cell>
          <cell r="Q2540" t="str">
            <v>①20030601；
②20181201；</v>
          </cell>
          <cell r="R2540" t="str">
            <v>①现用省级价；
②现用市、县价格；</v>
          </cell>
          <cell r="S2540" t="str">
            <v>①黔价费［2003］127号；
②铜医改发[2018]4号；</v>
          </cell>
        </row>
        <row r="2541">
          <cell r="F2541" t="str">
            <v>烧伤浸浴扩创术(大)</v>
          </cell>
        </row>
        <row r="2541">
          <cell r="I2541" t="str">
            <v>次</v>
          </cell>
          <cell r="J2541" t="str">
            <v>烧伤面积＞70%</v>
          </cell>
          <cell r="K2541" t="str">
            <v>普通诊疗项目</v>
          </cell>
          <cell r="L2541" t="str">
            <v>B17（A组与B组应同时出现，若少另一组则不合理）</v>
          </cell>
        </row>
        <row r="2541">
          <cell r="N2541">
            <v>378.9</v>
          </cell>
          <cell r="O2541">
            <v>308</v>
          </cell>
          <cell r="P2541">
            <v>277.2</v>
          </cell>
          <cell r="Q2541" t="str">
            <v>①20181201；
②20151231</v>
          </cell>
          <cell r="R2541" t="str">
            <v>①现用市、县级价；
②现用省级公改价格</v>
          </cell>
          <cell r="S2541" t="str">
            <v>①铜医改发[2018]4号；
②筑府办函〔2015〕190号</v>
          </cell>
        </row>
        <row r="2542">
          <cell r="F2542" t="str">
            <v>烧伤浸浴扩创术(中)</v>
          </cell>
        </row>
        <row r="2542">
          <cell r="I2542" t="str">
            <v>次</v>
          </cell>
          <cell r="J2542" t="str">
            <v>烧伤面积＞50%</v>
          </cell>
          <cell r="K2542" t="str">
            <v>普通诊疗项目</v>
          </cell>
          <cell r="L2542" t="str">
            <v>B17（A组与B组应同时出现，若少另一组则不合理）</v>
          </cell>
        </row>
        <row r="2542">
          <cell r="N2542">
            <v>220</v>
          </cell>
          <cell r="O2542">
            <v>180</v>
          </cell>
          <cell r="P2542">
            <v>162</v>
          </cell>
          <cell r="Q2542" t="str">
            <v>①20030601；
②20151231；</v>
          </cell>
          <cell r="R2542" t="str">
            <v>①现用市、现级价格；
②现用省级公改价格；</v>
          </cell>
          <cell r="S2542" t="str">
            <v>①黔价费［2003］127号
②筑府办函〔2015〕190号</v>
          </cell>
        </row>
        <row r="2543">
          <cell r="F2543" t="str">
            <v>烧伤浸浴扩创术(小)</v>
          </cell>
        </row>
        <row r="2543">
          <cell r="I2543" t="str">
            <v>次</v>
          </cell>
          <cell r="J2543" t="str">
            <v>烧伤面积＞30%</v>
          </cell>
          <cell r="K2543" t="str">
            <v>普通诊疗项目</v>
          </cell>
          <cell r="L2543" t="str">
            <v>B17（A组与B组应同时出现，若少另一组则不合理）</v>
          </cell>
        </row>
        <row r="2543">
          <cell r="N2543">
            <v>132</v>
          </cell>
          <cell r="O2543">
            <v>108.2</v>
          </cell>
          <cell r="P2543">
            <v>97.38</v>
          </cell>
          <cell r="Q2543" t="str">
            <v>①20181201；
②20151231</v>
          </cell>
          <cell r="R2543" t="str">
            <v>①现用市、县级价；
②现用省级公改价格</v>
          </cell>
          <cell r="S2543" t="str">
            <v>①铜医改发[2018]4号；
②筑府办函〔2015〕190号</v>
          </cell>
        </row>
        <row r="2544">
          <cell r="F2544" t="str">
            <v>悬浮床治疗</v>
          </cell>
        </row>
        <row r="2544">
          <cell r="I2544" t="str">
            <v>日</v>
          </cell>
        </row>
        <row r="2544">
          <cell r="K2544" t="str">
            <v>普通诊疗项目</v>
          </cell>
          <cell r="L2544" t="str">
            <v>超限定频次（总次数超过在院总天数）</v>
          </cell>
        </row>
        <row r="2544">
          <cell r="N2544">
            <v>17</v>
          </cell>
          <cell r="O2544">
            <v>15</v>
          </cell>
          <cell r="P2544">
            <v>13.5</v>
          </cell>
          <cell r="Q2544" t="str">
            <v>①20030601；</v>
          </cell>
          <cell r="R2544" t="str">
            <v>①现用省、市、县级价；</v>
          </cell>
          <cell r="S2544" t="str">
            <v>①黔价费［2003］127号；</v>
          </cell>
        </row>
        <row r="2545">
          <cell r="F2545" t="str">
            <v>翻身床治疗</v>
          </cell>
        </row>
        <row r="2545">
          <cell r="I2545" t="str">
            <v>日</v>
          </cell>
        </row>
        <row r="2545">
          <cell r="K2545" t="str">
            <v>普通诊疗项目</v>
          </cell>
          <cell r="L2545" t="str">
            <v>超限定频次（总次数超过在院总天数）</v>
          </cell>
        </row>
        <row r="2545">
          <cell r="N2545">
            <v>63.3</v>
          </cell>
          <cell r="O2545">
            <v>56</v>
          </cell>
          <cell r="P2545">
            <v>50.4</v>
          </cell>
          <cell r="Q2545" t="str">
            <v>①20030601；
②20181201；</v>
          </cell>
          <cell r="R2545" t="str">
            <v>①现用省级价；
②现用市、县价格；</v>
          </cell>
          <cell r="S2545" t="str">
            <v>①黔价费［2003］127号；
②铜医改发[2018]4号；</v>
          </cell>
        </row>
        <row r="2546">
          <cell r="F2546" t="str">
            <v>烧伤功能训练床治疗</v>
          </cell>
        </row>
        <row r="2546">
          <cell r="I2546" t="str">
            <v>日</v>
          </cell>
        </row>
        <row r="2546">
          <cell r="K2546" t="str">
            <v>普通诊疗项目</v>
          </cell>
          <cell r="L2546" t="str">
            <v>超限定频次（总次数超过在院总天数）</v>
          </cell>
        </row>
        <row r="2546">
          <cell r="N2546">
            <v>25</v>
          </cell>
          <cell r="O2546">
            <v>20</v>
          </cell>
          <cell r="P2546">
            <v>18</v>
          </cell>
          <cell r="Q2546" t="str">
            <v>①20030601；</v>
          </cell>
          <cell r="R2546" t="str">
            <v>①现用省、市、县级价；</v>
          </cell>
          <cell r="S2546" t="str">
            <v>①黔价费［2003］127号；</v>
          </cell>
        </row>
        <row r="2547">
          <cell r="F2547" t="str">
            <v>烧伤后功能训练</v>
          </cell>
        </row>
        <row r="2547">
          <cell r="I2547" t="str">
            <v>每个部位</v>
          </cell>
        </row>
        <row r="2547">
          <cell r="K2547" t="str">
            <v>普通诊疗项目</v>
          </cell>
        </row>
        <row r="2547">
          <cell r="N2547">
            <v>13</v>
          </cell>
          <cell r="O2547">
            <v>12</v>
          </cell>
          <cell r="P2547">
            <v>11</v>
          </cell>
          <cell r="Q2547" t="str">
            <v>①20030601
②20221201；</v>
          </cell>
          <cell r="R2547" t="str">
            <v>①现用省级价格
②现用市、县、乡级价；</v>
          </cell>
          <cell r="S2547" t="str">
            <v>①黔价费［2003］127号；
②铜医保发[2022]18号；</v>
          </cell>
        </row>
        <row r="2548">
          <cell r="F2548" t="str">
            <v>烧伤换药</v>
          </cell>
        </row>
        <row r="2548">
          <cell r="I2548" t="str">
            <v>1%体表面积</v>
          </cell>
        </row>
        <row r="2548">
          <cell r="K2548" t="str">
            <v>普通诊疗项目</v>
          </cell>
        </row>
        <row r="2548">
          <cell r="N2548">
            <v>17</v>
          </cell>
          <cell r="O2548">
            <v>12</v>
          </cell>
          <cell r="P2548">
            <v>10.8</v>
          </cell>
          <cell r="Q2548" t="str">
            <v>①20161031；
②20181201；
③20220101</v>
          </cell>
          <cell r="R2548" t="str">
            <v>①市15.4；
②现用市、县级价；
③现用省级公改价格</v>
          </cell>
          <cell r="S2548" t="str">
            <v>①铜医改发[2016]6号；
②铜医改发[2018]4号；
③筑医保发［2021］30号</v>
          </cell>
        </row>
        <row r="2549">
          <cell r="F2549" t="str">
            <v>皮下组织穿刺术</v>
          </cell>
          <cell r="G2549" t="str">
            <v>含活检；包括浅表脓肿、血肿穿刺</v>
          </cell>
        </row>
        <row r="2549">
          <cell r="I2549" t="str">
            <v>次</v>
          </cell>
        </row>
        <row r="2549">
          <cell r="K2549" t="str">
            <v>普通诊疗项目</v>
          </cell>
          <cell r="L2549" t="str">
            <v>B1（A组与B组应同时出现，若少另一组则不合理）</v>
          </cell>
        </row>
        <row r="2549">
          <cell r="N2549">
            <v>72</v>
          </cell>
          <cell r="O2549">
            <v>60</v>
          </cell>
          <cell r="P2549">
            <v>54</v>
          </cell>
          <cell r="Q2549" t="str">
            <v>①20111226；
②20181201；
③20151231</v>
          </cell>
          <cell r="R2549" t="str">
            <v>①市60、县50；
②现用市、县级价；
③现用省级公改价格</v>
          </cell>
          <cell r="S2549" t="str">
            <v>①黔价医药[2011]239号；
②铜医改发[2018]4号；
③筑府办函〔2015〕190号</v>
          </cell>
        </row>
        <row r="2550">
          <cell r="F2550" t="str">
            <v>生物共振治疗</v>
          </cell>
        </row>
        <row r="2550">
          <cell r="I2550" t="str">
            <v>次</v>
          </cell>
        </row>
        <row r="2550">
          <cell r="K2550" t="str">
            <v>自费诊疗项目</v>
          </cell>
        </row>
        <row r="2550">
          <cell r="N2550">
            <v>170</v>
          </cell>
          <cell r="O2550">
            <v>150</v>
          </cell>
          <cell r="P2550">
            <v>135</v>
          </cell>
          <cell r="Q2550" t="str">
            <v>①20060101；
②20221201；</v>
          </cell>
          <cell r="R2550" t="str">
            <v>①省、市150元、县130元；
①现用市、县、乡级价；</v>
          </cell>
          <cell r="S2550" t="str">
            <v>①黔价医药［2005］333号；
②铜医保发[2022]18号；</v>
          </cell>
        </row>
        <row r="2551">
          <cell r="F2551" t="str">
            <v>生物共振技术检测过敏源</v>
          </cell>
        </row>
        <row r="2551">
          <cell r="I2551" t="str">
            <v>次</v>
          </cell>
        </row>
        <row r="2551">
          <cell r="K2551" t="str">
            <v>自费诊疗项目</v>
          </cell>
          <cell r="L2551" t="str">
            <v>B17（A组与B组应同时出现，若少另一组则不合理）</v>
          </cell>
        </row>
        <row r="2551">
          <cell r="N2551">
            <v>90</v>
          </cell>
          <cell r="O2551">
            <v>80</v>
          </cell>
          <cell r="P2551">
            <v>72</v>
          </cell>
          <cell r="Q2551" t="str">
            <v>①20060101；</v>
          </cell>
          <cell r="R2551" t="str">
            <v>①现用省、市、县级价；</v>
          </cell>
          <cell r="S2551" t="str">
            <v>①黔价医药［2005］333号；</v>
          </cell>
        </row>
        <row r="2552">
          <cell r="F2552" t="str">
            <v>皮温觉检查</v>
          </cell>
        </row>
        <row r="2552">
          <cell r="I2552" t="str">
            <v>次</v>
          </cell>
        </row>
        <row r="2552">
          <cell r="K2552" t="str">
            <v>普通诊疗项目</v>
          </cell>
        </row>
        <row r="2552">
          <cell r="N2552">
            <v>4.5</v>
          </cell>
          <cell r="O2552">
            <v>4</v>
          </cell>
          <cell r="P2552">
            <v>3.6</v>
          </cell>
          <cell r="Q2552" t="str">
            <v>①20060101；</v>
          </cell>
          <cell r="R2552" t="str">
            <v>①现用省、市、县级价；</v>
          </cell>
          <cell r="S2552" t="str">
            <v>①黔价医药［2005］333号；</v>
          </cell>
        </row>
        <row r="2553">
          <cell r="F2553" t="str">
            <v>吸入过敏原注射免疫治疗</v>
          </cell>
          <cell r="G2553"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v>
          </cell>
        </row>
        <row r="2553">
          <cell r="I2553" t="str">
            <v>次</v>
          </cell>
          <cell r="J2553" t="str">
            <v>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v>
          </cell>
          <cell r="K2553" t="str">
            <v>特殊诊疗项目</v>
          </cell>
        </row>
        <row r="2553">
          <cell r="N2553">
            <v>80</v>
          </cell>
          <cell r="O2553">
            <v>64</v>
          </cell>
          <cell r="P2553">
            <v>57.6</v>
          </cell>
          <cell r="Q2553" t="str">
            <v>①20220101；</v>
          </cell>
          <cell r="R2553" t="str">
            <v>①现用省、市、县级价；</v>
          </cell>
          <cell r="S2553" t="str">
            <v>①黔医保发[2021]82号；</v>
          </cell>
        </row>
        <row r="2554">
          <cell r="F2554" t="str">
            <v>15．精神心理卫生</v>
          </cell>
        </row>
        <row r="2555">
          <cell r="F2555" t="str">
            <v>精神科量表测查</v>
          </cell>
        </row>
        <row r="2556">
          <cell r="F2556" t="str">
            <v>精神科A类量表测查</v>
          </cell>
          <cell r="G2556" t="str">
            <v>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v>
          </cell>
        </row>
        <row r="2556">
          <cell r="I2556" t="str">
            <v>次</v>
          </cell>
          <cell r="J2556" t="str">
            <v>测查时间30分钟以内，使用电脑自测的量表加收20%,限精神病专科使用</v>
          </cell>
          <cell r="K2556" t="str">
            <v>普通诊疗项目</v>
          </cell>
        </row>
        <row r="2556">
          <cell r="N2556">
            <v>24</v>
          </cell>
          <cell r="O2556">
            <v>18</v>
          </cell>
          <cell r="P2556">
            <v>16.2</v>
          </cell>
          <cell r="Q2556" t="str">
            <v>①20181201；
②20190301</v>
          </cell>
          <cell r="R2556" t="str">
            <v>①现用市、县级价；
②现用省级公改价格</v>
          </cell>
          <cell r="S2556" t="str">
            <v>①铜医改发[2018]4号；
②筑医保发［2019］2号</v>
          </cell>
        </row>
        <row r="2557">
          <cell r="F2557" t="str">
            <v>精神科A类量表测查_测查时间30分钟以内，使用电脑自测的量表加收</v>
          </cell>
        </row>
        <row r="2557">
          <cell r="I2557" t="str">
            <v>次</v>
          </cell>
          <cell r="J2557" t="str">
            <v>限精神病专科使用</v>
          </cell>
          <cell r="K2557" t="str">
            <v>普通诊疗项目</v>
          </cell>
        </row>
        <row r="2557">
          <cell r="N2557">
            <v>4.8</v>
          </cell>
          <cell r="O2557">
            <v>3.6</v>
          </cell>
          <cell r="P2557">
            <v>3.24</v>
          </cell>
          <cell r="Q2557" t="str">
            <v>②20190301</v>
          </cell>
          <cell r="R2557" t="str">
            <v>①源于主项目说明及价格；</v>
          </cell>
          <cell r="S2557" t="str">
            <v>②筑医保发［2019］2号</v>
          </cell>
        </row>
        <row r="2558">
          <cell r="F2558" t="str">
            <v>精神科B类量表测查</v>
          </cell>
          <cell r="G2558" t="str">
            <v>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v>
          </cell>
        </row>
        <row r="2558">
          <cell r="I2558" t="str">
            <v>次</v>
          </cell>
          <cell r="J2558" t="str">
            <v>测查时间30—60分钟，使用电脑自测的量表加收20%,限精神病专科使用</v>
          </cell>
          <cell r="K2558" t="str">
            <v>普通诊疗项目</v>
          </cell>
        </row>
        <row r="2558">
          <cell r="N2558">
            <v>35.2</v>
          </cell>
          <cell r="O2558">
            <v>30.8</v>
          </cell>
          <cell r="P2558">
            <v>27.72</v>
          </cell>
          <cell r="Q2558" t="str">
            <v>①20181201；
②20220101</v>
          </cell>
          <cell r="R2558" t="str">
            <v>①现用市、县级价；
②现用省级公改价格</v>
          </cell>
          <cell r="S2558" t="str">
            <v>①铜医改发[2018]4号；
②筑医保发［2021］30号</v>
          </cell>
        </row>
        <row r="2559">
          <cell r="F2559" t="str">
            <v>精神科B类量表测查_测查时间30—60分钟，使用电脑自测的量表加收</v>
          </cell>
        </row>
        <row r="2559">
          <cell r="I2559" t="str">
            <v>次</v>
          </cell>
          <cell r="J2559" t="str">
            <v>限精神病专科使用</v>
          </cell>
          <cell r="K2559" t="str">
            <v>普通诊疗项目</v>
          </cell>
        </row>
        <row r="2559">
          <cell r="N2559">
            <v>7.04</v>
          </cell>
          <cell r="O2559">
            <v>6.16</v>
          </cell>
          <cell r="P2559">
            <v>5.544</v>
          </cell>
          <cell r="Q2559" t="str">
            <v>①20030601；
②20220101</v>
          </cell>
          <cell r="R2559" t="str">
            <v>①源于主项目说明及价格；
②现用省级公改价格</v>
          </cell>
          <cell r="S2559" t="str">
            <v>①黔价费［2003］127号；
②筑医保发［2021］30号</v>
          </cell>
        </row>
        <row r="2560">
          <cell r="F2560" t="str">
            <v>精神科C类量表测查</v>
          </cell>
          <cell r="G2560" t="str">
            <v>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v>
          </cell>
        </row>
        <row r="2560">
          <cell r="I2560" t="str">
            <v>次</v>
          </cell>
          <cell r="J2560" t="str">
            <v>测查时间60分钟以上，使用电脑自测的量表加收20%,限精神病专科使用</v>
          </cell>
          <cell r="K2560" t="str">
            <v>普通诊疗项目</v>
          </cell>
        </row>
        <row r="2560">
          <cell r="N2560">
            <v>60</v>
          </cell>
          <cell r="O2560">
            <v>48</v>
          </cell>
          <cell r="P2560">
            <v>43.2</v>
          </cell>
          <cell r="Q2560" t="str">
            <v>①20181201；
②20220101</v>
          </cell>
          <cell r="R2560" t="str">
            <v>①现用市、县级价；
②现用省级公改价格</v>
          </cell>
          <cell r="S2560" t="str">
            <v>①铜医改发[2018]4号；
②筑医保发［2021］30号</v>
          </cell>
        </row>
        <row r="2561">
          <cell r="F2561" t="str">
            <v>孤独症诊断访谈量表(ADI)测评</v>
          </cell>
        </row>
        <row r="2561">
          <cell r="I2561" t="str">
            <v>次</v>
          </cell>
          <cell r="J2561" t="str">
            <v>6岁以下疑假孤独症患儿。测查时间60分钟以上，使用电脑自测的量表加收20%</v>
          </cell>
          <cell r="K2561" t="str">
            <v>特殊诊疗项目</v>
          </cell>
          <cell r="L2561" t="str">
            <v>限婴、幼儿</v>
          </cell>
        </row>
        <row r="2561">
          <cell r="N2561">
            <v>50</v>
          </cell>
          <cell r="O2561">
            <v>40</v>
          </cell>
          <cell r="P2561">
            <v>36</v>
          </cell>
          <cell r="Q2561" t="str">
            <v>①20160701；</v>
          </cell>
          <cell r="R2561" t="str">
            <v>①现用省、市、县级价；</v>
          </cell>
          <cell r="S2561" t="str">
            <v>①黔人社厅发[2016]14号；</v>
          </cell>
        </row>
        <row r="2562">
          <cell r="F2562" t="str">
            <v>孤独症诊断访谈量表（ADI）测评_加收</v>
          </cell>
        </row>
        <row r="2562">
          <cell r="I2562" t="str">
            <v>次</v>
          </cell>
        </row>
        <row r="2562">
          <cell r="K2562" t="str">
            <v>特殊诊疗项目</v>
          </cell>
          <cell r="L2562" t="str">
            <v>限婴、幼儿</v>
          </cell>
        </row>
        <row r="2562">
          <cell r="N2562">
            <v>10</v>
          </cell>
          <cell r="O2562">
            <v>8</v>
          </cell>
          <cell r="P2562">
            <v>7.2</v>
          </cell>
          <cell r="Q2562" t="str">
            <v>①20030601；</v>
          </cell>
          <cell r="R2562" t="str">
            <v>①源于主项目说明及价格；</v>
          </cell>
          <cell r="S2562" t="str">
            <v>①黔价费［2003］127号；</v>
          </cell>
        </row>
        <row r="2563">
          <cell r="F2563" t="str">
            <v>精神科C类量表测查_测查时间60分钟以上，使用电脑自测的量表加收</v>
          </cell>
        </row>
        <row r="2563">
          <cell r="I2563" t="str">
            <v>次</v>
          </cell>
          <cell r="J2563" t="str">
            <v>限精神病专科使用</v>
          </cell>
          <cell r="K2563" t="str">
            <v>普通诊疗项目</v>
          </cell>
        </row>
        <row r="2563">
          <cell r="N2563">
            <v>12</v>
          </cell>
          <cell r="O2563">
            <v>9.6</v>
          </cell>
          <cell r="P2563">
            <v>8.64</v>
          </cell>
          <cell r="Q2563" t="str">
            <v>②20190301</v>
          </cell>
          <cell r="R2563" t="str">
            <v>①源于主项目说明及价格；</v>
          </cell>
          <cell r="S2563" t="str">
            <v>②筑医保发［2019］2号</v>
          </cell>
        </row>
        <row r="2564">
          <cell r="F2564" t="str">
            <v>精神科特殊检查</v>
          </cell>
        </row>
        <row r="2565">
          <cell r="F2565" t="str">
            <v>首诊精神病检查</v>
          </cell>
        </row>
        <row r="2565">
          <cell r="I2565" t="str">
            <v>次</v>
          </cell>
        </row>
        <row r="2565">
          <cell r="K2565" t="str">
            <v>普通诊疗项目</v>
          </cell>
        </row>
        <row r="2565">
          <cell r="N2565">
            <v>49.2</v>
          </cell>
          <cell r="O2565">
            <v>42</v>
          </cell>
          <cell r="P2565">
            <v>37.8</v>
          </cell>
          <cell r="Q2565" t="str">
            <v>①20030601；
②20181201；</v>
          </cell>
          <cell r="R2565" t="str">
            <v>①现用省级价；
②现用市、县价格；</v>
          </cell>
          <cell r="S2565" t="str">
            <v>①黔价费［2003］127号；
②铜医改发[2018]4号；</v>
          </cell>
        </row>
        <row r="2566">
          <cell r="F2566" t="str">
            <v>临床鉴定</v>
          </cell>
        </row>
        <row r="2566">
          <cell r="I2566" t="str">
            <v>次</v>
          </cell>
        </row>
        <row r="2566">
          <cell r="K2566" t="str">
            <v>自费诊疗项目</v>
          </cell>
        </row>
        <row r="2566">
          <cell r="N2566">
            <v>300</v>
          </cell>
          <cell r="O2566">
            <v>260</v>
          </cell>
          <cell r="P2566">
            <v>234</v>
          </cell>
          <cell r="Q2566" t="str">
            <v>①20030601；</v>
          </cell>
          <cell r="R2566" t="str">
            <v>①现用省、市、县级价；</v>
          </cell>
          <cell r="S2566" t="str">
            <v>①黔价费［2003］127号；</v>
          </cell>
        </row>
        <row r="2567">
          <cell r="F2567" t="str">
            <v>精神病司法鉴定</v>
          </cell>
        </row>
        <row r="2567">
          <cell r="I2567" t="str">
            <v>次</v>
          </cell>
        </row>
        <row r="2567">
          <cell r="K2567" t="str">
            <v>自费诊疗项目</v>
          </cell>
        </row>
        <row r="2567">
          <cell r="N2567">
            <v>1300</v>
          </cell>
          <cell r="O2567">
            <v>1100</v>
          </cell>
          <cell r="P2567">
            <v>990</v>
          </cell>
          <cell r="Q2567" t="str">
            <v>①20030601；</v>
          </cell>
          <cell r="R2567" t="str">
            <v>①现用省、市、县级价；</v>
          </cell>
          <cell r="S2567" t="str">
            <v>①黔价费［2003］127号；</v>
          </cell>
        </row>
        <row r="2568">
          <cell r="F2568" t="str">
            <v>脑功能检查</v>
          </cell>
        </row>
        <row r="2568">
          <cell r="I2568" t="str">
            <v>次</v>
          </cell>
        </row>
        <row r="2568">
          <cell r="K2568" t="str">
            <v>自费诊疗项目</v>
          </cell>
        </row>
        <row r="2568">
          <cell r="N2568">
            <v>13</v>
          </cell>
          <cell r="O2568">
            <v>10</v>
          </cell>
          <cell r="P2568">
            <v>9</v>
          </cell>
          <cell r="Q2568" t="str">
            <v>①20111226；</v>
          </cell>
          <cell r="R2568" t="str">
            <v>①现用省、市、县级价；</v>
          </cell>
          <cell r="S2568" t="str">
            <v>①黔价医药[2011]239号；</v>
          </cell>
        </row>
        <row r="2569">
          <cell r="F2569" t="str">
            <v>精神科治疗</v>
          </cell>
        </row>
        <row r="2570">
          <cell r="F2570" t="str">
            <v>抗精神病药物治疗监测</v>
          </cell>
        </row>
        <row r="2570">
          <cell r="I2570" t="str">
            <v>日</v>
          </cell>
        </row>
        <row r="2570">
          <cell r="K2570" t="str">
            <v>普通诊疗项目</v>
          </cell>
          <cell r="L2570" t="str">
            <v>超限定频次（总次数超过在院总天数）</v>
          </cell>
        </row>
        <row r="2570">
          <cell r="N2570">
            <v>35</v>
          </cell>
          <cell r="O2570">
            <v>30</v>
          </cell>
          <cell r="P2570">
            <v>27</v>
          </cell>
          <cell r="Q2570" t="str">
            <v>①20030601；
②20220101</v>
          </cell>
          <cell r="R2570" t="str">
            <v>①现用市、县级价；
②现用省级公改价格</v>
          </cell>
          <cell r="S2570" t="str">
            <v>①黔价费［2003］127号；
②筑医保发［2021］30号</v>
          </cell>
        </row>
        <row r="2571">
          <cell r="F2571" t="str">
            <v>常温冬眠治疗监测</v>
          </cell>
        </row>
        <row r="2571">
          <cell r="I2571" t="str">
            <v>次</v>
          </cell>
        </row>
        <row r="2571">
          <cell r="K2571" t="str">
            <v>普通诊疗项目</v>
          </cell>
        </row>
        <row r="2571">
          <cell r="N2571">
            <v>58.5</v>
          </cell>
          <cell r="O2571">
            <v>43.3</v>
          </cell>
          <cell r="P2571">
            <v>38.97</v>
          </cell>
          <cell r="Q2571" t="str">
            <v>①20161031；
②20181201；
③20030601</v>
          </cell>
          <cell r="R2571" t="str">
            <v>①市2.4；
②现用市、县级价；
③现用省级价格</v>
          </cell>
          <cell r="S2571" t="str">
            <v>①铜医改发[2016]6号；
②铜医改发[2018]4号；
③黔价费［2003］127号；</v>
          </cell>
        </row>
        <row r="2572">
          <cell r="F2572" t="str">
            <v>精神科监护</v>
          </cell>
        </row>
        <row r="2572">
          <cell r="I2572" t="str">
            <v>日</v>
          </cell>
        </row>
        <row r="2572">
          <cell r="K2572" t="str">
            <v>普通诊疗项目</v>
          </cell>
          <cell r="L2572" t="str">
            <v>B10（A组与B组应同时出现，若少另一组则不合理）</v>
          </cell>
        </row>
        <row r="2572">
          <cell r="N2572">
            <v>15.6</v>
          </cell>
          <cell r="O2572">
            <v>13.2</v>
          </cell>
          <cell r="P2572">
            <v>11.88</v>
          </cell>
          <cell r="Q2572" t="str">
            <v>①20181201；
②20220101</v>
          </cell>
          <cell r="R2572" t="str">
            <v>①现用市、县级价；
②现用省级公改价格</v>
          </cell>
          <cell r="S2572" t="str">
            <v>①铜医改发[2018]4号；
②筑医保发［2021］30号</v>
          </cell>
        </row>
        <row r="2573">
          <cell r="F2573" t="str">
            <v>电休克治疗</v>
          </cell>
        </row>
        <row r="2573">
          <cell r="I2573" t="str">
            <v>次</v>
          </cell>
        </row>
        <row r="2573">
          <cell r="K2573" t="str">
            <v>普通诊疗项目</v>
          </cell>
        </row>
        <row r="2573">
          <cell r="N2573">
            <v>54</v>
          </cell>
          <cell r="O2573">
            <v>45</v>
          </cell>
          <cell r="P2573">
            <v>40.5</v>
          </cell>
          <cell r="Q2573" t="str">
            <v>①20030601；</v>
          </cell>
          <cell r="R2573" t="str">
            <v>①现用省、市、县级价；</v>
          </cell>
          <cell r="S2573" t="str">
            <v>①黔价费［2003］127号；</v>
          </cell>
        </row>
        <row r="2574">
          <cell r="F2574" t="str">
            <v>行为观察和治疗</v>
          </cell>
        </row>
        <row r="2574">
          <cell r="I2574" t="str">
            <v>次</v>
          </cell>
        </row>
        <row r="2574">
          <cell r="K2574" t="str">
            <v>普通诊疗项目</v>
          </cell>
        </row>
        <row r="2574">
          <cell r="N2574">
            <v>23.5</v>
          </cell>
          <cell r="O2574">
            <v>18.7</v>
          </cell>
          <cell r="P2574">
            <v>16.83</v>
          </cell>
          <cell r="Q2574" t="str">
            <v>①20161031；
②20181201；
③20220101</v>
          </cell>
          <cell r="R2574" t="str">
            <v>①市21.3；
②现用市、县级价；
③现用省级公改价格</v>
          </cell>
          <cell r="S2574" t="str">
            <v>①铜医改发[2016]6号；
②铜医改发[2018]4号；
③筑医保发［2021］30号</v>
          </cell>
        </row>
        <row r="2575">
          <cell r="F2575" t="str">
            <v>冲动行为干预治疗</v>
          </cell>
        </row>
        <row r="2575">
          <cell r="I2575" t="str">
            <v>次</v>
          </cell>
        </row>
        <row r="2575">
          <cell r="K2575" t="str">
            <v>普通诊疗项目</v>
          </cell>
        </row>
        <row r="2575">
          <cell r="N2575">
            <v>26</v>
          </cell>
          <cell r="O2575">
            <v>22.3</v>
          </cell>
          <cell r="P2575">
            <v>20.07</v>
          </cell>
          <cell r="Q2575" t="str">
            <v>①20161031；
②20181201；
③20220101</v>
          </cell>
          <cell r="R2575" t="str">
            <v>①市23.6；
②现用市、县级价；
③现用省级公改价格</v>
          </cell>
          <cell r="S2575" t="str">
            <v>①铜医改发[2016]6号；
②铜医改发[2018]4号；
③筑医保发［2021］30号</v>
          </cell>
        </row>
        <row r="2576">
          <cell r="F2576" t="str">
            <v>脑电生物反馈治疗</v>
          </cell>
        </row>
        <row r="2576">
          <cell r="I2576" t="str">
            <v>次</v>
          </cell>
        </row>
        <row r="2576">
          <cell r="K2576" t="str">
            <v>自费诊疗项目</v>
          </cell>
        </row>
        <row r="2576">
          <cell r="N2576">
            <v>13</v>
          </cell>
          <cell r="O2576">
            <v>10</v>
          </cell>
          <cell r="P2576">
            <v>9</v>
          </cell>
          <cell r="Q2576" t="str">
            <v>①20111226；</v>
          </cell>
          <cell r="R2576" t="str">
            <v>①现用省、市、县级价；</v>
          </cell>
          <cell r="S2576" t="str">
            <v>①黔价医药[2011]239号；</v>
          </cell>
        </row>
        <row r="2577">
          <cell r="F2577" t="str">
            <v>脑电治疗(A620)</v>
          </cell>
        </row>
        <row r="2577">
          <cell r="I2577" t="str">
            <v>次</v>
          </cell>
        </row>
        <row r="2577">
          <cell r="K2577" t="str">
            <v>普通诊疗项目</v>
          </cell>
        </row>
        <row r="2577">
          <cell r="N2577">
            <v>13.2</v>
          </cell>
          <cell r="O2577">
            <v>10.8</v>
          </cell>
          <cell r="P2577">
            <v>9.72</v>
          </cell>
          <cell r="Q2577" t="str">
            <v>①20030601；
②20181201；</v>
          </cell>
          <cell r="R2577" t="str">
            <v>①现用省级价；
②现用市、县价格；</v>
          </cell>
          <cell r="S2577" t="str">
            <v>①黔价费［2003］127号；
②铜医改发[2018]4号；</v>
          </cell>
        </row>
        <row r="2578">
          <cell r="F2578" t="str">
            <v>智能电针治疗</v>
          </cell>
        </row>
        <row r="2578">
          <cell r="I2578" t="str">
            <v>次</v>
          </cell>
        </row>
        <row r="2578">
          <cell r="K2578" t="str">
            <v>普通诊疗项目</v>
          </cell>
        </row>
        <row r="2578">
          <cell r="N2578">
            <v>21.6</v>
          </cell>
          <cell r="O2578">
            <v>18</v>
          </cell>
          <cell r="P2578">
            <v>16.2</v>
          </cell>
          <cell r="Q2578" t="str">
            <v>①20030601；
②20181201；</v>
          </cell>
          <cell r="R2578" t="str">
            <v>①现用省级价；
②现用市、县价格；</v>
          </cell>
          <cell r="S2578" t="str">
            <v>①黔价费［2003］127号；
②铜医改发[2018]4号；</v>
          </cell>
        </row>
        <row r="2579">
          <cell r="F2579" t="str">
            <v>工娱治疗</v>
          </cell>
        </row>
        <row r="2579">
          <cell r="I2579" t="str">
            <v>日</v>
          </cell>
        </row>
        <row r="2579">
          <cell r="K2579" t="str">
            <v>普通诊疗项目</v>
          </cell>
          <cell r="L2579" t="str">
            <v>超限定频次（总次数超过在院总天数）</v>
          </cell>
        </row>
        <row r="2579">
          <cell r="N2579">
            <v>1.5</v>
          </cell>
          <cell r="O2579">
            <v>1</v>
          </cell>
          <cell r="P2579">
            <v>0.9</v>
          </cell>
          <cell r="Q2579" t="str">
            <v>①20030601；</v>
          </cell>
          <cell r="R2579" t="str">
            <v>①现用省、市、县级价；</v>
          </cell>
          <cell r="S2579" t="str">
            <v>①黔价费［2003］127号；</v>
          </cell>
        </row>
        <row r="2580">
          <cell r="F2580" t="str">
            <v>音乐治疗</v>
          </cell>
        </row>
        <row r="2580">
          <cell r="I2580" t="str">
            <v>次</v>
          </cell>
        </row>
        <row r="2580">
          <cell r="K2580" t="str">
            <v>自费诊疗项目</v>
          </cell>
        </row>
        <row r="2580">
          <cell r="N2580">
            <v>5</v>
          </cell>
          <cell r="O2580">
            <v>4</v>
          </cell>
          <cell r="P2580">
            <v>3.5</v>
          </cell>
          <cell r="Q2580" t="str">
            <v>①20030601
②20221201；</v>
          </cell>
          <cell r="R2580" t="str">
            <v>①现用省级价格
②现用市、县、乡级价；</v>
          </cell>
          <cell r="S2580" t="str">
            <v>①黔价费［2003］127号；
②铜医保发[2022]18号；</v>
          </cell>
        </row>
        <row r="2581">
          <cell r="F2581" t="str">
            <v>暗示治疗</v>
          </cell>
        </row>
        <row r="2581">
          <cell r="I2581" t="str">
            <v>次</v>
          </cell>
        </row>
        <row r="2581">
          <cell r="K2581" t="str">
            <v>普通诊疗项目</v>
          </cell>
        </row>
        <row r="2581">
          <cell r="N2581">
            <v>20.4</v>
          </cell>
          <cell r="O2581">
            <v>18.1</v>
          </cell>
          <cell r="P2581">
            <v>16.29</v>
          </cell>
          <cell r="Q2581" t="str">
            <v>①20181201；
②20220101</v>
          </cell>
          <cell r="R2581" t="str">
            <v>①现用市、县级价；
②现用省级公改价格</v>
          </cell>
          <cell r="S2581" t="str">
            <v>①铜医改发[2018]4号；
②筑医保发［2021］30号</v>
          </cell>
        </row>
        <row r="2582">
          <cell r="F2582" t="str">
            <v>松驰治疗</v>
          </cell>
        </row>
        <row r="2582">
          <cell r="I2582" t="str">
            <v>次</v>
          </cell>
        </row>
        <row r="2582">
          <cell r="K2582" t="str">
            <v>普通诊疗项目</v>
          </cell>
        </row>
        <row r="2582">
          <cell r="N2582">
            <v>28</v>
          </cell>
          <cell r="O2582">
            <v>23</v>
          </cell>
          <cell r="P2582">
            <v>20</v>
          </cell>
          <cell r="Q2582" t="str">
            <v>①20221201；
②20220101</v>
          </cell>
          <cell r="R2582" t="str">
            <v>①现用市、县、乡级价；
②现用省级公改价格</v>
          </cell>
          <cell r="S2582" t="str">
            <v>①铜医保发[2022]18号；
②筑医保发［2021］30号</v>
          </cell>
        </row>
        <row r="2583">
          <cell r="F2583" t="str">
            <v>心理治疗</v>
          </cell>
        </row>
        <row r="2583">
          <cell r="I2583" t="str">
            <v>次</v>
          </cell>
        </row>
        <row r="2583">
          <cell r="K2583" t="str">
            <v>自费诊疗项目</v>
          </cell>
        </row>
        <row r="2583">
          <cell r="N2583">
            <v>30</v>
          </cell>
          <cell r="O2583">
            <v>24</v>
          </cell>
          <cell r="P2583">
            <v>21.6</v>
          </cell>
          <cell r="Q2583" t="str">
            <v>①20030601；
②20181201；</v>
          </cell>
          <cell r="R2583" t="str">
            <v>①现用省级价；
②现用市、县价格；</v>
          </cell>
          <cell r="S2583" t="str">
            <v>①黔价费［2003］127号；
②铜医改发[2018]4号；</v>
          </cell>
        </row>
        <row r="2584">
          <cell r="F2584" t="str">
            <v>催眠治疗</v>
          </cell>
        </row>
        <row r="2584">
          <cell r="I2584" t="str">
            <v>次</v>
          </cell>
        </row>
        <row r="2584">
          <cell r="K2584" t="str">
            <v>普通诊疗项目</v>
          </cell>
        </row>
        <row r="2584">
          <cell r="N2584">
            <v>32.5</v>
          </cell>
          <cell r="O2584">
            <v>24.8</v>
          </cell>
          <cell r="P2584">
            <v>22.32</v>
          </cell>
          <cell r="Q2584" t="str">
            <v>①20161031；
②20181201；
③20030601</v>
          </cell>
          <cell r="R2584" t="str">
            <v>①市2.4；
②现用市、县级价；
③现用省级价格</v>
          </cell>
          <cell r="S2584" t="str">
            <v>①铜医改发[2016]6号；
②铜医改发[2018]4号；
③黔价费［2003］127号；</v>
          </cell>
        </row>
        <row r="2585">
          <cell r="F2585" t="str">
            <v>森田疗法</v>
          </cell>
        </row>
        <row r="2585">
          <cell r="I2585" t="str">
            <v>次</v>
          </cell>
        </row>
        <row r="2585">
          <cell r="K2585" t="str">
            <v>特殊诊疗项目</v>
          </cell>
        </row>
        <row r="2585">
          <cell r="N2585">
            <v>18</v>
          </cell>
          <cell r="O2585">
            <v>16</v>
          </cell>
          <cell r="P2585">
            <v>14.4</v>
          </cell>
          <cell r="Q2585" t="str">
            <v>①20100927；</v>
          </cell>
          <cell r="R2585" t="str">
            <v>①现用省、市、县级价；</v>
          </cell>
          <cell r="S2585" t="str">
            <v>①黔价医药[2010]150号；</v>
          </cell>
        </row>
        <row r="2586">
          <cell r="F2586" t="str">
            <v>行为矫正治疗</v>
          </cell>
        </row>
        <row r="2586">
          <cell r="I2586" t="str">
            <v>日</v>
          </cell>
        </row>
        <row r="2586">
          <cell r="K2586" t="str">
            <v>普通诊疗项目</v>
          </cell>
          <cell r="L2586" t="str">
            <v>超限定频次（总次数超过在院总天数）</v>
          </cell>
        </row>
        <row r="2586">
          <cell r="N2586">
            <v>27</v>
          </cell>
          <cell r="O2586">
            <v>22</v>
          </cell>
          <cell r="P2586">
            <v>19.8</v>
          </cell>
          <cell r="Q2586" t="str">
            <v>①20030601；
②20220101</v>
          </cell>
          <cell r="R2586" t="str">
            <v>①现用市、县级价；
②现用省级公改价格</v>
          </cell>
          <cell r="S2586" t="str">
            <v>①黔价费［2003］127号；
②筑医保发［2021］30号</v>
          </cell>
        </row>
        <row r="2587">
          <cell r="F2587" t="str">
            <v>厌恶治疗</v>
          </cell>
        </row>
        <row r="2587">
          <cell r="I2587" t="str">
            <v>次</v>
          </cell>
        </row>
        <row r="2587">
          <cell r="K2587" t="str">
            <v>普通诊疗项目</v>
          </cell>
        </row>
        <row r="2587">
          <cell r="N2587">
            <v>23</v>
          </cell>
          <cell r="O2587">
            <v>20</v>
          </cell>
          <cell r="P2587">
            <v>18</v>
          </cell>
          <cell r="Q2587" t="str">
            <v>①20030601；</v>
          </cell>
          <cell r="R2587" t="str">
            <v>①现用省、市、县级价；</v>
          </cell>
          <cell r="S2587" t="str">
            <v>①黔价费［2003］127号；</v>
          </cell>
        </row>
        <row r="2588">
          <cell r="F2588" t="str">
            <v>脱瘾治疗</v>
          </cell>
        </row>
        <row r="2588">
          <cell r="I2588" t="str">
            <v>疗程</v>
          </cell>
          <cell r="J2588" t="str">
            <v>自愿或强迫治疗</v>
          </cell>
          <cell r="K2588" t="str">
            <v>自费诊疗项目</v>
          </cell>
        </row>
        <row r="2588">
          <cell r="N2588">
            <v>2200</v>
          </cell>
          <cell r="O2588">
            <v>1900</v>
          </cell>
          <cell r="P2588">
            <v>1710</v>
          </cell>
          <cell r="Q2588" t="str">
            <v>①20030601；</v>
          </cell>
          <cell r="R2588" t="str">
            <v>①现用省、市、县级价；</v>
          </cell>
          <cell r="S2588" t="str">
            <v>①黔价费［2003］127号；</v>
          </cell>
        </row>
        <row r="2589">
          <cell r="F2589" t="str">
            <v>美沙酮维持治疗</v>
          </cell>
        </row>
        <row r="2589">
          <cell r="I2589" t="str">
            <v>次</v>
          </cell>
        </row>
        <row r="2589">
          <cell r="K2589" t="str">
            <v>自费诊疗项目</v>
          </cell>
        </row>
        <row r="2589">
          <cell r="N2589">
            <v>10</v>
          </cell>
          <cell r="O2589">
            <v>10</v>
          </cell>
          <cell r="P2589">
            <v>9</v>
          </cell>
          <cell r="Q2589" t="str">
            <v>①20220101；</v>
          </cell>
          <cell r="R2589" t="str">
            <v>①现用省、市、县级价；</v>
          </cell>
          <cell r="S2589" t="str">
            <v>①黔医保发[2021]82号；</v>
          </cell>
        </row>
        <row r="2590">
          <cell r="F2590" t="str">
            <v>(二)经血管介入诊疗</v>
          </cell>
          <cell r="G2590" t="str">
            <v>说明：
1. 本类包括静脉、动脉、门脉、心脏、冠脉、脑血管介入6项第三级分类， 共计62项。
2. 以诊断为目的的第一次介入检查完成之后立即进行介入治疗时，分别计算检查与治疗的费用。
3. 曾进行过介入检查已明确诊断，仅是作为介入治疗前进行的常规介入检查(第二次)及治疗后的复查(立即进行)时，则按检查费的50% 收取。
4. 介入治疗原则上以经一根血管的介入治疗为起点， 每增加一根血管的治疗按相应价格的20%加收。
5. “ 造影剂” 全部除外， 导丝、导管、球囊、球囊导管、支架、滤网等特殊材料均为除外内容。</v>
          </cell>
        </row>
        <row r="2591">
          <cell r="F2591" t="str">
            <v>1．静脉介入诊疗</v>
          </cell>
        </row>
        <row r="2592">
          <cell r="F2592" t="str">
            <v>经皮选择性静脉造影术</v>
          </cell>
          <cell r="G2592" t="str">
            <v>包括腔静脉、肢体静脉等</v>
          </cell>
        </row>
        <row r="2592">
          <cell r="I2592" t="str">
            <v>次</v>
          </cell>
        </row>
        <row r="2592">
          <cell r="K2592" t="str">
            <v>普通诊疗项目</v>
          </cell>
          <cell r="L2592" t="str">
            <v>B2（A组与B组应同时出现，若少另一组则不合理）</v>
          </cell>
        </row>
        <row r="2592">
          <cell r="N2592">
            <v>780</v>
          </cell>
          <cell r="O2592">
            <v>661</v>
          </cell>
          <cell r="P2592">
            <v>594.9</v>
          </cell>
          <cell r="Q2592" t="str">
            <v>①20181201；
②20191231</v>
          </cell>
          <cell r="R2592" t="str">
            <v>①现用市、县级价；
②现用省级公改价格</v>
          </cell>
          <cell r="S2592" t="str">
            <v>①铜医改发[2018]4号；
②筑医保发［2019］67号</v>
          </cell>
        </row>
        <row r="2593">
          <cell r="F2593" t="str">
            <v>经皮静脉内激光成形术</v>
          </cell>
        </row>
        <row r="2593">
          <cell r="H2593" t="str">
            <v>导管</v>
          </cell>
          <cell r="I2593" t="str">
            <v>次</v>
          </cell>
        </row>
        <row r="2593">
          <cell r="K2593" t="str">
            <v>普通诊疗项目</v>
          </cell>
          <cell r="L2593" t="str">
            <v>B2（A组与B组应同时出现，若少另一组则不合理）</v>
          </cell>
        </row>
        <row r="2593">
          <cell r="N2593">
            <v>1500</v>
          </cell>
          <cell r="O2593">
            <v>1000</v>
          </cell>
          <cell r="P2593">
            <v>900</v>
          </cell>
          <cell r="Q2593" t="str">
            <v>①20111226；
②20151231</v>
          </cell>
          <cell r="R2593" t="str">
            <v>①现用市、县级价；
②现用省级公改价格</v>
          </cell>
          <cell r="S2593" t="str">
            <v>①黔价医药[2011]239号；
②筑府办函〔2015〕190号</v>
          </cell>
        </row>
        <row r="2594">
          <cell r="F2594" t="str">
            <v>经皮静脉内滤网置入术</v>
          </cell>
          <cell r="G2594" t="str">
            <v>包括经皮静脉内滤网取出术</v>
          </cell>
          <cell r="H2594" t="str">
            <v>滤网</v>
          </cell>
          <cell r="I2594" t="str">
            <v>次</v>
          </cell>
        </row>
        <row r="2594">
          <cell r="K2594" t="str">
            <v>普通诊疗项目</v>
          </cell>
          <cell r="L2594" t="str">
            <v>B2（A组与B组应同时出现，若少另一组则不合理）</v>
          </cell>
        </row>
        <row r="2594">
          <cell r="N2594">
            <v>1560</v>
          </cell>
          <cell r="O2594">
            <v>1322</v>
          </cell>
          <cell r="P2594">
            <v>1189.8</v>
          </cell>
          <cell r="Q2594" t="str">
            <v>①20181201；
②20151231</v>
          </cell>
          <cell r="R2594" t="str">
            <v>①现用市、县级价；
②现用省级公改价格</v>
          </cell>
          <cell r="S2594" t="str">
            <v>①铜医改发[2018]4号；
②筑府办函〔2015〕190号</v>
          </cell>
        </row>
        <row r="2595">
          <cell r="F2595" t="str">
            <v>经皮静脉球囊扩张术</v>
          </cell>
        </row>
        <row r="2595">
          <cell r="H2595" t="str">
            <v>球囊、导管</v>
          </cell>
          <cell r="I2595" t="str">
            <v>次</v>
          </cell>
        </row>
        <row r="2595">
          <cell r="K2595" t="str">
            <v>普通诊疗项目</v>
          </cell>
          <cell r="L2595" t="str">
            <v>B2（A组与B组应同时出现，若少另一组则不合理）</v>
          </cell>
        </row>
        <row r="2595">
          <cell r="N2595">
            <v>2760</v>
          </cell>
          <cell r="O2595">
            <v>2281</v>
          </cell>
          <cell r="P2595">
            <v>2052.9</v>
          </cell>
          <cell r="Q2595" t="str">
            <v>①20181201；
②20191231</v>
          </cell>
          <cell r="R2595" t="str">
            <v>①现用市、县级价；
②现用省级公改价格</v>
          </cell>
          <cell r="S2595" t="str">
            <v>①铜医改发[2018]4号；
②筑医保发［2019］67号</v>
          </cell>
        </row>
        <row r="2596">
          <cell r="F2596" t="str">
            <v>经皮静脉内支架置入术</v>
          </cell>
        </row>
        <row r="2596">
          <cell r="H2596" t="str">
            <v>支架</v>
          </cell>
          <cell r="I2596" t="str">
            <v>次</v>
          </cell>
        </row>
        <row r="2596">
          <cell r="K2596" t="str">
            <v>普通诊疗项目</v>
          </cell>
          <cell r="L2596" t="str">
            <v>B2（A组与B组应同时出现，若少另一组则不合理）</v>
          </cell>
        </row>
        <row r="2596">
          <cell r="N2596">
            <v>2450</v>
          </cell>
          <cell r="O2596">
            <v>2100</v>
          </cell>
          <cell r="P2596">
            <v>1900</v>
          </cell>
          <cell r="Q2596" t="str">
            <v>①20221201；
②20151231</v>
          </cell>
          <cell r="R2596" t="str">
            <v>①现用市、县、乡级价；
②现用省级公改价格</v>
          </cell>
          <cell r="S2596" t="str">
            <v>①铜医保发[2022]18号；
②筑府办函〔2015〕190号</v>
          </cell>
        </row>
        <row r="2597">
          <cell r="F2597" t="str">
            <v>经皮静脉内球囊扩张+支架置入术</v>
          </cell>
        </row>
        <row r="2597">
          <cell r="H2597" t="str">
            <v>支架、球囊管</v>
          </cell>
          <cell r="I2597" t="str">
            <v>次</v>
          </cell>
        </row>
        <row r="2597">
          <cell r="K2597" t="str">
            <v>普通诊疗项目</v>
          </cell>
          <cell r="L2597" t="str">
            <v>B2（A组与B组应同时出现，若少另一组则不合理）</v>
          </cell>
        </row>
        <row r="2597">
          <cell r="N2597">
            <v>2700</v>
          </cell>
          <cell r="O2597">
            <v>2200</v>
          </cell>
          <cell r="P2597">
            <v>1980</v>
          </cell>
          <cell r="Q2597" t="str">
            <v>①20030601；
②20191231</v>
          </cell>
          <cell r="R2597" t="str">
            <v>①现用市、县级价；
②现用省级公改价格</v>
          </cell>
          <cell r="S2597" t="str">
            <v>①黔价费［2003］127号；
②筑医保发［2019］67号</v>
          </cell>
        </row>
        <row r="2598">
          <cell r="F2598" t="str">
            <v>经皮静脉内旋切术</v>
          </cell>
        </row>
        <row r="2598">
          <cell r="H2598" t="str">
            <v>导管</v>
          </cell>
          <cell r="I2598" t="str">
            <v>次</v>
          </cell>
        </row>
        <row r="2598">
          <cell r="K2598" t="str">
            <v>普通诊疗项目</v>
          </cell>
          <cell r="L2598" t="str">
            <v>B2（A组与B组应同时出现，若少另一组则不合理）</v>
          </cell>
        </row>
        <row r="2598">
          <cell r="N2598">
            <v>3200</v>
          </cell>
          <cell r="O2598">
            <v>2600</v>
          </cell>
          <cell r="P2598">
            <v>2340</v>
          </cell>
          <cell r="Q2598" t="str">
            <v>①20030601；
②20191231</v>
          </cell>
          <cell r="R2598" t="str">
            <v>①现用市、县级价；
②现用省级公改价格</v>
          </cell>
          <cell r="S2598" t="str">
            <v>①黔价费［2003］127号；
②筑医保发［2019］67号</v>
          </cell>
        </row>
        <row r="2599">
          <cell r="F2599" t="str">
            <v>经皮静脉内溶栓术</v>
          </cell>
        </row>
        <row r="2599">
          <cell r="H2599" t="str">
            <v>导管、溶栓导线</v>
          </cell>
          <cell r="I2599" t="str">
            <v>次</v>
          </cell>
        </row>
        <row r="2599">
          <cell r="K2599" t="str">
            <v>普通诊疗项目</v>
          </cell>
          <cell r="L2599" t="str">
            <v>B2（A组与B组应同时出现，若少另一组则不合理）</v>
          </cell>
        </row>
        <row r="2599">
          <cell r="N2599">
            <v>1920</v>
          </cell>
          <cell r="O2599">
            <v>1684.2</v>
          </cell>
          <cell r="P2599">
            <v>1515.78</v>
          </cell>
          <cell r="Q2599" t="str">
            <v>①20181201；
②20191231</v>
          </cell>
          <cell r="R2599" t="str">
            <v>①现用市、县级价；
②现用省级公改价格</v>
          </cell>
          <cell r="S2599" t="str">
            <v>①铜医改发[2018]4号；
②筑医保发［2019］67号</v>
          </cell>
        </row>
        <row r="2600">
          <cell r="F2600" t="str">
            <v>经皮静脉内超声血栓消融术</v>
          </cell>
        </row>
        <row r="2600">
          <cell r="H2600" t="str">
            <v>特殊材料</v>
          </cell>
          <cell r="I2600" t="str">
            <v>次</v>
          </cell>
        </row>
        <row r="2600">
          <cell r="K2600" t="str">
            <v>普通诊疗项目</v>
          </cell>
          <cell r="L2600" t="str">
            <v>B2（A组与B组应同时出现，若少另一组则不合理）</v>
          </cell>
        </row>
        <row r="2600">
          <cell r="N2600">
            <v>2700</v>
          </cell>
          <cell r="O2600">
            <v>2200</v>
          </cell>
          <cell r="P2600">
            <v>1980</v>
          </cell>
          <cell r="Q2600" t="str">
            <v>①20030601；</v>
          </cell>
          <cell r="R2600" t="str">
            <v>①现用省、市、县级价；</v>
          </cell>
          <cell r="S2600" t="str">
            <v>①黔价费［2003］127号；</v>
          </cell>
        </row>
        <row r="2601">
          <cell r="F2601" t="str">
            <v>2．动脉介入诊疗</v>
          </cell>
        </row>
        <row r="2602">
          <cell r="F2602" t="str">
            <v>经股动脉置管腹主动脉带簿网支架置入术</v>
          </cell>
          <cell r="G2602" t="str">
            <v>包括腹主动脉瘤、假性动脉瘤</v>
          </cell>
          <cell r="H2602" t="str">
            <v>支架</v>
          </cell>
          <cell r="I2602" t="str">
            <v>次</v>
          </cell>
        </row>
        <row r="2602">
          <cell r="K2602" t="str">
            <v>普通诊疗项目</v>
          </cell>
          <cell r="L2602" t="str">
            <v>B2（A组与B组应同时出现，若少另一组则不合理）</v>
          </cell>
        </row>
        <row r="2602">
          <cell r="N2602">
            <v>3100</v>
          </cell>
          <cell r="O2602">
            <v>2560</v>
          </cell>
          <cell r="P2602">
            <v>2300</v>
          </cell>
          <cell r="Q2602" t="str">
            <v>①20221201；
②20191231
</v>
          </cell>
          <cell r="R2602" t="str">
            <v>①现用市、县、乡级价；
②现用省级公改价格</v>
          </cell>
          <cell r="S2602" t="str">
            <v>①铜医保发[2022]18号；
②筑医保发［2019］67号</v>
          </cell>
        </row>
        <row r="2603">
          <cell r="F2603" t="str">
            <v>经皮选择性动脉造影术</v>
          </cell>
          <cell r="G2603" t="str">
            <v>不含脑血管及冠状动脉</v>
          </cell>
        </row>
        <row r="2603">
          <cell r="I2603" t="str">
            <v>次</v>
          </cell>
        </row>
        <row r="2603">
          <cell r="K2603" t="str">
            <v>普通诊疗项目</v>
          </cell>
          <cell r="L2603" t="str">
            <v>1.B2（A组与B组应同时出现，若少另一组则不合理）；
2.经同一切口进行的两种不同疾病的手术，其中另一手术按该手术定价的50％加收。审核依据为《贵州省医疗服务价格》（黔价费【2003】127号），已有动脉造影按全价收费，“经皮选择性动脉造影术”只能按单价的50%收取。</v>
          </cell>
        </row>
        <row r="2603">
          <cell r="N2603">
            <v>960</v>
          </cell>
          <cell r="O2603">
            <v>444.4</v>
          </cell>
          <cell r="P2603">
            <v>399.96</v>
          </cell>
          <cell r="Q2603" t="str">
            <v>①20181201；
②20220101</v>
          </cell>
          <cell r="R2603" t="str">
            <v>①现用市、县级价；
②现用省级公改价格</v>
          </cell>
          <cell r="S2603" t="str">
            <v>①铜医改发[2018]4号；
②筑医保发［2021］30号</v>
          </cell>
        </row>
        <row r="2604">
          <cell r="F2604" t="str">
            <v>经皮超选择性动脉造影术</v>
          </cell>
          <cell r="G2604" t="str">
            <v>不含脑血管及冠状动脉</v>
          </cell>
        </row>
        <row r="2604">
          <cell r="I2604" t="str">
            <v>次</v>
          </cell>
        </row>
        <row r="2604">
          <cell r="K2604" t="str">
            <v>普通诊疗项目</v>
          </cell>
          <cell r="L2604" t="str">
            <v>B2（A组与B组应同时出现，若少另一组则不合理）</v>
          </cell>
        </row>
        <row r="2604">
          <cell r="N2604">
            <v>2640</v>
          </cell>
          <cell r="O2604">
            <v>2275.9</v>
          </cell>
          <cell r="P2604">
            <v>2048.31</v>
          </cell>
          <cell r="Q2604" t="str">
            <v>①20030601；
②20181201；</v>
          </cell>
          <cell r="R2604" t="str">
            <v>①现用省级价；
②现用市、县价格；</v>
          </cell>
          <cell r="S2604" t="str">
            <v>①黔价费［2003］127号；
②铜医改发[2018]4号；</v>
          </cell>
        </row>
        <row r="2605">
          <cell r="F2605" t="str">
            <v>经皮选择性动脉置管术</v>
          </cell>
          <cell r="G2605" t="str">
            <v>包括各种药物治疗、栓塞、热灌注、动脉留置鞘管拔出术</v>
          </cell>
          <cell r="H2605" t="str">
            <v>栓塞剂、泵</v>
          </cell>
          <cell r="I2605" t="str">
            <v>次</v>
          </cell>
        </row>
        <row r="2605">
          <cell r="K2605" t="str">
            <v>普通诊疗项目</v>
          </cell>
          <cell r="L2605" t="str">
            <v>B2（A组与B组应同时出现，若少另一组则不合理）</v>
          </cell>
        </row>
        <row r="2605">
          <cell r="N2605">
            <v>1680</v>
          </cell>
          <cell r="O2605">
            <v>1435.9</v>
          </cell>
          <cell r="P2605">
            <v>1292.31</v>
          </cell>
          <cell r="Q2605" t="str">
            <v>①20181201；
②20151231</v>
          </cell>
          <cell r="R2605" t="str">
            <v>①现用市、县级价；
②现用省级公改价格</v>
          </cell>
          <cell r="S2605" t="str">
            <v>①铜医改发[2018]4号；
②筑府办函〔2015〕190号</v>
          </cell>
        </row>
        <row r="2606">
          <cell r="F2606" t="str">
            <v>经皮动脉斑块旋切术</v>
          </cell>
          <cell r="G2606" t="str">
            <v>不含脑血管及冠状动脉</v>
          </cell>
        </row>
        <row r="2606">
          <cell r="I2606" t="str">
            <v>次</v>
          </cell>
        </row>
        <row r="2606">
          <cell r="K2606" t="str">
            <v>普通诊疗项目</v>
          </cell>
          <cell r="L2606" t="str">
            <v>B2（A组与B组应同时出现，若少另一组则不合理）</v>
          </cell>
        </row>
        <row r="2606">
          <cell r="N2606">
            <v>2900</v>
          </cell>
          <cell r="O2606">
            <v>2400</v>
          </cell>
          <cell r="P2606">
            <v>2160</v>
          </cell>
          <cell r="Q2606" t="str">
            <v>①20030601；
②20151231；</v>
          </cell>
          <cell r="R2606" t="str">
            <v>①现用市、现级价格；
②现用省级公改价格；</v>
          </cell>
          <cell r="S2606" t="str">
            <v>①黔价费［2003］127号
②筑府办函〔2015〕190号</v>
          </cell>
        </row>
        <row r="2607">
          <cell r="F2607" t="str">
            <v>经皮动脉闭塞激光再通术</v>
          </cell>
          <cell r="G2607" t="str">
            <v>不含脑血管及冠状动脉</v>
          </cell>
        </row>
        <row r="2607">
          <cell r="I2607" t="str">
            <v>次</v>
          </cell>
        </row>
        <row r="2607">
          <cell r="K2607" t="str">
            <v>普通诊疗项目</v>
          </cell>
          <cell r="L2607" t="str">
            <v>B2（A组与B组应同时出现，若少另一组则不合理）</v>
          </cell>
        </row>
        <row r="2607">
          <cell r="N2607">
            <v>2900</v>
          </cell>
          <cell r="O2607">
            <v>2400</v>
          </cell>
          <cell r="P2607">
            <v>2160</v>
          </cell>
          <cell r="Q2607" t="str">
            <v>①20030601；
②20151231；</v>
          </cell>
          <cell r="R2607" t="str">
            <v>①现用市、现级价格；
②现用省级公改价格；</v>
          </cell>
          <cell r="S2607" t="str">
            <v>①黔价费［2003］127号
②筑府办函〔2015〕190号</v>
          </cell>
        </row>
        <row r="2608">
          <cell r="F2608" t="str">
            <v>经皮动脉栓塞术</v>
          </cell>
          <cell r="G2608" t="str">
            <v>包括动脉瘤、肿瘤等</v>
          </cell>
          <cell r="H2608" t="str">
            <v>栓塞剂</v>
          </cell>
          <cell r="I2608" t="str">
            <v>次</v>
          </cell>
        </row>
        <row r="2608">
          <cell r="K2608" t="str">
            <v>普通诊疗项目</v>
          </cell>
          <cell r="L2608" t="str">
            <v>B2（A组与B组应同时出现，若少另一组则不合理）</v>
          </cell>
        </row>
        <row r="2608">
          <cell r="N2608">
            <v>2855.6</v>
          </cell>
          <cell r="O2608">
            <v>2290.6</v>
          </cell>
          <cell r="P2608">
            <v>2061.54</v>
          </cell>
          <cell r="Q2608" t="str">
            <v>①20161031；
②20181201；
③20191231</v>
          </cell>
          <cell r="R2608" t="str">
            <v>①市2596；
②现用市、县级价；
③现用省级公改价格</v>
          </cell>
          <cell r="S2608" t="str">
            <v>①铜医改发[2016]6号；
②铜医改发[2018]4号；
③筑医保发［2019］67号</v>
          </cell>
        </row>
        <row r="2609">
          <cell r="F2609" t="str">
            <v>经皮动脉内超声血栓消融术</v>
          </cell>
        </row>
        <row r="2609">
          <cell r="H2609" t="str">
            <v>特殊材料</v>
          </cell>
          <cell r="I2609" t="str">
            <v>次</v>
          </cell>
        </row>
        <row r="2609">
          <cell r="K2609" t="str">
            <v>普通诊疗项目</v>
          </cell>
          <cell r="L2609" t="str">
            <v>B2（A组与B组应同时出现，若少另一组则不合理）</v>
          </cell>
        </row>
        <row r="2609">
          <cell r="N2609">
            <v>1800</v>
          </cell>
          <cell r="O2609">
            <v>1500</v>
          </cell>
          <cell r="P2609">
            <v>1350</v>
          </cell>
          <cell r="Q2609" t="str">
            <v>①20111226；
②20151231</v>
          </cell>
          <cell r="R2609" t="str">
            <v>①现用市、县级价；
②现用省级公改价格</v>
          </cell>
          <cell r="S2609" t="str">
            <v>①黔价医药[2011]239号；
②筑府办函〔2015〕190号</v>
          </cell>
        </row>
        <row r="2610">
          <cell r="F2610" t="str">
            <v>经皮动脉内球囊扩张术</v>
          </cell>
          <cell r="G2610" t="str">
            <v>不含脑血管及冠状动脉</v>
          </cell>
          <cell r="H2610" t="str">
            <v>导管、球囊</v>
          </cell>
          <cell r="I2610" t="str">
            <v>次</v>
          </cell>
        </row>
        <row r="2610">
          <cell r="K2610" t="str">
            <v>普通诊疗项目</v>
          </cell>
          <cell r="L2610" t="str">
            <v>B2（A组与B组应同时出现，若少另一组则不合理）</v>
          </cell>
        </row>
        <row r="2610">
          <cell r="N2610">
            <v>2855.6</v>
          </cell>
          <cell r="O2610">
            <v>2290.6</v>
          </cell>
          <cell r="P2610">
            <v>2061.54</v>
          </cell>
          <cell r="Q2610" t="str">
            <v>①20161031；
②20181201；
③20191231</v>
          </cell>
          <cell r="R2610" t="str">
            <v>①市2596；
②现用市、县级价；
③现用省级公改价格</v>
          </cell>
          <cell r="S2610" t="str">
            <v>①铜医改发[2016]6号；
②铜医改发[2018]4号；
③筑医保发［2019］67号</v>
          </cell>
        </row>
        <row r="2611">
          <cell r="F2611" t="str">
            <v>经皮动脉支架置入术</v>
          </cell>
          <cell r="G2611" t="str">
            <v>包括肢体动脉、颈动脉、肾动脉</v>
          </cell>
          <cell r="H2611" t="str">
            <v>支架</v>
          </cell>
          <cell r="I2611" t="str">
            <v>次</v>
          </cell>
        </row>
        <row r="2611">
          <cell r="K2611" t="str">
            <v>普通诊疗项目</v>
          </cell>
          <cell r="L2611" t="str">
            <v>B2（A组与B组应同时出现，若少另一组则不合理）</v>
          </cell>
        </row>
        <row r="2611">
          <cell r="N2611">
            <v>2640</v>
          </cell>
          <cell r="O2611">
            <v>2218.5</v>
          </cell>
          <cell r="P2611">
            <v>1996.65</v>
          </cell>
          <cell r="Q2611" t="str">
            <v>①20181201；
②20220101</v>
          </cell>
          <cell r="R2611" t="str">
            <v>①现用市、县级价；
②现用省级公改价格</v>
          </cell>
          <cell r="S2611" t="str">
            <v>①铜医改发[2018]4号；
②筑医保发［2021］30号</v>
          </cell>
        </row>
        <row r="2612">
          <cell r="F2612" t="str">
            <v>经皮动脉激光成形+球囊扩张术</v>
          </cell>
        </row>
        <row r="2612">
          <cell r="H2612" t="str">
            <v>球囊管</v>
          </cell>
          <cell r="I2612" t="str">
            <v>次</v>
          </cell>
        </row>
        <row r="2612">
          <cell r="K2612" t="str">
            <v>普通诊疗项目</v>
          </cell>
          <cell r="L2612" t="str">
            <v>B2（A组与B组应同时出现，若少另一组则不合理）</v>
          </cell>
        </row>
        <row r="2612">
          <cell r="N2612">
            <v>2700</v>
          </cell>
          <cell r="O2612">
            <v>2200</v>
          </cell>
          <cell r="P2612">
            <v>1980</v>
          </cell>
          <cell r="Q2612" t="str">
            <v>①20030601；</v>
          </cell>
          <cell r="R2612" t="str">
            <v>①现用省、市、县级价；</v>
          </cell>
          <cell r="S2612" t="str">
            <v>①黔价费［2003］127号；</v>
          </cell>
        </row>
        <row r="2613">
          <cell r="F2613" t="str">
            <v>经皮肢体动脉旋切＋球囊扩张术</v>
          </cell>
          <cell r="G2613" t="str">
            <v>包括旋磨</v>
          </cell>
          <cell r="H2613" t="str">
            <v>球囊管</v>
          </cell>
          <cell r="I2613" t="str">
            <v>次</v>
          </cell>
        </row>
        <row r="2613">
          <cell r="K2613" t="str">
            <v>普通诊疗项目</v>
          </cell>
          <cell r="L2613" t="str">
            <v>B2（A组与B组应同时出现，若少另一组则不合理）</v>
          </cell>
        </row>
        <row r="2613">
          <cell r="N2613">
            <v>2700</v>
          </cell>
          <cell r="O2613">
            <v>2200</v>
          </cell>
          <cell r="P2613">
            <v>1980</v>
          </cell>
          <cell r="Q2613" t="str">
            <v>①20030601；</v>
          </cell>
          <cell r="R2613" t="str">
            <v>①现用省、市、县级价；</v>
          </cell>
          <cell r="S2613" t="str">
            <v>①黔价费［2003］127号；</v>
          </cell>
        </row>
        <row r="2614">
          <cell r="F2614" t="str">
            <v>经皮血管瘤腔内药物灌注术</v>
          </cell>
        </row>
        <row r="2614">
          <cell r="I2614" t="str">
            <v>次</v>
          </cell>
        </row>
        <row r="2614">
          <cell r="K2614" t="str">
            <v>普通诊疗项目</v>
          </cell>
          <cell r="L2614" t="str">
            <v>B2（A组与B组应同时出现，若少另一组则不合理）</v>
          </cell>
        </row>
        <row r="2614">
          <cell r="N2614">
            <v>1780</v>
          </cell>
          <cell r="O2614">
            <v>1500</v>
          </cell>
          <cell r="P2614">
            <v>1350</v>
          </cell>
          <cell r="Q2614" t="str">
            <v>①20221201；
②20191231
</v>
          </cell>
          <cell r="R2614" t="str">
            <v>①现用市、县、乡级价；
②现用省级公改价格</v>
          </cell>
          <cell r="S2614" t="str">
            <v>①铜医保发[2022]18号；
②筑医保发［2019］67号</v>
          </cell>
        </row>
        <row r="2615">
          <cell r="F2615" t="str">
            <v>3．门脉系统介入诊疗</v>
          </cell>
        </row>
        <row r="2616">
          <cell r="F2616" t="str">
            <v>经皮肝穿刺肝静脉扩张术</v>
          </cell>
        </row>
        <row r="2616">
          <cell r="H2616" t="str">
            <v>球囊、导管</v>
          </cell>
          <cell r="I2616" t="str">
            <v>次</v>
          </cell>
        </row>
        <row r="2616">
          <cell r="K2616" t="str">
            <v>普通诊疗项目</v>
          </cell>
          <cell r="L2616" t="str">
            <v>B1（A组与B组应同时出现，若少另一组则不合理）</v>
          </cell>
        </row>
        <row r="2616">
          <cell r="N2616">
            <v>1800</v>
          </cell>
          <cell r="O2616">
            <v>1500</v>
          </cell>
          <cell r="P2616">
            <v>1350</v>
          </cell>
          <cell r="Q2616" t="str">
            <v>①20030601；
②20151231；</v>
          </cell>
          <cell r="R2616" t="str">
            <v>①现用市、现级价格；
②现用省级公改价格；</v>
          </cell>
          <cell r="S2616" t="str">
            <v>①黔价费［2003］127号
②筑府办函〔2015〕190号</v>
          </cell>
        </row>
        <row r="2617">
          <cell r="F2617" t="str">
            <v>肝动脉插管灌注术</v>
          </cell>
        </row>
        <row r="2617">
          <cell r="H2617" t="str">
            <v>导管及体内放置的投药泵(Port)</v>
          </cell>
          <cell r="I2617" t="str">
            <v>次</v>
          </cell>
        </row>
        <row r="2617">
          <cell r="K2617" t="str">
            <v>普通诊疗项目</v>
          </cell>
          <cell r="L2617" t="str">
            <v>B2（A组与B组应同时出现，若少另一组则不合理）</v>
          </cell>
        </row>
        <row r="2617">
          <cell r="N2617">
            <v>1560</v>
          </cell>
          <cell r="O2617">
            <v>1200</v>
          </cell>
          <cell r="P2617">
            <v>1080</v>
          </cell>
          <cell r="Q2617" t="str">
            <v>①20181201；
②20191231</v>
          </cell>
          <cell r="R2617" t="str">
            <v>①现用市、县级价；
②现用省级公改价格</v>
          </cell>
          <cell r="S2617" t="str">
            <v>①铜医改发[2018]4号；
②筑医保发［2019］67号</v>
          </cell>
        </row>
        <row r="2618">
          <cell r="F2618" t="str">
            <v>经颈内静脉肝内门腔静脉分流术(TIPS)</v>
          </cell>
          <cell r="G2618" t="str">
            <v>不含X线监控及摄片</v>
          </cell>
          <cell r="H2618" t="str">
            <v>导管、导丝、支架</v>
          </cell>
          <cell r="I2618" t="str">
            <v>次</v>
          </cell>
        </row>
        <row r="2618">
          <cell r="K2618" t="str">
            <v>普通诊疗项目</v>
          </cell>
          <cell r="L2618" t="str">
            <v>B2（A组与B组应同时出现，若少另一组则不合理）</v>
          </cell>
        </row>
        <row r="2618">
          <cell r="N2618">
            <v>2700</v>
          </cell>
          <cell r="O2618">
            <v>2200</v>
          </cell>
          <cell r="P2618">
            <v>1980</v>
          </cell>
          <cell r="Q2618" t="str">
            <v>①20030601；
②20191231</v>
          </cell>
          <cell r="R2618" t="str">
            <v>①现用市、县级价；
②现用省级公改价格</v>
          </cell>
          <cell r="S2618" t="str">
            <v>①黔价费［2003］127号；
②筑医保发［2019］67号</v>
          </cell>
        </row>
        <row r="2619">
          <cell r="F2619" t="str">
            <v>4．心脏介入诊疗</v>
          </cell>
        </row>
        <row r="2619">
          <cell r="H2619" t="str">
            <v>体内置放类封堵器</v>
          </cell>
        </row>
        <row r="2620">
          <cell r="F2620" t="str">
            <v>经皮瓣膜球囊成形术</v>
          </cell>
          <cell r="G2620" t="str">
            <v>包括二尖瓣，三尖瓣，主动脉瓣，肺动脉瓣球囊成形术，房间隔穿刺术</v>
          </cell>
          <cell r="H2620" t="str">
            <v>导管球囊</v>
          </cell>
          <cell r="I2620" t="str">
            <v>每个瓣膜</v>
          </cell>
        </row>
        <row r="2620">
          <cell r="K2620" t="str">
            <v>普通诊疗项目</v>
          </cell>
          <cell r="L2620" t="str">
            <v>B2（A组与B组应同时出现，若少另一组则不合理）</v>
          </cell>
        </row>
        <row r="2620">
          <cell r="N2620">
            <v>2200</v>
          </cell>
          <cell r="O2620">
            <v>1800</v>
          </cell>
          <cell r="P2620">
            <v>1620</v>
          </cell>
          <cell r="Q2620" t="str">
            <v>①20030601；
②20191231</v>
          </cell>
          <cell r="R2620" t="str">
            <v>①现用市、县级价；
②现用省级公改价格</v>
          </cell>
          <cell r="S2620" t="str">
            <v>①黔价费［2003］127号；
②筑医保发［2019］67号</v>
          </cell>
        </row>
        <row r="2621">
          <cell r="F2621" t="str">
            <v>经皮心内膜心肌活检术</v>
          </cell>
          <cell r="G2621" t="str">
            <v>不含病理诊断及其它特殊检查</v>
          </cell>
          <cell r="H2621" t="str">
            <v>导管</v>
          </cell>
          <cell r="I2621" t="str">
            <v>次</v>
          </cell>
        </row>
        <row r="2621">
          <cell r="K2621" t="str">
            <v>普通诊疗项目</v>
          </cell>
          <cell r="L2621" t="str">
            <v>B1（A组与B组应同时出现，若少另一组则不合理）</v>
          </cell>
        </row>
        <row r="2621">
          <cell r="N2621">
            <v>770</v>
          </cell>
          <cell r="O2621">
            <v>600</v>
          </cell>
          <cell r="P2621">
            <v>540</v>
          </cell>
          <cell r="Q2621" t="str">
            <v>①20030601；</v>
          </cell>
          <cell r="R2621" t="str">
            <v>①现用省、市、县级价；</v>
          </cell>
          <cell r="S2621" t="str">
            <v>①黔价费［2003］127号；</v>
          </cell>
        </row>
        <row r="2622">
          <cell r="F2622" t="str">
            <v>先心病介入治疗</v>
          </cell>
          <cell r="G2622" t="str">
            <v>包括动脉导管未闭、房室间隔缺损等</v>
          </cell>
          <cell r="H2622" t="str">
            <v>导管、关闭器</v>
          </cell>
          <cell r="I2622" t="str">
            <v>次</v>
          </cell>
        </row>
        <row r="2622">
          <cell r="K2622" t="str">
            <v>普通诊疗项目</v>
          </cell>
          <cell r="L2622" t="str">
            <v>B2（A组与B组应同时出现，若少另一组则不合理）</v>
          </cell>
        </row>
        <row r="2622">
          <cell r="N2622">
            <v>2150</v>
          </cell>
          <cell r="O2622">
            <v>1800</v>
          </cell>
          <cell r="P2622">
            <v>1620</v>
          </cell>
          <cell r="Q2622" t="str">
            <v>①20030601；
②20191231</v>
          </cell>
          <cell r="R2622" t="str">
            <v>①现用市、县级价；
②现用省级公改价格</v>
          </cell>
          <cell r="S2622" t="str">
            <v>①黔价费［2003］127号；
②筑医保发［2019］67号</v>
          </cell>
        </row>
        <row r="2623">
          <cell r="F2623" t="str">
            <v>经皮左心耳封堵术</v>
          </cell>
          <cell r="G2623" t="str">
            <v>食道超声检查左心耳形态。穿刺股静脉，行房间隔穿刺，进入左房。左房内完成封堵器的导引系统交换。在食道超声和X光造影提示下，沿造影导管放置导引系统于左心耳内。沿导引系统递送封堵器，在食道超声和X光下释放封堵器，含DSA、房间隔穿刺、监护、食道超声。</v>
          </cell>
          <cell r="H2623" t="str">
            <v>导丝、导引系统、左心耳封堵器、造影剂、血管鞘，房间隔穿刺针，房间隔穿刺鞘，导管</v>
          </cell>
          <cell r="I2623" t="str">
            <v>次</v>
          </cell>
        </row>
        <row r="2623">
          <cell r="K2623" t="str">
            <v>普通诊疗项目</v>
          </cell>
        </row>
        <row r="2623">
          <cell r="N2623">
            <v>3036</v>
          </cell>
          <cell r="O2623">
            <v>2484</v>
          </cell>
          <cell r="P2623">
            <v>2235.6</v>
          </cell>
          <cell r="Q2623" t="str">
            <v>①20220101；</v>
          </cell>
          <cell r="R2623" t="str">
            <v>①现用省、市、县级价；</v>
          </cell>
          <cell r="S2623" t="str">
            <v>①黔医保发[2021]82号；</v>
          </cell>
        </row>
        <row r="2624">
          <cell r="F2624" t="str">
            <v>5．冠脉介入诊疗</v>
          </cell>
        </row>
        <row r="2624">
          <cell r="H2624" t="str">
            <v>体内置放类封堵器</v>
          </cell>
        </row>
        <row r="2625">
          <cell r="F2625" t="str">
            <v>冠状动脉造影术</v>
          </cell>
        </row>
        <row r="2625">
          <cell r="H2625" t="str">
            <v>导管、导丝</v>
          </cell>
          <cell r="I2625" t="str">
            <v>次</v>
          </cell>
          <cell r="J2625" t="str">
            <v>同时做左心室造影加收20%</v>
          </cell>
          <cell r="K2625" t="str">
            <v>普通诊疗项目</v>
          </cell>
          <cell r="L2625" t="str">
            <v>B2（A组与B组应同时出现，若少另一组则不合理）</v>
          </cell>
        </row>
        <row r="2625">
          <cell r="N2625">
            <v>1920</v>
          </cell>
          <cell r="O2625">
            <v>1613.4</v>
          </cell>
          <cell r="P2625">
            <v>1452.06</v>
          </cell>
          <cell r="Q2625" t="str">
            <v>①20181201；
②20220101</v>
          </cell>
          <cell r="R2625" t="str">
            <v>①现用市、县级价；
②现用省级公改价格</v>
          </cell>
          <cell r="S2625" t="str">
            <v>①铜医改发[2018]4号；
②筑医保发［2021］30号</v>
          </cell>
        </row>
        <row r="2626">
          <cell r="F2626" t="str">
            <v>冠状动脉造影术_同时做左心室造影加收</v>
          </cell>
        </row>
        <row r="2626">
          <cell r="I2626" t="str">
            <v>次</v>
          </cell>
        </row>
        <row r="2626">
          <cell r="K2626" t="str">
            <v>普通诊疗项目</v>
          </cell>
          <cell r="L2626" t="str">
            <v>B2（A组与B组应同时出现，若少另一组则不合理）</v>
          </cell>
        </row>
        <row r="2626">
          <cell r="N2626">
            <v>384</v>
          </cell>
          <cell r="O2626">
            <v>322.68</v>
          </cell>
          <cell r="P2626">
            <v>290.412</v>
          </cell>
          <cell r="Q2626" t="str">
            <v>①20030601；
②20220101</v>
          </cell>
          <cell r="R2626" t="str">
            <v>①源于主项目说明及价格；
②现用省级公改价格</v>
          </cell>
          <cell r="S2626" t="str">
            <v> ①黔价费［2003］127号；
②筑医保发［2021］30号</v>
          </cell>
        </row>
        <row r="2627">
          <cell r="F2627" t="str">
            <v>经皮冠状动脉腔内成形术(PTCA)</v>
          </cell>
          <cell r="G2627" t="str">
            <v>含PTCA前的靶血管造影</v>
          </cell>
          <cell r="H2627" t="str">
            <v>指引导管、指引导丝、球囊导管、支架</v>
          </cell>
          <cell r="I2627" t="str">
            <v>次</v>
          </cell>
          <cell r="J2627" t="str">
            <v>1．以扩张一支冠脉血管为基价，扩张多支血管加收30%；2．若冠状动脉造影术后立即进行PTCA术，应视作二次手术分别计价</v>
          </cell>
          <cell r="K2627" t="str">
            <v>普通诊疗项目</v>
          </cell>
          <cell r="L2627" t="str">
            <v>B2（A组与B组应同时出现，若少另一组则不合理）</v>
          </cell>
        </row>
        <row r="2627">
          <cell r="N2627">
            <v>2580</v>
          </cell>
          <cell r="O2627">
            <v>2160</v>
          </cell>
          <cell r="P2627">
            <v>1944</v>
          </cell>
          <cell r="Q2627" t="str">
            <v>①20030601；
②20181201；
③20220101</v>
          </cell>
          <cell r="R2627" t="str">
            <v>①市2150元、县1800元；
②现用市、县级价；
③现用省级公改价格</v>
          </cell>
          <cell r="S2627" t="str">
            <v>①黔价费［2003］127号；
②铜医改发[2018]4号；
③筑医保发［2021］30号</v>
          </cell>
        </row>
        <row r="2628">
          <cell r="F2628" t="str">
            <v>经皮冠状动脉腔内成形术(PTCA)_扩张多支血管加收</v>
          </cell>
        </row>
        <row r="2628">
          <cell r="I2628" t="str">
            <v>次</v>
          </cell>
        </row>
        <row r="2628">
          <cell r="K2628" t="str">
            <v>普通诊疗项目</v>
          </cell>
          <cell r="L2628" t="str">
            <v>B17（A组与B组应同时出现，若少另一组则不合理）</v>
          </cell>
        </row>
        <row r="2628">
          <cell r="N2628">
            <v>774</v>
          </cell>
          <cell r="O2628">
            <v>648</v>
          </cell>
          <cell r="P2628">
            <v>583.2</v>
          </cell>
          <cell r="Q2628" t="str">
            <v>①20181201；
②20220101</v>
          </cell>
          <cell r="R2628" t="str">
            <v>①源于主项目说明及价格；
②现用省级公改价格</v>
          </cell>
          <cell r="S2628" t="str">
            <v>①铜医改发[2018]4号；
②筑医保发［2021］30号</v>
          </cell>
        </row>
        <row r="2629">
          <cell r="F2629" t="str">
            <v>经皮冠状动脉内支架置入术(STENT)</v>
          </cell>
          <cell r="G2629" t="str">
            <v>含为放置冠脉内支架而进行的球囊预扩张和支架打开后的支架内球囊高压扩张及术前的靶血管造影</v>
          </cell>
          <cell r="H2629" t="str">
            <v>指引导管、指引导丝、球囊导管、支架</v>
          </cell>
          <cell r="I2629" t="str">
            <v>次</v>
          </cell>
          <cell r="J2629" t="str">
            <v>1．以扩张一支冠脉血管为基价，扩张多支血管加收30%；2．若冠状动脉造影术后立即进行STENT术，应视作二次手术分别计价</v>
          </cell>
          <cell r="K2629" t="str">
            <v>普通诊疗项目</v>
          </cell>
          <cell r="L2629" t="str">
            <v>B2（A组与B组应同时出现，若少另一组则不合理）</v>
          </cell>
        </row>
        <row r="2629">
          <cell r="N2629">
            <v>3504.6</v>
          </cell>
          <cell r="O2629">
            <v>2764.7</v>
          </cell>
          <cell r="P2629">
            <v>2488.23</v>
          </cell>
          <cell r="Q2629" t="str">
            <v>③20220101</v>
          </cell>
          <cell r="R2629" t="str">
            <v>①市3186；
②现用市、县级价；
③现用省级公改价格</v>
          </cell>
          <cell r="S2629" t="str">
            <v>①铜医改发[2016]6号；
②铜医改发[2018]4号；
③筑医保发［2021］30号</v>
          </cell>
        </row>
        <row r="2630">
          <cell r="F2630" t="str">
            <v>经皮冠状动脉内支架置入术(STENT)_扩张多支血管加收</v>
          </cell>
        </row>
        <row r="2630">
          <cell r="I2630" t="str">
            <v>次</v>
          </cell>
        </row>
        <row r="2630">
          <cell r="K2630" t="str">
            <v>普通诊疗项目</v>
          </cell>
          <cell r="L2630" t="str">
            <v>B17（A组与B组应同时出现，若少另一组则不合理）</v>
          </cell>
        </row>
        <row r="2630">
          <cell r="N2630">
            <v>1051.38</v>
          </cell>
          <cell r="O2630">
            <v>829.41</v>
          </cell>
          <cell r="P2630">
            <v>746.469</v>
          </cell>
          <cell r="Q2630" t="str">
            <v>①20030601；
②20220101</v>
          </cell>
          <cell r="R2630" t="str">
            <v>①源于主项目说明及价格；
②现用省级公改价格</v>
          </cell>
          <cell r="S2630" t="str">
            <v> ①黔价费［2003］127号；
②筑医保发［2021］30号</v>
          </cell>
        </row>
        <row r="2631">
          <cell r="F2631" t="str">
            <v>经皮冠状动脉腔内激光成形术(ELCA)</v>
          </cell>
          <cell r="G2631" t="str">
            <v>含激光消融后球囊扩张和/或支架置入及术前的靶血管造影</v>
          </cell>
          <cell r="H2631" t="str">
            <v>指引导管、指引导丝、球囊导管、支架</v>
          </cell>
          <cell r="I2631" t="str">
            <v>次</v>
          </cell>
          <cell r="J2631" t="str">
            <v>1．以一支冠脉血管为基价，多支血管加收30%；2．若冠状动脉造影术后立即进行激光成形术，应视作二次手术分别计价</v>
          </cell>
          <cell r="K2631" t="str">
            <v>普通诊疗项目</v>
          </cell>
          <cell r="L2631" t="str">
            <v>B2（A组与B组应同时出现，若少另一组则不合理）</v>
          </cell>
        </row>
        <row r="2631">
          <cell r="N2631">
            <v>3200</v>
          </cell>
          <cell r="O2631">
            <v>2600</v>
          </cell>
          <cell r="P2631">
            <v>2340</v>
          </cell>
          <cell r="Q2631" t="str">
            <v>①20030601；</v>
          </cell>
          <cell r="R2631" t="str">
            <v>①现用省、市、县级价；</v>
          </cell>
          <cell r="S2631" t="str">
            <v>①黔价费［2003］127号；</v>
          </cell>
        </row>
        <row r="2632">
          <cell r="F2632" t="str">
            <v>经皮冠状动脉腔内激光成形术(ELCA)_扩张多支血管加收</v>
          </cell>
        </row>
        <row r="2632">
          <cell r="I2632" t="str">
            <v>次</v>
          </cell>
        </row>
        <row r="2632">
          <cell r="K2632" t="str">
            <v>普通诊疗项目</v>
          </cell>
          <cell r="L2632" t="str">
            <v>B17（A组与B组应同时出现，若少另一组则不合理）</v>
          </cell>
        </row>
        <row r="2632">
          <cell r="N2632">
            <v>960</v>
          </cell>
          <cell r="O2632">
            <v>780</v>
          </cell>
          <cell r="P2632">
            <v>702</v>
          </cell>
          <cell r="Q2632" t="str">
            <v>①20030601；</v>
          </cell>
          <cell r="R2632" t="str">
            <v>①源于主项目说明及价格；</v>
          </cell>
          <cell r="S2632" t="str">
            <v> ①黔价费［2003］127号；</v>
          </cell>
        </row>
        <row r="2633">
          <cell r="F2633" t="str">
            <v>高速冠状动脉内膜旋磨术</v>
          </cell>
          <cell r="G2633" t="str">
            <v>含旋磨后球囊扩张和/或支架置入及术前的靶血管造影</v>
          </cell>
          <cell r="H2633" t="str">
            <v>旋磨术专用导丝和旋磨导管、支架</v>
          </cell>
          <cell r="I2633" t="str">
            <v>次</v>
          </cell>
          <cell r="J2633" t="str">
            <v>1．以旋磨一支冠脉血管为基价，旋磨多支血管加收30%；2．若冠状动脉造影术后立即进行旋磨术，应视作二次手术分别计价</v>
          </cell>
          <cell r="K2633" t="str">
            <v>普通诊疗项目</v>
          </cell>
          <cell r="L2633" t="str">
            <v>B2（A组与B组应同时出现，若少另一组则不合理）</v>
          </cell>
        </row>
        <row r="2633">
          <cell r="N2633">
            <v>3550</v>
          </cell>
          <cell r="O2633">
            <v>2860</v>
          </cell>
          <cell r="P2633">
            <v>2580</v>
          </cell>
          <cell r="Q2633" t="str">
            <v>①20221201；
②20191231
</v>
          </cell>
          <cell r="R2633" t="str">
            <v>①现用市、县、乡级价；
②现用省级公改价格</v>
          </cell>
          <cell r="S2633" t="str">
            <v>①铜医保发[2022]18号；
②筑医保发［2019］67号</v>
          </cell>
        </row>
        <row r="2634">
          <cell r="F2634" t="str">
            <v>高速冠状动脉内膜旋磨术_旋磨多支血管加收</v>
          </cell>
        </row>
        <row r="2634">
          <cell r="I2634" t="str">
            <v>次</v>
          </cell>
        </row>
        <row r="2634">
          <cell r="K2634" t="str">
            <v>普通诊疗项目</v>
          </cell>
          <cell r="L2634" t="str">
            <v>B17（A组与B组应同时出现，若少另一组则不合理）</v>
          </cell>
        </row>
        <row r="2634">
          <cell r="N2634">
            <v>1065</v>
          </cell>
          <cell r="O2634">
            <v>858</v>
          </cell>
          <cell r="P2634">
            <v>772.2</v>
          </cell>
          <cell r="Q2634" t="str">
            <v>①20030601；
②20191231</v>
          </cell>
          <cell r="R2634" t="str">
            <v>①源于主项目说明及价格；
②现用省级公改价格</v>
          </cell>
          <cell r="S2634" t="str">
            <v> ①黔价费［2003］127号；
②筑医保发［2019］67号</v>
          </cell>
        </row>
        <row r="2635">
          <cell r="F2635" t="str">
            <v>定向冠脉内膜旋切术</v>
          </cell>
          <cell r="G2635" t="str">
            <v>含术前的靶血管造影</v>
          </cell>
          <cell r="H2635" t="str">
            <v>旋切导管</v>
          </cell>
          <cell r="I2635" t="str">
            <v>次</v>
          </cell>
          <cell r="J2635" t="str">
            <v>1．以旋切一支冠脉血管为基价，旋切多支血管30%加收；2．若冠状动脉造影术后立即进行旋切术，应视作二次手术分别计价</v>
          </cell>
          <cell r="K2635" t="str">
            <v>普通诊疗项目</v>
          </cell>
          <cell r="L2635" t="str">
            <v>B2（A组与B组应同时出现，若少另一组则不合理）</v>
          </cell>
        </row>
        <row r="2635">
          <cell r="N2635">
            <v>3200</v>
          </cell>
          <cell r="O2635">
            <v>2600</v>
          </cell>
          <cell r="P2635">
            <v>2340</v>
          </cell>
          <cell r="Q2635" t="str">
            <v>①20030601；</v>
          </cell>
          <cell r="R2635" t="str">
            <v>①现用省、市、县级价；</v>
          </cell>
          <cell r="S2635" t="str">
            <v>①黔价费［2003］127号；</v>
          </cell>
        </row>
        <row r="2636">
          <cell r="F2636" t="str">
            <v>定向冠脉内膜旋切术_旋切多支血管加收</v>
          </cell>
        </row>
        <row r="2636">
          <cell r="I2636" t="str">
            <v>次</v>
          </cell>
        </row>
        <row r="2636">
          <cell r="K2636" t="str">
            <v>普通诊疗项目</v>
          </cell>
          <cell r="L2636" t="str">
            <v>B17（A组与B组应同时出现，若少另一组则不合理）</v>
          </cell>
        </row>
        <row r="2636">
          <cell r="N2636">
            <v>960</v>
          </cell>
          <cell r="O2636">
            <v>780</v>
          </cell>
          <cell r="P2636">
            <v>702</v>
          </cell>
          <cell r="Q2636" t="str">
            <v>①20030601；</v>
          </cell>
          <cell r="R2636" t="str">
            <v>①源于主项目说明及价格；</v>
          </cell>
          <cell r="S2636" t="str">
            <v> ①黔价费［2003］127号；</v>
          </cell>
        </row>
        <row r="2637">
          <cell r="F2637" t="str">
            <v>冠脉血管内超声检查术(IVUS)</v>
          </cell>
          <cell r="G2637" t="str">
            <v>含术前的靶血管造影</v>
          </cell>
          <cell r="H2637" t="str">
            <v>血管内超声导管</v>
          </cell>
          <cell r="I2637" t="str">
            <v>次</v>
          </cell>
        </row>
        <row r="2637">
          <cell r="K2637" t="str">
            <v>普通诊疗项目</v>
          </cell>
          <cell r="L2637" t="str">
            <v>B2（A组与B组应同时出现，若少另一组则不合理）</v>
          </cell>
        </row>
        <row r="2637">
          <cell r="N2637">
            <v>2150</v>
          </cell>
          <cell r="O2637">
            <v>1800</v>
          </cell>
          <cell r="P2637">
            <v>1620</v>
          </cell>
          <cell r="Q2637" t="str">
            <v>①20030601；
②20191231</v>
          </cell>
          <cell r="R2637" t="str">
            <v>①现用市、县级价；
②现用省级公改价格</v>
          </cell>
          <cell r="S2637" t="str">
            <v>①黔价费［2003］127号；
②筑医保发［2019］67号</v>
          </cell>
        </row>
        <row r="2638">
          <cell r="F2638" t="str">
            <v>冠状血管内多普勒血流测量术</v>
          </cell>
          <cell r="G2638" t="str">
            <v>含术前的靶血管造影</v>
          </cell>
          <cell r="H2638" t="str">
            <v>多普勒导丝</v>
          </cell>
          <cell r="I2638" t="str">
            <v>次</v>
          </cell>
        </row>
        <row r="2638">
          <cell r="K2638" t="str">
            <v>普通诊疗项目</v>
          </cell>
          <cell r="L2638" t="str">
            <v>B2（A组与B组应同时出现，若少另一组则不合理）</v>
          </cell>
        </row>
        <row r="2638">
          <cell r="N2638">
            <v>2150</v>
          </cell>
          <cell r="O2638">
            <v>1800</v>
          </cell>
          <cell r="P2638">
            <v>1620</v>
          </cell>
          <cell r="Q2638" t="str">
            <v>①20030601；
②20191231</v>
          </cell>
          <cell r="R2638" t="str">
            <v>①现用市、县级价；
②现用省级公改价格</v>
          </cell>
          <cell r="S2638" t="str">
            <v>①黔价费［2003］127号；
②筑医保发［2019］67号</v>
          </cell>
        </row>
        <row r="2639">
          <cell r="F2639" t="str">
            <v>经皮主动脉气囊反搏动术(IABP)</v>
          </cell>
          <cell r="G2639" t="str">
            <v>含主动脉气囊植入、反搏动治疗、气囊取出；不含心电、压力连续示波监护</v>
          </cell>
          <cell r="H2639" t="str">
            <v>主动脉内反搏动球囊导管</v>
          </cell>
          <cell r="I2639" t="str">
            <v>次</v>
          </cell>
        </row>
        <row r="2639">
          <cell r="K2639" t="str">
            <v>普通诊疗项目</v>
          </cell>
          <cell r="L2639" t="str">
            <v>B2（A组与B组应同时出现，若少另一组则不合理）</v>
          </cell>
        </row>
        <row r="2639">
          <cell r="N2639">
            <v>2000</v>
          </cell>
          <cell r="O2639">
            <v>1600</v>
          </cell>
          <cell r="P2639">
            <v>1440</v>
          </cell>
          <cell r="Q2639" t="str">
            <v>①20030601；
②20191231</v>
          </cell>
          <cell r="R2639" t="str">
            <v>①现用市、县级价；
②现用省级公改价格</v>
          </cell>
          <cell r="S2639" t="str">
            <v>①黔价费［2003］127号；
②筑医保发［2019］67号</v>
          </cell>
        </row>
        <row r="2640">
          <cell r="F2640" t="str">
            <v>冠脉血管内窥镜检查术</v>
          </cell>
        </row>
        <row r="2640">
          <cell r="H2640" t="str">
            <v>血管内窥镜导管</v>
          </cell>
          <cell r="I2640" t="str">
            <v>次</v>
          </cell>
        </row>
        <row r="2640">
          <cell r="K2640" t="str">
            <v>普通诊疗项目</v>
          </cell>
          <cell r="L2640" t="str">
            <v>B2（A组与B组应同时出现，若少另一组则不合理）</v>
          </cell>
        </row>
        <row r="2640">
          <cell r="N2640">
            <v>2150</v>
          </cell>
          <cell r="O2640">
            <v>1800</v>
          </cell>
          <cell r="P2640">
            <v>1620</v>
          </cell>
          <cell r="Q2640" t="str">
            <v>①20030601；</v>
          </cell>
          <cell r="R2640" t="str">
            <v>①现用省、市、县级价；</v>
          </cell>
          <cell r="S2640" t="str">
            <v>①黔价费［2003］127号；</v>
          </cell>
        </row>
        <row r="2641">
          <cell r="F2641" t="str">
            <v>经皮冠状动脉内溶栓术</v>
          </cell>
          <cell r="G2641" t="str">
            <v>含冠脉造影</v>
          </cell>
        </row>
        <row r="2641">
          <cell r="I2641" t="str">
            <v>次</v>
          </cell>
        </row>
        <row r="2641">
          <cell r="K2641" t="str">
            <v>普通诊疗项目</v>
          </cell>
          <cell r="L2641" t="str">
            <v>B2（A组与B组应同时出现，若少另一组则不合理）</v>
          </cell>
        </row>
        <row r="2641">
          <cell r="N2641">
            <v>2580</v>
          </cell>
          <cell r="O2641">
            <v>2168.1</v>
          </cell>
          <cell r="P2641">
            <v>1951.29</v>
          </cell>
          <cell r="Q2641" t="str">
            <v>①20181201；
②20220101</v>
          </cell>
          <cell r="R2641" t="str">
            <v>①现用市、县级价；
②现用省级公改价格</v>
          </cell>
          <cell r="S2641" t="str">
            <v>①铜医改发[2018]4号；
②筑医保发［2021］30号</v>
          </cell>
        </row>
        <row r="2642">
          <cell r="F2642" t="str">
            <v>经皮激光心肌血管重建术(PMR)</v>
          </cell>
          <cell r="G2642" t="str">
            <v>含冠脉造影</v>
          </cell>
          <cell r="H2642" t="str">
            <v>激光导管</v>
          </cell>
          <cell r="I2642" t="str">
            <v>次</v>
          </cell>
        </row>
        <row r="2642">
          <cell r="K2642" t="str">
            <v>普通诊疗项目</v>
          </cell>
          <cell r="L2642" t="str">
            <v>B2（A组与B组应同时出现，若少另一组则不合理）</v>
          </cell>
        </row>
        <row r="2642">
          <cell r="N2642">
            <v>3200</v>
          </cell>
          <cell r="O2642">
            <v>2600</v>
          </cell>
          <cell r="P2642">
            <v>2340</v>
          </cell>
          <cell r="Q2642" t="str">
            <v>①20030601；</v>
          </cell>
          <cell r="R2642" t="str">
            <v>①现用省、市、县级价；</v>
          </cell>
          <cell r="S2642" t="str">
            <v>①黔价费［2003］127号；</v>
          </cell>
        </row>
        <row r="2643">
          <cell r="F2643" t="str">
            <v>冠状动脉内超声溶栓术</v>
          </cell>
          <cell r="G2643" t="str">
            <v>含冠脉造影</v>
          </cell>
          <cell r="H2643" t="str">
            <v>超声溶栓导管</v>
          </cell>
          <cell r="I2643" t="str">
            <v>次</v>
          </cell>
        </row>
        <row r="2643">
          <cell r="K2643" t="str">
            <v>普通诊疗项目</v>
          </cell>
          <cell r="L2643" t="str">
            <v>B2（A组与B组应同时出现，若少另一组则不合理）</v>
          </cell>
        </row>
        <row r="2643">
          <cell r="N2643">
            <v>2700</v>
          </cell>
          <cell r="O2643">
            <v>2200</v>
          </cell>
          <cell r="P2643">
            <v>1980</v>
          </cell>
          <cell r="Q2643" t="str">
            <v>①20030601；</v>
          </cell>
          <cell r="R2643" t="str">
            <v>①现用省、市、县级价；</v>
          </cell>
          <cell r="S2643" t="str">
            <v>①黔价费［2003］127号；</v>
          </cell>
        </row>
        <row r="2644">
          <cell r="F2644" t="str">
            <v>冠脉内局部放射治疗术</v>
          </cell>
          <cell r="G2644" t="str">
            <v>含冠脉造影、同位素放射源及放疗装置的使用</v>
          </cell>
        </row>
        <row r="2644">
          <cell r="I2644" t="str">
            <v>次</v>
          </cell>
        </row>
        <row r="2644">
          <cell r="K2644" t="str">
            <v>普通诊疗项目</v>
          </cell>
          <cell r="L2644" t="str">
            <v>B2（A组与B组应同时出现，若少另一组则不合理）</v>
          </cell>
        </row>
        <row r="2644">
          <cell r="N2644">
            <v>2700</v>
          </cell>
          <cell r="O2644">
            <v>2200</v>
          </cell>
          <cell r="P2644">
            <v>1980</v>
          </cell>
          <cell r="Q2644" t="str">
            <v>①20030601；</v>
          </cell>
          <cell r="R2644" t="str">
            <v>①现用省、市、县级价；</v>
          </cell>
          <cell r="S2644" t="str">
            <v>①黔价费［2003］127号；</v>
          </cell>
        </row>
        <row r="2645">
          <cell r="F2645" t="str">
            <v>冠脉内局部药物释放治疗术</v>
          </cell>
          <cell r="G2645" t="str">
            <v>含冠脉造影</v>
          </cell>
          <cell r="H2645" t="str">
            <v>局部药物释放导管</v>
          </cell>
          <cell r="I2645" t="str">
            <v>次</v>
          </cell>
        </row>
        <row r="2645">
          <cell r="K2645" t="str">
            <v>普通诊疗项目</v>
          </cell>
          <cell r="L2645" t="str">
            <v>B2（A组与B组应同时出现，若少另一组则不合理）</v>
          </cell>
        </row>
        <row r="2645">
          <cell r="N2645">
            <v>2150</v>
          </cell>
          <cell r="O2645">
            <v>1800</v>
          </cell>
          <cell r="P2645">
            <v>1620</v>
          </cell>
          <cell r="Q2645" t="str">
            <v>①20030601；
②20220101</v>
          </cell>
          <cell r="R2645" t="str">
            <v>①现用市、县级价；
②现用省级公改价格</v>
          </cell>
          <cell r="S2645" t="str">
            <v>①黔价费［2003］127号；
②筑医保发［2021］30号</v>
          </cell>
        </row>
        <row r="2646">
          <cell r="F2646" t="str">
            <v>肥厚型心肌病化学消融术</v>
          </cell>
        </row>
        <row r="2646">
          <cell r="H2646" t="str">
            <v>特殊材料</v>
          </cell>
          <cell r="I2646" t="str">
            <v>次</v>
          </cell>
        </row>
        <row r="2646">
          <cell r="K2646" t="str">
            <v>普通诊疗项目</v>
          </cell>
          <cell r="L2646" t="str">
            <v>B2（A组与B组应同时出现，若少另一组则不合理）</v>
          </cell>
        </row>
        <row r="2646">
          <cell r="N2646">
            <v>2150</v>
          </cell>
          <cell r="O2646">
            <v>1800</v>
          </cell>
          <cell r="P2646">
            <v>1620</v>
          </cell>
          <cell r="Q2646" t="str">
            <v>①20030601；
②20191231</v>
          </cell>
          <cell r="R2646" t="str">
            <v>①现用市、县级价；
②现用省级公改价格</v>
          </cell>
          <cell r="S2646" t="str">
            <v>①黔价费［2003］127号；
②筑医保发［2019］67号</v>
          </cell>
        </row>
        <row r="2647">
          <cell r="F2647" t="str">
            <v>6．脑和脊髓血管介入诊疗</v>
          </cell>
        </row>
        <row r="2648">
          <cell r="F2648" t="str">
            <v>经股动脉插管全脑动脉造影术</v>
          </cell>
          <cell r="G2648" t="str">
            <v>含颈动脉、椎动脉，包括经颈动脉插管</v>
          </cell>
          <cell r="H2648" t="str">
            <v>导管</v>
          </cell>
          <cell r="I2648" t="str">
            <v>次</v>
          </cell>
        </row>
        <row r="2648">
          <cell r="K2648" t="str">
            <v>普通诊疗项目</v>
          </cell>
          <cell r="L2648" t="str">
            <v>1.B2（A组与B组应同时出现，若少另一组则不合理）；
2.经同一切口进行的两种不同疾病的手术，其中另一手术按该手术定价的50％加收。审核依据为《贵州省医疗服务价格》（黔价费【2003】127号），已有动脉造影按全价收费，“经股动脉插管全脑动脉造影术”只能按单价的50%收取。</v>
          </cell>
        </row>
        <row r="2648">
          <cell r="N2648">
            <v>2160</v>
          </cell>
          <cell r="O2648">
            <v>1800</v>
          </cell>
          <cell r="P2648">
            <v>1620</v>
          </cell>
          <cell r="Q2648" t="str">
            <v>①20181201；
②20220101</v>
          </cell>
          <cell r="R2648" t="str">
            <v>①现用市、县级价；
②现用省级公改价格</v>
          </cell>
          <cell r="S2648" t="str">
            <v>①铜医改发[2018]4号；
②筑医保发［2021］30号</v>
          </cell>
        </row>
        <row r="2649">
          <cell r="F2649" t="str">
            <v>单纯脑动静脉瘘栓塞术</v>
          </cell>
        </row>
        <row r="2649">
          <cell r="I2649" t="str">
            <v>次</v>
          </cell>
        </row>
        <row r="2649">
          <cell r="K2649" t="str">
            <v>普通诊疗项目</v>
          </cell>
          <cell r="L2649" t="str">
            <v>B2（A组与B组应同时出现，若少另一组则不合理）</v>
          </cell>
        </row>
        <row r="2649">
          <cell r="N2649">
            <v>2100</v>
          </cell>
          <cell r="O2649">
            <v>1650</v>
          </cell>
          <cell r="P2649">
            <v>1500</v>
          </cell>
          <cell r="Q2649" t="str">
            <v>①20221201；
②20151231</v>
          </cell>
          <cell r="R2649" t="str">
            <v>①现用市、县、乡级价；
②现用省级公改价格</v>
          </cell>
          <cell r="S2649" t="str">
            <v>①铜医保发[2022]18号；
②筑府办函〔2015〕190号</v>
          </cell>
        </row>
        <row r="2650">
          <cell r="F2650" t="str">
            <v>经皮穿刺脑血管腔内球囊成形术</v>
          </cell>
        </row>
        <row r="2650">
          <cell r="H2650" t="str">
            <v>指引导管、指引导丝、球囊导管</v>
          </cell>
          <cell r="I2650" t="str">
            <v>次</v>
          </cell>
        </row>
        <row r="2650">
          <cell r="K2650" t="str">
            <v>普通诊疗项目</v>
          </cell>
          <cell r="L2650" t="str">
            <v>B1（A组与B组应同时出现，若少另一组则不合理）</v>
          </cell>
        </row>
        <row r="2650">
          <cell r="N2650">
            <v>1780</v>
          </cell>
          <cell r="O2650">
            <v>1500</v>
          </cell>
          <cell r="P2650">
            <v>1350</v>
          </cell>
          <cell r="Q2650" t="str">
            <v>①20221201；
②20151231</v>
          </cell>
          <cell r="R2650" t="str">
            <v>①现用市、县、乡级价；
②现用省级公改价格</v>
          </cell>
          <cell r="S2650" t="str">
            <v>①铜医保发[2022]18号；
②筑府办函〔2015〕190号</v>
          </cell>
        </row>
        <row r="2651">
          <cell r="F2651" t="str">
            <v>经皮穿刺脑血管腔内支架置入术</v>
          </cell>
        </row>
        <row r="2651">
          <cell r="H2651" t="str">
            <v>指引导管、指引导丝、球囊导管、支架</v>
          </cell>
          <cell r="I2651" t="str">
            <v>次</v>
          </cell>
        </row>
        <row r="2651">
          <cell r="K2651" t="str">
            <v>普通诊疗项目</v>
          </cell>
          <cell r="L2651" t="str">
            <v>B1（A组与B组应同时出现，若少另一组则不合理）</v>
          </cell>
        </row>
        <row r="2651">
          <cell r="N2651">
            <v>2580</v>
          </cell>
          <cell r="O2651">
            <v>2168.1</v>
          </cell>
          <cell r="P2651">
            <v>1951.29</v>
          </cell>
          <cell r="Q2651" t="str">
            <v>①20181201；
②20151231</v>
          </cell>
          <cell r="R2651" t="str">
            <v>①现用市、县级价；
②现用省级公改价格</v>
          </cell>
          <cell r="S2651" t="str">
            <v>①铜医改发[2018]4号；
②筑府办函〔2015〕190号</v>
          </cell>
        </row>
        <row r="2652">
          <cell r="F2652" t="str">
            <v>经皮穿刺脑血管腔内溶栓术</v>
          </cell>
        </row>
        <row r="2652">
          <cell r="H2652" t="str">
            <v>指引导管、指引导丝</v>
          </cell>
          <cell r="I2652" t="str">
            <v>次</v>
          </cell>
        </row>
        <row r="2652">
          <cell r="K2652" t="str">
            <v>普通诊疗项目</v>
          </cell>
          <cell r="L2652" t="str">
            <v>B1（A组与B组应同时出现，若少另一组则不合理）</v>
          </cell>
        </row>
        <row r="2652">
          <cell r="N2652">
            <v>2150</v>
          </cell>
          <cell r="O2652">
            <v>1800</v>
          </cell>
          <cell r="P2652">
            <v>1620</v>
          </cell>
          <cell r="Q2652" t="str">
            <v>①20030601；
②20151231；</v>
          </cell>
          <cell r="R2652" t="str">
            <v>①现用市、现级价格；
②现用省级公改价格；</v>
          </cell>
          <cell r="S2652" t="str">
            <v>①黔价费［2003］127号
②筑府办函〔2015〕190号</v>
          </cell>
        </row>
        <row r="2653">
          <cell r="F2653" t="str">
            <v>经皮穿刺脑血管腔内化疗术</v>
          </cell>
        </row>
        <row r="2653">
          <cell r="H2653" t="str">
            <v>导管</v>
          </cell>
          <cell r="I2653" t="str">
            <v>次</v>
          </cell>
        </row>
        <row r="2653">
          <cell r="K2653" t="str">
            <v>普通诊疗项目</v>
          </cell>
          <cell r="L2653" t="str">
            <v>B1（A组与B组应同时出现，若少另一组则不合理）</v>
          </cell>
        </row>
        <row r="2653">
          <cell r="N2653">
            <v>1600</v>
          </cell>
          <cell r="O2653">
            <v>1350</v>
          </cell>
          <cell r="P2653">
            <v>1215</v>
          </cell>
          <cell r="Q2653" t="str">
            <v>①20030601；
②20151231；</v>
          </cell>
          <cell r="R2653" t="str">
            <v>①现用市、现级价格；
②现用省级公改价格；</v>
          </cell>
          <cell r="S2653" t="str">
            <v>①黔价费［2003］127号
②筑府办函〔2015〕190号</v>
          </cell>
        </row>
        <row r="2654">
          <cell r="F2654" t="str">
            <v>颈内动脉海绵窦瘘栓塞术</v>
          </cell>
        </row>
        <row r="2654">
          <cell r="H2654" t="str">
            <v>栓塞材料</v>
          </cell>
          <cell r="I2654" t="str">
            <v>次</v>
          </cell>
        </row>
        <row r="2654">
          <cell r="K2654" t="str">
            <v>普通诊疗项目</v>
          </cell>
          <cell r="L2654" t="str">
            <v>B2（A组与B组应同时出现，若少另一组则不合理）</v>
          </cell>
        </row>
        <row r="2654">
          <cell r="N2654">
            <v>3200</v>
          </cell>
          <cell r="O2654">
            <v>2750</v>
          </cell>
          <cell r="P2654">
            <v>2500</v>
          </cell>
          <cell r="Q2654" t="str">
            <v>①20221201；
②20151231</v>
          </cell>
          <cell r="R2654" t="str">
            <v>①现用市、县、乡级价；
②现用省级公改价格</v>
          </cell>
          <cell r="S2654" t="str">
            <v>①铜医保发[2022]18号；
②筑府办函〔2015〕190号</v>
          </cell>
        </row>
        <row r="2655">
          <cell r="F2655" t="str">
            <v>颅内动脉瘤栓塞术</v>
          </cell>
        </row>
        <row r="2655">
          <cell r="H2655" t="str">
            <v>栓塞材料</v>
          </cell>
          <cell r="I2655" t="str">
            <v>次</v>
          </cell>
        </row>
        <row r="2655">
          <cell r="K2655" t="str">
            <v>普通诊疗项目</v>
          </cell>
          <cell r="L2655" t="str">
            <v>B2（A组与B组应同时出现，若少另一组则不合理）</v>
          </cell>
        </row>
        <row r="2655">
          <cell r="N2655">
            <v>3480</v>
          </cell>
          <cell r="O2655">
            <v>3000</v>
          </cell>
          <cell r="P2655">
            <v>2700</v>
          </cell>
          <cell r="Q2655" t="str">
            <v>①20181201；
②20191231</v>
          </cell>
          <cell r="R2655" t="str">
            <v>①现用市、县级价；
②现用省级公改价格</v>
          </cell>
          <cell r="S2655" t="str">
            <v>①铜医改发[2018]4号；
②筑医保发［2019］67号</v>
          </cell>
        </row>
        <row r="2656">
          <cell r="F2656" t="str">
            <v>脑及颅内血管畸形栓塞术</v>
          </cell>
        </row>
        <row r="2656">
          <cell r="H2656" t="str">
            <v>栓塞材料</v>
          </cell>
          <cell r="I2656" t="str">
            <v>次</v>
          </cell>
        </row>
        <row r="2656">
          <cell r="K2656" t="str">
            <v>普通诊疗项目</v>
          </cell>
          <cell r="L2656" t="str">
            <v>B2（A组与B组应同时出现，若少另一组则不合理）</v>
          </cell>
        </row>
        <row r="2656">
          <cell r="N2656">
            <v>3200</v>
          </cell>
          <cell r="O2656">
            <v>2750</v>
          </cell>
          <cell r="P2656">
            <v>2500</v>
          </cell>
          <cell r="Q2656" t="str">
            <v>①20221201；
②20151231</v>
          </cell>
          <cell r="R2656" t="str">
            <v>①现用市、县、乡级价；
②现用省级公改价格</v>
          </cell>
          <cell r="S2656" t="str">
            <v>①铜医保发[2022]18号；
②筑府办函〔2015〕190号</v>
          </cell>
        </row>
        <row r="2657">
          <cell r="F2657" t="str">
            <v>脊髓动脉造影术</v>
          </cell>
        </row>
        <row r="2657">
          <cell r="I2657" t="str">
            <v>次</v>
          </cell>
        </row>
        <row r="2657">
          <cell r="K2657" t="str">
            <v>普通诊疗项目</v>
          </cell>
          <cell r="L2657" t="str">
            <v>B2（A组与B组应同时出现，若少另一组则不合理）</v>
          </cell>
        </row>
        <row r="2657">
          <cell r="N2657">
            <v>1600</v>
          </cell>
          <cell r="O2657">
            <v>1350</v>
          </cell>
          <cell r="P2657">
            <v>1215</v>
          </cell>
          <cell r="Q2657" t="str">
            <v>①20030601；</v>
          </cell>
          <cell r="R2657" t="str">
            <v>①现用省、市、县级价；</v>
          </cell>
          <cell r="S2657" t="str">
            <v>①黔价费［2003］127号；</v>
          </cell>
        </row>
        <row r="2658">
          <cell r="F2658" t="str">
            <v>脊髓血管畸形栓塞术</v>
          </cell>
        </row>
        <row r="2658">
          <cell r="H2658" t="str">
            <v>栓塞材料</v>
          </cell>
          <cell r="I2658" t="str">
            <v>次</v>
          </cell>
        </row>
        <row r="2658">
          <cell r="K2658" t="str">
            <v>普通诊疗项目</v>
          </cell>
          <cell r="L2658" t="str">
            <v>B2（A组与B组应同时出现，若少另一组则不合理）</v>
          </cell>
        </row>
        <row r="2658">
          <cell r="N2658">
            <v>2900</v>
          </cell>
          <cell r="O2658">
            <v>2500</v>
          </cell>
          <cell r="P2658">
            <v>2250</v>
          </cell>
          <cell r="Q2658" t="str">
            <v>①20030601；
②20151231；</v>
          </cell>
          <cell r="R2658" t="str">
            <v>①现用市、现级价格；
②现用省级公改价格；</v>
          </cell>
          <cell r="S2658" t="str">
            <v>①黔价费［2003］127号
②筑府办函〔2015〕190号</v>
          </cell>
        </row>
        <row r="2659">
          <cell r="F2659" t="str">
            <v>（三）手术</v>
          </cell>
          <cell r="G2659" t="str">
            <v>说明:
1．本类包括麻醉、神经系统、内分泌系统、眼、耳、鼻口咽、呼吸系统、心血管系统、造血及淋巴系统、消化系统、泌尿系统、男、女性生殖系统、产科、肌肉骨骼系统、体被系统、器官移植17个第三级分类的手术项目，共计1947项。
2．手术中所需的常规器械和低值医用消耗品，（如一次性无菌巾、消毒药品、冲洗盐水、一般缝线、敷料等）在定价时应列入手术成本因素中考虑，均不另行计价。
3．手术中所需的特殊医用消耗材料(如特殊穿刺针、特殊导丝、导管、支架、球囊、动脉鞘、特殊缝线、特殊缝针、钛夹、钛钉、钛板、扩张器、吻合器、缝合器、固定器、超声刀头、等离子刀头、取物（石）网篮等)、特殊药品、组织器官移植供体、人工植入体等均为除外内容，凡在项目内涵中已含的不再单独收费。
4．使用各种手术显微镜在原价基础上可加收150元。
5.在同一项目中使用激光、微波、射频、冷冻等方法可分别计价。使用超声刀、等离子刀加收200元、使用激光刀、高频电刀、氩氦刀、射频刀、 氩汽刀、微波刀等加收150元。
6.相同的手术，采用内镜或腔镜进行手术治疗的，在原计价基础上加收50%。（已定价的不变；项目名称已包含内镜、显微镜、腔镜治疗的不得另行加收）
(1)经同一切口进行的两种不同疾病的手术，其中另一手术按其一定比例加收50%:
(2)经两个切口的两种不同疾病的手术，按手术标准分别计价:
(3)同一手术项目中两个以上切口的手术，按比例加收20%:
(4)双侧器官同时实行的手术，在相应单侧手术收费基础上一次性加收80%。
以上四种情况，麻醉费不再另外加收。
7．中医传统手术项目如肛肠、中医骨伤，需在中医相应的诊疗项目中查找，不在此重复列项，使用微动力系统加收1170元。
8.脚部外伤、骨折、脱位等手术，没有明确项目的按照手部外伤、骨折、脱位等手术项目标准计价。
9.超声刀头、等离子刀头使用限三级及以上手术操作。
10.术中荧光显影辅助操作加收1029元。</v>
          </cell>
        </row>
        <row r="2659">
          <cell r="M2659" t="str">
            <v>超声刀头、等离子刀头使用限三级及以上手术操作</v>
          </cell>
        </row>
        <row r="2660">
          <cell r="F2660" t="str">
            <v>1．麻醉</v>
          </cell>
        </row>
        <row r="2660">
          <cell r="J2660" t="str">
            <v>危急病人加收20%</v>
          </cell>
        </row>
        <row r="2661">
          <cell r="F2661" t="str">
            <v>手术措施_使用腹腔镜加收</v>
          </cell>
        </row>
        <row r="2661">
          <cell r="I2661" t="str">
            <v>次</v>
          </cell>
        </row>
        <row r="2661">
          <cell r="K2661" t="str">
            <v>特殊诊疗项目</v>
          </cell>
          <cell r="L2661" t="str">
            <v>1.超限定频次（一次手术限定使用1次）；2.B17(A组与B组应同时出现，若少另一组则不合理)7</v>
          </cell>
        </row>
        <row r="2661">
          <cell r="N2661">
            <v>300</v>
          </cell>
          <cell r="O2661">
            <v>300</v>
          </cell>
          <cell r="P2661">
            <v>300</v>
          </cell>
          <cell r="Q2661" t="str">
            <v>①20030601；
②20151231；</v>
          </cell>
          <cell r="R2661" t="str">
            <v>①源于项目说明；
②现用省级公改价格</v>
          </cell>
          <cell r="S2661" t="str">
            <v>①黔价费［2003］127号
②筑府办函〔2015〕190号</v>
          </cell>
        </row>
        <row r="2662">
          <cell r="F2662" t="str">
            <v>手术措施_使用胸腔镜加收</v>
          </cell>
        </row>
        <row r="2662">
          <cell r="I2662" t="str">
            <v>次</v>
          </cell>
        </row>
        <row r="2662">
          <cell r="K2662" t="str">
            <v>特殊诊疗项目</v>
          </cell>
          <cell r="L2662" t="str">
            <v>A17（A组与B组应同时出现，若少另一组则不合理）</v>
          </cell>
        </row>
        <row r="2662">
          <cell r="N2662">
            <v>500</v>
          </cell>
          <cell r="O2662">
            <v>500</v>
          </cell>
          <cell r="P2662">
            <v>500</v>
          </cell>
          <cell r="Q2662" t="str">
            <v>①20030601；
②20151231；</v>
          </cell>
          <cell r="R2662" t="str">
            <v>①源于项目说明；
②现用省级公改价格</v>
          </cell>
          <cell r="S2662" t="str">
            <v>①黔价费［2003］127号
②筑府办函〔2015〕190号</v>
          </cell>
        </row>
        <row r="2663">
          <cell r="F2663" t="str">
            <v>手术措施_使用显微镜加收</v>
          </cell>
        </row>
        <row r="2663">
          <cell r="I2663" t="str">
            <v>次</v>
          </cell>
        </row>
        <row r="2663">
          <cell r="K2663" t="str">
            <v>特殊诊疗项目</v>
          </cell>
          <cell r="L2663" t="str">
            <v>B17（A组与B组应同时出现，若少另一组则不合理）</v>
          </cell>
        </row>
        <row r="2663">
          <cell r="N2663">
            <v>150</v>
          </cell>
          <cell r="O2663">
            <v>150</v>
          </cell>
          <cell r="P2663">
            <v>150</v>
          </cell>
          <cell r="Q2663" t="str">
            <v>①20030601；
②20151231；</v>
          </cell>
          <cell r="R2663" t="str">
            <v>①源于编码33说明；
②现用省级公改价格</v>
          </cell>
          <cell r="S2663" t="str">
            <v>①黔价费［2003］127号
②筑府办函〔2015〕190号</v>
          </cell>
        </row>
        <row r="2664">
          <cell r="F2664" t="str">
            <v>手术措施_使用纤维喉镜加收</v>
          </cell>
        </row>
        <row r="2664">
          <cell r="I2664" t="str">
            <v>次</v>
          </cell>
        </row>
        <row r="2664">
          <cell r="K2664" t="str">
            <v>特殊诊疗项目</v>
          </cell>
          <cell r="L2664" t="str">
            <v>B2（A组与B组应同时出现，若少另一组则不合理）</v>
          </cell>
        </row>
        <row r="2664">
          <cell r="N2664">
            <v>100</v>
          </cell>
          <cell r="O2664">
            <v>100</v>
          </cell>
          <cell r="P2664">
            <v>100</v>
          </cell>
          <cell r="Q2664" t="str">
            <v>①20030601；
②20151231；</v>
          </cell>
          <cell r="R2664" t="str">
            <v>①源于项目说明；
②现用省级公改价格</v>
          </cell>
          <cell r="S2664" t="str">
            <v>①黔价费［2003］127号
②筑府办函〔2015〕190号</v>
          </cell>
        </row>
        <row r="2665">
          <cell r="F2665" t="str">
            <v>手术措施_使用膀胱镜加收</v>
          </cell>
        </row>
        <row r="2665">
          <cell r="I2665" t="str">
            <v>次</v>
          </cell>
        </row>
        <row r="2665">
          <cell r="K2665" t="str">
            <v>特殊诊疗项目</v>
          </cell>
          <cell r="L2665" t="str">
            <v>1.超限定频次（一次手术限定使用1次）；2.B17(A组与B组应同时出现，若少另一组则不合理)7</v>
          </cell>
        </row>
        <row r="2665">
          <cell r="N2665">
            <v>120</v>
          </cell>
          <cell r="O2665">
            <v>120</v>
          </cell>
          <cell r="P2665">
            <v>108</v>
          </cell>
          <cell r="Q2665" t="str">
            <v>①20030601；
②20151231；</v>
          </cell>
          <cell r="R2665" t="str">
            <v>①源于项目说明；
②现用省级公改价格</v>
          </cell>
          <cell r="S2665" t="str">
            <v>①黔价费［2003］127号
②筑府办函〔2015〕190号</v>
          </cell>
        </row>
        <row r="2666">
          <cell r="F2666" t="str">
            <v>手术措施_使用宫腔镜加收</v>
          </cell>
        </row>
        <row r="2666">
          <cell r="I2666" t="str">
            <v>次</v>
          </cell>
        </row>
        <row r="2666">
          <cell r="K2666" t="str">
            <v>特殊诊疗项目</v>
          </cell>
          <cell r="L2666" t="str">
            <v>1.超限定频次（一次手术限定使用1次）；2.B17(A组与B组应同时出现，若少另一组则不合理)7</v>
          </cell>
        </row>
        <row r="2666">
          <cell r="N2666">
            <v>250</v>
          </cell>
          <cell r="O2666">
            <v>250</v>
          </cell>
          <cell r="P2666">
            <v>250</v>
          </cell>
          <cell r="Q2666" t="str">
            <v>①20030601；
②20151231；</v>
          </cell>
          <cell r="R2666" t="str">
            <v>①源于项目说明；
②现用省级公改价格</v>
          </cell>
          <cell r="S2666" t="str">
            <v>①黔价费［2003］127号
②筑府办函〔2015〕190号</v>
          </cell>
        </row>
        <row r="2667">
          <cell r="F2667" t="str">
            <v>手术措施_使用超声刀加收</v>
          </cell>
        </row>
        <row r="2667">
          <cell r="I2667" t="str">
            <v>次</v>
          </cell>
        </row>
        <row r="2667">
          <cell r="K2667" t="str">
            <v>特殊诊疗项目</v>
          </cell>
          <cell r="L2667" t="str">
            <v>1.超限定频次（一次手术限定使用1次）；2.B17(A组与B组应同时出现，若少另一组则不合理)7</v>
          </cell>
        </row>
        <row r="2667">
          <cell r="N2667">
            <v>200</v>
          </cell>
          <cell r="O2667">
            <v>200</v>
          </cell>
          <cell r="P2667">
            <v>200</v>
          </cell>
          <cell r="Q2667" t="str">
            <v>①20030601；
②20151231；</v>
          </cell>
          <cell r="R2667" t="str">
            <v>①源于编码33说明；
②现用省级公改价格</v>
          </cell>
          <cell r="S2667" t="str">
            <v>①黔价费［2003］127号
②筑府办函〔2015〕190号</v>
          </cell>
        </row>
        <row r="2668">
          <cell r="F2668" t="str">
            <v>手术措施_使用等离子刀加收</v>
          </cell>
        </row>
        <row r="2668">
          <cell r="I2668" t="str">
            <v>次</v>
          </cell>
        </row>
        <row r="2668">
          <cell r="K2668" t="str">
            <v>特殊诊疗项目</v>
          </cell>
          <cell r="L2668" t="str">
            <v>1.超限定频次（一次手术限定使用1次）；2.B17(A组与B组应同时出现，若少另一组则不合理)7</v>
          </cell>
        </row>
        <row r="2668">
          <cell r="N2668">
            <v>200</v>
          </cell>
          <cell r="O2668">
            <v>200</v>
          </cell>
          <cell r="P2668">
            <v>180</v>
          </cell>
          <cell r="Q2668" t="str">
            <v>①20030601；
②20151231；</v>
          </cell>
          <cell r="R2668" t="str">
            <v>①源于编码33说明；
②现用省级公改价格</v>
          </cell>
          <cell r="S2668" t="str">
            <v>①黔价费［2003］127号
②筑府办函〔2015〕190号</v>
          </cell>
        </row>
        <row r="2669">
          <cell r="F2669" t="str">
            <v>手术措施_使用激光刀加收</v>
          </cell>
        </row>
        <row r="2669">
          <cell r="I2669" t="str">
            <v>次</v>
          </cell>
        </row>
        <row r="2669">
          <cell r="K2669" t="str">
            <v>特殊诊疗项目</v>
          </cell>
          <cell r="L2669" t="str">
            <v>1.超限定频次（一次手术限定使用1次）；2.B17(A组与B组应同时出现，若少另一组则不合理)7</v>
          </cell>
        </row>
        <row r="2669">
          <cell r="N2669">
            <v>150</v>
          </cell>
          <cell r="O2669">
            <v>150</v>
          </cell>
          <cell r="P2669">
            <v>135</v>
          </cell>
          <cell r="Q2669" t="str">
            <v>①20030601；
②20151231；</v>
          </cell>
          <cell r="R2669" t="str">
            <v>①源于编码33说明；
②现用省级公改价格</v>
          </cell>
          <cell r="S2669" t="str">
            <v>①黔价费［2003］127号
②筑府办函〔2015〕190号</v>
          </cell>
        </row>
        <row r="2670">
          <cell r="F2670" t="str">
            <v>手术_使用激光加收</v>
          </cell>
        </row>
        <row r="2670">
          <cell r="I2670" t="str">
            <v>次</v>
          </cell>
        </row>
        <row r="2670">
          <cell r="K2670" t="str">
            <v>特殊诊疗项目</v>
          </cell>
          <cell r="L2670" t="str">
            <v>B17（A组与B组应同时出现，若少另一组则不合理）</v>
          </cell>
        </row>
        <row r="2670">
          <cell r="N2670">
            <v>200</v>
          </cell>
          <cell r="O2670">
            <v>200</v>
          </cell>
          <cell r="P2670">
            <v>180</v>
          </cell>
          <cell r="Q2670" t="str">
            <v>①20221215；
②20151231</v>
          </cell>
          <cell r="R2670" t="str">
            <v>①源于编码33说明；
②现用省级公改价格</v>
          </cell>
          <cell r="S2670" t="str">
            <v>①黔医保发[2022]23号；
②筑府办函〔2015〕190号</v>
          </cell>
        </row>
        <row r="2671">
          <cell r="F2671" t="str">
            <v>手术措施_使用高频电刀加收</v>
          </cell>
        </row>
        <row r="2671">
          <cell r="I2671" t="str">
            <v>次</v>
          </cell>
        </row>
        <row r="2671">
          <cell r="K2671" t="str">
            <v>特殊诊疗项目</v>
          </cell>
          <cell r="L2671" t="str">
            <v>1.超限定频次（一次手术限定使用1次）；2.B17(A组与B组应同时出现，若少另一组则不合理)7</v>
          </cell>
        </row>
        <row r="2671">
          <cell r="N2671">
            <v>150</v>
          </cell>
          <cell r="O2671">
            <v>150</v>
          </cell>
          <cell r="P2671">
            <v>150</v>
          </cell>
          <cell r="Q2671" t="str">
            <v>①20030601；
②20151231；</v>
          </cell>
          <cell r="R2671" t="str">
            <v>①源于编码33说明；
②现用省级公改价格</v>
          </cell>
          <cell r="S2671" t="str">
            <v>①黔价费［2003］127号
②筑府办函〔2015〕190号</v>
          </cell>
        </row>
        <row r="2672">
          <cell r="F2672" t="str">
            <v>手术措施_使用射频刀加收</v>
          </cell>
        </row>
        <row r="2672">
          <cell r="I2672" t="str">
            <v>次</v>
          </cell>
        </row>
        <row r="2672">
          <cell r="K2672" t="str">
            <v>特殊诊疗项目</v>
          </cell>
          <cell r="L2672" t="str">
            <v>B17（A组与B组应同时出现，若少另一组则不合理）</v>
          </cell>
        </row>
        <row r="2672">
          <cell r="N2672">
            <v>150</v>
          </cell>
          <cell r="O2672">
            <v>150</v>
          </cell>
          <cell r="P2672">
            <v>150</v>
          </cell>
          <cell r="Q2672" t="str">
            <v>①20030601；
②20151231；</v>
          </cell>
          <cell r="R2672" t="str">
            <v>①源于编码33说明；
②现用省级公改价格</v>
          </cell>
          <cell r="S2672" t="str">
            <v>①黔价费［2003］127号
②筑府办函〔2015〕190号</v>
          </cell>
        </row>
        <row r="2673">
          <cell r="F2673" t="str">
            <v>手术措施_使用氩气刀加收</v>
          </cell>
        </row>
        <row r="2673">
          <cell r="I2673" t="str">
            <v>次</v>
          </cell>
        </row>
        <row r="2673">
          <cell r="K2673" t="str">
            <v>特殊诊疗项目</v>
          </cell>
          <cell r="L2673" t="str">
            <v>1.超限定频次（一次手术限定使用1次）；2.B17(A组与B组应同时出现，若少另一组则不合理)7</v>
          </cell>
        </row>
        <row r="2673">
          <cell r="N2673">
            <v>150</v>
          </cell>
          <cell r="O2673">
            <v>150</v>
          </cell>
          <cell r="P2673">
            <v>150</v>
          </cell>
          <cell r="Q2673" t="str">
            <v>①20030601；
②20151231；</v>
          </cell>
          <cell r="R2673" t="str">
            <v>①源于编码33说明；
②现用省级公改价格</v>
          </cell>
          <cell r="S2673" t="str">
            <v>①黔价费［2003］127号
②筑府办函〔2015〕190号</v>
          </cell>
        </row>
        <row r="2674">
          <cell r="F2674" t="str">
            <v>手术措施_使用微波刀加收</v>
          </cell>
        </row>
        <row r="2674">
          <cell r="I2674" t="str">
            <v>次</v>
          </cell>
        </row>
        <row r="2674">
          <cell r="K2674" t="str">
            <v>特殊诊疗项目</v>
          </cell>
          <cell r="L2674" t="str">
            <v>B17（A组与B组应同时出现，若少另一组则不合理）</v>
          </cell>
        </row>
        <row r="2674">
          <cell r="N2674">
            <v>150</v>
          </cell>
          <cell r="O2674">
            <v>150</v>
          </cell>
          <cell r="P2674">
            <v>150</v>
          </cell>
          <cell r="Q2674" t="str">
            <v>①20030601；
②20151231；</v>
          </cell>
          <cell r="R2674" t="str">
            <v>①源于编码33说明；
②现用省级公改价格</v>
          </cell>
          <cell r="S2674" t="str">
            <v>①黔价费［2003］127号
②筑府办函〔2015〕190号</v>
          </cell>
        </row>
        <row r="2675">
          <cell r="F2675" t="str">
            <v>手术措施_使用颅内镜加收</v>
          </cell>
        </row>
        <row r="2675">
          <cell r="I2675" t="str">
            <v>次</v>
          </cell>
        </row>
        <row r="2675">
          <cell r="K2675" t="str">
            <v>特殊诊疗项目</v>
          </cell>
          <cell r="L2675" t="str">
            <v>B1（A组与B组应同时出现，若少另一组则不合理）</v>
          </cell>
        </row>
        <row r="2675">
          <cell r="N2675">
            <v>400</v>
          </cell>
          <cell r="O2675">
            <v>400</v>
          </cell>
          <cell r="P2675">
            <v>400</v>
          </cell>
          <cell r="Q2675" t="str">
            <v>①20030601；
②20151231；</v>
          </cell>
          <cell r="R2675" t="str">
            <v>①源于项目说明；
②现用省级公改价格</v>
          </cell>
          <cell r="S2675" t="str">
            <v>①黔价费［2003］127号
②筑府办函〔2015〕190号</v>
          </cell>
        </row>
        <row r="2676">
          <cell r="F2676" t="str">
            <v>手术措施_使用关节镜加收</v>
          </cell>
        </row>
        <row r="2676">
          <cell r="I2676" t="str">
            <v>次</v>
          </cell>
        </row>
        <row r="2676">
          <cell r="K2676" t="str">
            <v>特殊诊疗项目</v>
          </cell>
          <cell r="L2676" t="str">
            <v>B17（A组与B组应同时出现，若少另一组则不合理）</v>
          </cell>
        </row>
        <row r="2676">
          <cell r="N2676">
            <v>85</v>
          </cell>
          <cell r="O2676">
            <v>85</v>
          </cell>
          <cell r="P2676">
            <v>85</v>
          </cell>
          <cell r="Q2676" t="str">
            <v>①20030601；
②20151231；</v>
          </cell>
          <cell r="R2676" t="str">
            <v>①源于项目说明；
②现用省级公改价格</v>
          </cell>
          <cell r="S2676" t="str">
            <v>①黔价费［2003］127号
②筑府办函〔2015〕190号</v>
          </cell>
        </row>
        <row r="2677">
          <cell r="F2677" t="str">
            <v>局部浸润麻醉</v>
          </cell>
          <cell r="G2677" t="str">
            <v>含表面麻醉</v>
          </cell>
        </row>
        <row r="2677">
          <cell r="I2677" t="str">
            <v>次</v>
          </cell>
        </row>
        <row r="2677">
          <cell r="K2677" t="str">
            <v>普通诊疗项目</v>
          </cell>
          <cell r="L2677" t="str">
            <v>B1（A组与B组应同时出现，若少另一组则不合理）</v>
          </cell>
        </row>
        <row r="2677">
          <cell r="N2677">
            <v>24.4</v>
          </cell>
          <cell r="O2677">
            <v>20.5</v>
          </cell>
          <cell r="P2677">
            <v>18.45</v>
          </cell>
          <cell r="Q2677" t="str">
            <v>①20160501；
②20161031；
③20181201；
④20151231</v>
          </cell>
          <cell r="R2677" t="str">
            <v>①县17.3；
②市22.1；
③现用市、县级价；
④现用省级公改价
</v>
          </cell>
          <cell r="S2677" t="str">
            <v>①铜医改发[2016]1号；
②铜医改发[2016]6号；
③铜医改发[2018]4号
④筑府办函〔2015〕190号</v>
          </cell>
        </row>
        <row r="2678">
          <cell r="F2678" t="str">
            <v>局部浸润麻醉＿危急病人加收</v>
          </cell>
        </row>
        <row r="2678">
          <cell r="I2678" t="str">
            <v>次</v>
          </cell>
        </row>
        <row r="2678">
          <cell r="K2678" t="str">
            <v>普通诊疗项目</v>
          </cell>
          <cell r="L2678" t="str">
            <v>B1（A组与B组应同时出现，若少另一组则不合理）</v>
          </cell>
        </row>
        <row r="2678">
          <cell r="N2678">
            <v>4.88</v>
          </cell>
          <cell r="O2678">
            <v>4.1</v>
          </cell>
          <cell r="P2678">
            <v>3.69</v>
          </cell>
          <cell r="Q2678" t="str">
            <v>①20181201；
②20151231</v>
          </cell>
          <cell r="R2678" t="str">
            <v>①源于编码3301说明及主项目价格；
②现用省级公改价格</v>
          </cell>
          <cell r="S2678" t="str">
            <v>①铜医改发[2018]4号
②筑府办函〔2015〕190号</v>
          </cell>
        </row>
        <row r="2679">
          <cell r="F2679" t="str">
            <v>神经阻滞麻醉</v>
          </cell>
          <cell r="G2679" t="str">
            <v>包括颈丛、臂丛、星状神经等各种神经阻滞及侧隐窝阻滞术、侧隐窝臭氧注射等</v>
          </cell>
        </row>
        <row r="2679">
          <cell r="I2679" t="str">
            <v>2小时</v>
          </cell>
          <cell r="J2679" t="str">
            <v>每增加1小时加收20%</v>
          </cell>
          <cell r="K2679" t="str">
            <v>普通诊疗项目</v>
          </cell>
          <cell r="L2679" t="str">
            <v>1.B1（A组与B组应同时出现，若少另一组则不合理）；2.B55（A组与B组同一个编号同时出现，疑似重复收费）；</v>
          </cell>
          <cell r="M2679" t="str">
            <v>黔价医药〔2007〕280号</v>
          </cell>
          <cell r="N2679">
            <v>193.1</v>
          </cell>
          <cell r="O2679">
            <v>149.8</v>
          </cell>
          <cell r="P2679">
            <v>134.82</v>
          </cell>
          <cell r="Q2679" t="str">
            <v>①20160501；
②20161031；
③20181201；
④20151231</v>
          </cell>
          <cell r="R2679" t="str">
            <v>①县126.5；
②市175.5；
③现用市、县级价；
④现用省级公改价
</v>
          </cell>
          <cell r="S2679" t="str">
            <v>①铜医改发[2016]1号；
②铜医改发[2016]6号；
③铜医改发[2018]4号
④筑府办函〔2015〕190号</v>
          </cell>
        </row>
        <row r="2680">
          <cell r="F2680" t="str">
            <v>神经阻滞麻醉_危急病人加收</v>
          </cell>
        </row>
        <row r="2680">
          <cell r="I2680" t="str">
            <v>次</v>
          </cell>
        </row>
        <row r="2680">
          <cell r="K2680" t="str">
            <v>普通诊疗项目</v>
          </cell>
          <cell r="L2680" t="str">
            <v>B1（A组与B组应同时出现，若少另一组则不合理）</v>
          </cell>
        </row>
        <row r="2680">
          <cell r="N2680">
            <v>38.62</v>
          </cell>
          <cell r="O2680">
            <v>29.96</v>
          </cell>
          <cell r="P2680">
            <v>26.964</v>
          </cell>
          <cell r="Q2680" t="str">
            <v>①20181201；
②20151231</v>
          </cell>
          <cell r="R2680" t="str">
            <v>①源于编码3301说明及主项目价格；
②现用省级公改价格</v>
          </cell>
          <cell r="S2680" t="str">
            <v>①铜医改发[2018]4号
②筑府办函〔2015〕190号</v>
          </cell>
        </row>
        <row r="2681">
          <cell r="F2681" t="str">
            <v>神经阻滞麻醉_每增加1小时加收</v>
          </cell>
        </row>
        <row r="2681">
          <cell r="I2681" t="str">
            <v>1小时</v>
          </cell>
        </row>
        <row r="2681">
          <cell r="K2681" t="str">
            <v>普通诊疗项目</v>
          </cell>
          <cell r="L2681" t="str">
            <v>B1（A组与B组应同时出现，若少另一组则不合理）</v>
          </cell>
        </row>
        <row r="2681">
          <cell r="N2681">
            <v>38.62</v>
          </cell>
          <cell r="O2681">
            <v>29.96</v>
          </cell>
          <cell r="P2681">
            <v>26.964</v>
          </cell>
          <cell r="Q2681" t="str">
            <v>①20161123；
②20151231</v>
          </cell>
          <cell r="R2681" t="str">
            <v>①源于主项目说明及价格；
②现用省级公改价格</v>
          </cell>
          <cell r="S2681" t="str">
            <v>①铜医改[2016]勘误表2；
②筑府办函〔2015〕190号</v>
          </cell>
        </row>
        <row r="2682">
          <cell r="F2682" t="str">
            <v>椎管内麻醉</v>
          </cell>
          <cell r="G2682" t="str">
            <v>包括腰麻、硬膜外阻滞及腰麻硬膜外联合阻滞</v>
          </cell>
          <cell r="H2682" t="str">
            <v>腰麻硬膜外联合套件、硬膜外套件</v>
          </cell>
          <cell r="I2682" t="str">
            <v>2小时</v>
          </cell>
          <cell r="J2682" t="str">
            <v>腰麻硬膜外联合阻滞加收20%、每增加1小时加收20%;双穿刺点加收20%</v>
          </cell>
          <cell r="K2682" t="str">
            <v>普通诊疗项目</v>
          </cell>
          <cell r="L2682" t="str">
            <v>B1（A组与B组应同时出现，若少另一组则不合理）</v>
          </cell>
        </row>
        <row r="2682">
          <cell r="N2682">
            <v>500.5</v>
          </cell>
          <cell r="O2682">
            <v>382.2</v>
          </cell>
          <cell r="P2682">
            <v>343.98</v>
          </cell>
          <cell r="Q2682" t="str">
            <v>①20160501；
②20161031；
③20181201；
④20151231</v>
          </cell>
          <cell r="R2682" t="str">
            <v>①县322；
②市455；
③现用市、县级价；
④现用省级公改价</v>
          </cell>
          <cell r="S2682" t="str">
            <v>①铜医改发[2016]1号；
②铜医改发[2016]6号；
③铜医改发[2018]4号
④筑府办函〔2015〕190号</v>
          </cell>
        </row>
        <row r="2683">
          <cell r="F2683" t="str">
            <v>椎管内麻醉_危急病人加收</v>
          </cell>
        </row>
        <row r="2683">
          <cell r="I2683" t="str">
            <v>人次</v>
          </cell>
        </row>
        <row r="2683">
          <cell r="K2683" t="str">
            <v>普通诊疗项目</v>
          </cell>
          <cell r="L2683" t="str">
            <v>B1（A组与B组应同时出现，若少另一组则不合理）</v>
          </cell>
        </row>
        <row r="2683">
          <cell r="N2683">
            <v>100.1</v>
          </cell>
          <cell r="O2683">
            <v>76.44</v>
          </cell>
          <cell r="P2683">
            <v>68.796</v>
          </cell>
          <cell r="Q2683" t="str">
            <v>①20181201；
②20151231</v>
          </cell>
          <cell r="R2683" t="str">
            <v>①源于编码3301说明及主项目价格；
②现用省级公改价格</v>
          </cell>
          <cell r="S2683" t="str">
            <v>①铜医改发[2018]4号
②筑府办函〔2015〕190号</v>
          </cell>
        </row>
        <row r="2684">
          <cell r="F2684" t="str">
            <v>椎管内麻醉_腰麻硬膜外联合阻滞加收</v>
          </cell>
        </row>
        <row r="2684">
          <cell r="I2684" t="str">
            <v>人次</v>
          </cell>
        </row>
        <row r="2684">
          <cell r="K2684" t="str">
            <v>普通诊疗项目</v>
          </cell>
          <cell r="L2684" t="str">
            <v>B1（A组与B组应同时出现，若少另一组则不合理）</v>
          </cell>
        </row>
        <row r="2684">
          <cell r="N2684">
            <v>100.1</v>
          </cell>
          <cell r="O2684">
            <v>76.44</v>
          </cell>
          <cell r="P2684">
            <v>68.796</v>
          </cell>
          <cell r="Q2684" t="str">
            <v>①20181201；
②20151231</v>
          </cell>
          <cell r="R2684" t="str">
            <v>①源于主项目说明及价格；
②现用省级公改价格</v>
          </cell>
          <cell r="S2684" t="str">
            <v>①铜医改发[2018]4号
②筑府办函〔2015〕190号</v>
          </cell>
        </row>
        <row r="2685">
          <cell r="F2685" t="str">
            <v>椎管内麻醉_每增加1小时加收</v>
          </cell>
        </row>
        <row r="2685">
          <cell r="I2685" t="str">
            <v>1小时</v>
          </cell>
        </row>
        <row r="2685">
          <cell r="K2685" t="str">
            <v>普通诊疗项目</v>
          </cell>
          <cell r="L2685" t="str">
            <v>1.超限定频次（限定每日不超过24小时）；2.B1(A组与B组应同时出现，若少另一组则不合理)(A组与B组应同时出现，若少另一组则不合理)</v>
          </cell>
        </row>
        <row r="2685">
          <cell r="N2685">
            <v>100.1</v>
          </cell>
          <cell r="O2685">
            <v>76.44</v>
          </cell>
          <cell r="P2685">
            <v>68.796</v>
          </cell>
          <cell r="Q2685" t="str">
            <v>①20181201；
②20151231</v>
          </cell>
          <cell r="R2685" t="str">
            <v>①源于主项目说明及价格；
②现用省级公改价格</v>
          </cell>
          <cell r="S2685" t="str">
            <v>①铜医改发[2018]4号
②筑府办函〔2015〕190号</v>
          </cell>
        </row>
        <row r="2686">
          <cell r="F2686" t="str">
            <v>椎管内麻醉_双穿刺点加收</v>
          </cell>
        </row>
        <row r="2686">
          <cell r="I2686" t="str">
            <v>人次</v>
          </cell>
        </row>
        <row r="2686">
          <cell r="K2686" t="str">
            <v>普通诊疗项目</v>
          </cell>
          <cell r="L2686" t="str">
            <v>B1（A组与B组应同时出现，若少另一组则不合理）</v>
          </cell>
        </row>
        <row r="2686">
          <cell r="N2686">
            <v>100.1</v>
          </cell>
          <cell r="O2686">
            <v>76.44</v>
          </cell>
          <cell r="P2686">
            <v>68.796</v>
          </cell>
          <cell r="Q2686" t="str">
            <v>①20181201；
②20151231</v>
          </cell>
          <cell r="R2686" t="str">
            <v>①源于主项目说明及价格；
②现用省级公改价格</v>
          </cell>
          <cell r="S2686" t="str">
            <v>①铜医改发[2018]4号
②筑府办函〔2015〕190号</v>
          </cell>
        </row>
        <row r="2687">
          <cell r="F2687" t="str">
            <v>基础麻醉</v>
          </cell>
          <cell r="G2687" t="str">
            <v>含强化麻醉</v>
          </cell>
        </row>
        <row r="2687">
          <cell r="I2687" t="str">
            <v>次</v>
          </cell>
        </row>
        <row r="2687">
          <cell r="K2687" t="str">
            <v>普通诊疗项目</v>
          </cell>
          <cell r="L2687" t="str">
            <v>B1（A组与B组应同时出现，若少另一组则不合理）</v>
          </cell>
        </row>
        <row r="2687">
          <cell r="N2687">
            <v>100.1</v>
          </cell>
          <cell r="O2687">
            <v>75.2</v>
          </cell>
          <cell r="P2687">
            <v>67.68</v>
          </cell>
          <cell r="Q2687" t="str">
            <v>①20160501；
②20161031；
③20181201；
④20151231</v>
          </cell>
          <cell r="R2687" t="str">
            <v>①县63.3；
②市91；
③现用市、县级价；
④现用省级公改价</v>
          </cell>
          <cell r="S2687" t="str">
            <v>①铜医改发[2016]1号；
②铜医改发[2016]6号；
③铜医改发[2018]4号
④筑府办函〔2015〕190号</v>
          </cell>
        </row>
        <row r="2688">
          <cell r="F2688" t="str">
            <v>基础麻醉＿危急病人加收</v>
          </cell>
        </row>
        <row r="2688">
          <cell r="I2688" t="str">
            <v>次</v>
          </cell>
        </row>
        <row r="2688">
          <cell r="K2688" t="str">
            <v>普通诊疗项目</v>
          </cell>
          <cell r="L2688" t="str">
            <v>B1（A组与B组应同时出现，若少另一组则不合理）</v>
          </cell>
        </row>
        <row r="2688">
          <cell r="N2688">
            <v>20.02</v>
          </cell>
          <cell r="O2688">
            <v>15.04</v>
          </cell>
          <cell r="P2688">
            <v>13.536</v>
          </cell>
          <cell r="Q2688" t="str">
            <v>①20181201；
②20151231</v>
          </cell>
          <cell r="R2688" t="str">
            <v>①源于编码3301说明及主项目价格；
②现用省级公改价格</v>
          </cell>
          <cell r="S2688" t="str">
            <v>①铜医改发[2018]4号
②筑府办函〔2015〕190号</v>
          </cell>
        </row>
        <row r="2689">
          <cell r="F2689" t="str">
            <v>全身麻醉</v>
          </cell>
          <cell r="G2689" t="str">
            <v>含气管插管；包括吸入、静脉或吸静复合以及靶控输入</v>
          </cell>
        </row>
        <row r="2689">
          <cell r="I2689" t="str">
            <v>2小时</v>
          </cell>
          <cell r="J2689" t="str">
            <v>每增加1小时加收20%；
无痛检查、人工流产麻醉时间不足1小时的按50%计价。</v>
          </cell>
          <cell r="K2689" t="str">
            <v>普通诊疗项目</v>
          </cell>
          <cell r="L2689" t="str">
            <v>1.B1（A组与B组应同时出现，若少另一组则不合理）；2.A55（A组与B组同一个编号同时出现，疑似重复收费）；</v>
          </cell>
        </row>
        <row r="2689">
          <cell r="N2689">
            <v>743.6</v>
          </cell>
          <cell r="O2689">
            <v>572.4</v>
          </cell>
          <cell r="P2689">
            <v>515.16</v>
          </cell>
          <cell r="Q2689" t="str">
            <v>①20160501；
②20161031；
③20181201；
④20151231</v>
          </cell>
          <cell r="R2689" t="str">
            <v>①县483；
②市676；
③现用市、县级价；
④现用省级公改价</v>
          </cell>
          <cell r="S2689" t="str">
            <v>①铜医改发[2016]1号；
②铜医改发[2016]6号；
③铜医改发[2018]4号
④筑府办函〔2015〕190号</v>
          </cell>
        </row>
        <row r="2690">
          <cell r="F2690" t="str">
            <v>全身麻醉_危急病人加收</v>
          </cell>
        </row>
        <row r="2690">
          <cell r="I2690" t="str">
            <v>人次</v>
          </cell>
        </row>
        <row r="2690">
          <cell r="K2690" t="str">
            <v>普通诊疗项目</v>
          </cell>
          <cell r="L2690" t="str">
            <v>B1（A组与B组应同时出现，若少另一组则不合理）</v>
          </cell>
        </row>
        <row r="2690">
          <cell r="N2690">
            <v>148.72</v>
          </cell>
          <cell r="O2690">
            <v>114.48</v>
          </cell>
          <cell r="P2690">
            <v>103.032</v>
          </cell>
          <cell r="Q2690" t="str">
            <v>①20181201；
②20151231</v>
          </cell>
          <cell r="R2690" t="str">
            <v>①源于编码3301说明及主项目价格；
②现用省级公改价格</v>
          </cell>
          <cell r="S2690" t="str">
            <v>①铜医改发[2018]4号
②筑府办函〔2015〕190号</v>
          </cell>
        </row>
        <row r="2691">
          <cell r="F2691" t="str">
            <v>全身麻醉_每增加1小时加收</v>
          </cell>
        </row>
        <row r="2691">
          <cell r="I2691" t="str">
            <v>小时</v>
          </cell>
        </row>
        <row r="2691">
          <cell r="K2691" t="str">
            <v>普通诊疗项目</v>
          </cell>
          <cell r="L2691" t="str">
            <v>1.超限定频次（限定每日不超过24小时）；2.B1(A组与B组应同时出现，若少另一组则不合理)(A组与B组应同时出现，若少另一组则不合理)</v>
          </cell>
        </row>
        <row r="2691">
          <cell r="N2691">
            <v>148.72</v>
          </cell>
          <cell r="O2691">
            <v>114.48</v>
          </cell>
          <cell r="P2691">
            <v>103.032</v>
          </cell>
          <cell r="Q2691" t="str">
            <v>①20210501；
②20151231</v>
          </cell>
          <cell r="R2691" t="str">
            <v>①源于主项目说明及价格；
②现用省级公改价格</v>
          </cell>
          <cell r="S2691" t="str">
            <v>①黔医保发[2021]31号；
②筑府办函〔2015〕190号</v>
          </cell>
        </row>
        <row r="2692">
          <cell r="F2692" t="str">
            <v>血液加温治疗</v>
          </cell>
          <cell r="G2692" t="str">
            <v>包括输液加温，术中加温和体外加温，以及输血输液前的加温。</v>
          </cell>
        </row>
        <row r="2692">
          <cell r="I2692" t="str">
            <v>小时</v>
          </cell>
        </row>
        <row r="2692">
          <cell r="K2692" t="str">
            <v>普通诊疗项目</v>
          </cell>
          <cell r="L2692" t="str">
            <v>1.超限定频次（限定每日不超过24小时）；2.B17(A组与B组应同时出现，若少另一组则不合理)7(A组与B组应同时出现，若少另一组则不合理)</v>
          </cell>
        </row>
        <row r="2692">
          <cell r="N2692">
            <v>8.8</v>
          </cell>
          <cell r="O2692">
            <v>7.7</v>
          </cell>
          <cell r="P2692">
            <v>6.93</v>
          </cell>
          <cell r="Q2692" t="str">
            <v>①20080201；
②20181201；
③20151231</v>
          </cell>
          <cell r="R2692" t="str">
            <v>①市8元、县7元；
②现用市、县级价；
③现用省级公改价格</v>
          </cell>
          <cell r="S2692" t="str">
            <v>①黔价医药[2006]280号；
②铜医改发[2018]4号；
③筑府办函〔2015〕190号</v>
          </cell>
        </row>
        <row r="2693">
          <cell r="F2693" t="str">
            <v>血液加温治疗＿危急病人加收</v>
          </cell>
        </row>
        <row r="2693">
          <cell r="I2693" t="str">
            <v>小时</v>
          </cell>
        </row>
        <row r="2693">
          <cell r="K2693" t="str">
            <v>普通诊疗项目</v>
          </cell>
          <cell r="L2693" t="str">
            <v>B17（A组与B组应同时出现，若少另一组则不合理）</v>
          </cell>
        </row>
        <row r="2693">
          <cell r="N2693">
            <v>1.76</v>
          </cell>
          <cell r="O2693">
            <v>1.54</v>
          </cell>
          <cell r="P2693">
            <v>1.386</v>
          </cell>
          <cell r="Q2693" t="str">
            <v>①20181201；
②20151231</v>
          </cell>
          <cell r="R2693" t="str">
            <v>①源于编码3301说明及主项目价格；
②现用省级公改价格</v>
          </cell>
          <cell r="S2693" t="str">
            <v>①铜医改发[2018]4号；
②筑府办函〔2015〕190号</v>
          </cell>
        </row>
        <row r="2694">
          <cell r="F2694" t="str">
            <v>支气管内麻醉</v>
          </cell>
          <cell r="G2694" t="str">
            <v>包括各种施行单肺通气的麻醉方法，及肺灌洗等治疗</v>
          </cell>
          <cell r="H2694" t="str">
            <v>双腔管</v>
          </cell>
          <cell r="I2694" t="str">
            <v>2小时</v>
          </cell>
          <cell r="J2694" t="str">
            <v>每增加1小时加收20%</v>
          </cell>
          <cell r="K2694" t="str">
            <v>普通诊疗项目</v>
          </cell>
          <cell r="L2694" t="str">
            <v>B1（A组与B组应同时出现，若少另一组则不合理）</v>
          </cell>
        </row>
        <row r="2694">
          <cell r="N2694">
            <v>847</v>
          </cell>
          <cell r="O2694">
            <v>715</v>
          </cell>
          <cell r="P2694">
            <v>643.5</v>
          </cell>
          <cell r="Q2694" t="str">
            <v>①20181201；
②20151231</v>
          </cell>
          <cell r="R2694" t="str">
            <v>①现用市、县级价；
②现用省级公改价格</v>
          </cell>
          <cell r="S2694" t="str">
            <v>①铜医改发[2018]4号；
②筑府办函〔2015〕190号</v>
          </cell>
        </row>
        <row r="2695">
          <cell r="F2695" t="str">
            <v>支气管内麻醉_每增加1小时加收</v>
          </cell>
        </row>
        <row r="2695">
          <cell r="I2695" t="str">
            <v>小时</v>
          </cell>
        </row>
        <row r="2695">
          <cell r="K2695" t="str">
            <v>普通诊疗项目</v>
          </cell>
          <cell r="L2695" t="str">
            <v>1.超限定频次（限定每日不超过24小时）；2.B1(A组与B组应同时出现，若少另一组则不合理)(A组与B组应同时出现，若少另一组则不合理)</v>
          </cell>
        </row>
        <row r="2695">
          <cell r="N2695">
            <v>169.4</v>
          </cell>
          <cell r="O2695">
            <v>143</v>
          </cell>
          <cell r="P2695">
            <v>128.7</v>
          </cell>
          <cell r="Q2695" t="str">
            <v>①20181201；
②20151231</v>
          </cell>
          <cell r="R2695" t="str">
            <v>①源于主项目说明及价格；
②现用省级公改价格</v>
          </cell>
          <cell r="S2695" t="str">
            <v>①铜医改发[2018]4号；
②筑府办函〔2015〕190号</v>
          </cell>
        </row>
        <row r="2696">
          <cell r="F2696" t="str">
            <v>支气管内麻醉＿危急病人加收</v>
          </cell>
        </row>
        <row r="2696">
          <cell r="I2696" t="str">
            <v>次</v>
          </cell>
        </row>
        <row r="2696">
          <cell r="K2696" t="str">
            <v>普通诊疗项目</v>
          </cell>
          <cell r="L2696" t="str">
            <v>B1（A组与B组应同时出现，若少另一组则不合理）</v>
          </cell>
        </row>
        <row r="2696">
          <cell r="N2696">
            <v>169.4</v>
          </cell>
          <cell r="O2696">
            <v>143</v>
          </cell>
          <cell r="P2696">
            <v>128.7</v>
          </cell>
          <cell r="Q2696" t="str">
            <v>①20181201；
②20151231</v>
          </cell>
          <cell r="R2696" t="str">
            <v>①源于编码3301说明及主项目价格；
②现用省级公改价格</v>
          </cell>
          <cell r="S2696" t="str">
            <v>①铜医改发[2018]4号；
②筑府办函〔2015〕190号</v>
          </cell>
        </row>
        <row r="2697">
          <cell r="F2697" t="str">
            <v>术后镇痛</v>
          </cell>
          <cell r="G2697" t="str">
            <v>包括静脉硬膜外及腰麻硬膜外联合给药；包括分娩</v>
          </cell>
          <cell r="H2697" t="str">
            <v>腰麻硬膜外联合套件、镇痛装置</v>
          </cell>
          <cell r="I2697" t="str">
            <v>次</v>
          </cell>
          <cell r="J2697" t="str">
            <v>腰麻硬膜外联合阻滞加收20%。</v>
          </cell>
          <cell r="K2697" t="str">
            <v>特殊诊疗项目</v>
          </cell>
          <cell r="L2697" t="str">
            <v>B17（A组与B组应同时出现，若少另一组则不合理）</v>
          </cell>
        </row>
        <row r="2697">
          <cell r="N2697">
            <v>100.1</v>
          </cell>
          <cell r="O2697">
            <v>75.2</v>
          </cell>
          <cell r="P2697">
            <v>67.68</v>
          </cell>
          <cell r="Q2697" t="str">
            <v>①20160501；
②20161031；
③20181201；
④20151231</v>
          </cell>
          <cell r="R2697" t="str">
            <v>①县63.3；
②市91；
③现用市、县级价；
④现用省级公改价</v>
          </cell>
          <cell r="S2697" t="str">
            <v>①铜医改发[2016]1号；
②铜医改发[2016]6号；
③铜医改发[2018]4号
④筑府办函〔2015〕190号</v>
          </cell>
        </row>
        <row r="2698">
          <cell r="F2698" t="str">
            <v>术后镇痛＿危急病人加收</v>
          </cell>
        </row>
        <row r="2698">
          <cell r="I2698" t="str">
            <v>次</v>
          </cell>
          <cell r="J2698" t="str">
            <v>特殊传染病人尸体料理加收50%</v>
          </cell>
          <cell r="K2698" t="str">
            <v>普通诊疗项目</v>
          </cell>
          <cell r="L2698" t="str">
            <v>B17（A组与B组应同时出现，若少另一组则不合理）</v>
          </cell>
        </row>
        <row r="2698">
          <cell r="N2698">
            <v>20.02</v>
          </cell>
          <cell r="O2698">
            <v>15.04</v>
          </cell>
          <cell r="P2698">
            <v>13.536</v>
          </cell>
          <cell r="Q2698" t="str">
            <v>①20181201；
②20151231</v>
          </cell>
          <cell r="R2698" t="str">
            <v>①源于编码3301说明及主项目价格；
②现用省级公改价格</v>
          </cell>
          <cell r="S2698" t="str">
            <v>①铜医改发[2018]4号；
②筑府办函〔2015〕190号</v>
          </cell>
        </row>
        <row r="2699">
          <cell r="F2699" t="str">
            <v>术后镇痛_腰麻硬膜外联合阻滞加收</v>
          </cell>
        </row>
        <row r="2699">
          <cell r="I2699" t="str">
            <v>次</v>
          </cell>
        </row>
        <row r="2699">
          <cell r="K2699" t="str">
            <v>特殊诊疗项目</v>
          </cell>
          <cell r="L2699" t="str">
            <v>B17（A组与B组应同时出现，若少另一组则不合理）</v>
          </cell>
        </row>
        <row r="2699">
          <cell r="N2699">
            <v>20.02</v>
          </cell>
          <cell r="O2699">
            <v>15.04</v>
          </cell>
          <cell r="P2699">
            <v>13.536</v>
          </cell>
          <cell r="Q2699" t="str">
            <v>①20181201；
②20151231</v>
          </cell>
          <cell r="R2699" t="str">
            <v>①源于主项目说明及价格；
②现用省级公改价格</v>
          </cell>
          <cell r="S2699" t="str">
            <v>①铜医改发[2018]4号；
②筑府办函〔2015〕190号</v>
          </cell>
        </row>
        <row r="2700">
          <cell r="F2700" t="str">
            <v>侧脑室连续镇痛</v>
          </cell>
        </row>
        <row r="2700">
          <cell r="H2700" t="str">
            <v>镇痛装置</v>
          </cell>
          <cell r="I2700" t="str">
            <v>天</v>
          </cell>
        </row>
        <row r="2700">
          <cell r="K2700" t="str">
            <v>普通诊疗项目</v>
          </cell>
          <cell r="L2700" t="str">
            <v>1.超限定频次（总次数超过在院总天数）；2.B17(A组与B组应同时出现，若少另一组则不合理)(A组与B组应同时出现，若少另一组则不合理)7</v>
          </cell>
        </row>
        <row r="2700">
          <cell r="N2700">
            <v>35</v>
          </cell>
          <cell r="O2700">
            <v>30</v>
          </cell>
          <cell r="P2700">
            <v>27</v>
          </cell>
          <cell r="Q2700" t="str">
            <v>①20030601；</v>
          </cell>
          <cell r="R2700" t="str">
            <v>①现用省、市、县级价；</v>
          </cell>
          <cell r="S2700" t="str">
            <v>①黔价费［2003］127号；</v>
          </cell>
        </row>
        <row r="2701">
          <cell r="F2701" t="str">
            <v>侧脑室连续镇痛＿危急病人加收</v>
          </cell>
        </row>
        <row r="2701">
          <cell r="I2701" t="str">
            <v>天</v>
          </cell>
        </row>
        <row r="2701">
          <cell r="K2701" t="str">
            <v>普通诊疗项目</v>
          </cell>
          <cell r="L2701" t="str">
            <v>1.超限定频次（总次数超过在院总天数）；2.B17(A组与B组应同时出现，若少另一组则不合理)(A组与B组应同时出现，若少另一组则不合理)7</v>
          </cell>
        </row>
        <row r="2701">
          <cell r="N2701">
            <v>7</v>
          </cell>
          <cell r="O2701">
            <v>6</v>
          </cell>
          <cell r="P2701">
            <v>5.4</v>
          </cell>
          <cell r="Q2701" t="str">
            <v>①20030601；</v>
          </cell>
          <cell r="R2701" t="str">
            <v>①源于编码3301说明及主项目价格；</v>
          </cell>
          <cell r="S2701" t="str">
            <v>①黔价费［2003］127号；</v>
          </cell>
        </row>
        <row r="2702">
          <cell r="F2702" t="str">
            <v>硬膜外连续镇痛</v>
          </cell>
        </row>
        <row r="2702">
          <cell r="H2702" t="str">
            <v>镇痛装置</v>
          </cell>
          <cell r="I2702" t="str">
            <v>天</v>
          </cell>
        </row>
        <row r="2702">
          <cell r="K2702" t="str">
            <v>普通诊疗项目</v>
          </cell>
          <cell r="L2702" t="str">
            <v>1.超限定频次（总次数超过在院总天数）；2.B17(A组与B组应同时出现，若少另一组则不合理)(A组与B组应同时出现，若少另一组则不合理)7</v>
          </cell>
        </row>
        <row r="2702">
          <cell r="N2702">
            <v>70</v>
          </cell>
          <cell r="O2702">
            <v>69</v>
          </cell>
          <cell r="P2702">
            <v>62.1</v>
          </cell>
          <cell r="Q2702" t="str">
            <v>①20030601；
②20160501；
③20151231</v>
          </cell>
          <cell r="R2702" t="str">
            <v>①现用市级价；
②现用县级价
③现用省级公改价格</v>
          </cell>
          <cell r="S2702" t="str">
            <v>①黔价费［2003］127号；
②铜医改发[2016]1号；
③筑府办函〔2015〕190号</v>
          </cell>
        </row>
        <row r="2703">
          <cell r="F2703" t="str">
            <v>硬膜外连续镇痛＿危急病人加收</v>
          </cell>
        </row>
        <row r="2703">
          <cell r="I2703" t="str">
            <v>次</v>
          </cell>
        </row>
        <row r="2703">
          <cell r="K2703" t="str">
            <v>普通诊疗项目</v>
          </cell>
          <cell r="L2703" t="str">
            <v>B17（A组与B组应同时出现，若少另一组则不合理）</v>
          </cell>
        </row>
        <row r="2703">
          <cell r="N2703">
            <v>14</v>
          </cell>
          <cell r="O2703">
            <v>13.8</v>
          </cell>
          <cell r="P2703">
            <v>12.42</v>
          </cell>
          <cell r="Q2703" t="str">
            <v>①20160501；
②20151231</v>
          </cell>
          <cell r="R2703" t="str">
            <v>①源于编码3301说明及主项目价格；
②现用省级公改价格</v>
          </cell>
          <cell r="S2703" t="str">
            <v>①②铜医改发[2016]1号；
②筑府办函〔2015〕190号</v>
          </cell>
        </row>
        <row r="2704">
          <cell r="F2704" t="str">
            <v>椎管内置管术</v>
          </cell>
          <cell r="G2704" t="str">
            <v>包括神经根脱髓鞘等治疗</v>
          </cell>
        </row>
        <row r="2704">
          <cell r="I2704" t="str">
            <v>次</v>
          </cell>
        </row>
        <row r="2704">
          <cell r="K2704" t="str">
            <v>普通诊疗项目</v>
          </cell>
          <cell r="L2704" t="str">
            <v>B10（A组与B组应同时出现，若少另一组则不合理）</v>
          </cell>
        </row>
        <row r="2704">
          <cell r="N2704">
            <v>45</v>
          </cell>
          <cell r="O2704">
            <v>35</v>
          </cell>
          <cell r="P2704">
            <v>31.5</v>
          </cell>
          <cell r="Q2704" t="str">
            <v>③20151231</v>
          </cell>
          <cell r="R2704" t="str">
            <v>①现用省、市、县级价；</v>
          </cell>
          <cell r="S2704" t="str">
            <v>①黔价费［2003］127号；</v>
          </cell>
        </row>
        <row r="2705">
          <cell r="F2705" t="str">
            <v>椎管内置管术＿危急病人加收</v>
          </cell>
        </row>
        <row r="2705">
          <cell r="I2705" t="str">
            <v>次</v>
          </cell>
        </row>
        <row r="2705">
          <cell r="K2705" t="str">
            <v>普通诊疗项目</v>
          </cell>
          <cell r="L2705" t="str">
            <v>B10（A组与B组应同时出现，若少另一组则不合理）</v>
          </cell>
        </row>
        <row r="2705">
          <cell r="N2705">
            <v>9</v>
          </cell>
          <cell r="O2705">
            <v>7</v>
          </cell>
          <cell r="P2705">
            <v>6.3</v>
          </cell>
          <cell r="Q2705" t="str">
            <v>①20030601；</v>
          </cell>
          <cell r="R2705" t="str">
            <v>①源于编码3301说明及主项目价格；</v>
          </cell>
          <cell r="S2705" t="str">
            <v>①黔价费［2003］127号；</v>
          </cell>
        </row>
        <row r="2706">
          <cell r="F2706" t="str">
            <v>心肺复苏术</v>
          </cell>
          <cell r="G2706" t="str">
            <v>不含开胸复苏和特殊气管插管术</v>
          </cell>
        </row>
        <row r="2706">
          <cell r="I2706" t="str">
            <v>次</v>
          </cell>
        </row>
        <row r="2706">
          <cell r="K2706" t="str">
            <v>普通诊疗项目</v>
          </cell>
          <cell r="L2706" t="str">
            <v>B17（A组与B组应同时出现，若少另一组则不合理）</v>
          </cell>
        </row>
        <row r="2706">
          <cell r="N2706">
            <v>121.6</v>
          </cell>
          <cell r="O2706">
            <v>95.9</v>
          </cell>
          <cell r="P2706">
            <v>86.31</v>
          </cell>
          <cell r="Q2706" t="str">
            <v>①20161031；
②20181201；
③20151231</v>
          </cell>
          <cell r="R2706" t="str">
            <v>①市110.5；
②现用市、县级价；
③现用省级公改价格</v>
          </cell>
          <cell r="S2706" t="str">
            <v>①铜医改发[2016]6号；
②铜医改发[2018]4号；
③筑府办函〔2015〕190号</v>
          </cell>
        </row>
        <row r="2707">
          <cell r="F2707" t="str">
            <v>气管插管术</v>
          </cell>
          <cell r="G2707" t="str">
            <v>指经口插管</v>
          </cell>
        </row>
        <row r="2707">
          <cell r="I2707" t="str">
            <v>次</v>
          </cell>
        </row>
        <row r="2707">
          <cell r="K2707" t="str">
            <v>普通诊疗项目</v>
          </cell>
          <cell r="L2707" t="str">
            <v>B17（A组与B组应同时出现，若少另一组则不合理）</v>
          </cell>
        </row>
        <row r="2707">
          <cell r="N2707">
            <v>71.5</v>
          </cell>
          <cell r="O2707">
            <v>54.6</v>
          </cell>
          <cell r="P2707">
            <v>49.14</v>
          </cell>
          <cell r="Q2707" t="str">
            <v>①20160501；
②20161031；
③20181201；
④20151231</v>
          </cell>
          <cell r="R2707" t="str">
            <v>①县46；
②市65；
③现用市、县级价；
④现用省级公改价</v>
          </cell>
          <cell r="S2707" t="str">
            <v>①铜医改发[2016]1号；
②铜医改发[2016]6号；
③铜医改发[2018]4号
④筑府办函〔2015〕190号</v>
          </cell>
        </row>
        <row r="2708">
          <cell r="F2708" t="str">
            <v>气管插管术＿危急病人加收</v>
          </cell>
        </row>
        <row r="2708">
          <cell r="I2708" t="str">
            <v>次</v>
          </cell>
        </row>
        <row r="2708">
          <cell r="K2708" t="str">
            <v>普通诊疗项目</v>
          </cell>
          <cell r="L2708" t="str">
            <v>B17（A组与B组应同时出现，若少另一组则不合理）</v>
          </cell>
        </row>
        <row r="2708">
          <cell r="N2708">
            <v>14.3</v>
          </cell>
          <cell r="O2708">
            <v>10.92</v>
          </cell>
          <cell r="P2708">
            <v>9.828</v>
          </cell>
          <cell r="Q2708" t="str">
            <v>①20181201；
②20151231</v>
          </cell>
          <cell r="R2708" t="str">
            <v>①源于编码3301说明及主项目价格；
②现用省级公改价格</v>
          </cell>
          <cell r="S2708" t="str">
            <v>①铜医改发[2018]4号；
②筑府办函〔2015〕190号</v>
          </cell>
        </row>
        <row r="2709">
          <cell r="F2709" t="str">
            <v>特殊方法气管插管术</v>
          </cell>
          <cell r="G2709" t="str">
            <v>包括经鼻腔、经口盲探、逆行法；包括纤维喉镜、气管镜置管</v>
          </cell>
        </row>
        <row r="2709">
          <cell r="I2709" t="str">
            <v>次</v>
          </cell>
        </row>
        <row r="2709">
          <cell r="K2709" t="str">
            <v>普通诊疗项目</v>
          </cell>
          <cell r="L2709" t="str">
            <v>1.B17（A组与B组应同时出现，若少另一组则不合理）；2.B53（A组与B组同一个编号同时出现，疑似重复收费）；</v>
          </cell>
        </row>
        <row r="2709">
          <cell r="N2709">
            <v>185.9</v>
          </cell>
          <cell r="O2709">
            <v>136.5</v>
          </cell>
          <cell r="P2709">
            <v>122.85</v>
          </cell>
          <cell r="Q2709" t="str">
            <v>①20161031；
②20181201；
③20151231</v>
          </cell>
          <cell r="R2709" t="str">
            <v>①市169；
②现用市、县级价；
③现用省级公改价格</v>
          </cell>
          <cell r="S2709" t="str">
            <v>①铜医改发[2016]6号；
②铜医改发[2018]4号；
③筑府办函〔2015〕190号</v>
          </cell>
        </row>
        <row r="2710">
          <cell r="F2710" t="str">
            <v>特殊方法气管插管术＿危急病人加收</v>
          </cell>
        </row>
        <row r="2710">
          <cell r="I2710" t="str">
            <v>次</v>
          </cell>
        </row>
        <row r="2710">
          <cell r="K2710" t="str">
            <v>普通诊疗项目</v>
          </cell>
          <cell r="L2710" t="str">
            <v>B17（A组与B组应同时出现，若少另一组则不合理）</v>
          </cell>
        </row>
        <row r="2710">
          <cell r="N2710">
            <v>37.18</v>
          </cell>
          <cell r="O2710">
            <v>27.3</v>
          </cell>
          <cell r="P2710">
            <v>24.57</v>
          </cell>
          <cell r="Q2710" t="str">
            <v>①20181201；
②20151231</v>
          </cell>
          <cell r="R2710" t="str">
            <v>①源于编码3301说明及主项目价格；
②现用省级公改价格</v>
          </cell>
          <cell r="S2710" t="str">
            <v>①铜医改发[2018]4号；
②筑府办函〔2015〕190号</v>
          </cell>
        </row>
        <row r="2711">
          <cell r="F2711" t="str">
            <v>麻醉中监测</v>
          </cell>
          <cell r="G2711" t="str">
            <v>含心电图、脉搏氧饱和度、心率变异分析、ST段分析、无创血压、有创血压、中心静脉压、呼气末二氧化碳、氧浓度、呼吸频率、潮气量、分钟通气量、气道压、肺顺应性、呼气末麻醉药浓度、体温、肌松、脑电双谱指数</v>
          </cell>
        </row>
        <row r="2711">
          <cell r="I2711" t="str">
            <v>小时</v>
          </cell>
        </row>
        <row r="2711">
          <cell r="K2711" t="str">
            <v>普通诊疗项目</v>
          </cell>
          <cell r="L2711" t="str">
            <v>1.超限定频次（限定每日不超过24小时）；3.；2.B1(A组与B组应同时出现，若少另一组则不合理）；
3.A51（A组与B组同一个编号同时出现，疑似重复收费）；</v>
          </cell>
        </row>
        <row r="2711">
          <cell r="N2711">
            <v>64.4</v>
          </cell>
          <cell r="O2711">
            <v>47.6</v>
          </cell>
          <cell r="P2711">
            <v>42.84</v>
          </cell>
          <cell r="Q2711" t="str">
            <v>①20160501；
②20161031；
③20181201；
④20191231</v>
          </cell>
          <cell r="R2711" t="str">
            <v>①县40.3；
②市58.5；
③现用市、县级价；
④现用省级公改价</v>
          </cell>
          <cell r="S2711" t="str">
            <v>①铜医改发[2016]1号；
②铜医改发[2016]6号；
③铜医改发[2018]4号
④筑医保发［2019］67号</v>
          </cell>
        </row>
        <row r="2712">
          <cell r="F2712" t="str">
            <v>麻醉中监测＿危急病人加收</v>
          </cell>
        </row>
        <row r="2712">
          <cell r="I2712" t="str">
            <v>次</v>
          </cell>
        </row>
        <row r="2712">
          <cell r="K2712" t="str">
            <v>普通诊疗项目</v>
          </cell>
          <cell r="L2712" t="str">
            <v>B1（A组与B组应同时出现，若少另一组则不合理）</v>
          </cell>
        </row>
        <row r="2712">
          <cell r="N2712">
            <v>12.88</v>
          </cell>
          <cell r="O2712">
            <v>9.52</v>
          </cell>
          <cell r="P2712">
            <v>8.568</v>
          </cell>
          <cell r="Q2712" t="str">
            <v>①20030601；
②20191231</v>
          </cell>
          <cell r="R2712" t="str">
            <v>①源于编码3301说明及主项目价格；
②现用省级公改价格</v>
          </cell>
          <cell r="S2712" t="str">
            <v>①黔价费［2003］127号；
②筑医保发［2019］67号
</v>
          </cell>
        </row>
        <row r="2713">
          <cell r="F2713" t="str">
            <v>控制性降压</v>
          </cell>
        </row>
        <row r="2713">
          <cell r="I2713" t="str">
            <v>次</v>
          </cell>
        </row>
        <row r="2713">
          <cell r="K2713" t="str">
            <v>普通诊疗项目</v>
          </cell>
          <cell r="L2713" t="str">
            <v>B17（A组与B组应同时出现，若少另一组则不合理）</v>
          </cell>
        </row>
        <row r="2713">
          <cell r="N2713">
            <v>55</v>
          </cell>
          <cell r="O2713">
            <v>44</v>
          </cell>
          <cell r="P2713">
            <v>39.6</v>
          </cell>
          <cell r="Q2713" t="str">
            <v>①20181201；
②20151231</v>
          </cell>
          <cell r="R2713" t="str">
            <v>①现用市、县级价；
②现用省级公改价格</v>
          </cell>
          <cell r="S2713" t="str">
            <v>①铜医改发[2018]4号；
②筑府办函〔2015〕190号</v>
          </cell>
        </row>
        <row r="2714">
          <cell r="F2714" t="str">
            <v>控制性降压＿危急病人加收</v>
          </cell>
        </row>
        <row r="2714">
          <cell r="I2714" t="str">
            <v>次</v>
          </cell>
        </row>
        <row r="2714">
          <cell r="K2714" t="str">
            <v>普通诊疗项目</v>
          </cell>
          <cell r="L2714" t="str">
            <v>B17（A组与B组应同时出现，若少另一组则不合理）</v>
          </cell>
        </row>
        <row r="2714">
          <cell r="N2714">
            <v>11</v>
          </cell>
          <cell r="O2714">
            <v>8.8</v>
          </cell>
          <cell r="P2714">
            <v>7.92</v>
          </cell>
          <cell r="Q2714" t="str">
            <v>①20181201；
②20151231</v>
          </cell>
          <cell r="R2714" t="str">
            <v>①源于编码3301说明及主项目价格；
②现用省级公改价格</v>
          </cell>
          <cell r="S2714" t="str">
            <v>①铜医改发[2018]4号；
②筑府办函〔2015〕190号</v>
          </cell>
        </row>
        <row r="2715">
          <cell r="F2715" t="str">
            <v>体外循环</v>
          </cell>
        </row>
        <row r="2715">
          <cell r="I2715" t="str">
            <v>2小时</v>
          </cell>
          <cell r="J2715" t="str">
            <v>每增加1小时加收20%</v>
          </cell>
          <cell r="K2715" t="str">
            <v>普通诊疗项目</v>
          </cell>
          <cell r="L2715" t="str">
            <v>B17（A组与B组应同时出现，若少另一组则不合理）</v>
          </cell>
        </row>
        <row r="2715">
          <cell r="N2715">
            <v>1300</v>
          </cell>
          <cell r="O2715">
            <v>1100</v>
          </cell>
          <cell r="P2715">
            <v>990</v>
          </cell>
          <cell r="Q2715" t="str">
            <v>①20030601；
②20151231；</v>
          </cell>
          <cell r="R2715" t="str">
            <v>①现用市、现级价格；
②现用省级公改价格；</v>
          </cell>
          <cell r="S2715" t="str">
            <v>①黔价费［2003］127号
②筑府办函〔2015〕190号</v>
          </cell>
        </row>
        <row r="2716">
          <cell r="F2716" t="str">
            <v>体外循环＿危急病人加收</v>
          </cell>
        </row>
        <row r="2716">
          <cell r="I2716" t="str">
            <v>次</v>
          </cell>
        </row>
        <row r="2716">
          <cell r="K2716" t="str">
            <v>普通诊疗项目</v>
          </cell>
          <cell r="L2716" t="str">
            <v>B17（A组与B组应同时出现，若少另一组则不合理）</v>
          </cell>
        </row>
        <row r="2716">
          <cell r="N2716">
            <v>260</v>
          </cell>
          <cell r="O2716">
            <v>220</v>
          </cell>
          <cell r="P2716">
            <v>198</v>
          </cell>
          <cell r="Q2716" t="str">
            <v>①20030601；
②20151231；</v>
          </cell>
          <cell r="R2716" t="str">
            <v>①源于编码3301说明及主项目价格；
②现用省级公改价格</v>
          </cell>
          <cell r="S2716" t="str">
            <v>①黔价费［2003］127号
②筑府办函〔2015〕190号</v>
          </cell>
        </row>
        <row r="2717">
          <cell r="F2717" t="str">
            <v>体外循环_每增加1小时加收</v>
          </cell>
        </row>
        <row r="2717">
          <cell r="I2717" t="str">
            <v>小时</v>
          </cell>
        </row>
        <row r="2717">
          <cell r="K2717" t="str">
            <v>普通诊疗项目</v>
          </cell>
          <cell r="L2717" t="str">
            <v>1.超限定频次（限定每日不超过24小时）；2.B17(A组与B组应同时出现，若少另一组则不合理)7(A组与B组应同时出现，若少另一组则不合理)</v>
          </cell>
        </row>
        <row r="2717">
          <cell r="N2717">
            <v>260</v>
          </cell>
          <cell r="O2717">
            <v>220</v>
          </cell>
          <cell r="P2717">
            <v>198</v>
          </cell>
          <cell r="Q2717" t="str">
            <v>①20030601；
②20151231；</v>
          </cell>
          <cell r="R2717" t="str">
            <v>①源于主项目说明及价格；
②现用省级公改价格</v>
          </cell>
          <cell r="S2717" t="str">
            <v>①黔价费［2003］127号
②筑府办函〔2015〕190号</v>
          </cell>
        </row>
        <row r="2718">
          <cell r="F2718" t="str">
            <v>麻醉深度电生理监测</v>
          </cell>
          <cell r="G2718" t="str">
            <v>在全麻插管下连接电极或传感器，使用神经电生理监测仪，根据脑电图、双频谱指数(BIS)、诱发电位等图形数据的变化调节麻醉深度。</v>
          </cell>
          <cell r="H2718" t="str">
            <v>传感器</v>
          </cell>
          <cell r="I2718" t="str">
            <v>2小时</v>
          </cell>
          <cell r="J2718" t="str">
            <v>2小时后每增加1小时加收不超过50%</v>
          </cell>
          <cell r="K2718" t="str">
            <v>特殊诊疗项目</v>
          </cell>
        </row>
        <row r="2718">
          <cell r="N2718">
            <v>28</v>
          </cell>
          <cell r="O2718">
            <v>25</v>
          </cell>
          <cell r="P2718">
            <v>22.5</v>
          </cell>
          <cell r="Q2718" t="str">
            <v>①20220101；</v>
          </cell>
          <cell r="R2718" t="str">
            <v>①现用省、市、县级价；</v>
          </cell>
          <cell r="S2718" t="str">
            <v>①黔医保发[2021]82号；</v>
          </cell>
        </row>
        <row r="2719">
          <cell r="F2719" t="str">
            <v>脑室内药物泵置入术</v>
          </cell>
          <cell r="G2719"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H2719" t="str">
            <v>药物泵</v>
          </cell>
          <cell r="I2719" t="str">
            <v>次</v>
          </cell>
        </row>
        <row r="2719">
          <cell r="K2719" t="str">
            <v>特殊诊疗项目</v>
          </cell>
          <cell r="L2719" t="str">
            <v>医保支付限肿瘤化疗或癌性疼痛病人</v>
          </cell>
        </row>
        <row r="2719">
          <cell r="N2719">
            <v>843</v>
          </cell>
          <cell r="O2719">
            <v>738</v>
          </cell>
          <cell r="P2719">
            <v>664.2</v>
          </cell>
          <cell r="Q2719" t="str">
            <v>①20220101；</v>
          </cell>
          <cell r="R2719" t="str">
            <v>①现用省、市、县级价；</v>
          </cell>
          <cell r="S2719" t="str">
            <v>①黔医保发[2021]82号；</v>
          </cell>
        </row>
        <row r="2720">
          <cell r="F2720" t="str">
            <v>术中体温监测</v>
          </cell>
          <cell r="G2720" t="str">
            <v>经鼻或经肛门放置鼻温、肛温管，连接监测仪，记录体温变化。</v>
          </cell>
          <cell r="H2720" t="str">
            <v>探头</v>
          </cell>
          <cell r="I2720" t="str">
            <v>2小时</v>
          </cell>
          <cell r="J2720" t="str">
            <v>2小时后每增加1小时加收不超过50%。限三级及以上手术或ASA（基础状态分级）三级及以上患者收取</v>
          </cell>
          <cell r="K2720" t="str">
            <v>普通诊疗项目</v>
          </cell>
        </row>
        <row r="2720">
          <cell r="N2720">
            <v>13</v>
          </cell>
          <cell r="O2720">
            <v>11</v>
          </cell>
          <cell r="P2720">
            <v>9.9</v>
          </cell>
          <cell r="Q2720" t="str">
            <v>①20220101；</v>
          </cell>
          <cell r="R2720" t="str">
            <v>①现用省、市、县级价；</v>
          </cell>
          <cell r="S2720" t="str">
            <v>①黔医保发[2021]82号；</v>
          </cell>
        </row>
        <row r="2721">
          <cell r="F2721" t="str">
            <v>椎管内麻醉分娩镇疼</v>
          </cell>
          <cell r="G2721" t="str">
            <v>通过在硬膜外腔置入导管持续阻滞镇痛，消毒铺巾，穿刺注药确认导管在硬膜外腔后接镇痛装置持续镇痛，全程监测生命体征，每10至15分钟记录一次，防治各类并发症。分娩后拔出硬膜外导管及镇痛装置。需符合《国家卫生计生委办公厅关于印发县医院医疗服务能力基本标准和推荐标准的通知》要求才能开展，并按照中华医学会麻醉学分会分娩镇痛专家共识（2017版）中的人员、场地、硬件设施、工作流程等的要求规范开展。不包括麻醉中监测。</v>
          </cell>
          <cell r="H2721" t="str">
            <v>镇痛装置、硬膜外套件（AS-E）</v>
          </cell>
          <cell r="I2721" t="str">
            <v>2小时</v>
          </cell>
          <cell r="J2721" t="str">
            <v>分娩镇痛实施后，待产过程中如出现必须剖宫产情况，或孕妇/家属主动要求剖宫产情况，分娩镇痛费用不退费。超两小时，按每小时加收。加收每小时200元/小时，最多不超过6小时。</v>
          </cell>
          <cell r="K2721" t="str">
            <v>普通诊疗项目</v>
          </cell>
        </row>
        <row r="2721">
          <cell r="N2721">
            <v>1200</v>
          </cell>
          <cell r="O2721">
            <v>1050</v>
          </cell>
          <cell r="P2721">
            <v>945</v>
          </cell>
          <cell r="Q2721" t="str">
            <v>①20220101；</v>
          </cell>
          <cell r="R2721" t="str">
            <v>①现用省、市、县级价；</v>
          </cell>
          <cell r="S2721" t="str">
            <v>①黔医保发[2021]82号；</v>
          </cell>
        </row>
        <row r="2722">
          <cell r="F2722" t="str">
            <v>2．神经系统手术</v>
          </cell>
        </row>
        <row r="2723">
          <cell r="F2723" t="str">
            <v>颅骨和脑手术</v>
          </cell>
        </row>
        <row r="2724">
          <cell r="F2724" t="str">
            <v>头皮肿物切除术</v>
          </cell>
          <cell r="G2724" t="str">
            <v>不含植皮</v>
          </cell>
        </row>
        <row r="2724">
          <cell r="I2724" t="str">
            <v>次</v>
          </cell>
          <cell r="J2724" t="str">
            <v>直径大于4cm加收20%</v>
          </cell>
          <cell r="K2724" t="str">
            <v>普通诊疗项目</v>
          </cell>
          <cell r="L2724" t="str">
            <v>1.B17（A组与B组应同时出现，若少另一组则不合理）；2.经同一切口进行的两种不同疾病的手术，其中另一手术按该手术定价的50％加收。</v>
          </cell>
        </row>
        <row r="2724">
          <cell r="N2724">
            <v>390</v>
          </cell>
          <cell r="O2724">
            <v>325</v>
          </cell>
          <cell r="P2724">
            <v>292.5</v>
          </cell>
          <cell r="Q2724" t="str">
            <v>①20181201；
②20151231</v>
          </cell>
          <cell r="R2724" t="str">
            <v>①现用市、县级价；
②现用省级公改价格</v>
          </cell>
          <cell r="S2724" t="str">
            <v>①铜医改发[2018]4号；
②筑府办函〔2015〕190号</v>
          </cell>
        </row>
        <row r="2725">
          <cell r="F2725" t="str">
            <v>头皮肿物切除术直径大于4cm加收</v>
          </cell>
        </row>
        <row r="2725">
          <cell r="I2725" t="str">
            <v>次</v>
          </cell>
        </row>
        <row r="2725">
          <cell r="K2725" t="str">
            <v>普通诊疗项目</v>
          </cell>
          <cell r="L2725" t="str">
            <v>B17（A组与B组应同时出现，若少另一组则不合理）</v>
          </cell>
        </row>
        <row r="2725">
          <cell r="N2725">
            <v>78</v>
          </cell>
          <cell r="O2725">
            <v>65</v>
          </cell>
          <cell r="P2725">
            <v>58.5</v>
          </cell>
          <cell r="Q2725" t="str">
            <v>①20181201；
②20151231</v>
          </cell>
          <cell r="R2725" t="str">
            <v>①源于主项目说明及价格；
②现用省级公改价格</v>
          </cell>
          <cell r="S2725" t="str">
            <v>①铜医改发[2018]4号；
②筑府办函〔2015〕190号</v>
          </cell>
        </row>
        <row r="2726">
          <cell r="F2726" t="str">
            <v>颅骨骨瘤切除术</v>
          </cell>
        </row>
        <row r="2726">
          <cell r="H2726" t="str">
            <v>假体</v>
          </cell>
          <cell r="I2726" t="str">
            <v>次</v>
          </cell>
        </row>
        <row r="2726">
          <cell r="K2726" t="str">
            <v>普通诊疗项目</v>
          </cell>
          <cell r="L2726" t="str">
            <v>1.B17（A组与B组应同时出现，若少另一组则不合理）；2.经同一切口进行的两种不同疾病的手术，其中另一手术按该手术定价的50％加收。</v>
          </cell>
        </row>
        <row r="2726">
          <cell r="N2726">
            <v>756</v>
          </cell>
          <cell r="O2726">
            <v>630</v>
          </cell>
          <cell r="P2726">
            <v>567</v>
          </cell>
          <cell r="Q2726" t="str">
            <v>①20221201；
②20191231
</v>
          </cell>
          <cell r="R2726" t="str">
            <v>①现用市、县、乡级价；
②现用省级公改价格</v>
          </cell>
          <cell r="S2726" t="str">
            <v>①铜医保发[2022]18号；
②筑医保发［2019］67号</v>
          </cell>
        </row>
        <row r="2727">
          <cell r="F2727" t="str">
            <v>帽状腱膜下血肿切开引流术</v>
          </cell>
          <cell r="G2727" t="str">
            <v>包括脓肿切开引流</v>
          </cell>
        </row>
        <row r="2727">
          <cell r="I2727" t="str">
            <v>次</v>
          </cell>
        </row>
        <row r="2727">
          <cell r="K2727" t="str">
            <v>普通诊疗项目</v>
          </cell>
          <cell r="L2727" t="str">
            <v>1.B17（A组与B组应同时出现，若少另一组则不合理）；2.经同一切口进行的两种不同疾病的手术，其中另一手术按该手术定价的50％加收。</v>
          </cell>
        </row>
        <row r="2727">
          <cell r="N2727">
            <v>300</v>
          </cell>
          <cell r="O2727">
            <v>250</v>
          </cell>
          <cell r="P2727">
            <v>225</v>
          </cell>
          <cell r="Q2727" t="str">
            <v>①20030601；
②20151231；</v>
          </cell>
          <cell r="R2727" t="str">
            <v>①现用市、现级价格；
②现用省级公改价格；</v>
          </cell>
          <cell r="S2727" t="str">
            <v>①黔价费［2003］127号
②筑府办函〔2015〕190号</v>
          </cell>
        </row>
        <row r="2728">
          <cell r="F2728" t="str">
            <v>颅内硬膜外血肿引流术</v>
          </cell>
          <cell r="G2728" t="str">
            <v>包括脓肿引流</v>
          </cell>
        </row>
        <row r="2728">
          <cell r="I2728" t="str">
            <v>次</v>
          </cell>
        </row>
        <row r="2728">
          <cell r="K2728" t="str">
            <v>普通诊疗项目</v>
          </cell>
          <cell r="L2728" t="str">
            <v>1.B17（A组与B组应同时出现，若少另一组则不合理）；2.经同一切口进行的两种不同疾病的手术，其中另一手术按该手术定价的50％加收。</v>
          </cell>
        </row>
        <row r="2728">
          <cell r="N2728">
            <v>1170</v>
          </cell>
          <cell r="O2728">
            <v>975</v>
          </cell>
          <cell r="P2728">
            <v>877.5</v>
          </cell>
          <cell r="Q2728" t="str">
            <v>①20181201；
②20191231</v>
          </cell>
          <cell r="R2728" t="str">
            <v>①现用市、县级价；
②现用省级公改价格</v>
          </cell>
          <cell r="S2728" t="str">
            <v>①铜医改发[2018]4号；
②筑医保发［2019］67号</v>
          </cell>
        </row>
        <row r="2729">
          <cell r="F2729" t="str">
            <v>脑脓肿穿刺引流术</v>
          </cell>
          <cell r="G2729" t="str">
            <v>不含开颅脓肿切除术</v>
          </cell>
        </row>
        <row r="2729">
          <cell r="I2729" t="str">
            <v>次</v>
          </cell>
        </row>
        <row r="2729">
          <cell r="K2729" t="str">
            <v>普通诊疗项目</v>
          </cell>
          <cell r="L2729" t="str">
            <v>B1（A组与B组应同时出现，若少另一组则不合理）</v>
          </cell>
        </row>
        <row r="2729">
          <cell r="N2729">
            <v>850</v>
          </cell>
          <cell r="O2729">
            <v>700</v>
          </cell>
          <cell r="P2729">
            <v>630</v>
          </cell>
          <cell r="Q2729" t="str">
            <v>①20030601；
②20151231；</v>
          </cell>
          <cell r="R2729" t="str">
            <v>①现用市、现级价格；
②现用省级公改价格；</v>
          </cell>
          <cell r="S2729" t="str">
            <v>①黔价费［2003］127号
②筑府办函〔2015〕190号</v>
          </cell>
        </row>
        <row r="2730">
          <cell r="F2730" t="str">
            <v>开放性颅脑损伤清除术</v>
          </cell>
          <cell r="G2730" t="str">
            <v>包括火器伤</v>
          </cell>
          <cell r="H2730" t="str">
            <v>硬膜修补材料</v>
          </cell>
          <cell r="I2730" t="str">
            <v>次</v>
          </cell>
          <cell r="J2730" t="str">
            <v>静脉窦破裂手术加收30%</v>
          </cell>
          <cell r="K2730" t="str">
            <v>普通诊疗项目</v>
          </cell>
          <cell r="L2730" t="str">
            <v>1.B17（A组与B组应同时出现，若少另一组则不合理）；2.经同一切口进行的两种不同疾病的手术，其中另一手术按该手术定价的50％加收。</v>
          </cell>
        </row>
        <row r="2730">
          <cell r="N2730">
            <v>1664</v>
          </cell>
          <cell r="O2730">
            <v>1280</v>
          </cell>
          <cell r="P2730">
            <v>1152</v>
          </cell>
          <cell r="Q2730" t="str">
            <v>①20221201；
②20151231</v>
          </cell>
          <cell r="R2730" t="str">
            <v>①现用市、县、乡级价；
②现用省级公改价格</v>
          </cell>
          <cell r="S2730" t="str">
            <v>①铜医保发[2022]18号；
②筑府办函〔2015〕190号</v>
          </cell>
        </row>
        <row r="2731">
          <cell r="F2731" t="str">
            <v>开放性颅脑损伤清除术_静脉窦破裂手术加收</v>
          </cell>
        </row>
        <row r="2731">
          <cell r="I2731" t="str">
            <v>次</v>
          </cell>
          <cell r="J2731" t="str">
            <v>双侧加收</v>
          </cell>
          <cell r="K2731" t="str">
            <v>普通诊疗项目</v>
          </cell>
          <cell r="L2731" t="str">
            <v>B17（A组与B组应同时出现，若少另一组则不合理）</v>
          </cell>
        </row>
        <row r="2731">
          <cell r="N2731">
            <v>499.2</v>
          </cell>
          <cell r="O2731">
            <v>384</v>
          </cell>
          <cell r="P2731">
            <v>345.6</v>
          </cell>
          <cell r="Q2731" t="str">
            <v>①20221201；
②20151231</v>
          </cell>
          <cell r="R2731" t="str">
            <v>①源于主项目说明及价格；
②现用省级公改价格</v>
          </cell>
          <cell r="S2731" t="str">
            <v>①铜医保发[2022]18号；
②筑府办函〔2015〕190号</v>
          </cell>
        </row>
        <row r="2732">
          <cell r="F2732" t="str">
            <v>颅骨凹陷骨折复位术</v>
          </cell>
          <cell r="G2732" t="str">
            <v>含碎骨片清除</v>
          </cell>
        </row>
        <row r="2732">
          <cell r="I2732" t="str">
            <v>次</v>
          </cell>
        </row>
        <row r="2732">
          <cell r="K2732" t="str">
            <v>普通诊疗项目</v>
          </cell>
          <cell r="L2732" t="str">
            <v>1.B17（A组与B组应同时出现，若少另一组则不合理）；2.经同一切口进行的两种不同疾病的手术，其中另一手术按该手术定价的50％加收。</v>
          </cell>
        </row>
        <row r="2732">
          <cell r="N2732">
            <v>1300</v>
          </cell>
          <cell r="O2732">
            <v>1101.7</v>
          </cell>
          <cell r="P2732">
            <v>991.53</v>
          </cell>
          <cell r="Q2732" t="str">
            <v>①20181201；
②20151231</v>
          </cell>
          <cell r="R2732" t="str">
            <v>①现用市、县级价；
②现用省级公改价格</v>
          </cell>
          <cell r="S2732" t="str">
            <v>①铜医改发[2018]4号；
②筑府办函〔2015〕190号</v>
          </cell>
        </row>
        <row r="2733">
          <cell r="F2733" t="str">
            <v>去颅骨骨瓣减压术</v>
          </cell>
        </row>
        <row r="2733">
          <cell r="I2733" t="str">
            <v>次</v>
          </cell>
        </row>
        <row r="2733">
          <cell r="K2733" t="str">
            <v>普通诊疗项目</v>
          </cell>
          <cell r="L2733" t="str">
            <v>1.B17（A组与B组应同时出现，若少另一组则不合理）；2.经同一切口进行的两种不同疾病的手术，其中另一手术按该手术定价的50％加收。</v>
          </cell>
        </row>
        <row r="2733">
          <cell r="N2733">
            <v>1300</v>
          </cell>
          <cell r="O2733">
            <v>1101.1</v>
          </cell>
          <cell r="P2733">
            <v>990.9</v>
          </cell>
          <cell r="Q2733" t="str">
            <v>①20181201；
②20191231</v>
          </cell>
          <cell r="R2733" t="str">
            <v>①现用市、县级价；
②现用省级公改价格</v>
          </cell>
          <cell r="S2733" t="str">
            <v>①铜医改发[2018]4号；
②筑医保发［2019］67号</v>
          </cell>
        </row>
        <row r="2734">
          <cell r="F2734" t="str">
            <v>颅骨修补术</v>
          </cell>
          <cell r="G2734" t="str">
            <v>包括假体植入</v>
          </cell>
          <cell r="H2734" t="str">
            <v>修补材料</v>
          </cell>
          <cell r="I2734" t="str">
            <v>次</v>
          </cell>
        </row>
        <row r="2734">
          <cell r="K2734" t="str">
            <v>普通诊疗项目</v>
          </cell>
          <cell r="L2734" t="str">
            <v>1.A26（A组与B组应同时出现，若少另一组则不合理）；2.经同一切口进行的两种不同疾病的手术，其中另一手术按该手术定价的50％加收。</v>
          </cell>
        </row>
        <row r="2734">
          <cell r="N2734">
            <v>1690</v>
          </cell>
          <cell r="O2734">
            <v>1300</v>
          </cell>
          <cell r="P2734">
            <v>1170</v>
          </cell>
          <cell r="Q2734" t="str">
            <v>①20181201；
②20191231</v>
          </cell>
          <cell r="R2734" t="str">
            <v>①现用市、县级价；
②现用省级公改价格</v>
          </cell>
          <cell r="S2734" t="str">
            <v>①铜医改发[2018]4号；
②筑医保发［2019］67号</v>
          </cell>
        </row>
        <row r="2735">
          <cell r="F2735" t="str">
            <v>颅骨钻孔探查术</v>
          </cell>
        </row>
        <row r="2735">
          <cell r="I2735" t="str">
            <v>次</v>
          </cell>
          <cell r="J2735" t="str">
            <v>两孔以上加收20%</v>
          </cell>
          <cell r="K2735" t="str">
            <v>普通诊疗项目</v>
          </cell>
          <cell r="L2735" t="str">
            <v>1.B17（A组与B组应同时出现，若少另一组则不合理）；2.经同一切口进行的两种不同疾病的手术，其中另一手术按该手术定价的50％加收。</v>
          </cell>
        </row>
        <row r="2735">
          <cell r="N2735">
            <v>800</v>
          </cell>
          <cell r="O2735">
            <v>650</v>
          </cell>
          <cell r="P2735">
            <v>585</v>
          </cell>
          <cell r="Q2735" t="str">
            <v>①20030601；
②20151231；</v>
          </cell>
          <cell r="R2735" t="str">
            <v>①现用市、现级价格；
②现用省级公改价格；</v>
          </cell>
          <cell r="S2735" t="str">
            <v>①黔价费［2003］127号
②筑府办函〔2015〕190号</v>
          </cell>
        </row>
        <row r="2736">
          <cell r="F2736" t="str">
            <v>颅骨钻孔探查术_两孔以上加收</v>
          </cell>
        </row>
        <row r="2736">
          <cell r="I2736" t="str">
            <v>次</v>
          </cell>
        </row>
        <row r="2736">
          <cell r="K2736" t="str">
            <v>普通诊疗项目</v>
          </cell>
          <cell r="L2736" t="str">
            <v>B17（A组与B组应同时出现，若少另一组则不合理）</v>
          </cell>
        </row>
        <row r="2736">
          <cell r="N2736">
            <v>160</v>
          </cell>
          <cell r="O2736">
            <v>130</v>
          </cell>
          <cell r="P2736">
            <v>117</v>
          </cell>
          <cell r="Q2736" t="str">
            <v>①20030601；
②20151231；</v>
          </cell>
          <cell r="R2736" t="str">
            <v>①源于主项目说明及价格；
②现用省级公改价格</v>
          </cell>
          <cell r="S2736" t="str">
            <v>①黔价费［2003］127号
②筑府办函〔2015〕190号</v>
          </cell>
        </row>
        <row r="2737">
          <cell r="F2737" t="str">
            <v>经颅眶肿瘤切除术</v>
          </cell>
        </row>
        <row r="2737">
          <cell r="I2737" t="str">
            <v>次</v>
          </cell>
        </row>
        <row r="2737">
          <cell r="K2737" t="str">
            <v>普通诊疗项目</v>
          </cell>
          <cell r="L2737" t="str">
            <v>1.B17（A组与B组应同时出现，若少另一组则不合理）；2.经同一切口进行的两种不同疾病的手术，其中另一手术按该手术定价的50％加收。</v>
          </cell>
        </row>
        <row r="2737">
          <cell r="N2737">
            <v>2200</v>
          </cell>
          <cell r="O2737">
            <v>1850</v>
          </cell>
          <cell r="P2737">
            <v>1665</v>
          </cell>
          <cell r="Q2737" t="str">
            <v>①20030601；
②20151231；</v>
          </cell>
          <cell r="R2737" t="str">
            <v>①现用市、现级价格；
②现用省级公改价格；</v>
          </cell>
          <cell r="S2737" t="str">
            <v>①黔价费［2003］127号
②筑府办函〔2015〕190号</v>
          </cell>
        </row>
        <row r="2738">
          <cell r="F2738" t="str">
            <v>经颅内镜活检术</v>
          </cell>
        </row>
        <row r="2738">
          <cell r="I2738" t="str">
            <v>次</v>
          </cell>
        </row>
        <row r="2738">
          <cell r="K2738" t="str">
            <v>普通诊疗项目</v>
          </cell>
          <cell r="L2738" t="str">
            <v>1.B1（A组与B组应同时出现，若少另一组则不合理）；2.经同一切口进行的两种不同疾病的手术，其中另一手术按该手术定价的50％加收。</v>
          </cell>
        </row>
        <row r="2738">
          <cell r="N2738">
            <v>1600</v>
          </cell>
          <cell r="O2738">
            <v>1350</v>
          </cell>
          <cell r="P2738">
            <v>1215</v>
          </cell>
          <cell r="Q2738" t="str">
            <v>①20030601；
②20151231；</v>
          </cell>
          <cell r="R2738" t="str">
            <v>①现用市、现级价格；
②现用省级公改价格；</v>
          </cell>
          <cell r="S2738" t="str">
            <v>①黔价费［2003］127号
②筑府办函〔2015〕190号</v>
          </cell>
        </row>
        <row r="2739">
          <cell r="F2739" t="str">
            <v>慢性硬膜下血肿钻孔术</v>
          </cell>
          <cell r="G2739" t="str">
            <v>包括高血压脑出血碎吸术</v>
          </cell>
        </row>
        <row r="2739">
          <cell r="I2739" t="str">
            <v>次</v>
          </cell>
        </row>
        <row r="2739">
          <cell r="K2739" t="str">
            <v>普通诊疗项目</v>
          </cell>
          <cell r="L2739" t="str">
            <v>1.B17（A组与B组应同时出现，若少另一组则不合理）；2.经同一切口进行的两种不同疾病的手术，其中另一手术按该手术定价的50％加收。</v>
          </cell>
        </row>
        <row r="2739">
          <cell r="N2739">
            <v>1215.5</v>
          </cell>
          <cell r="O2739">
            <v>958.9</v>
          </cell>
          <cell r="P2739">
            <v>863.01</v>
          </cell>
          <cell r="Q2739" t="str">
            <v>①20161031；
②20181201；
③20191231</v>
          </cell>
          <cell r="R2739" t="str">
            <v>①市1105；
②现用市、县级价；
③现用省级公改价格</v>
          </cell>
          <cell r="S2739" t="str">
            <v>①铜医改发[2016]6号；
②铜医改发[2018]4号；
③筑医保发［2019］67号</v>
          </cell>
        </row>
        <row r="2740">
          <cell r="F2740" t="str">
            <v>颅内多发血肿清除术</v>
          </cell>
          <cell r="G2740" t="str">
            <v>含同一部位硬膜外、硬膜下、脑内血肿清除术</v>
          </cell>
        </row>
        <row r="2740">
          <cell r="I2740" t="str">
            <v>次</v>
          </cell>
          <cell r="J2740" t="str">
            <v>非同一部位血肿加收20%</v>
          </cell>
          <cell r="K2740" t="str">
            <v>普通诊疗项目</v>
          </cell>
          <cell r="L2740" t="str">
            <v>1.B17（A组与B组应同时出现，若少另一组则不合理）；2.经同一切口进行的两种不同疾病的手术，其中另一手术按该手术定价的50％加收。</v>
          </cell>
        </row>
        <row r="2740">
          <cell r="N2740">
            <v>1300</v>
          </cell>
          <cell r="O2740">
            <v>1000</v>
          </cell>
          <cell r="P2740">
            <v>900</v>
          </cell>
          <cell r="Q2740" t="str">
            <v>①20030601；
②20191231</v>
          </cell>
          <cell r="R2740" t="str">
            <v>①现用市、县级价；
②现用省级公改价格</v>
          </cell>
          <cell r="S2740" t="str">
            <v>①黔价费［2003］127号；
②筑医保发［2019］67号</v>
          </cell>
        </row>
        <row r="2741">
          <cell r="F2741" t="str">
            <v>颅内多发血肿清除术_非同一部位血肿加收</v>
          </cell>
        </row>
        <row r="2741">
          <cell r="I2741" t="str">
            <v>次</v>
          </cell>
        </row>
        <row r="2741">
          <cell r="K2741" t="str">
            <v>普通诊疗项目</v>
          </cell>
          <cell r="L2741" t="str">
            <v>B17（A组与B组应同时出现，若少另一组则不合理）</v>
          </cell>
        </row>
        <row r="2741">
          <cell r="N2741">
            <v>260</v>
          </cell>
          <cell r="O2741">
            <v>200</v>
          </cell>
          <cell r="P2741">
            <v>180</v>
          </cell>
          <cell r="Q2741" t="str">
            <v>①20030601；
②20191231</v>
          </cell>
          <cell r="R2741" t="str">
            <v>①源于主项目说明及价格；
②现用省级公改价格</v>
          </cell>
          <cell r="S2741" t="str">
            <v>①黔价费［2003］127号；
②筑医保发［2019］67号</v>
          </cell>
        </row>
        <row r="2742">
          <cell r="F2742" t="str">
            <v>颅内血肿清除术</v>
          </cell>
          <cell r="G2742" t="str">
            <v>包括单纯硬膜外、硬膜下、脑内血肿清除术</v>
          </cell>
        </row>
        <row r="2742">
          <cell r="I2742" t="str">
            <v>次</v>
          </cell>
          <cell r="J2742" t="str">
            <v>经颅内镜加收400元</v>
          </cell>
          <cell r="K2742" t="str">
            <v>普通诊疗项目</v>
          </cell>
          <cell r="L2742" t="str">
            <v>1.B17（A组与B组应同时出现，若少另一组则不合理）；2.经同一切口进行的两种不同疾病的手术，其中另一手术按该手术定价的50％加收。</v>
          </cell>
        </row>
        <row r="2742">
          <cell r="N2742">
            <v>1859</v>
          </cell>
          <cell r="O2742">
            <v>1365</v>
          </cell>
          <cell r="P2742">
            <v>1228.5</v>
          </cell>
          <cell r="Q2742" t="str">
            <v>①20030601；
②20161031；
③20181201；
④20191231</v>
          </cell>
          <cell r="R2742" t="str">
            <v>①市1300元、县1000元；
②市1690元；
③现用市、县级价；
④现用省级公改价</v>
          </cell>
          <cell r="S2742" t="str">
            <v>①黔价费［2003］127号；
②铜医改发[2016]6号；
③铜医改发[2018]4号；
④筑医保发［2019］67号</v>
          </cell>
        </row>
        <row r="2743">
          <cell r="F2743" t="str">
            <v>颅内血肿清除术_经颅内镜加收</v>
          </cell>
        </row>
        <row r="2743">
          <cell r="I2743" t="str">
            <v>次</v>
          </cell>
        </row>
        <row r="2743">
          <cell r="K2743" t="str">
            <v>特殊诊疗项目</v>
          </cell>
        </row>
        <row r="2743">
          <cell r="N2743">
            <v>400</v>
          </cell>
          <cell r="O2743">
            <v>400</v>
          </cell>
          <cell r="P2743">
            <v>400</v>
          </cell>
          <cell r="Q2743" t="str">
            <v>①20181201；
④20151231</v>
          </cell>
          <cell r="R2743" t="str">
            <v>①源于主项目说明及价格；
②现用省级公改价格</v>
          </cell>
          <cell r="S2743" t="str">
            <v>①黔价费［2003］127号；
②铜医改发[2016]6号；
③铜医改发[2018]4号；
④筑府办函〔2015〕190号</v>
          </cell>
        </row>
        <row r="2744">
          <cell r="F2744" t="str">
            <v>开颅颅内减压术</v>
          </cell>
          <cell r="G2744" t="str">
            <v>包括大脑颞极、额极、枕极切除、颞肌下减压</v>
          </cell>
        </row>
        <row r="2744">
          <cell r="I2744" t="str">
            <v>次</v>
          </cell>
        </row>
        <row r="2744">
          <cell r="K2744" t="str">
            <v>普通诊疗项目</v>
          </cell>
          <cell r="L2744" t="str">
            <v>1.B17（A组与B组应同时出现，若少另一组则不合理）；2.经同一切口进行的两种不同疾病的手术，其中另一手术按该手术定价的50％加收。</v>
          </cell>
        </row>
        <row r="2744">
          <cell r="N2744">
            <v>2288</v>
          </cell>
          <cell r="O2744">
            <v>1775.6</v>
          </cell>
          <cell r="P2744">
            <v>1598.04</v>
          </cell>
          <cell r="Q2744" t="str">
            <v>①20161031；
②20181201；
③20151231</v>
          </cell>
          <cell r="R2744" t="str">
            <v>①市2080；
②现用市、县级价；
③现用省级公改价格</v>
          </cell>
          <cell r="S2744" t="str">
            <v>①铜医改发[2016]6号；
②铜医改发[2018]4号；
③筑府办函〔2015〕190号</v>
          </cell>
        </row>
        <row r="2745">
          <cell r="F2745" t="str">
            <v>经颅视神经管减压术</v>
          </cell>
        </row>
        <row r="2745">
          <cell r="I2745" t="str">
            <v>次</v>
          </cell>
        </row>
        <row r="2745">
          <cell r="K2745" t="str">
            <v>普通诊疗项目</v>
          </cell>
          <cell r="L2745" t="str">
            <v>1.B17（A组与B组应同时出现，若少另一组则不合理）；2.经同一切口进行的两种不同疾病的手术，其中另一手术按该手术定价的50％加收。</v>
          </cell>
        </row>
        <row r="2745">
          <cell r="N2745">
            <v>1100</v>
          </cell>
          <cell r="O2745">
            <v>900</v>
          </cell>
          <cell r="P2745">
            <v>810</v>
          </cell>
          <cell r="Q2745" t="str">
            <v>①20030601；
②20151231；</v>
          </cell>
          <cell r="R2745" t="str">
            <v>①现用市、现级价格；
②现用省级公改价格；</v>
          </cell>
          <cell r="S2745" t="str">
            <v>①黔价费［2003］127号
②筑府办函〔2015〕190号</v>
          </cell>
        </row>
        <row r="2746">
          <cell r="F2746" t="str">
            <v>颅内压监护传感器置入术</v>
          </cell>
          <cell r="G2746" t="str">
            <v>包括颅内硬膜下、硬膜外、脑内、脑室内</v>
          </cell>
          <cell r="H2746" t="str">
            <v>监护材料</v>
          </cell>
          <cell r="I2746" t="str">
            <v>次</v>
          </cell>
        </row>
        <row r="2746">
          <cell r="K2746" t="str">
            <v>普通诊疗项目</v>
          </cell>
          <cell r="L2746" t="str">
            <v>1.B17（A组与B组应同时出现，若少另一组则不合理）；2.经同一切口进行的两种不同疾病的手术，其中另一手术按该手术定价的50％加收。</v>
          </cell>
        </row>
        <row r="2746">
          <cell r="N2746">
            <v>1690</v>
          </cell>
          <cell r="O2746">
            <v>1300</v>
          </cell>
          <cell r="P2746">
            <v>1170</v>
          </cell>
          <cell r="Q2746" t="str">
            <v>①20030601；
②20181201；
③20151231</v>
          </cell>
          <cell r="R2746" t="str">
            <v>①市1300元、县1000元；
②现用市、县级价；
③现用省级公改价格</v>
          </cell>
          <cell r="S2746" t="str">
            <v>①黔价费［2003］127号；
②铜医改发[2018]4号；
③筑府办函〔2015〕190号</v>
          </cell>
        </row>
        <row r="2747">
          <cell r="F2747" t="str">
            <v>侧脑室分流术</v>
          </cell>
          <cell r="G2747" t="str">
            <v>含分流管调整；包括侧脑室-心房分流术、侧脑室-膀胱分流术、侧脑室-腹腔分流术</v>
          </cell>
          <cell r="H2747" t="str">
            <v>分流管</v>
          </cell>
          <cell r="I2747" t="str">
            <v>次</v>
          </cell>
        </row>
        <row r="2747">
          <cell r="K2747" t="str">
            <v>普通诊疗项目</v>
          </cell>
          <cell r="L2747" t="str">
            <v>1.B17（A组与B组应同时出现，若少另一组则不合理）；2.经同一切口进行的两种不同疾病的手术，其中另一手术按该手术定价的50％加收。</v>
          </cell>
        </row>
        <row r="2747">
          <cell r="N2747">
            <v>1560</v>
          </cell>
          <cell r="O2747">
            <v>1300</v>
          </cell>
          <cell r="P2747">
            <v>1170</v>
          </cell>
          <cell r="Q2747" t="str">
            <v>①20221201；
②20191231
</v>
          </cell>
          <cell r="R2747" t="str">
            <v>①现用市、县、乡级价；
②现用省级公改价格</v>
          </cell>
          <cell r="S2747" t="str">
            <v>①铜医保发[2022]18号；
②筑医保发［2019］67号</v>
          </cell>
        </row>
        <row r="2748">
          <cell r="F2748" t="str">
            <v>脑室钻孔伴脑室引流术</v>
          </cell>
        </row>
        <row r="2748">
          <cell r="I2748" t="str">
            <v>次</v>
          </cell>
        </row>
        <row r="2748">
          <cell r="K2748" t="str">
            <v>普通诊疗项目</v>
          </cell>
          <cell r="L2748" t="str">
            <v>1.B17（A组与B组应同时出现，若少另一组则不合理）；2.经同一切口进行的两种不同疾病的手术，其中另一手术按该手术定价的50％加收。</v>
          </cell>
        </row>
        <row r="2748">
          <cell r="N2748">
            <v>975</v>
          </cell>
          <cell r="O2748">
            <v>847.8</v>
          </cell>
          <cell r="P2748">
            <v>763.02</v>
          </cell>
          <cell r="Q2748" t="str">
            <v>①20181201；
②20151231</v>
          </cell>
          <cell r="R2748" t="str">
            <v>①现用市、县级价；
②现用省级公改价格</v>
          </cell>
          <cell r="S2748" t="str">
            <v>①铜医改发[2018]4号；
②筑府办函〔2015〕190号</v>
          </cell>
        </row>
        <row r="2749">
          <cell r="F2749" t="str">
            <v>颅内蛛网膜囊肿分流术</v>
          </cell>
          <cell r="G2749" t="str">
            <v>含囊肿切除</v>
          </cell>
        </row>
        <row r="2749">
          <cell r="I2749" t="str">
            <v>次</v>
          </cell>
        </row>
        <row r="2749">
          <cell r="K2749" t="str">
            <v>普通诊疗项目</v>
          </cell>
          <cell r="L2749" t="str">
            <v>1.B17（A组与B组应同时出现，若少另一组则不合理）；2.经同一切口进行的两种不同疾病的手术，其中另一手术按该手术定价的50％加收。</v>
          </cell>
        </row>
        <row r="2749">
          <cell r="N2749">
            <v>1500</v>
          </cell>
          <cell r="O2749">
            <v>1200</v>
          </cell>
          <cell r="P2749">
            <v>1080</v>
          </cell>
          <cell r="Q2749" t="str">
            <v>①20030601；
②20151231；</v>
          </cell>
          <cell r="R2749" t="str">
            <v>①现用市、现级价格；
②现用省级公改价格；</v>
          </cell>
          <cell r="S2749" t="str">
            <v>①黔价费［2003］127号
②筑府办函〔2015〕190号</v>
          </cell>
        </row>
        <row r="2750">
          <cell r="F2750" t="str">
            <v>幕上浅部病变切除术</v>
          </cell>
          <cell r="G2750" t="str">
            <v>包括大脑半球胶质瘤、转移癌、胶质增生、大脑半球凸面脑膜瘤、脑脓肿；不含矢状窦旁脑膜瘤、大脑镰旁脑膜瘤</v>
          </cell>
        </row>
        <row r="2750">
          <cell r="I2750" t="str">
            <v>次</v>
          </cell>
        </row>
        <row r="2750">
          <cell r="K2750" t="str">
            <v>普通诊疗项目</v>
          </cell>
          <cell r="L2750" t="str">
            <v>1.B17（A组与B组应同时出现，若少另一组则不合理）；2.经同一切口进行的两种不同疾病的手术，其中另一手术按该手术定价的50％加收。</v>
          </cell>
        </row>
        <row r="2750">
          <cell r="N2750">
            <v>2048</v>
          </cell>
          <cell r="O2750">
            <v>1664</v>
          </cell>
          <cell r="P2750">
            <v>1498</v>
          </cell>
          <cell r="Q2750" t="str">
            <v>①20221201；
②20191231
</v>
          </cell>
          <cell r="R2750" t="str">
            <v>①现用市、县、乡级价；
②现用省级公改价格</v>
          </cell>
          <cell r="S2750" t="str">
            <v>①铜医保发[2022]18号；
②筑医保发［2019］67号</v>
          </cell>
        </row>
        <row r="2751">
          <cell r="F2751" t="str">
            <v>大静脉窦旁脑膜瘤切除+血管窦重建术</v>
          </cell>
          <cell r="G2751" t="str">
            <v>包括矢状窦、横窦、窦汇区脑膜瘤</v>
          </cell>
          <cell r="H2751" t="str">
            <v>人工血管</v>
          </cell>
          <cell r="I2751" t="str">
            <v>次</v>
          </cell>
        </row>
        <row r="2751">
          <cell r="K2751" t="str">
            <v>普通诊疗项目</v>
          </cell>
          <cell r="L2751" t="str">
            <v>1.B17（A组与B组应同时出现，若少另一组则不合理）；2.经同一切口进行的两种不同疾病的手术，其中另一手术按该手术定价的50％加收。</v>
          </cell>
        </row>
        <row r="2751">
          <cell r="N2751">
            <v>3250</v>
          </cell>
          <cell r="O2751">
            <v>2600</v>
          </cell>
          <cell r="P2751">
            <v>2340</v>
          </cell>
          <cell r="Q2751" t="str">
            <v>①20221201；
②20151231</v>
          </cell>
          <cell r="R2751" t="str">
            <v>①现用市、县、乡级价；
②现用省级公改价格</v>
          </cell>
          <cell r="S2751" t="str">
            <v>①铜医保发[2022]18号；
②筑府办函〔2015〕190号</v>
          </cell>
        </row>
        <row r="2752">
          <cell r="F2752" t="str">
            <v>幕上深部病变切除术</v>
          </cell>
          <cell r="G2752" t="str">
            <v>包括脑室内肿瘤、海绵状血管瘤、胼胝体肿瘤、三室前(突入到第三脑室）颅咽管瘤、后部肿瘤、脑脓肿，不含矢状窦旁脑膜瘤</v>
          </cell>
        </row>
        <row r="2752">
          <cell r="I2752" t="str">
            <v>次</v>
          </cell>
        </row>
        <row r="2752">
          <cell r="K2752" t="str">
            <v>普通诊疗项目</v>
          </cell>
          <cell r="L2752" t="str">
            <v>1.B17（A组与B组应同时出现，若少另一组则不合理）；2.经同一切口进行的两种不同疾病的手术，其中另一手术按该手术定价的50％加收。</v>
          </cell>
        </row>
        <row r="2752">
          <cell r="N2752">
            <v>2688</v>
          </cell>
          <cell r="O2752">
            <v>2176</v>
          </cell>
          <cell r="P2752">
            <v>1958</v>
          </cell>
          <cell r="Q2752" t="str">
            <v>①20221201；
②20191231
</v>
          </cell>
          <cell r="R2752" t="str">
            <v>①现用市、县、乡级价；
②现用省级公改价格</v>
          </cell>
          <cell r="S2752" t="str">
            <v>①铜医保发[2022]18号；
②筑医保发［2019］67号</v>
          </cell>
        </row>
        <row r="2753">
          <cell r="F2753" t="str">
            <v>第四脑室肿瘤切除术</v>
          </cell>
          <cell r="G2753" t="str">
            <v>包括小脑下蚓部、四室室管膜瘤、四室导水管囊虫；不含桥脑、延髓突入四室胶质瘤</v>
          </cell>
        </row>
        <row r="2753">
          <cell r="I2753" t="str">
            <v>次</v>
          </cell>
        </row>
        <row r="2753">
          <cell r="K2753" t="str">
            <v>普通诊疗项目</v>
          </cell>
          <cell r="L2753" t="str">
            <v>1.B17（A组与B组应同时出现，若少另一组则不合理）；2.经同一切口进行的两种不同疾病的手术，其中另一手术按该手术定价的50％加收。</v>
          </cell>
        </row>
        <row r="2753">
          <cell r="N2753">
            <v>2100</v>
          </cell>
          <cell r="O2753">
            <v>1700</v>
          </cell>
          <cell r="P2753">
            <v>1530</v>
          </cell>
          <cell r="Q2753" t="str">
            <v>①20030601；
②20151231；</v>
          </cell>
          <cell r="R2753" t="str">
            <v>①现用市、现级价格；
②现用省级公改价格；</v>
          </cell>
          <cell r="S2753" t="str">
            <v>①黔价费［2003］127号
②筑府办函〔2015〕190号</v>
          </cell>
        </row>
        <row r="2754">
          <cell r="F2754" t="str">
            <v>经颅内镜脑室肿瘤切除术</v>
          </cell>
        </row>
        <row r="2754">
          <cell r="I2754" t="str">
            <v>次</v>
          </cell>
        </row>
        <row r="2754">
          <cell r="K2754" t="str">
            <v>普通诊疗项目</v>
          </cell>
          <cell r="L2754" t="str">
            <v>1.B1（A组与B组应同时出现，若少另一组则不合理）；2.经同一切口进行的两种不同疾病的手术，其中另一手术按该手术定价的50％加收。</v>
          </cell>
        </row>
        <row r="2754">
          <cell r="N2754">
            <v>2000</v>
          </cell>
          <cell r="O2754">
            <v>1600</v>
          </cell>
          <cell r="P2754">
            <v>1440</v>
          </cell>
          <cell r="Q2754" t="str">
            <v>①20030601；
②20151231；</v>
          </cell>
          <cell r="R2754" t="str">
            <v>①现用市、现级价格；
②现用省级公改价格；</v>
          </cell>
          <cell r="S2754" t="str">
            <v>①黔价费［2003］127号
②筑府办函〔2015〕190号</v>
          </cell>
        </row>
        <row r="2755">
          <cell r="F2755" t="str">
            <v>桥小脑角肿瘤切除术</v>
          </cell>
          <cell r="G2755" t="str">
            <v>包括听神经瘤、三叉神经鞘瘤、胆脂瘤、蛛网膜囊肿；不含面神经吻合术、术中神经电监测</v>
          </cell>
        </row>
        <row r="2755">
          <cell r="I2755" t="str">
            <v>次</v>
          </cell>
        </row>
        <row r="2755">
          <cell r="K2755" t="str">
            <v>普通诊疗项目</v>
          </cell>
          <cell r="L2755" t="str">
            <v>1.B17（A组与B组应同时出现，若少另一组则不合理）；2.经同一切口进行的两种不同疾病的手术，其中另一手术按该手术定价的50％加收。</v>
          </cell>
        </row>
        <row r="2755">
          <cell r="N2755">
            <v>2816</v>
          </cell>
          <cell r="O2755">
            <v>2432</v>
          </cell>
          <cell r="P2755">
            <v>2189</v>
          </cell>
          <cell r="Q2755" t="str">
            <v>①20221201；
②20191231
</v>
          </cell>
          <cell r="R2755" t="str">
            <v>①现用市、县、乡级价；
②现用省级公改价格</v>
          </cell>
          <cell r="S2755" t="str">
            <v>①铜医保发[2022]18号；
②筑医保发［2019］67号</v>
          </cell>
        </row>
        <row r="2756">
          <cell r="F2756" t="str">
            <v>脑皮质切除术</v>
          </cell>
        </row>
        <row r="2756">
          <cell r="I2756" t="str">
            <v>次</v>
          </cell>
        </row>
        <row r="2756">
          <cell r="K2756" t="str">
            <v>普通诊疗项目</v>
          </cell>
          <cell r="L2756" t="str">
            <v>1.B17（A组与B组应同时出现，若少另一组则不合理）；2.经同一切口进行的两种不同疾病的手术，其中另一手术按该手术定价的50％加收。</v>
          </cell>
        </row>
        <row r="2756">
          <cell r="N2756">
            <v>1500</v>
          </cell>
          <cell r="O2756">
            <v>1200</v>
          </cell>
          <cell r="P2756">
            <v>1080</v>
          </cell>
          <cell r="Q2756" t="str">
            <v>①20030601；
②20151231；</v>
          </cell>
          <cell r="R2756" t="str">
            <v>①现用市、现级价格；
②现用省级公改价格；</v>
          </cell>
          <cell r="S2756" t="str">
            <v>①黔价费［2003］127号
②筑府办函〔2015〕190号</v>
          </cell>
        </row>
        <row r="2757">
          <cell r="F2757" t="str">
            <v>大脑半球切除术</v>
          </cell>
          <cell r="G2757" t="str">
            <v>不含术中脑电监测</v>
          </cell>
        </row>
        <row r="2757">
          <cell r="I2757" t="str">
            <v>次</v>
          </cell>
        </row>
        <row r="2757">
          <cell r="K2757" t="str">
            <v>普通诊疗项目</v>
          </cell>
          <cell r="L2757" t="str">
            <v>1.B17（A组与B组应同时出现，若少另一组则不合理）；2.经同一切口进行的两种不同疾病的手术，其中另一手术按该手术定价的50％加收。</v>
          </cell>
        </row>
        <row r="2757">
          <cell r="N2757">
            <v>2000</v>
          </cell>
          <cell r="O2757">
            <v>1600</v>
          </cell>
          <cell r="P2757">
            <v>1440</v>
          </cell>
          <cell r="Q2757" t="str">
            <v>①20030601；
②20151231；</v>
          </cell>
          <cell r="R2757" t="str">
            <v>①现用市、现级价格；
②现用省级公改价格；</v>
          </cell>
          <cell r="S2757" t="str">
            <v>①黔价费［2003］127号
②筑府办函〔2015〕190号</v>
          </cell>
        </row>
        <row r="2758">
          <cell r="F2758" t="str">
            <v>选择性杏仁核海马切除术</v>
          </cell>
        </row>
        <row r="2758">
          <cell r="I2758" t="str">
            <v>次</v>
          </cell>
        </row>
        <row r="2758">
          <cell r="K2758" t="str">
            <v>普通诊疗项目</v>
          </cell>
          <cell r="L2758" t="str">
            <v>1.B17（A组与B组应同时出现，若少另一组则不合理）；2.经同一切口进行的两种不同疾病的手术，其中另一手术按该手术定价的50％加收。</v>
          </cell>
        </row>
        <row r="2758">
          <cell r="N2758">
            <v>2700</v>
          </cell>
          <cell r="O2758">
            <v>2200</v>
          </cell>
          <cell r="P2758">
            <v>1980</v>
          </cell>
          <cell r="Q2758" t="str">
            <v>①20030601；
②20191231</v>
          </cell>
          <cell r="R2758" t="str">
            <v>①现用市、县级价；
②现用省级公改价格</v>
          </cell>
          <cell r="S2758" t="str">
            <v>①黔价费［2003］127号；
②筑医保发［2019］67号</v>
          </cell>
        </row>
        <row r="2759">
          <cell r="F2759" t="str">
            <v>胼胝体切开术</v>
          </cell>
          <cell r="G2759" t="str">
            <v>不含癫痫病灶切除术、术中脑电监测</v>
          </cell>
        </row>
        <row r="2759">
          <cell r="I2759" t="str">
            <v>次</v>
          </cell>
        </row>
        <row r="2759">
          <cell r="K2759" t="str">
            <v>普通诊疗项目</v>
          </cell>
          <cell r="L2759" t="str">
            <v>1.B17（A组与B组应同时出现，若少另一组则不合理）；2.经同一切口进行的两种不同疾病的手术，其中另一手术按该手术定价的50％加收。</v>
          </cell>
        </row>
        <row r="2759">
          <cell r="N2759">
            <v>1700</v>
          </cell>
          <cell r="O2759">
            <v>1400</v>
          </cell>
          <cell r="P2759">
            <v>1260</v>
          </cell>
          <cell r="Q2759" t="str">
            <v>①20030601；
②20151231；</v>
          </cell>
          <cell r="R2759" t="str">
            <v>①现用市、现级价格；
②现用省级公改价格；</v>
          </cell>
          <cell r="S2759" t="str">
            <v>①黔价费［2003］127号
②筑府办函〔2015〕190号</v>
          </cell>
        </row>
        <row r="2760">
          <cell r="F2760" t="str">
            <v>多处软脑膜下横纤维切断术</v>
          </cell>
        </row>
        <row r="2760">
          <cell r="I2760" t="str">
            <v>次</v>
          </cell>
        </row>
        <row r="2760">
          <cell r="K2760" t="str">
            <v>普通诊疗项目</v>
          </cell>
          <cell r="L2760" t="str">
            <v>1.B17（A组与B组应同时出现，若少另一组则不合理）；2.经同一切口进行的两种不同疾病的手术，其中另一手术按该手术定价的50％加收。</v>
          </cell>
        </row>
        <row r="2760">
          <cell r="N2760">
            <v>2500</v>
          </cell>
          <cell r="O2760">
            <v>2000</v>
          </cell>
          <cell r="P2760">
            <v>1800</v>
          </cell>
          <cell r="Q2760" t="str">
            <v>①20030601；
②20191231</v>
          </cell>
          <cell r="R2760" t="str">
            <v>①现用市、县级价；
②现用省级公改价格</v>
          </cell>
          <cell r="S2760" t="str">
            <v>①黔价费［2003］127号；
②筑医保发［2019］67号</v>
          </cell>
        </row>
        <row r="2761">
          <cell r="F2761" t="str">
            <v>癫痫病灶切除术</v>
          </cell>
          <cell r="G2761" t="str">
            <v>包括病灶切除、软脑膜下烧灼术、脑叶切除；不含术中脑电监测</v>
          </cell>
        </row>
        <row r="2761">
          <cell r="I2761" t="str">
            <v>次</v>
          </cell>
          <cell r="J2761" t="str">
            <v>术中发现病灶按肿瘤切除手术计价</v>
          </cell>
          <cell r="K2761" t="str">
            <v>普通诊疗项目</v>
          </cell>
          <cell r="L2761" t="str">
            <v>1.B17（A组与B组应同时出现，若少另一组则不合理）；2.经同一切口进行的两种不同疾病的手术，其中另一手术按该手术定价的50％加收。</v>
          </cell>
        </row>
        <row r="2761">
          <cell r="N2761">
            <v>1500</v>
          </cell>
          <cell r="O2761">
            <v>1200</v>
          </cell>
          <cell r="P2761">
            <v>1080</v>
          </cell>
          <cell r="Q2761" t="str">
            <v>①20030601；
②20151231；</v>
          </cell>
          <cell r="R2761" t="str">
            <v>①现用市、现级价格；
②现用省级公改价格；</v>
          </cell>
          <cell r="S2761" t="str">
            <v>①黔价费［2003］127号
②筑府办函〔2015〕190号</v>
          </cell>
        </row>
        <row r="2762">
          <cell r="F2762" t="str">
            <v>癫痫刀手术</v>
          </cell>
          <cell r="G2762" t="str">
            <v>含手术计划系统、CT定位、24小时脑电图动态监测、皮层电极</v>
          </cell>
        </row>
        <row r="2762">
          <cell r="I2762" t="str">
            <v>次</v>
          </cell>
          <cell r="J2762" t="str">
            <v>治疗难治性癫痫</v>
          </cell>
          <cell r="K2762" t="str">
            <v>普通诊疗项目</v>
          </cell>
          <cell r="L2762" t="str">
            <v>1.B17（A组与B组应同时出现，若少另一组则不合理）；2.经同一切口进行的两种不同疾病的手术，其中另一手术按该手术定价的50％加收。</v>
          </cell>
        </row>
        <row r="2762">
          <cell r="N2762">
            <v>2800</v>
          </cell>
          <cell r="O2762">
            <v>2300</v>
          </cell>
          <cell r="P2762">
            <v>2070</v>
          </cell>
          <cell r="Q2762" t="str">
            <v>①20030601；
②20151231；</v>
          </cell>
          <cell r="R2762" t="str">
            <v>①现用市、现级价格；
②现用省级公改价格；</v>
          </cell>
          <cell r="S2762" t="str">
            <v>①黔价费［2003］127号
②筑府办函〔2015〕190号</v>
          </cell>
        </row>
        <row r="2763">
          <cell r="F2763" t="str">
            <v>脑深部电极置入术</v>
          </cell>
        </row>
        <row r="2763">
          <cell r="I2763" t="str">
            <v>次</v>
          </cell>
        </row>
        <row r="2763">
          <cell r="K2763" t="str">
            <v>普通诊疗项目</v>
          </cell>
          <cell r="L2763" t="str">
            <v>1.B17（A组与B组应同时出现，若少另一组则不合理）；2.经同一切口进行的两种不同疾病的手术，其中另一手术按该手术定价的50％加收。</v>
          </cell>
        </row>
        <row r="2763">
          <cell r="N2763">
            <v>1300</v>
          </cell>
          <cell r="O2763">
            <v>1000</v>
          </cell>
          <cell r="P2763">
            <v>900</v>
          </cell>
          <cell r="Q2763" t="str">
            <v>①20030601；
②20151231；</v>
          </cell>
          <cell r="R2763" t="str">
            <v>①现用市、现级价格；
②现用省级公改价格；</v>
          </cell>
          <cell r="S2763" t="str">
            <v>①黔价费［2003］127号
②筑府办函〔2015〕190号</v>
          </cell>
        </row>
        <row r="2764">
          <cell r="F2764" t="str">
            <v>小脑半球病变切除术</v>
          </cell>
          <cell r="G2764" t="str">
            <v>包括小脑半球胶质瘤、血管网织细胞瘤、转移癌、脑脓肿、自发性出血</v>
          </cell>
        </row>
        <row r="2764">
          <cell r="I2764" t="str">
            <v>次</v>
          </cell>
        </row>
        <row r="2764">
          <cell r="K2764" t="str">
            <v>普通诊疗项目</v>
          </cell>
          <cell r="L2764" t="str">
            <v>1.B17（A组与B组应同时出现，若少另一组则不合理）；2.经同一切口进行的两种不同疾病的手术，其中另一手术按该手术定价的50％加收。</v>
          </cell>
        </row>
        <row r="2764">
          <cell r="N2764">
            <v>2730</v>
          </cell>
          <cell r="O2764">
            <v>2210</v>
          </cell>
          <cell r="P2764">
            <v>1989</v>
          </cell>
          <cell r="Q2764" t="str">
            <v>①20221201；
②20191231
</v>
          </cell>
          <cell r="R2764" t="str">
            <v>①现用市、县、乡级价；
②现用省级公改价格</v>
          </cell>
          <cell r="S2764" t="str">
            <v>①铜医保发[2022]18号；
②筑医保发［2019］67号</v>
          </cell>
        </row>
        <row r="2765">
          <cell r="F2765" t="str">
            <v>脑干肿瘤切除术</v>
          </cell>
          <cell r="G2765" t="str">
            <v>包括中脑、桥脑、延髓、丘脑肿瘤、自发脑干血肿、脑干血管畸形、小脑实性血网</v>
          </cell>
        </row>
        <row r="2765">
          <cell r="I2765" t="str">
            <v>次</v>
          </cell>
        </row>
        <row r="2765">
          <cell r="K2765" t="str">
            <v>普通诊疗项目</v>
          </cell>
          <cell r="L2765" t="str">
            <v>1.B17（A组与B组应同时出现，若少另一组则不合理）；2.经同一切口进行的两种不同疾病的手术，其中另一手术按该手术定价的50％加收。</v>
          </cell>
        </row>
        <row r="2765">
          <cell r="N2765">
            <v>2800</v>
          </cell>
          <cell r="O2765">
            <v>2300</v>
          </cell>
          <cell r="P2765">
            <v>2070</v>
          </cell>
          <cell r="Q2765" t="str">
            <v>①20030601；
②20151231；</v>
          </cell>
          <cell r="R2765" t="str">
            <v>①现用市、现级价格；
②现用省级公改价格；</v>
          </cell>
          <cell r="S2765" t="str">
            <v>①黔价费［2003］127号
②筑府办函〔2015〕190号</v>
          </cell>
        </row>
        <row r="2766">
          <cell r="F2766" t="str">
            <v>鞍区占位病变切除术</v>
          </cell>
          <cell r="G2766" t="str">
            <v>包括垂体瘤、鞍区颅咽管瘤、视神经胶质瘤；不含侵袭性垂体瘤、突入到第三脑室颅咽管瘤、鞍结节脑膜瘤、下丘脑胶质瘤</v>
          </cell>
        </row>
        <row r="2766">
          <cell r="I2766" t="str">
            <v>次</v>
          </cell>
        </row>
        <row r="2766">
          <cell r="K2766" t="str">
            <v>普通诊疗项目</v>
          </cell>
          <cell r="L2766" t="str">
            <v>1.B17（A组与B组应同时出现，若少另一组则不合理）；2.经同一切口进行的两种不同疾病的手术，其中另一手术按该手术定价的50％加收。</v>
          </cell>
        </row>
        <row r="2766">
          <cell r="N2766">
            <v>2200</v>
          </cell>
          <cell r="O2766">
            <v>1800</v>
          </cell>
          <cell r="P2766">
            <v>1620</v>
          </cell>
          <cell r="Q2766" t="str">
            <v>①20030601；
②20191231</v>
          </cell>
          <cell r="R2766" t="str">
            <v>①现用市、县级价；
②现用省级公改价格</v>
          </cell>
          <cell r="S2766" t="str">
            <v>①黔价费［2003］127号；
②筑医保发［2019］67号</v>
          </cell>
        </row>
        <row r="2767">
          <cell r="F2767" t="str">
            <v>垂体瘤切除术</v>
          </cell>
          <cell r="G2767" t="str">
            <v>含取脂肪填塞；包括经口腔、鼻腔</v>
          </cell>
          <cell r="H2767" t="str">
            <v>生物胶</v>
          </cell>
          <cell r="I2767" t="str">
            <v>次</v>
          </cell>
        </row>
        <row r="2767">
          <cell r="K2767" t="str">
            <v>普通诊疗项目</v>
          </cell>
          <cell r="L2767" t="str">
            <v>1.B17（A组与B组应同时出现，若少另一组则不合理）；2.经同一切口进行的两种不同疾病的手术，其中另一手术按该手术定价的50％加收。</v>
          </cell>
        </row>
        <row r="2767">
          <cell r="N2767">
            <v>2300</v>
          </cell>
          <cell r="O2767">
            <v>1900</v>
          </cell>
          <cell r="P2767">
            <v>1710</v>
          </cell>
          <cell r="Q2767" t="str">
            <v>①20030601；
②20151231；</v>
          </cell>
          <cell r="R2767" t="str">
            <v>①现用市、现级价格；
②现用省级公改价格；</v>
          </cell>
          <cell r="S2767" t="str">
            <v>①黔价费［2003］127号
②筑府办函〔2015〕190号</v>
          </cell>
        </row>
        <row r="2768">
          <cell r="F2768" t="str">
            <v>经口腔入路颅底斜坡肿瘤切除术</v>
          </cell>
          <cell r="G2768" t="str">
            <v>包括上颌入路颅底海绵窦侵入肿瘤切除术</v>
          </cell>
        </row>
        <row r="2768">
          <cell r="I2768" t="str">
            <v>次</v>
          </cell>
        </row>
        <row r="2768">
          <cell r="K2768" t="str">
            <v>普通诊疗项目</v>
          </cell>
          <cell r="L2768" t="str">
            <v>1.B17（A组与B组应同时出现，若少另一组则不合理）；2.经同一切口进行的两种不同疾病的手术，其中另一手术按该手术定价的50％加收。</v>
          </cell>
        </row>
        <row r="2768">
          <cell r="N2768">
            <v>2300</v>
          </cell>
          <cell r="O2768">
            <v>1900</v>
          </cell>
          <cell r="P2768">
            <v>1710</v>
          </cell>
          <cell r="Q2768" t="str">
            <v>①20080201；</v>
          </cell>
          <cell r="R2768" t="str">
            <v>①现用省、市、县级价；</v>
          </cell>
          <cell r="S2768" t="str">
            <v>①黔价医药[2007]280号；</v>
          </cell>
        </row>
        <row r="2769">
          <cell r="F2769" t="str">
            <v>颅底肿瘤切除术</v>
          </cell>
          <cell r="G2769" t="str">
            <v>包括前、中颅窝颅内外沟通性肿瘤、前、中、后颅窝底肿瘤(鞍结节脑膜瘤、侵袭性垂体瘤、脊索瘤、神经鞘瘤)、颈静脉孔区肿瘤、上颌外旋颅底手术；不含胆脂瘤、囊肿</v>
          </cell>
        </row>
        <row r="2769">
          <cell r="I2769" t="str">
            <v>次</v>
          </cell>
          <cell r="J2769" t="str">
            <v>颅底再造按颅骨修补处理</v>
          </cell>
          <cell r="K2769" t="str">
            <v>普通诊疗项目</v>
          </cell>
          <cell r="L2769" t="str">
            <v>1.B17（A组与B组应同时出现，若少另一组则不合理）；2.经同一切口进行的两种不同疾病的手术，其中另一手术按该手术定价的50％加收。</v>
          </cell>
        </row>
        <row r="2769">
          <cell r="N2769">
            <v>3120</v>
          </cell>
          <cell r="O2769">
            <v>2600</v>
          </cell>
          <cell r="P2769">
            <v>2340</v>
          </cell>
          <cell r="Q2769" t="str">
            <v>①20221201；
②20191231
</v>
          </cell>
          <cell r="R2769" t="str">
            <v>①现用市、县、乡级价；
②现用省级公改价格</v>
          </cell>
          <cell r="S2769" t="str">
            <v>①铜医保发[2022]18号；
②筑医保发［2019］67号</v>
          </cell>
        </row>
        <row r="2770">
          <cell r="F2770" t="str">
            <v>经颅内镜第三脑室底造瘘术</v>
          </cell>
        </row>
        <row r="2770">
          <cell r="I2770" t="str">
            <v>次</v>
          </cell>
        </row>
        <row r="2770">
          <cell r="K2770" t="str">
            <v>普通诊疗项目</v>
          </cell>
          <cell r="L2770" t="str">
            <v>1.B1（A组与B组应同时出现，若少另一组则不合理）；2.经同一切口进行的两种不同疾病的手术，其中另一手术按该手术定价的50％加收。</v>
          </cell>
        </row>
        <row r="2770">
          <cell r="N2770">
            <v>3000</v>
          </cell>
          <cell r="O2770">
            <v>2400</v>
          </cell>
          <cell r="P2770">
            <v>2160</v>
          </cell>
          <cell r="Q2770" t="str">
            <v>①20030601；
②20151231；</v>
          </cell>
          <cell r="R2770" t="str">
            <v>①现用市、现级价格；
②现用省级公改价格；</v>
          </cell>
          <cell r="S2770" t="str">
            <v>①黔价费［2003］127号
②筑府办函〔2015〕190号</v>
          </cell>
        </row>
        <row r="2771">
          <cell r="F2771" t="str">
            <v>经脑室镜胶样囊肿切除术</v>
          </cell>
        </row>
        <row r="2771">
          <cell r="I2771" t="str">
            <v>次</v>
          </cell>
        </row>
        <row r="2771">
          <cell r="K2771" t="str">
            <v>普通诊疗项目</v>
          </cell>
          <cell r="L2771" t="str">
            <v>1.B17（A组与B组应同时出现，若少另一组则不合理）；2.经同一切口进行的两种不同疾病的手术，其中另一手术按该手术定价的50％加收。</v>
          </cell>
        </row>
        <row r="2771">
          <cell r="N2771">
            <v>3000</v>
          </cell>
          <cell r="O2771">
            <v>2400</v>
          </cell>
          <cell r="P2771">
            <v>2160</v>
          </cell>
          <cell r="Q2771" t="str">
            <v>①20030601；
②20191231</v>
          </cell>
          <cell r="R2771" t="str">
            <v>①现用市、县级价；
②现用省级公改价格</v>
          </cell>
          <cell r="S2771" t="str">
            <v>①黔价费［2003］127号；
②筑医保发［2019］67号</v>
          </cell>
        </row>
        <row r="2772">
          <cell r="F2772" t="str">
            <v>脑囊虫摘除术</v>
          </cell>
        </row>
        <row r="2772">
          <cell r="I2772" t="str">
            <v>次</v>
          </cell>
        </row>
        <row r="2772">
          <cell r="K2772" t="str">
            <v>普通诊疗项目</v>
          </cell>
          <cell r="L2772" t="str">
            <v>1.B17（A组与B组应同时出现，若少另一组则不合理）；2.经同一切口进行的两种不同疾病的手术，其中另一手术按该手术定价的50％加收。</v>
          </cell>
        </row>
        <row r="2772">
          <cell r="N2772">
            <v>2000</v>
          </cell>
          <cell r="O2772">
            <v>1600</v>
          </cell>
          <cell r="P2772">
            <v>1440</v>
          </cell>
          <cell r="Q2772" t="str">
            <v>①20030601；</v>
          </cell>
          <cell r="R2772" t="str">
            <v>①现用省、市、县级价；</v>
          </cell>
          <cell r="S2772" t="str">
            <v>①黔价费［2003］127号；</v>
          </cell>
        </row>
        <row r="2773">
          <cell r="F2773" t="str">
            <v>经颅内镜经鼻蝶垂体肿瘤切除术</v>
          </cell>
        </row>
        <row r="2773">
          <cell r="I2773" t="str">
            <v>次</v>
          </cell>
        </row>
        <row r="2773">
          <cell r="K2773" t="str">
            <v>普通诊疗项目</v>
          </cell>
          <cell r="L2773" t="str">
            <v>1.B1（A组与B组应同时出现，若少另一组则不合理）；2.经同一切口进行的两种不同疾病的手术，其中另一手术按该手术定价的50％加收。</v>
          </cell>
        </row>
        <row r="2773">
          <cell r="N2773">
            <v>3840</v>
          </cell>
          <cell r="O2773">
            <v>3072</v>
          </cell>
          <cell r="P2773">
            <v>2765</v>
          </cell>
          <cell r="Q2773" t="str">
            <v>①20221201；
②20151231</v>
          </cell>
          <cell r="R2773" t="str">
            <v>①现用市、县、乡级价；
②现用省级公改价格</v>
          </cell>
          <cell r="S2773" t="str">
            <v>①铜医保发[2022]18号；
②筑府办函〔2015〕190号</v>
          </cell>
        </row>
        <row r="2774">
          <cell r="F2774" t="str">
            <v>经颅内镜脑内囊肿造口术</v>
          </cell>
        </row>
        <row r="2774">
          <cell r="I2774" t="str">
            <v>次</v>
          </cell>
        </row>
        <row r="2774">
          <cell r="K2774" t="str">
            <v>普通诊疗项目</v>
          </cell>
          <cell r="L2774" t="str">
            <v>1.B1（A组与B组应同时出现，若少另一组则不合理）；2.经同一切口进行的两种不同疾病的手术，其中另一手术按该手术定价的50％加收。</v>
          </cell>
        </row>
        <row r="2774">
          <cell r="N2774">
            <v>2200</v>
          </cell>
          <cell r="O2774">
            <v>1800</v>
          </cell>
          <cell r="P2774">
            <v>1620</v>
          </cell>
          <cell r="Q2774" t="str">
            <v>①20030601；
②20151231；</v>
          </cell>
          <cell r="R2774" t="str">
            <v>①现用市、现级价格；
②现用省级公改价格；</v>
          </cell>
          <cell r="S2774" t="str">
            <v>①黔价费［2003］127号
②筑府办函〔2015〕190号</v>
          </cell>
        </row>
        <row r="2775">
          <cell r="F2775" t="str">
            <v>经颅内镜脑内异物摘除术</v>
          </cell>
        </row>
        <row r="2775">
          <cell r="I2775" t="str">
            <v>次</v>
          </cell>
          <cell r="J2775" t="str">
            <v>需在立体定位下</v>
          </cell>
          <cell r="K2775" t="str">
            <v>普通诊疗项目</v>
          </cell>
          <cell r="L2775" t="str">
            <v>1.B1（A组与B组应同时出现，若少另一组则不合理）；2.经同一切口进行的两种不同疾病的手术，其中另一手术按该手术定价的50％加收。</v>
          </cell>
        </row>
        <row r="2775">
          <cell r="N2775">
            <v>2700</v>
          </cell>
          <cell r="O2775">
            <v>2200</v>
          </cell>
          <cell r="P2775">
            <v>1980</v>
          </cell>
          <cell r="Q2775" t="str">
            <v>①20030601；</v>
          </cell>
          <cell r="R2775" t="str">
            <v>①现用省、市、县级价；</v>
          </cell>
          <cell r="S2775" t="str">
            <v>①黔价费［2003］127号；</v>
          </cell>
        </row>
        <row r="2776">
          <cell r="F2776" t="str">
            <v>经颅内镜脑室脉络丛烧灼术</v>
          </cell>
        </row>
        <row r="2776">
          <cell r="I2776" t="str">
            <v>次</v>
          </cell>
        </row>
        <row r="2776">
          <cell r="K2776" t="str">
            <v>普通诊疗项目</v>
          </cell>
          <cell r="L2776" t="str">
            <v>1.B1（A组与B组应同时出现，若少另一组则不合理）；2.经同一切口进行的两种不同疾病的手术，其中另一手术按该手术定价的50％加收。</v>
          </cell>
        </row>
        <row r="2776">
          <cell r="N2776">
            <v>2500</v>
          </cell>
          <cell r="O2776">
            <v>2000</v>
          </cell>
          <cell r="P2776">
            <v>1800</v>
          </cell>
          <cell r="Q2776" t="str">
            <v>①20030601；
②20151231；</v>
          </cell>
          <cell r="R2776" t="str">
            <v>①现用市、现级价格；
②现用省级公改价格；</v>
          </cell>
          <cell r="S2776" t="str">
            <v>①黔价费［2003］127号
②筑府办函〔2015〕190号</v>
          </cell>
        </row>
        <row r="2777">
          <cell r="F2777" t="str">
            <v>终板造瘘术</v>
          </cell>
        </row>
        <row r="2777">
          <cell r="I2777" t="str">
            <v>次</v>
          </cell>
        </row>
        <row r="2777">
          <cell r="K2777" t="str">
            <v>普通诊疗项目</v>
          </cell>
          <cell r="L2777" t="str">
            <v>1.B17（A组与B组应同时出现，若少另一组则不合理）；2.经同一切口进行的两种不同疾病的手术，其中另一手术按该手术定价的50％加收。</v>
          </cell>
        </row>
        <row r="2777">
          <cell r="N2777">
            <v>3250</v>
          </cell>
          <cell r="O2777">
            <v>2600</v>
          </cell>
          <cell r="P2777">
            <v>2340</v>
          </cell>
          <cell r="Q2777" t="str">
            <v>①20221201；
②20191231
</v>
          </cell>
          <cell r="R2777" t="str">
            <v>①现用市、县、乡级价；
②现用省级公改价格</v>
          </cell>
          <cell r="S2777" t="str">
            <v>①铜医保发[2022]18号；
②筑医保发［2019］67号</v>
          </cell>
        </row>
        <row r="2778">
          <cell r="F2778" t="str">
            <v>海绵窦瘘直接手术</v>
          </cell>
        </row>
        <row r="2778">
          <cell r="H2778" t="str">
            <v>栓塞材料</v>
          </cell>
          <cell r="I2778" t="str">
            <v>次</v>
          </cell>
        </row>
        <row r="2778">
          <cell r="K2778" t="str">
            <v>普通诊疗项目</v>
          </cell>
          <cell r="L2778" t="str">
            <v>1.B17（A组与B组应同时出现，若少另一组则不合理）；2.经同一切口进行的两种不同疾病的手术，其中另一手术按该手术定价的50％加收。</v>
          </cell>
        </row>
        <row r="2778">
          <cell r="N2778">
            <v>2000</v>
          </cell>
          <cell r="O2778">
            <v>1600</v>
          </cell>
          <cell r="P2778">
            <v>1440</v>
          </cell>
          <cell r="Q2778" t="str">
            <v>①20030601；</v>
          </cell>
          <cell r="R2778" t="str">
            <v>①现用省、市、县级价；</v>
          </cell>
          <cell r="S2778" t="str">
            <v>①黔价费［2003］127号；</v>
          </cell>
        </row>
        <row r="2779">
          <cell r="F2779" t="str">
            <v>脑脊液漏修补术</v>
          </cell>
          <cell r="G2779" t="str">
            <v>包括额窦修补、前颅窝、中颅窝底修补</v>
          </cell>
          <cell r="H2779" t="str">
            <v>生物胶、人工硬膜、钛钢板</v>
          </cell>
          <cell r="I2779" t="str">
            <v>次</v>
          </cell>
        </row>
        <row r="2779">
          <cell r="K2779" t="str">
            <v>普通诊疗项目</v>
          </cell>
          <cell r="L2779" t="str">
            <v>1.B17（A组与B组应同时出现，若少另一组则不合理）；2.经同一切口进行的两种不同疾病的手术，其中另一手术按该手术定价的50％加收。</v>
          </cell>
        </row>
        <row r="2779">
          <cell r="N2779">
            <v>3200</v>
          </cell>
          <cell r="O2779">
            <v>2560</v>
          </cell>
          <cell r="P2779">
            <v>2304</v>
          </cell>
          <cell r="Q2779" t="str">
            <v>①20221201；
②20151231</v>
          </cell>
          <cell r="R2779" t="str">
            <v>①现用市、县、乡级价；
②现用省级公改价格</v>
          </cell>
          <cell r="S2779" t="str">
            <v>①铜医保发[2022]18号；
②筑府办函〔2015〕190号</v>
          </cell>
        </row>
        <row r="2780">
          <cell r="F2780" t="str">
            <v>脑脊膜膨出修补术</v>
          </cell>
          <cell r="G2780" t="str">
            <v>指单纯脑脊膜膨出</v>
          </cell>
          <cell r="H2780" t="str">
            <v>重建硬膜及骨性材料</v>
          </cell>
          <cell r="I2780" t="str">
            <v>次</v>
          </cell>
        </row>
        <row r="2780">
          <cell r="K2780" t="str">
            <v>普通诊疗项目</v>
          </cell>
          <cell r="L2780" t="str">
            <v>1.B17（A组与B组应同时出现，若少另一组则不合理）；2.经同一切口进行的两种不同疾病的手术，其中另一手术按该手术定价的50％加收。</v>
          </cell>
        </row>
        <row r="2780">
          <cell r="N2780">
            <v>2340</v>
          </cell>
          <cell r="O2780">
            <v>1950</v>
          </cell>
          <cell r="P2780">
            <v>1755</v>
          </cell>
          <cell r="Q2780" t="str">
            <v>①20181201；
②20151231</v>
          </cell>
          <cell r="R2780" t="str">
            <v>①现用市、县级价；
②现用省级公改价格</v>
          </cell>
          <cell r="S2780" t="str">
            <v>①铜医改发[2018]4号；
②筑府办函〔2015〕190号</v>
          </cell>
        </row>
        <row r="2781">
          <cell r="F2781" t="str">
            <v>环枕畸形减压术</v>
          </cell>
          <cell r="G2781" t="str">
            <v>含骨性结构减压、小脑扁桃体切除、硬膜减张缝合术</v>
          </cell>
        </row>
        <row r="2781">
          <cell r="I2781" t="str">
            <v>次</v>
          </cell>
        </row>
        <row r="2781">
          <cell r="K2781" t="str">
            <v>普通诊疗项目</v>
          </cell>
          <cell r="L2781" t="str">
            <v>1.B17（A组与B组应同时出现，若少另一组则不合理）；2.经同一切口进行的两种不同疾病的手术，其中另一手术按该手术定价的50％加收。</v>
          </cell>
        </row>
        <row r="2781">
          <cell r="N2781">
            <v>2200</v>
          </cell>
          <cell r="O2781">
            <v>1850</v>
          </cell>
          <cell r="P2781">
            <v>1665</v>
          </cell>
          <cell r="Q2781" t="str">
            <v>①20030601；
②20151231；</v>
          </cell>
          <cell r="R2781" t="str">
            <v>①现用市、现级价格；
②现用省级公改价格；</v>
          </cell>
          <cell r="S2781" t="str">
            <v>①黔价费［2003］127号
②筑府办函〔2015〕190号</v>
          </cell>
        </row>
        <row r="2782">
          <cell r="F2782" t="str">
            <v>经口齿状突切除术</v>
          </cell>
        </row>
        <row r="2782">
          <cell r="I2782" t="str">
            <v>次</v>
          </cell>
        </row>
        <row r="2782">
          <cell r="K2782" t="str">
            <v>普通诊疗项目</v>
          </cell>
          <cell r="L2782" t="str">
            <v>1.B17（A组与B组应同时出现，若少另一组则不合理）；2.经同一切口进行的两种不同疾病的手术，其中另一手术按该手术定价的50％加收。</v>
          </cell>
        </row>
        <row r="2782">
          <cell r="N2782">
            <v>2500</v>
          </cell>
          <cell r="O2782">
            <v>2000</v>
          </cell>
          <cell r="P2782">
            <v>1800</v>
          </cell>
          <cell r="Q2782" t="str">
            <v>①20030601；
②20151231；</v>
          </cell>
          <cell r="R2782" t="str">
            <v>①现用市、现级价格；
②现用省级公改价格；</v>
          </cell>
          <cell r="S2782" t="str">
            <v>①黔价费［2003］127号
②筑府办函〔2015〕190号</v>
          </cell>
        </row>
        <row r="2783">
          <cell r="F2783" t="str">
            <v>颅缝骨化症整形术</v>
          </cell>
        </row>
        <row r="2783">
          <cell r="H2783" t="str">
            <v>特殊固定材料</v>
          </cell>
          <cell r="I2783" t="str">
            <v>次</v>
          </cell>
        </row>
        <row r="2783">
          <cell r="K2783" t="str">
            <v>普通诊疗项目</v>
          </cell>
          <cell r="L2783" t="str">
            <v>1.B17（A组与B组应同时出现，若少另一组则不合理）；2.经同一切口进行的两种不同疾病的手术，其中另一手术按该手术定价的50％加收。</v>
          </cell>
        </row>
        <row r="2783">
          <cell r="N2783">
            <v>2000</v>
          </cell>
          <cell r="O2783">
            <v>1600</v>
          </cell>
          <cell r="P2783">
            <v>1440</v>
          </cell>
          <cell r="Q2783" t="str">
            <v>①20030601；</v>
          </cell>
          <cell r="R2783" t="str">
            <v>①现用省、市、县级价；</v>
          </cell>
          <cell r="S2783" t="str">
            <v>①黔价费［2003］127号；</v>
          </cell>
        </row>
        <row r="2784">
          <cell r="F2784" t="str">
            <v>骨纤维异常增殖切除整形术</v>
          </cell>
        </row>
        <row r="2784">
          <cell r="I2784" t="str">
            <v>次</v>
          </cell>
        </row>
        <row r="2784">
          <cell r="K2784" t="str">
            <v>普通诊疗项目</v>
          </cell>
          <cell r="L2784" t="str">
            <v>1.B17（A组与B组应同时出现，若少另一组则不合理）；2.经同一切口进行的两种不同疾病的手术，其中另一手术按该手术定价的50％加收。</v>
          </cell>
        </row>
        <row r="2784">
          <cell r="N2784">
            <v>2000</v>
          </cell>
          <cell r="O2784">
            <v>1600</v>
          </cell>
          <cell r="P2784">
            <v>1440</v>
          </cell>
          <cell r="Q2784" t="str">
            <v>①20030601；</v>
          </cell>
          <cell r="R2784" t="str">
            <v>①现用省、市、县级价；</v>
          </cell>
          <cell r="S2784" t="str">
            <v>①黔价费［2003］127号；</v>
          </cell>
        </row>
        <row r="2785">
          <cell r="F2785" t="str">
            <v>颅缝再造术</v>
          </cell>
        </row>
        <row r="2785">
          <cell r="I2785" t="str">
            <v>次</v>
          </cell>
        </row>
        <row r="2785">
          <cell r="K2785" t="str">
            <v>普通诊疗项目</v>
          </cell>
          <cell r="L2785" t="str">
            <v>1.B17（A组与B组应同时出现，若少另一组则不合理）；2.经同一切口进行的两种不同疾病的手术，其中另一手术按该手术定价的50％加收。</v>
          </cell>
        </row>
        <row r="2785">
          <cell r="N2785">
            <v>1650</v>
          </cell>
          <cell r="O2785">
            <v>1300</v>
          </cell>
          <cell r="P2785">
            <v>1170</v>
          </cell>
          <cell r="Q2785" t="str">
            <v>①20030601；</v>
          </cell>
          <cell r="R2785" t="str">
            <v>①现用省、市、县级价；</v>
          </cell>
          <cell r="S2785" t="str">
            <v>①黔价费［2003］127号；</v>
          </cell>
        </row>
        <row r="2786">
          <cell r="F2786" t="str">
            <v>大网膜颅内移植术</v>
          </cell>
          <cell r="G2786" t="str">
            <v>含大网膜切取</v>
          </cell>
        </row>
        <row r="2786">
          <cell r="I2786" t="str">
            <v>次</v>
          </cell>
        </row>
        <row r="2786">
          <cell r="K2786" t="str">
            <v>普通诊疗项目</v>
          </cell>
          <cell r="L2786" t="str">
            <v>1.B17（A组与B组应同时出现，若少另一组则不合理）；2.经同一切口进行的两种不同疾病的手术，其中另一手术按该手术定价的50％加收。</v>
          </cell>
        </row>
        <row r="2786">
          <cell r="N2786">
            <v>2000</v>
          </cell>
          <cell r="O2786">
            <v>1600</v>
          </cell>
          <cell r="P2786">
            <v>1440</v>
          </cell>
          <cell r="Q2786" t="str">
            <v>①20030601；</v>
          </cell>
          <cell r="R2786" t="str">
            <v>①现用省、市、县级价；</v>
          </cell>
          <cell r="S2786" t="str">
            <v>①黔价费［2003］127号；</v>
          </cell>
        </row>
        <row r="2787">
          <cell r="F2787" t="str">
            <v>立体定向颅内肿物清除术</v>
          </cell>
          <cell r="G2787" t="str">
            <v>包括血肿、脓肿、肿瘤；包括取活检、取异物</v>
          </cell>
          <cell r="H2787" t="str">
            <v>引流</v>
          </cell>
          <cell r="I2787" t="str">
            <v>次</v>
          </cell>
        </row>
        <row r="2787">
          <cell r="K2787" t="str">
            <v>普通诊疗项目</v>
          </cell>
          <cell r="L2787" t="str">
            <v>1.B1（A组与B组应同时出现，若少另一组则不合理）；2.经同一切口进行的两种不同疾病的手术，其中另一手术按该手术定价的50％加收。</v>
          </cell>
        </row>
        <row r="2787">
          <cell r="N2787">
            <v>3510</v>
          </cell>
          <cell r="O2787">
            <v>2853.7</v>
          </cell>
          <cell r="P2787">
            <v>2568.33</v>
          </cell>
          <cell r="Q2787" t="str">
            <v>①20181201；
②20151231</v>
          </cell>
          <cell r="R2787" t="str">
            <v>①现用市、县级价；
②现用省级公改价格</v>
          </cell>
          <cell r="S2787" t="str">
            <v>①铜医改发[2018]4号；
②筑府办函〔2015〕190号</v>
          </cell>
        </row>
        <row r="2788">
          <cell r="F2788" t="str">
            <v>立体定向脑深部核团毁损术</v>
          </cell>
          <cell r="G2788" t="str">
            <v>包括治疗帕金森氏病、舞蹈病、扭转痉挛、癫痫等；包括射频、细胞刀治疗</v>
          </cell>
        </row>
        <row r="2788">
          <cell r="I2788" t="str">
            <v>靶点</v>
          </cell>
          <cell r="J2788" t="str">
            <v>两个以上“靶点”加收10%</v>
          </cell>
          <cell r="K2788" t="str">
            <v>普通诊疗项目</v>
          </cell>
          <cell r="L2788" t="str">
            <v>1.B17（A组与B组应同时出现，若少另一组则不合理）；2.经同一切口进行的两种不同疾病的手术，其中另一手术按该手术定价的50％加收。</v>
          </cell>
        </row>
        <row r="2788">
          <cell r="N2788">
            <v>2700</v>
          </cell>
          <cell r="O2788">
            <v>2200</v>
          </cell>
          <cell r="P2788">
            <v>1980</v>
          </cell>
          <cell r="Q2788" t="str">
            <v>①20030601；
②20151231；</v>
          </cell>
          <cell r="R2788" t="str">
            <v>①现用市、现级价格；
②现用省级公改价格；</v>
          </cell>
          <cell r="S2788" t="str">
            <v>①黔价费［2003］127号
②筑府办函〔2015〕190号</v>
          </cell>
        </row>
        <row r="2789">
          <cell r="F2789" t="str">
            <v>立体定向脑深部核团毁损术_两个以上“靶点”加收</v>
          </cell>
        </row>
        <row r="2789">
          <cell r="I2789" t="str">
            <v>靶点</v>
          </cell>
        </row>
        <row r="2789">
          <cell r="K2789" t="str">
            <v>普通诊疗项目</v>
          </cell>
          <cell r="L2789" t="str">
            <v>B17（A组与B组应同时出现，若少另一组则不合理）</v>
          </cell>
        </row>
        <row r="2789">
          <cell r="N2789">
            <v>270</v>
          </cell>
          <cell r="O2789">
            <v>220</v>
          </cell>
          <cell r="P2789">
            <v>198</v>
          </cell>
          <cell r="Q2789" t="str">
            <v>①20030601；
②20151231；</v>
          </cell>
          <cell r="R2789" t="str">
            <v>①源于主项目说明及价格；
②现用省级公改价格</v>
          </cell>
          <cell r="S2789" t="str">
            <v>①黔价费［2003］127号
②筑府办函〔2015〕190号</v>
          </cell>
        </row>
        <row r="2790">
          <cell r="F2790" t="str">
            <v>颅切口感染清创术(小)</v>
          </cell>
          <cell r="G2790" t="str">
            <v>消毒铺巾，切皮，双极止血，于皮下肌肉层清除感染组织，反复冲洗伤口。必要时放置引流装置、逐层缝合、包扎。</v>
          </cell>
          <cell r="H2790" t="str">
            <v>特殊缝线</v>
          </cell>
          <cell r="I2790" t="str">
            <v>次</v>
          </cell>
        </row>
        <row r="2790">
          <cell r="K2790" t="str">
            <v>普通诊疗项目</v>
          </cell>
        </row>
        <row r="2790">
          <cell r="N2790">
            <v>240</v>
          </cell>
          <cell r="O2790">
            <v>210</v>
          </cell>
          <cell r="P2790">
            <v>189</v>
          </cell>
          <cell r="Q2790" t="str">
            <v>①20220101；</v>
          </cell>
          <cell r="R2790" t="str">
            <v>①现用省、市、县级价；</v>
          </cell>
          <cell r="S2790" t="str">
            <v>①黔医保发[2021]82号；</v>
          </cell>
        </row>
        <row r="2791">
          <cell r="F2791" t="str">
            <v>头静脉取材术</v>
          </cell>
          <cell r="G2791"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包括大隐静脉取材术。</v>
          </cell>
          <cell r="H2791" t="str">
            <v>特殊缝线</v>
          </cell>
          <cell r="I2791" t="str">
            <v>次</v>
          </cell>
        </row>
        <row r="2791">
          <cell r="K2791" t="str">
            <v>特殊诊疗项目</v>
          </cell>
        </row>
        <row r="2791">
          <cell r="N2791">
            <v>594</v>
          </cell>
          <cell r="O2791">
            <v>520</v>
          </cell>
          <cell r="P2791">
            <v>468</v>
          </cell>
          <cell r="Q2791" t="str">
            <v>①20220101；</v>
          </cell>
          <cell r="R2791" t="str">
            <v>①现用省、市、县级价；</v>
          </cell>
          <cell r="S2791" t="str">
            <v>①黔医保发[2021]82号；</v>
          </cell>
        </row>
        <row r="2792">
          <cell r="F2792" t="str">
            <v>颅神经手术</v>
          </cell>
        </row>
        <row r="2793">
          <cell r="F2793" t="str">
            <v>三叉神经感觉后根切断术</v>
          </cell>
        </row>
        <row r="2793">
          <cell r="I2793" t="str">
            <v>次</v>
          </cell>
        </row>
        <row r="2793">
          <cell r="K2793" t="str">
            <v>普通诊疗项目</v>
          </cell>
          <cell r="L2793" t="str">
            <v>1.B17（A组与B组应同时出现，若少另一组则不合理）；2.经同一切口进行的两种不同疾病的手术，其中另一手术按该手术定价的50％加收。</v>
          </cell>
        </row>
        <row r="2793">
          <cell r="N2793">
            <v>1800</v>
          </cell>
          <cell r="O2793">
            <v>1500</v>
          </cell>
          <cell r="P2793">
            <v>1350</v>
          </cell>
          <cell r="Q2793" t="str">
            <v>①20030601；
②20191231</v>
          </cell>
          <cell r="R2793" t="str">
            <v>①现用市、县级价；
②现用省级公改价格</v>
          </cell>
          <cell r="S2793" t="str">
            <v>①黔价费［2003］127号；
②筑医保发［2019］67号</v>
          </cell>
        </row>
        <row r="2794">
          <cell r="F2794" t="str">
            <v>三叉神经周围支切断术</v>
          </cell>
        </row>
        <row r="2794">
          <cell r="I2794" t="str">
            <v>每神经支</v>
          </cell>
          <cell r="J2794" t="str">
            <v>酒精封闭、甘油封闭、冷冻、射频等法分别加收50元</v>
          </cell>
          <cell r="K2794" t="str">
            <v>普通诊疗项目</v>
          </cell>
          <cell r="L2794" t="str">
            <v>1.B17（A组与B组应同时出现，若少另一组则不合理）；2.经同一切口进行的两种不同疾病的手术，其中另一手术按该手术定价的50％加收。</v>
          </cell>
        </row>
        <row r="2794">
          <cell r="N2794">
            <v>860</v>
          </cell>
          <cell r="O2794">
            <v>700</v>
          </cell>
          <cell r="P2794">
            <v>630</v>
          </cell>
          <cell r="Q2794" t="str">
            <v>①20030601；
②20151231；</v>
          </cell>
          <cell r="R2794" t="str">
            <v>①现用市、现级价格；
②现用省级公改价格；</v>
          </cell>
          <cell r="S2794" t="str">
            <v>①黔价费［2003］127号
②筑府办函〔2015〕190号</v>
          </cell>
        </row>
        <row r="2795">
          <cell r="F2795" t="str">
            <v>三叉神经周围支切断术_酒精封闭加收</v>
          </cell>
        </row>
        <row r="2795">
          <cell r="I2795" t="str">
            <v>次</v>
          </cell>
        </row>
        <row r="2795">
          <cell r="K2795" t="str">
            <v>普通诊疗项目</v>
          </cell>
          <cell r="L2795" t="str">
            <v>B17（A组与B组应同时出现，若少另一组则不合理）</v>
          </cell>
        </row>
        <row r="2795">
          <cell r="N2795">
            <v>50</v>
          </cell>
          <cell r="O2795">
            <v>50</v>
          </cell>
          <cell r="P2795">
            <v>50</v>
          </cell>
          <cell r="Q2795" t="str">
            <v>①20030601；
②20151231；</v>
          </cell>
          <cell r="R2795" t="str">
            <v>①源于主项目说明及价格；
②现用省级公改价格</v>
          </cell>
          <cell r="S2795" t="str">
            <v>①黔价费［2003］127号
②筑府办函〔2015〕190号</v>
          </cell>
        </row>
        <row r="2796">
          <cell r="F2796" t="str">
            <v>三叉神经周围支切断术_甘油封闭加收</v>
          </cell>
        </row>
        <row r="2796">
          <cell r="I2796" t="str">
            <v>次</v>
          </cell>
        </row>
        <row r="2796">
          <cell r="K2796" t="str">
            <v>普通诊疗项目</v>
          </cell>
          <cell r="L2796" t="str">
            <v>B17（A组与B组应同时出现，若少另一组则不合理）</v>
          </cell>
        </row>
        <row r="2796">
          <cell r="N2796">
            <v>50</v>
          </cell>
          <cell r="O2796">
            <v>50</v>
          </cell>
          <cell r="P2796">
            <v>50</v>
          </cell>
          <cell r="Q2796" t="str">
            <v>①20030601；
②20151231；</v>
          </cell>
          <cell r="R2796" t="str">
            <v>①源于主项目说明及价格；
②现用省级公改价格</v>
          </cell>
          <cell r="S2796" t="str">
            <v>①黔价费［2003］127号
②筑府办函〔2015〕190号</v>
          </cell>
        </row>
        <row r="2797">
          <cell r="F2797" t="str">
            <v>三叉神经周围支切断术_冷冻加收</v>
          </cell>
        </row>
        <row r="2797">
          <cell r="I2797" t="str">
            <v>次</v>
          </cell>
        </row>
        <row r="2797">
          <cell r="K2797" t="str">
            <v>普通诊疗项目</v>
          </cell>
          <cell r="L2797" t="str">
            <v>B17（A组与B组应同时出现，若少另一组则不合理）</v>
          </cell>
        </row>
        <row r="2797">
          <cell r="N2797">
            <v>50</v>
          </cell>
          <cell r="O2797">
            <v>50</v>
          </cell>
          <cell r="P2797">
            <v>50</v>
          </cell>
          <cell r="Q2797" t="str">
            <v>①20030601；
②20151231；</v>
          </cell>
          <cell r="R2797" t="str">
            <v>①源于主项目说明及价格；
②现用省级公改价格</v>
          </cell>
          <cell r="S2797" t="str">
            <v>①黔价费［2003］127号
②筑府办函〔2015〕190号</v>
          </cell>
        </row>
        <row r="2798">
          <cell r="F2798" t="str">
            <v>三叉神经周围支切断术_射频加收</v>
          </cell>
        </row>
        <row r="2798">
          <cell r="I2798" t="str">
            <v>次</v>
          </cell>
        </row>
        <row r="2798">
          <cell r="K2798" t="str">
            <v>普通诊疗项目</v>
          </cell>
          <cell r="L2798" t="str">
            <v>B17（A组与B组应同时出现，若少另一组则不合理）</v>
          </cell>
        </row>
        <row r="2798">
          <cell r="N2798">
            <v>50</v>
          </cell>
          <cell r="O2798">
            <v>50</v>
          </cell>
          <cell r="P2798">
            <v>50</v>
          </cell>
          <cell r="Q2798" t="str">
            <v>①20030601；
②20151231；</v>
          </cell>
          <cell r="R2798" t="str">
            <v>①源于主项目说明及价格；
②现用省级公改价格</v>
          </cell>
          <cell r="S2798" t="str">
            <v>①黔价费［2003］127号
②筑府办函〔2015〕190号</v>
          </cell>
        </row>
        <row r="2799">
          <cell r="F2799" t="str">
            <v>三叉神经撕脱术</v>
          </cell>
        </row>
        <row r="2799">
          <cell r="I2799" t="str">
            <v>每神经支</v>
          </cell>
        </row>
        <row r="2799">
          <cell r="K2799" t="str">
            <v>普通诊疗项目</v>
          </cell>
          <cell r="L2799" t="str">
            <v>1.B17（A组与B组应同时出现，若少另一组则不合理）；2.经同一切口进行的两种不同疾病的手术，其中另一手术按该手术定价的50％加收。</v>
          </cell>
        </row>
        <row r="2799">
          <cell r="N2799">
            <v>860</v>
          </cell>
          <cell r="O2799">
            <v>700</v>
          </cell>
          <cell r="P2799">
            <v>630</v>
          </cell>
          <cell r="Q2799" t="str">
            <v>①20030601；
②20151231；</v>
          </cell>
          <cell r="R2799" t="str">
            <v>①现用市、现级价格；
②现用省级公改价格；</v>
          </cell>
          <cell r="S2799" t="str">
            <v>①黔价费［2003］127号
②筑府办函〔2015〕190号</v>
          </cell>
        </row>
        <row r="2800">
          <cell r="F2800" t="str">
            <v>三叉神经干鞘膜内注射术</v>
          </cell>
        </row>
        <row r="2800">
          <cell r="I2800" t="str">
            <v>每神经支</v>
          </cell>
        </row>
        <row r="2800">
          <cell r="K2800" t="str">
            <v>普通诊疗项目</v>
          </cell>
          <cell r="L2800" t="str">
            <v>1.B17（A组与B组应同时出现，若少另一组则不合理）；2.经同一切口进行的两种不同疾病的手术，其中另一手术按该手术定价的50％加收。</v>
          </cell>
        </row>
        <row r="2800">
          <cell r="N2800">
            <v>500</v>
          </cell>
          <cell r="O2800">
            <v>400</v>
          </cell>
          <cell r="P2800">
            <v>360</v>
          </cell>
          <cell r="Q2800" t="str">
            <v>①20030601；
②20151231；</v>
          </cell>
          <cell r="R2800" t="str">
            <v>①现用市、现级价格；
②现用省级公改价格；</v>
          </cell>
          <cell r="S2800" t="str">
            <v>①黔价费［2003］127号
②筑府办函〔2015〕190号</v>
          </cell>
        </row>
        <row r="2801">
          <cell r="F2801" t="str">
            <v>颞部开颅三叉神经节切断术</v>
          </cell>
        </row>
        <row r="2801">
          <cell r="I2801" t="str">
            <v>次</v>
          </cell>
        </row>
        <row r="2801">
          <cell r="K2801" t="str">
            <v>普通诊疗项目</v>
          </cell>
          <cell r="L2801" t="str">
            <v>1.B17（A组与B组应同时出现，若少另一组则不合理）；2.经同一切口进行的两种不同疾病的手术，其中另一手术按该手术定价的50％加收。</v>
          </cell>
        </row>
        <row r="2801">
          <cell r="N2801">
            <v>2200</v>
          </cell>
          <cell r="O2801">
            <v>1850</v>
          </cell>
          <cell r="P2801">
            <v>1665</v>
          </cell>
          <cell r="Q2801" t="str">
            <v>①20030601；</v>
          </cell>
          <cell r="R2801" t="str">
            <v>①现用省、市、县级价；</v>
          </cell>
          <cell r="S2801" t="str">
            <v>①黔价费［2003］127号；</v>
          </cell>
        </row>
        <row r="2802">
          <cell r="F2802" t="str">
            <v>迷路后三叉神经切断术</v>
          </cell>
        </row>
        <row r="2802">
          <cell r="I2802" t="str">
            <v>次</v>
          </cell>
        </row>
        <row r="2802">
          <cell r="K2802" t="str">
            <v>普通诊疗项目</v>
          </cell>
          <cell r="L2802" t="str">
            <v>1.B17（A组与B组应同时出现，若少另一组则不合理）；2.经同一切口进行的两种不同疾病的手术，其中另一手术按该手术定价的50％加收。</v>
          </cell>
        </row>
        <row r="2802">
          <cell r="N2802">
            <v>1700</v>
          </cell>
          <cell r="O2802">
            <v>1400</v>
          </cell>
          <cell r="P2802">
            <v>1260</v>
          </cell>
          <cell r="Q2802" t="str">
            <v>①20030601；</v>
          </cell>
          <cell r="R2802" t="str">
            <v>①现用省、市、县级价；</v>
          </cell>
          <cell r="S2802" t="str">
            <v>①黔价费［2003］127号；</v>
          </cell>
        </row>
        <row r="2803">
          <cell r="F2803" t="str">
            <v>颅神经微血管减压术</v>
          </cell>
          <cell r="G2803" t="str">
            <v>包括三叉神经、面神经、听神经、舌咽神经、迷走神经</v>
          </cell>
        </row>
        <row r="2803">
          <cell r="I2803" t="str">
            <v>次</v>
          </cell>
          <cell r="J2803" t="str">
            <v>经颅内镜加收400元</v>
          </cell>
          <cell r="K2803" t="str">
            <v>普通诊疗项目</v>
          </cell>
          <cell r="L2803" t="str">
            <v>1.B17（A组与B组应同时出现，若少另一组则不合理）；2.经同一切口进行的两种不同疾病的手术，其中另一手术按该手术定价的50％加收。</v>
          </cell>
        </row>
        <row r="2803">
          <cell r="N2803">
            <v>2176</v>
          </cell>
          <cell r="O2803">
            <v>1792</v>
          </cell>
          <cell r="P2803">
            <v>1612</v>
          </cell>
          <cell r="Q2803" t="str">
            <v>①20030601；
②20221201；
③20191231</v>
          </cell>
          <cell r="R2803" t="str">
            <v>①市1700元、县1400元；
②现用市、县、乡级价；
③现用省级公改价格</v>
          </cell>
          <cell r="S2803" t="str">
            <v>①黔价费［2003］127号；
②铜医保发[2022]18号；
③筑医保发［2019］67号</v>
          </cell>
        </row>
        <row r="2804">
          <cell r="F2804" t="str">
            <v>颅神经微血管减压术_经颅内镜加收</v>
          </cell>
        </row>
        <row r="2804">
          <cell r="I2804" t="str">
            <v>次</v>
          </cell>
        </row>
        <row r="2804">
          <cell r="K2804" t="str">
            <v>特殊诊疗项目</v>
          </cell>
        </row>
        <row r="2804">
          <cell r="N2804">
            <v>400</v>
          </cell>
          <cell r="O2804">
            <v>400</v>
          </cell>
          <cell r="P2804">
            <v>400</v>
          </cell>
          <cell r="Q2804" t="str">
            <v>①20221201；</v>
          </cell>
          <cell r="R2804" t="str">
            <v>①源于主项目说明及价格；</v>
          </cell>
          <cell r="S2804" t="str">
            <v>①铜医保发[2022]18号；</v>
          </cell>
        </row>
        <row r="2805">
          <cell r="F2805" t="str">
            <v>面神经简单修复术</v>
          </cell>
          <cell r="G2805" t="str">
            <v>包括肌筋膜悬吊术及神经断端直接吻合，及局部同一创面的神经移植</v>
          </cell>
        </row>
        <row r="2805">
          <cell r="I2805" t="str">
            <v>次</v>
          </cell>
        </row>
        <row r="2805">
          <cell r="K2805" t="str">
            <v>普通诊疗项目</v>
          </cell>
          <cell r="L2805" t="str">
            <v>1.B17（A组与B组应同时出现，若少另一组则不合理）；2.经同一切口进行的两种不同疾病的手术，其中另一手术按该手术定价的50％加收。</v>
          </cell>
        </row>
        <row r="2805">
          <cell r="N2805">
            <v>1764</v>
          </cell>
          <cell r="O2805">
            <v>1436.4</v>
          </cell>
          <cell r="P2805">
            <v>1292</v>
          </cell>
          <cell r="Q2805" t="str">
            <v>①20221201；
②20151231</v>
          </cell>
          <cell r="R2805" t="str">
            <v>①现用市、县、乡级价；
②现用省级公改价格</v>
          </cell>
          <cell r="S2805" t="str">
            <v>①铜医保发[2022]18号；
②筑府办函〔2015〕190号</v>
          </cell>
        </row>
        <row r="2806">
          <cell r="F2806" t="str">
            <v>面神经吻合术</v>
          </cell>
          <cell r="G2806" t="str">
            <v>包括面副神经、面舌下神经吻合、听神经瘤手术中颅内直接吻合</v>
          </cell>
        </row>
        <row r="2806">
          <cell r="I2806" t="str">
            <v>次</v>
          </cell>
        </row>
        <row r="2806">
          <cell r="K2806" t="str">
            <v>普通诊疗项目</v>
          </cell>
          <cell r="L2806" t="str">
            <v>1.B17（A组与B组应同时出现，若少另一组则不合理）；2.经同一切口进行的两种不同疾病的手术，其中另一手术按该手术定价的50％加收。</v>
          </cell>
        </row>
        <row r="2806">
          <cell r="N2806">
            <v>1100</v>
          </cell>
          <cell r="O2806">
            <v>900</v>
          </cell>
          <cell r="P2806">
            <v>810</v>
          </cell>
          <cell r="Q2806" t="str">
            <v>①20030601；
②20191231</v>
          </cell>
          <cell r="R2806" t="str">
            <v>①现用市、县级价；
②现用省级公改价格</v>
          </cell>
          <cell r="S2806" t="str">
            <v>①黔价费［2003］127号；
②筑医保发［2019］67号</v>
          </cell>
        </row>
        <row r="2807">
          <cell r="F2807" t="str">
            <v>面神经跨面移植术</v>
          </cell>
        </row>
        <row r="2807">
          <cell r="H2807" t="str">
            <v>移植材料</v>
          </cell>
          <cell r="I2807" t="str">
            <v>次</v>
          </cell>
        </row>
        <row r="2807">
          <cell r="K2807" t="str">
            <v>普通诊疗项目</v>
          </cell>
          <cell r="L2807" t="str">
            <v>1.B17（A组与B组应同时出现，若少另一组则不合理）；2.经同一切口进行的两种不同疾病的手术，其中另一手术按该手术定价的50％加收。</v>
          </cell>
        </row>
        <row r="2807">
          <cell r="N2807">
            <v>1600</v>
          </cell>
          <cell r="O2807">
            <v>1300</v>
          </cell>
          <cell r="P2807">
            <v>1170</v>
          </cell>
          <cell r="Q2807" t="str">
            <v>①20030601；</v>
          </cell>
          <cell r="R2807" t="str">
            <v>①现用省、市、县级价；</v>
          </cell>
          <cell r="S2807" t="str">
            <v>①黔价费［2003］127号；</v>
          </cell>
        </row>
        <row r="2808">
          <cell r="F2808" t="str">
            <v>面神经松解减压术</v>
          </cell>
          <cell r="G2808" t="str">
            <v>含腮腺浅叶切除；包括面神经周围支支配的外周部分</v>
          </cell>
        </row>
        <row r="2808">
          <cell r="I2808" t="str">
            <v>次</v>
          </cell>
        </row>
        <row r="2808">
          <cell r="K2808" t="str">
            <v>普通诊疗项目</v>
          </cell>
          <cell r="L2808" t="str">
            <v>1.B17（A组与B组应同时出现，若少另一组则不合理）；2.经同一切口进行的两种不同疾病的手术，其中另一手术按该手术定价的50％加收。</v>
          </cell>
        </row>
        <row r="2808">
          <cell r="N2808">
            <v>1280</v>
          </cell>
          <cell r="O2808">
            <v>1088</v>
          </cell>
          <cell r="P2808">
            <v>979</v>
          </cell>
          <cell r="Q2808" t="str">
            <v>①20221201；
②20191231
</v>
          </cell>
          <cell r="R2808" t="str">
            <v>①现用市、县、乡级价；
②现用省级公改价格</v>
          </cell>
          <cell r="S2808" t="str">
            <v>①铜医保发[2022]18号；
②筑医保发［2019］67号</v>
          </cell>
        </row>
        <row r="2809">
          <cell r="F2809" t="str">
            <v>经耳面神经梳理术</v>
          </cell>
        </row>
        <row r="2809">
          <cell r="I2809" t="str">
            <v>次</v>
          </cell>
        </row>
        <row r="2809">
          <cell r="K2809" t="str">
            <v>普通诊疗项目</v>
          </cell>
          <cell r="L2809" t="str">
            <v>1.B17（A组与B组应同时出现，若少另一组则不合理）；2.经同一切口进行的两种不同疾病的手术，其中另一手术按该手术定价的50％加收。</v>
          </cell>
        </row>
        <row r="2809">
          <cell r="N2809">
            <v>985.6</v>
          </cell>
          <cell r="O2809">
            <v>832</v>
          </cell>
          <cell r="P2809">
            <v>748</v>
          </cell>
          <cell r="Q2809" t="str">
            <v>①20221201；
②20151231</v>
          </cell>
          <cell r="R2809" t="str">
            <v>①现用市、县、乡级价；
②现用省级公改价格</v>
          </cell>
          <cell r="S2809" t="str">
            <v>①铜医保发[2022]18号；
②筑府办函〔2015〕190号</v>
          </cell>
        </row>
        <row r="2810">
          <cell r="F2810" t="str">
            <v>面神经周围神经移植术</v>
          </cell>
        </row>
        <row r="2810">
          <cell r="I2810" t="str">
            <v>次</v>
          </cell>
        </row>
        <row r="2810">
          <cell r="K2810" t="str">
            <v>普通诊疗项目</v>
          </cell>
          <cell r="L2810" t="str">
            <v>1.B17（A组与B组应同时出现，若少另一组则不合理）；2.经同一切口进行的两种不同疾病的手术，其中另一手术按该手术定价的50％加收。</v>
          </cell>
        </row>
        <row r="2810">
          <cell r="N2810">
            <v>1800</v>
          </cell>
          <cell r="O2810">
            <v>1500</v>
          </cell>
          <cell r="P2810">
            <v>1350</v>
          </cell>
          <cell r="Q2810" t="str">
            <v>①20030601；</v>
          </cell>
          <cell r="R2810" t="str">
            <v>①现用省、市、县级价；</v>
          </cell>
          <cell r="S2810" t="str">
            <v>①黔价费［2003］127号；</v>
          </cell>
        </row>
        <row r="2811">
          <cell r="F2811" t="str">
            <v>经迷路前庭神经切断术</v>
          </cell>
        </row>
        <row r="2811">
          <cell r="I2811" t="str">
            <v>次</v>
          </cell>
        </row>
        <row r="2811">
          <cell r="K2811" t="str">
            <v>普通诊疗项目</v>
          </cell>
          <cell r="L2811" t="str">
            <v>1.B17（A组与B组应同时出现，若少另一组则不合理）；2.经同一切口进行的两种不同疾病的手术，其中另一手术按该手术定价的50％加收。</v>
          </cell>
        </row>
        <row r="2811">
          <cell r="N2811">
            <v>1100</v>
          </cell>
          <cell r="O2811">
            <v>900</v>
          </cell>
          <cell r="P2811">
            <v>810</v>
          </cell>
          <cell r="Q2811" t="str">
            <v>①20030601；</v>
          </cell>
          <cell r="R2811" t="str">
            <v>①现用省、市、县级价；</v>
          </cell>
          <cell r="S2811" t="str">
            <v>①黔价费［2003］127号；</v>
          </cell>
        </row>
        <row r="2812">
          <cell r="F2812" t="str">
            <v>迷路后前庭神经切断术</v>
          </cell>
        </row>
        <row r="2812">
          <cell r="I2812" t="str">
            <v>次</v>
          </cell>
        </row>
        <row r="2812">
          <cell r="K2812" t="str">
            <v>普通诊疗项目</v>
          </cell>
          <cell r="L2812" t="str">
            <v>1.B17（A组与B组应同时出现，若少另一组则不合理）；2.经同一切口进行的两种不同疾病的手术，其中另一手术按该手术定价的50％加收。</v>
          </cell>
        </row>
        <row r="2812">
          <cell r="N2812">
            <v>1600</v>
          </cell>
          <cell r="O2812">
            <v>1350</v>
          </cell>
          <cell r="P2812">
            <v>1215</v>
          </cell>
          <cell r="Q2812" t="str">
            <v>①20030601；</v>
          </cell>
          <cell r="R2812" t="str">
            <v>①现用省、市、县级价；</v>
          </cell>
          <cell r="S2812" t="str">
            <v>①黔价费［2003］127号；</v>
          </cell>
        </row>
        <row r="2813">
          <cell r="F2813" t="str">
            <v>经内镜前庭神经切断术</v>
          </cell>
        </row>
        <row r="2813">
          <cell r="I2813" t="str">
            <v>次</v>
          </cell>
        </row>
        <row r="2813">
          <cell r="K2813" t="str">
            <v>普通诊疗项目</v>
          </cell>
          <cell r="L2813" t="str">
            <v>1.B1（A组与B组应同时出现，若少另一组则不合理）；2.经同一切口进行的两种不同疾病的手术，其中另一手术按该手术定价的50％加收。</v>
          </cell>
        </row>
        <row r="2813">
          <cell r="N2813">
            <v>2000</v>
          </cell>
          <cell r="O2813">
            <v>1700</v>
          </cell>
          <cell r="P2813">
            <v>1530</v>
          </cell>
          <cell r="Q2813" t="str">
            <v>①20030601；</v>
          </cell>
          <cell r="R2813" t="str">
            <v>①现用省、市、县级价；</v>
          </cell>
          <cell r="S2813" t="str">
            <v>①黔价费［2003］127号；</v>
          </cell>
        </row>
        <row r="2814">
          <cell r="F2814" t="str">
            <v>经乙状窦后进路神经切断术</v>
          </cell>
          <cell r="G2814" t="str">
            <v>包括三叉神经、舌咽神经</v>
          </cell>
        </row>
        <row r="2814">
          <cell r="I2814" t="str">
            <v>次</v>
          </cell>
        </row>
        <row r="2814">
          <cell r="K2814" t="str">
            <v>普通诊疗项目</v>
          </cell>
          <cell r="L2814" t="str">
            <v>1.B17（A组与B组应同时出现，若少另一组则不合理）；2.经同一切口进行的两种不同疾病的手术，其中另一手术按该手术定价的50％加收。</v>
          </cell>
        </row>
        <row r="2814">
          <cell r="N2814">
            <v>2000</v>
          </cell>
          <cell r="O2814">
            <v>1700</v>
          </cell>
          <cell r="P2814">
            <v>1530</v>
          </cell>
          <cell r="Q2814" t="str">
            <v>①20030601；
②20151231；</v>
          </cell>
          <cell r="R2814" t="str">
            <v>①现用市、现级价格；
②现用省级公改价格；</v>
          </cell>
          <cell r="S2814" t="str">
            <v>①黔价费［2003］127号
②筑府办函〔2015〕190号</v>
          </cell>
        </row>
        <row r="2815">
          <cell r="F2815" t="str">
            <v>经颅脑脊液耳漏修补术</v>
          </cell>
        </row>
        <row r="2815">
          <cell r="I2815" t="str">
            <v>次</v>
          </cell>
        </row>
        <row r="2815">
          <cell r="K2815" t="str">
            <v>普通诊疗项目</v>
          </cell>
          <cell r="L2815" t="str">
            <v>1.B17（A组与B组应同时出现，若少另一组则不合理）；2.经同一切口进行的两种不同疾病的手术，其中另一手术按该手术定价的50％加收。</v>
          </cell>
        </row>
        <row r="2815">
          <cell r="N2815">
            <v>2000</v>
          </cell>
          <cell r="O2815">
            <v>1700</v>
          </cell>
          <cell r="P2815">
            <v>1530</v>
          </cell>
          <cell r="Q2815" t="str">
            <v>①20030601；</v>
          </cell>
          <cell r="R2815" t="str">
            <v>①现用省、市、县级价；</v>
          </cell>
          <cell r="S2815" t="str">
            <v>①黔价费［2003］127号；</v>
          </cell>
        </row>
        <row r="2816">
          <cell r="F2816" t="str">
            <v>经皮穿刺三叉神经末梢化学毁损术</v>
          </cell>
          <cell r="G2816" t="str">
            <v>用于三叉神经痛的治疗。含眶上神经、眶下神经、颏神经。体表定位下穿刺，经麻醉药阻滞确认无误，注射酚制剂或无水乙醇。不含影像学引导。</v>
          </cell>
        </row>
        <row r="2816">
          <cell r="I2816" t="str">
            <v>次</v>
          </cell>
        </row>
        <row r="2816">
          <cell r="K2816" t="str">
            <v>普通诊疗项目</v>
          </cell>
          <cell r="L2816" t="str">
            <v>B1（A组与B组应同时出现，若少另一组则不合理）</v>
          </cell>
        </row>
        <row r="2816">
          <cell r="N2816">
            <v>510</v>
          </cell>
          <cell r="O2816">
            <v>433</v>
          </cell>
          <cell r="P2816">
            <v>389.7</v>
          </cell>
          <cell r="Q2816" t="str">
            <v>①20150501；</v>
          </cell>
          <cell r="R2816" t="str">
            <v>①现用省、市、县级价；</v>
          </cell>
          <cell r="S2816" t="str">
            <v>①黔发改收费[2015]307号；</v>
          </cell>
        </row>
        <row r="2817">
          <cell r="F2817" t="str">
            <v>经皮穿刺耳颞神经射频术</v>
          </cell>
          <cell r="G2817" t="str">
            <v>用于耳颞神经痛的治疗。确定穿刺点，穿刺处消毒铺巾，穿刺到位后，实施射频热凝或脉冲射频调节治疗。不含监测、术中监护。</v>
          </cell>
        </row>
        <row r="2817">
          <cell r="I2817" t="str">
            <v>次</v>
          </cell>
        </row>
        <row r="2817">
          <cell r="K2817" t="str">
            <v>普通诊疗项目</v>
          </cell>
          <cell r="L2817" t="str">
            <v>B1（A组与B组应同时出现，若少另一组则不合理）</v>
          </cell>
        </row>
        <row r="2817">
          <cell r="N2817">
            <v>2125</v>
          </cell>
          <cell r="O2817">
            <v>1806</v>
          </cell>
          <cell r="P2817">
            <v>1625.4</v>
          </cell>
          <cell r="Q2817" t="str">
            <v>①20150501；</v>
          </cell>
          <cell r="R2817" t="str">
            <v>①现用省、市、县级价；</v>
          </cell>
          <cell r="S2817" t="str">
            <v>①黔发改收费[2015]307号；</v>
          </cell>
        </row>
        <row r="2818">
          <cell r="F2818" t="str">
            <v>显微镜下三叉神经感觉根射频电凝毁损术</v>
          </cell>
          <cell r="G2818" t="str">
            <v>上头架，消毒铺巾，切皮，双极止血，气钻或电钻颅骨钻孔，铣刀取下骨瓣，切开硬脑膜，显微镜下将三叉神经感觉用射频根电凝损毁，止血，缝合硬脑膜，骨瓣复位，缝合，包扎。</v>
          </cell>
          <cell r="H2818" t="str">
            <v>特殊缝线、止血材料</v>
          </cell>
          <cell r="I2818" t="str">
            <v>次</v>
          </cell>
        </row>
        <row r="2818">
          <cell r="K2818" t="str">
            <v>普通诊疗项目</v>
          </cell>
          <cell r="L2818" t="str">
            <v>B17（A组与B组应同时出现，若少另一组则不合理）</v>
          </cell>
        </row>
        <row r="2818">
          <cell r="N2818">
            <v>2635</v>
          </cell>
          <cell r="O2818">
            <v>2240</v>
          </cell>
          <cell r="P2818">
            <v>2016</v>
          </cell>
          <cell r="Q2818" t="str">
            <v>①20150501；</v>
          </cell>
          <cell r="R2818" t="str">
            <v>①现用省、市、县级价；</v>
          </cell>
          <cell r="S2818" t="str">
            <v>①黔发改收费[2015]307号；</v>
          </cell>
        </row>
        <row r="2819">
          <cell r="F2819" t="str">
            <v>经皮穿刺三叉神经干射频术</v>
          </cell>
          <cell r="G2819" t="str">
            <v>用于三叉神经第2支、第3支疼痛的治疗。监测生命体征，消毒铺巾，影像学引导下穿刺，经影像及神经诱发确认无误，实施射频热凝或脉冲射频调节治疗。不含影像学引导。</v>
          </cell>
        </row>
        <row r="2819">
          <cell r="I2819" t="str">
            <v>次</v>
          </cell>
          <cell r="J2819" t="str">
            <v>以1支三叉神经为基价，每增加1支加收不超过50%</v>
          </cell>
          <cell r="K2819" t="str">
            <v>普通诊疗项目</v>
          </cell>
          <cell r="L2819" t="str">
            <v>B1（A组与B组应同时出现，若少另一组则不合理）</v>
          </cell>
        </row>
        <row r="2819">
          <cell r="N2819">
            <v>2465</v>
          </cell>
          <cell r="O2819">
            <v>2100</v>
          </cell>
          <cell r="P2819">
            <v>1890</v>
          </cell>
          <cell r="Q2819" t="str">
            <v>①20150501；</v>
          </cell>
          <cell r="R2819" t="str">
            <v>①现用省、市、县级价；</v>
          </cell>
          <cell r="S2819" t="str">
            <v>①黔发改收费[2015]307号；</v>
          </cell>
        </row>
        <row r="2820">
          <cell r="F2820" t="str">
            <v>经皮穿刺三叉神经干射频术_每增加1支加收</v>
          </cell>
        </row>
        <row r="2820">
          <cell r="I2820" t="str">
            <v>次</v>
          </cell>
        </row>
        <row r="2820">
          <cell r="K2820" t="str">
            <v>普通诊疗项目</v>
          </cell>
        </row>
        <row r="2820">
          <cell r="N2820">
            <v>1232.5</v>
          </cell>
          <cell r="O2820">
            <v>1050</v>
          </cell>
          <cell r="P2820">
            <v>945</v>
          </cell>
          <cell r="Q2820" t="str">
            <v>①20150501；</v>
          </cell>
          <cell r="R2820" t="str">
            <v>①源于主项目说明及价格；</v>
          </cell>
          <cell r="S2820" t="str">
            <v>①黔发改收费[2015]307号；</v>
          </cell>
        </row>
        <row r="2821">
          <cell r="F2821" t="str">
            <v>经皮穿刺三叉神经半月节射频毁损术</v>
          </cell>
          <cell r="G2821" t="str">
            <v>消毒铺巾，螺旋CT三维重建确定穿刺针进入卵圆孔、电压/电流测试并调整穿刺针至正确位置、进行射频稳控热凝术。</v>
          </cell>
        </row>
        <row r="2821">
          <cell r="I2821" t="str">
            <v>次</v>
          </cell>
        </row>
        <row r="2821">
          <cell r="K2821" t="str">
            <v>普通诊疗项目</v>
          </cell>
          <cell r="L2821" t="str">
            <v>B1（A组与B组应同时出现，若少另一组则不合理）</v>
          </cell>
        </row>
        <row r="2821">
          <cell r="N2821">
            <v>3250</v>
          </cell>
          <cell r="O2821">
            <v>2730</v>
          </cell>
          <cell r="P2821">
            <v>2457</v>
          </cell>
          <cell r="Q2821" t="str">
            <v>①20150501；
②20221201；
③20191231</v>
          </cell>
          <cell r="R2821" t="str">
            <v>①市2465、县2100；
②现用市、县、乡级价；
③现用省级公改价格</v>
          </cell>
          <cell r="S2821" t="str">
            <v>①黔发改收费[2015]307号；
②铜医保发[2022]18号；
③筑医保发［2019］67号</v>
          </cell>
        </row>
        <row r="2822">
          <cell r="F2822" t="str">
            <v>经皮穿刺面神经射频术</v>
          </cell>
          <cell r="G2822" t="str">
            <v>用于面肌痉孪的治疗。监测生命体征，确定穿刺点，穿刺处消毒铺巾，穿刺到位后，实施脉冲射频调节治疗。不含影像学引导。</v>
          </cell>
        </row>
        <row r="2822">
          <cell r="I2822" t="str">
            <v>次</v>
          </cell>
          <cell r="J2822" t="str">
            <v>以1个靶点为基价，每增加1个加收不超过50%</v>
          </cell>
          <cell r="K2822" t="str">
            <v>普通诊疗项目</v>
          </cell>
          <cell r="L2822" t="str">
            <v>B1（A组与B组应同时出现，若少另一组则不合理）</v>
          </cell>
        </row>
        <row r="2822">
          <cell r="N2822">
            <v>2300</v>
          </cell>
          <cell r="O2822">
            <v>1960</v>
          </cell>
          <cell r="P2822">
            <v>1764</v>
          </cell>
          <cell r="Q2822" t="str">
            <v>①20150501；</v>
          </cell>
          <cell r="R2822" t="str">
            <v>①现用省、市、县级价；</v>
          </cell>
          <cell r="S2822" t="str">
            <v>①黔发改收费[2015]307号；</v>
          </cell>
        </row>
        <row r="2823">
          <cell r="F2823" t="str">
            <v>经皮穿刺面神经射频术_每增加1个靶点加收</v>
          </cell>
        </row>
        <row r="2823">
          <cell r="I2823" t="str">
            <v>次</v>
          </cell>
        </row>
        <row r="2823">
          <cell r="K2823" t="str">
            <v>普通诊疗项目</v>
          </cell>
        </row>
        <row r="2823">
          <cell r="N2823">
            <v>1150</v>
          </cell>
          <cell r="O2823">
            <v>980</v>
          </cell>
          <cell r="P2823">
            <v>882</v>
          </cell>
          <cell r="Q2823" t="str">
            <v>①20150501；</v>
          </cell>
          <cell r="R2823" t="str">
            <v>①源于主项目说明及价格；</v>
          </cell>
          <cell r="S2823" t="str">
            <v>①黔发改收费[2015]307号；</v>
          </cell>
        </row>
        <row r="2824">
          <cell r="F2824" t="str">
            <v>脊神经疼痛射频治疗</v>
          </cell>
          <cell r="G2824" t="str">
            <v>在具有无菌、空调、抢救设备的治疗室内或CT室，基本生命体征监测下，神经定位准确(C臂下或CT下定位)，消毒，局麻，射频针穿刺，射频治疗，固定敷料。不含C型臂引导、CT引导。</v>
          </cell>
        </row>
        <row r="2824">
          <cell r="I2824" t="str">
            <v>次</v>
          </cell>
          <cell r="J2824" t="str">
            <v>以1根神经为基价，每增加1根加收不超过50%</v>
          </cell>
          <cell r="K2824" t="str">
            <v>普通诊疗项目</v>
          </cell>
          <cell r="L2824" t="str">
            <v>B17（A组与B组应同时出现，若少另一组则不合理）</v>
          </cell>
        </row>
        <row r="2824">
          <cell r="N2824">
            <v>940</v>
          </cell>
          <cell r="O2824">
            <v>800</v>
          </cell>
          <cell r="P2824">
            <v>720</v>
          </cell>
          <cell r="Q2824" t="str">
            <v>①20150501；
②20220101</v>
          </cell>
          <cell r="R2824" t="str">
            <v>①现用市、县级价；
②现用省级公改价格</v>
          </cell>
          <cell r="S2824" t="str">
            <v>①黔发改收费[2015]307号；
②筑医保发［2021］30号</v>
          </cell>
        </row>
        <row r="2825">
          <cell r="F2825" t="str">
            <v>脊神经疼痛射频治疗_每增加1根加收</v>
          </cell>
        </row>
        <row r="2825">
          <cell r="I2825" t="str">
            <v>次</v>
          </cell>
        </row>
        <row r="2825">
          <cell r="K2825" t="str">
            <v>普通诊疗项目</v>
          </cell>
        </row>
        <row r="2825">
          <cell r="N2825">
            <v>470</v>
          </cell>
          <cell r="O2825">
            <v>400</v>
          </cell>
          <cell r="P2825">
            <v>360</v>
          </cell>
          <cell r="Q2825" t="str">
            <v>①20150501；
②20220101</v>
          </cell>
          <cell r="R2825" t="str">
            <v>①源于主项目说明及价格；
②现用省级公改价格</v>
          </cell>
          <cell r="S2825" t="str">
            <v>①黔发改收费[2015]307号；
②筑医保发［2021］30号</v>
          </cell>
        </row>
        <row r="2826">
          <cell r="F2826" t="str">
            <v>经皮穿刺闭孔神经射频术</v>
          </cell>
          <cell r="G2826" t="str">
            <v>用于闭孔神经痛、癌性痛治疗。监测生命体征，影像学引导确定穿刺点，消毒铺巾。影像学引导下穿刺，经影像及神经诱发确认无误。实施射频热凝或脉冲射频调节治疗。不含影像学引导、术中监护、监测。</v>
          </cell>
        </row>
        <row r="2826">
          <cell r="I2826" t="str">
            <v>次</v>
          </cell>
        </row>
        <row r="2826">
          <cell r="K2826" t="str">
            <v>普通诊疗项目</v>
          </cell>
          <cell r="L2826" t="str">
            <v>B1（A组与B组应同时出现，若少另一组则不合理）</v>
          </cell>
        </row>
        <row r="2826">
          <cell r="N2826">
            <v>2465</v>
          </cell>
          <cell r="O2826">
            <v>2100</v>
          </cell>
          <cell r="P2826">
            <v>1890</v>
          </cell>
          <cell r="Q2826" t="str">
            <v>①20150501；</v>
          </cell>
          <cell r="R2826" t="str">
            <v>①现用省、市、县级价；</v>
          </cell>
          <cell r="S2826" t="str">
            <v>①黔发改收费[2015]307号；</v>
          </cell>
        </row>
        <row r="2827">
          <cell r="F2827" t="str">
            <v>上肢周围神经干射频术</v>
          </cell>
          <cell r="G2827"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2827">
          <cell r="I2827" t="str">
            <v>次</v>
          </cell>
        </row>
        <row r="2827">
          <cell r="K2827" t="str">
            <v>普通诊疗项目</v>
          </cell>
          <cell r="L2827" t="str">
            <v>B17（A组与B组应同时出现，若少另一组则不合理）</v>
          </cell>
        </row>
        <row r="2827">
          <cell r="N2827">
            <v>2465</v>
          </cell>
          <cell r="O2827">
            <v>2100</v>
          </cell>
          <cell r="P2827">
            <v>1890</v>
          </cell>
          <cell r="Q2827" t="str">
            <v>①20150501；</v>
          </cell>
          <cell r="R2827" t="str">
            <v>①现用省、市、县级价；</v>
          </cell>
          <cell r="S2827" t="str">
            <v>①黔发改收费[2015]307号；</v>
          </cell>
        </row>
        <row r="2828">
          <cell r="F2828" t="str">
            <v>下肢周围神经干射频术</v>
          </cell>
          <cell r="G2828" t="str">
            <v>用于原发性或继发性神经支配区疼痛性疾病治疗。消毒铺巾，按规范穿刺，到位后行诱发电位监测确认无误，实施射频治疗。射频结束后，注射治疗药物。术中监测基本生命体征。术后留观。不含监测、臭氧治疗。</v>
          </cell>
        </row>
        <row r="2828">
          <cell r="I2828" t="str">
            <v>次</v>
          </cell>
        </row>
        <row r="2828">
          <cell r="K2828" t="str">
            <v>普通诊疗项目</v>
          </cell>
          <cell r="L2828" t="str">
            <v>B17（A组与B组应同时出现，若少另一组则不合理）</v>
          </cell>
        </row>
        <row r="2828">
          <cell r="N2828">
            <v>2465</v>
          </cell>
          <cell r="O2828">
            <v>2100</v>
          </cell>
          <cell r="P2828">
            <v>1890</v>
          </cell>
          <cell r="Q2828" t="str">
            <v>①20150501；
②20220101</v>
          </cell>
          <cell r="R2828" t="str">
            <v>①现用市、县级价；
②现用省级公改价格</v>
          </cell>
          <cell r="S2828" t="str">
            <v>①黔发改收费[2015]307号；
②筑医保发［2021］30号</v>
          </cell>
        </row>
        <row r="2829">
          <cell r="F2829" t="str">
            <v>脑血管手术</v>
          </cell>
        </row>
        <row r="2830">
          <cell r="F2830" t="str">
            <v>颅内巨大动脉瘤夹闭切除术</v>
          </cell>
          <cell r="G2830" t="str">
            <v>包括基底动脉瘤、大脑后动脉瘤；不含血管重建术</v>
          </cell>
          <cell r="H2830" t="str">
            <v>动脉瘤夹</v>
          </cell>
          <cell r="I2830" t="str">
            <v>次，一个</v>
          </cell>
          <cell r="J2830" t="str">
            <v>动脉瘤直径大于2.5cm。多夹除一个动脉瘤加收30%</v>
          </cell>
          <cell r="K2830" t="str">
            <v>普通诊疗项目</v>
          </cell>
          <cell r="L2830" t="str">
            <v>1.B17（A组与B组应同时出现，若少另一组则不合理）；2.经同一切口进行的两种不同疾病的手术，其中另一手术按该手术定价的50％加收。</v>
          </cell>
        </row>
        <row r="2830">
          <cell r="N2830">
            <v>4030</v>
          </cell>
          <cell r="O2830">
            <v>3380</v>
          </cell>
          <cell r="P2830">
            <v>3042</v>
          </cell>
          <cell r="Q2830" t="str">
            <v>①20030601；
②20221201；
③20151231</v>
          </cell>
          <cell r="R2830" t="str">
            <v>①市3100元、县2600元；
②现用市、县、乡级价；
③现用省级公改价格</v>
          </cell>
          <cell r="S2830" t="str">
            <v>①黔价费［2003］127号；
②铜医保发[2022]18号；
③筑府办函〔2015〕190号</v>
          </cell>
        </row>
        <row r="2831">
          <cell r="F2831" t="str">
            <v>颅内巨大动脉瘤夹闭切除术_动脉瘤直径大于2.5cm加收</v>
          </cell>
        </row>
        <row r="2831">
          <cell r="I2831" t="str">
            <v>次</v>
          </cell>
        </row>
        <row r="2831">
          <cell r="K2831" t="str">
            <v>普通诊疗项目</v>
          </cell>
          <cell r="L2831" t="str">
            <v>B17（A组与B组应同时出现，若少另一组则不合理）</v>
          </cell>
        </row>
        <row r="2831">
          <cell r="N2831">
            <v>1209</v>
          </cell>
          <cell r="O2831">
            <v>1014</v>
          </cell>
          <cell r="P2831">
            <v>912.6</v>
          </cell>
          <cell r="Q2831" t="str">
            <v>①20221201；
②20151231</v>
          </cell>
          <cell r="R2831" t="str">
            <v>①源于主项目说明及价格；
②现用省级公改价格</v>
          </cell>
          <cell r="S2831" t="str">
            <v>①铜医保发[2022]18号；
②筑府办函〔2015〕190号</v>
          </cell>
        </row>
        <row r="2832">
          <cell r="F2832" t="str">
            <v>颅内动脉瘤夹闭术</v>
          </cell>
          <cell r="G2832" t="str">
            <v>不含基底动脉瘤、大脑后动脉瘤、多发动脉瘤</v>
          </cell>
          <cell r="H2832" t="str">
            <v>动脉瘤夹</v>
          </cell>
          <cell r="I2832" t="str">
            <v>次</v>
          </cell>
          <cell r="J2832" t="str">
            <v>动脉瘤直径小于2.5cm，多夹除一个动脉瘤加收20%</v>
          </cell>
          <cell r="K2832" t="str">
            <v>普通诊疗项目</v>
          </cell>
          <cell r="L2832" t="str">
            <v>1.B17（A组与B组应同时出现，若少另一组则不合理）；2.经同一切口进行的两种不同疾病的手术，其中另一手术按该手术定价的50％加收。</v>
          </cell>
        </row>
        <row r="2832">
          <cell r="N2832">
            <v>3712</v>
          </cell>
          <cell r="O2832">
            <v>2944</v>
          </cell>
          <cell r="P2832">
            <v>2650</v>
          </cell>
          <cell r="Q2832" t="str">
            <v>①20221201；
②20151231</v>
          </cell>
          <cell r="R2832" t="str">
            <v>①现用市、县、乡级价；
②现用省级公改价格</v>
          </cell>
          <cell r="S2832" t="str">
            <v>①铜医保发[2022]18号；
②筑府办函〔2015〕190号</v>
          </cell>
        </row>
        <row r="2833">
          <cell r="F2833" t="str">
            <v>颅内动脉瘤夹闭术_动脉瘤直径小于2.5cm</v>
          </cell>
        </row>
        <row r="2833">
          <cell r="I2833" t="str">
            <v>次</v>
          </cell>
        </row>
        <row r="2833">
          <cell r="K2833" t="str">
            <v>普通诊疗项目</v>
          </cell>
          <cell r="L2833" t="str">
            <v>1.B17（A组与B组应同时出现，若少另一组则不合理）；2.经同一切口进行的两种不同疾病的手术，其中另一手术按该手术定价的50％加收。</v>
          </cell>
        </row>
        <row r="2833">
          <cell r="N2833">
            <v>742.4</v>
          </cell>
          <cell r="O2833">
            <v>588.8</v>
          </cell>
          <cell r="P2833">
            <v>529.92</v>
          </cell>
          <cell r="Q2833" t="str">
            <v>①20221201；
②20151231</v>
          </cell>
          <cell r="R2833" t="str">
            <v>①现用市、县、乡级价；
②现用省级公改价格</v>
          </cell>
          <cell r="S2833" t="str">
            <v>①铜医保发[2022]18号；
②筑府办函〔2015〕190号</v>
          </cell>
        </row>
        <row r="2834">
          <cell r="F2834" t="str">
            <v>颅内动脉瘤包裹术</v>
          </cell>
          <cell r="G2834" t="str">
            <v>包括肌肉包裹、生物胶包裹、单纯栓塞</v>
          </cell>
          <cell r="H2834" t="str">
            <v>生物胶</v>
          </cell>
          <cell r="I2834" t="str">
            <v>次</v>
          </cell>
        </row>
        <row r="2834">
          <cell r="K2834" t="str">
            <v>普通诊疗项目</v>
          </cell>
          <cell r="L2834" t="str">
            <v>1.B17（A组与B组应同时出现，若少另一组则不合理）；2.经同一切口进行的两种不同疾病的手术，其中另一手术按该手术定价的50％加收。</v>
          </cell>
        </row>
        <row r="2834">
          <cell r="N2834">
            <v>2500</v>
          </cell>
          <cell r="O2834">
            <v>2100</v>
          </cell>
          <cell r="P2834">
            <v>1890</v>
          </cell>
          <cell r="Q2834" t="str">
            <v>①20030601；
②20151231；</v>
          </cell>
          <cell r="R2834" t="str">
            <v>①现用市、现级价格；
②现用省级公改价格；</v>
          </cell>
          <cell r="S2834" t="str">
            <v>①黔价费［2003］127号
②筑府办函〔2015〕190号</v>
          </cell>
        </row>
        <row r="2835">
          <cell r="F2835" t="str">
            <v>颅内巨大动静脉畸形栓塞后切除术</v>
          </cell>
          <cell r="G2835" t="str">
            <v>含直径大于4cm动静脉畸形，包括脑干和脑室周围的小于4cm深部血管畸形</v>
          </cell>
          <cell r="H2835" t="str">
            <v>栓塞剂、微型血管或血管阻断夹</v>
          </cell>
          <cell r="I2835" t="str">
            <v>次</v>
          </cell>
        </row>
        <row r="2835">
          <cell r="K2835" t="str">
            <v>普通诊疗项目</v>
          </cell>
          <cell r="L2835" t="str">
            <v>1.B17（A组与B组应同时出现，若少另一组则不合理）；2.经同一切口进行的两种不同疾病的手术，其中另一手术按该手术定价的50％加收。</v>
          </cell>
        </row>
        <row r="2835">
          <cell r="N2835">
            <v>3120</v>
          </cell>
          <cell r="O2835">
            <v>2600</v>
          </cell>
          <cell r="P2835">
            <v>2340</v>
          </cell>
          <cell r="Q2835" t="str">
            <v>①20221201；
②20151231</v>
          </cell>
          <cell r="R2835" t="str">
            <v>①现用市、县、乡级价；
②现用省级公改价格</v>
          </cell>
          <cell r="S2835" t="str">
            <v>①铜医保发[2022]18号；
②筑府办函〔2015〕190号</v>
          </cell>
        </row>
        <row r="2836">
          <cell r="F2836" t="str">
            <v>颅内动静脉畸形切除术</v>
          </cell>
          <cell r="G2836" t="str">
            <v>含血肿清除、小于4cm动静脉畸形切除</v>
          </cell>
        </row>
        <row r="2836">
          <cell r="I2836" t="str">
            <v>次</v>
          </cell>
        </row>
        <row r="2836">
          <cell r="K2836" t="str">
            <v>普通诊疗项目</v>
          </cell>
          <cell r="L2836" t="str">
            <v>1.B17（A组与B组应同时出现，若少另一组则不合理）；2.经同一切口进行的两种不同疾病的手术，其中另一手术按该手术定价的50％加收。</v>
          </cell>
        </row>
        <row r="2836">
          <cell r="N2836">
            <v>3712</v>
          </cell>
          <cell r="O2836">
            <v>2944</v>
          </cell>
          <cell r="P2836">
            <v>2649.6</v>
          </cell>
          <cell r="Q2836" t="str">
            <v>①20221201；
②20151231</v>
          </cell>
          <cell r="R2836" t="str">
            <v>①现用市、县、乡级价；
②现用省级公改价格</v>
          </cell>
          <cell r="S2836" t="str">
            <v>①铜医保发[2022]18号；
②筑府办函〔2015〕190号</v>
          </cell>
        </row>
        <row r="2837">
          <cell r="F2837" t="str">
            <v>脑动脉瘤动静脉畸形切除术</v>
          </cell>
          <cell r="G2837" t="str">
            <v>含动静脉畸形直径小于4cm，含动脉瘤与动静脉畸形在同一部位</v>
          </cell>
        </row>
        <row r="2837">
          <cell r="I2837" t="str">
            <v>次</v>
          </cell>
          <cell r="J2837" t="str">
            <v>动脉瘤与动静脉畸形不在同一部位加收30%</v>
          </cell>
          <cell r="K2837" t="str">
            <v>普通诊疗项目</v>
          </cell>
          <cell r="L2837" t="str">
            <v>1.B17（A组与B组应同时出现，若少另一组则不合理）；2.经同一切口进行的两种不同疾病的手术，其中另一手术按该手术定价的50％加收。</v>
          </cell>
        </row>
        <row r="2837">
          <cell r="N2837">
            <v>2900</v>
          </cell>
          <cell r="O2837">
            <v>2300</v>
          </cell>
          <cell r="P2837">
            <v>2070</v>
          </cell>
          <cell r="Q2837" t="str">
            <v>①20030601；
②20191231</v>
          </cell>
          <cell r="R2837" t="str">
            <v>①现用市、县级价；
②现用省级公改价格</v>
          </cell>
          <cell r="S2837" t="str">
            <v>①黔价费［2003］127号；
②筑医保发［2019］67号</v>
          </cell>
        </row>
        <row r="2838">
          <cell r="F2838" t="str">
            <v>脑动脉瘤动静脉畸形切除术_动脉瘤与动静脉畸形不在同一部位加收</v>
          </cell>
        </row>
        <row r="2838">
          <cell r="I2838" t="str">
            <v>次</v>
          </cell>
        </row>
        <row r="2838">
          <cell r="K2838" t="str">
            <v>普通诊疗项目</v>
          </cell>
          <cell r="L2838" t="str">
            <v>B17（A组与B组应同时出现，若少另一组则不合理）</v>
          </cell>
        </row>
        <row r="2838">
          <cell r="N2838">
            <v>870</v>
          </cell>
          <cell r="O2838">
            <v>690</v>
          </cell>
          <cell r="P2838">
            <v>621</v>
          </cell>
          <cell r="Q2838" t="str">
            <v>①20030601；
②20191231</v>
          </cell>
          <cell r="R2838" t="str">
            <v>①源于主项目说明及价格；
②现用省级公改价格</v>
          </cell>
          <cell r="S2838" t="str">
            <v>①黔价费［2003］127号；
②筑医保发［2019］67号</v>
          </cell>
        </row>
        <row r="2839">
          <cell r="F2839" t="str">
            <v>颈内动脉内膜剥脱术</v>
          </cell>
          <cell r="G2839" t="str">
            <v>不含术中血流监测</v>
          </cell>
        </row>
        <row r="2839">
          <cell r="I2839" t="str">
            <v>次</v>
          </cell>
          <cell r="J2839" t="str">
            <v>行动脉成形术加收30%</v>
          </cell>
          <cell r="K2839" t="str">
            <v>普通诊疗项目</v>
          </cell>
          <cell r="L2839" t="str">
            <v>1.B17（A组与B组应同时出现，若少另一组则不合理）；2.经同一切口进行的两种不同疾病的手术，其中另一手术按该手术定价的50％加收。</v>
          </cell>
        </row>
        <row r="2839">
          <cell r="N2839">
            <v>2500</v>
          </cell>
          <cell r="O2839">
            <v>2100</v>
          </cell>
          <cell r="P2839">
            <v>1890</v>
          </cell>
          <cell r="Q2839" t="str">
            <v>①20030601；
②20151231；</v>
          </cell>
          <cell r="R2839" t="str">
            <v>①现用市、现级价格；
②现用省级公改价格；</v>
          </cell>
          <cell r="S2839" t="str">
            <v>①黔价费［2003］127号
②筑府办函〔2015〕190号</v>
          </cell>
        </row>
        <row r="2840">
          <cell r="F2840" t="str">
            <v>颈内动脉内膜剥脱术_行动脉成形术加收</v>
          </cell>
        </row>
        <row r="2840">
          <cell r="I2840" t="str">
            <v>次</v>
          </cell>
        </row>
        <row r="2840">
          <cell r="K2840" t="str">
            <v>普通诊疗项目</v>
          </cell>
          <cell r="L2840" t="str">
            <v>B17（A组与B组应同时出现，若少另一组则不合理）</v>
          </cell>
        </row>
        <row r="2840">
          <cell r="N2840">
            <v>750</v>
          </cell>
          <cell r="O2840">
            <v>630</v>
          </cell>
          <cell r="P2840">
            <v>567</v>
          </cell>
          <cell r="Q2840" t="str">
            <v>①20030601；
②20151231；</v>
          </cell>
          <cell r="R2840" t="str">
            <v>①源于主项目说明及价格；
②现用省级公改价格</v>
          </cell>
          <cell r="S2840" t="str">
            <v>①黔价费［2003］127号
②筑府办函〔2015〕190号</v>
          </cell>
        </row>
        <row r="2841">
          <cell r="F2841" t="str">
            <v>椎动脉内膜剥脱术</v>
          </cell>
        </row>
        <row r="2841">
          <cell r="I2841" t="str">
            <v>次</v>
          </cell>
          <cell r="J2841" t="str">
            <v>行动脉成形术加收30%</v>
          </cell>
          <cell r="K2841" t="str">
            <v>普通诊疗项目</v>
          </cell>
          <cell r="L2841" t="str">
            <v>1.B17（A组与B组应同时出现，若少另一组则不合理）；2.经同一切口进行的两种不同疾病的手术，其中另一手术按该手术定价的50％加收。</v>
          </cell>
        </row>
        <row r="2841">
          <cell r="N2841">
            <v>2700</v>
          </cell>
          <cell r="O2841">
            <v>2200</v>
          </cell>
          <cell r="P2841">
            <v>1980</v>
          </cell>
          <cell r="Q2841" t="str">
            <v>①20030601；</v>
          </cell>
          <cell r="R2841" t="str">
            <v>①现用省、市、县级价；</v>
          </cell>
          <cell r="S2841" t="str">
            <v>①黔价费［2003］127号；</v>
          </cell>
        </row>
        <row r="2842">
          <cell r="F2842" t="str">
            <v>椎动脉内膜剥脱术_行动脉成形术加收</v>
          </cell>
        </row>
        <row r="2842">
          <cell r="I2842" t="str">
            <v>次</v>
          </cell>
        </row>
        <row r="2842">
          <cell r="K2842" t="str">
            <v>普通诊疗项目</v>
          </cell>
          <cell r="L2842" t="str">
            <v>B17（A组与B组应同时出现，若少另一组则不合理）</v>
          </cell>
        </row>
        <row r="2842">
          <cell r="N2842">
            <v>810</v>
          </cell>
          <cell r="O2842">
            <v>660</v>
          </cell>
          <cell r="P2842">
            <v>594</v>
          </cell>
          <cell r="Q2842" t="str">
            <v>①20030601；</v>
          </cell>
          <cell r="R2842" t="str">
            <v>①源于主项目说明及价格；</v>
          </cell>
          <cell r="S2842" t="str">
            <v>①黔价费［2003］127号；</v>
          </cell>
        </row>
        <row r="2843">
          <cell r="F2843" t="str">
            <v>椎动脉减压术</v>
          </cell>
        </row>
        <row r="2843">
          <cell r="I2843" t="str">
            <v>次</v>
          </cell>
        </row>
        <row r="2843">
          <cell r="K2843" t="str">
            <v>普通诊疗项目</v>
          </cell>
          <cell r="L2843" t="str">
            <v>1.B17（A组与B组应同时出现，若少另一组则不合理）；2.经同一切口进行的两种不同疾病的手术，其中另一手术按该手术定价的50％加收。</v>
          </cell>
        </row>
        <row r="2843">
          <cell r="N2843">
            <v>2500</v>
          </cell>
          <cell r="O2843">
            <v>2100</v>
          </cell>
          <cell r="P2843">
            <v>1890</v>
          </cell>
          <cell r="Q2843" t="str">
            <v>①20030601；</v>
          </cell>
          <cell r="R2843" t="str">
            <v>①现用省、市、县级价；</v>
          </cell>
          <cell r="S2843" t="str">
            <v>①黔价费［2003］127号；</v>
          </cell>
        </row>
        <row r="2844">
          <cell r="F2844" t="str">
            <v>颈动脉外膜剥脱术</v>
          </cell>
          <cell r="G2844" t="str">
            <v>包括颈总动脉、颈内动脉、颈外动脉外膜剥脱术、迷走神经剥离术</v>
          </cell>
        </row>
        <row r="2844">
          <cell r="I2844" t="str">
            <v>单侧</v>
          </cell>
          <cell r="J2844" t="str">
            <v>双侧加倍</v>
          </cell>
          <cell r="K2844" t="str">
            <v>普通诊疗项目</v>
          </cell>
          <cell r="L2844" t="str">
            <v>1.B17（A组与B组应同时出现，若少另一组则不合理）；2.经同一切口进行的两种不同疾病的手术，其中另一手术按该手术定价的50％加收。</v>
          </cell>
        </row>
        <row r="2844">
          <cell r="N2844">
            <v>3250</v>
          </cell>
          <cell r="O2844">
            <v>2730</v>
          </cell>
          <cell r="P2844">
            <v>2457</v>
          </cell>
          <cell r="Q2844" t="str">
            <v>①20221201；
②20151231</v>
          </cell>
          <cell r="R2844" t="str">
            <v>①现用市、县、乡级价；
②现用省级公改价格</v>
          </cell>
          <cell r="S2844" t="str">
            <v>①铜医保发[2022]18号；
②筑府办函〔2015〕190号</v>
          </cell>
        </row>
        <row r="2845">
          <cell r="F2845" t="str">
            <v>颈总动脉大脑中动脉吻合术</v>
          </cell>
          <cell r="G2845" t="str">
            <v>包括颞浅动脉-大脑中动脉吻合术</v>
          </cell>
        </row>
        <row r="2845">
          <cell r="I2845" t="str">
            <v>次</v>
          </cell>
          <cell r="J2845" t="str">
            <v>如取大隐静脉加收20%</v>
          </cell>
          <cell r="K2845" t="str">
            <v>普通诊疗项目</v>
          </cell>
          <cell r="L2845" t="str">
            <v>1.B17（A组与B组应同时出现，若少另一组则不合理）；2.经同一切口进行的两种不同疾病的手术，其中另一手术按该手术定价的50％加收。</v>
          </cell>
        </row>
        <row r="2845">
          <cell r="N2845">
            <v>2300</v>
          </cell>
          <cell r="O2845">
            <v>1850</v>
          </cell>
          <cell r="P2845">
            <v>1665</v>
          </cell>
          <cell r="Q2845" t="str">
            <v>①20030601；
②20151231；</v>
          </cell>
          <cell r="R2845" t="str">
            <v>①现用市、现级价格；
②现用省级公改价格；</v>
          </cell>
          <cell r="S2845" t="str">
            <v>①黔价费［2003］127号
②筑府办函〔2015〕190号</v>
          </cell>
        </row>
        <row r="2846">
          <cell r="F2846" t="str">
            <v>颈总动脉大脑中动脉吻合术_如取大隐静脉加收</v>
          </cell>
        </row>
        <row r="2846">
          <cell r="I2846" t="str">
            <v>次</v>
          </cell>
        </row>
        <row r="2846">
          <cell r="K2846" t="str">
            <v>普通诊疗项目</v>
          </cell>
          <cell r="L2846" t="str">
            <v>B17（A组与B组应同时出现，若少另一组则不合理）</v>
          </cell>
        </row>
        <row r="2846">
          <cell r="N2846">
            <v>460</v>
          </cell>
          <cell r="O2846">
            <v>370</v>
          </cell>
          <cell r="P2846">
            <v>333</v>
          </cell>
          <cell r="Q2846" t="str">
            <v>①20030601；
②20151231；</v>
          </cell>
          <cell r="R2846" t="str">
            <v>①源于主项目说明及价格；
②现用省级公改价格</v>
          </cell>
          <cell r="S2846" t="str">
            <v>①黔价费［2003］127号
②筑府办函〔2015〕190号</v>
          </cell>
        </row>
        <row r="2847">
          <cell r="F2847" t="str">
            <v>颅外内动脉搭桥术</v>
          </cell>
        </row>
        <row r="2847">
          <cell r="I2847" t="str">
            <v>次</v>
          </cell>
        </row>
        <row r="2847">
          <cell r="K2847" t="str">
            <v>普通诊疗项目</v>
          </cell>
          <cell r="L2847" t="str">
            <v>1.B17（A组与B组应同时出现，若少另一组则不合理）；2.经同一切口进行的两种不同疾病的手术，其中另一手术按该手术定价的50％加收。</v>
          </cell>
        </row>
        <row r="2847">
          <cell r="N2847">
            <v>2500</v>
          </cell>
          <cell r="O2847">
            <v>2100</v>
          </cell>
          <cell r="P2847">
            <v>1890</v>
          </cell>
          <cell r="Q2847" t="str">
            <v>①20030601；
②20191231</v>
          </cell>
          <cell r="R2847" t="str">
            <v>①现用市、县级价；
②现用省级公改价格</v>
          </cell>
          <cell r="S2847" t="str">
            <v>①黔价费［2003］127号；
②筑医保发［2019］67号</v>
          </cell>
        </row>
        <row r="2848">
          <cell r="F2848" t="str">
            <v>颞肌颞浅动脉贴敷术</v>
          </cell>
          <cell r="G2848" t="str">
            <v>含血管吻合术</v>
          </cell>
        </row>
        <row r="2848">
          <cell r="I2848" t="str">
            <v>次</v>
          </cell>
        </row>
        <row r="2848">
          <cell r="K2848" t="str">
            <v>普通诊疗项目</v>
          </cell>
          <cell r="L2848" t="str">
            <v>1.B17（A组与B组应同时出现，若少另一组则不合理）；2.经同一切口进行的两种不同疾病的手术，其中另一手术按该手术定价的50％加收。</v>
          </cell>
        </row>
        <row r="2848">
          <cell r="N2848">
            <v>2100</v>
          </cell>
          <cell r="O2848">
            <v>1700</v>
          </cell>
          <cell r="P2848">
            <v>1530</v>
          </cell>
          <cell r="Q2848" t="str">
            <v>①20030601；
②20151231；</v>
          </cell>
          <cell r="R2848" t="str">
            <v>①现用市、现级价格；
②现用省级公改价格；</v>
          </cell>
          <cell r="S2848" t="str">
            <v>①黔价费［2003］127号
②筑府办函〔2015〕190号</v>
          </cell>
        </row>
        <row r="2849">
          <cell r="F2849" t="str">
            <v>颈动脉结扎术</v>
          </cell>
          <cell r="G2849" t="str">
            <v>包括颈内动脉、颈外动脉、颈总动脉结扎</v>
          </cell>
          <cell r="H2849" t="str">
            <v>结扎夹</v>
          </cell>
          <cell r="I2849" t="str">
            <v>次</v>
          </cell>
        </row>
        <row r="2849">
          <cell r="K2849" t="str">
            <v>普通诊疗项目</v>
          </cell>
          <cell r="L2849" t="str">
            <v>1.B17（A组与B组应同时出现，若少另一组则不合理）；2.经同一切口进行的两种不同疾病的手术，其中另一手术按该手术定价的50％加收。</v>
          </cell>
        </row>
        <row r="2849">
          <cell r="N2849">
            <v>800</v>
          </cell>
          <cell r="O2849">
            <v>600</v>
          </cell>
          <cell r="P2849">
            <v>540</v>
          </cell>
          <cell r="Q2849" t="str">
            <v>①20030601；
②20151231；</v>
          </cell>
          <cell r="R2849" t="str">
            <v>①现用市、现级价格；
②现用省级公改价格；</v>
          </cell>
          <cell r="S2849" t="str">
            <v>①黔价费［2003］127号
②筑府办函〔2015〕190号</v>
          </cell>
        </row>
        <row r="2850">
          <cell r="F2850" t="str">
            <v>颅内血管重建术</v>
          </cell>
        </row>
        <row r="2850">
          <cell r="I2850" t="str">
            <v>次</v>
          </cell>
        </row>
        <row r="2850">
          <cell r="K2850" t="str">
            <v>普通诊疗项目</v>
          </cell>
          <cell r="L2850" t="str">
            <v>1.B17（A组与B组应同时出现，若少另一组则不合理）；2.经同一切口进行的两种不同疾病的手术，其中另一手术按该手术定价的50％加收。</v>
          </cell>
        </row>
        <row r="2850">
          <cell r="N2850">
            <v>2700</v>
          </cell>
          <cell r="O2850">
            <v>2200</v>
          </cell>
          <cell r="P2850">
            <v>1980</v>
          </cell>
          <cell r="Q2850" t="str">
            <v>①20030601；
②20151231；</v>
          </cell>
          <cell r="R2850" t="str">
            <v>①现用市、现级价格；
②现用省级公改价格；</v>
          </cell>
          <cell r="S2850" t="str">
            <v>①黔价费［2003］127号
②筑府办函〔2015〕190号</v>
          </cell>
        </row>
        <row r="2851">
          <cell r="F2851" t="str">
            <v>神经外科手术导航引导</v>
          </cell>
          <cell r="G2851" t="str">
            <v>术前贴标识，做核磁共振定位，通过传输数据确定手术切口，术中实时导航，确定肿瘤位置。不含术前核磁共振影像或计算机断层扫描。</v>
          </cell>
        </row>
        <row r="2851">
          <cell r="I2851" t="str">
            <v>半小时</v>
          </cell>
          <cell r="J2851" t="str">
            <v>弥散张量成像和功能磁共振成像(fMR)加收不超过50%</v>
          </cell>
          <cell r="K2851" t="str">
            <v>特殊诊疗项目</v>
          </cell>
          <cell r="L2851" t="str">
            <v>B17（A组与B组应同时出现，若少另一组则不合理）</v>
          </cell>
        </row>
        <row r="2851">
          <cell r="N2851">
            <v>700</v>
          </cell>
          <cell r="O2851">
            <v>700</v>
          </cell>
          <cell r="P2851">
            <v>630</v>
          </cell>
          <cell r="Q2851" t="str">
            <v>①20150501；</v>
          </cell>
          <cell r="R2851" t="str">
            <v>①现用省、市、县级价；</v>
          </cell>
          <cell r="S2851" t="str">
            <v>①黔发改收费[2015]307号；</v>
          </cell>
        </row>
        <row r="2852">
          <cell r="F2852" t="str">
            <v>神经外科手术导航引导_弥散张量成像和功能磁共振成像(fMR)加收</v>
          </cell>
        </row>
        <row r="2852">
          <cell r="I2852" t="str">
            <v>半小时</v>
          </cell>
        </row>
        <row r="2852">
          <cell r="K2852" t="str">
            <v>特殊诊疗项目</v>
          </cell>
        </row>
        <row r="2852">
          <cell r="N2852">
            <v>350</v>
          </cell>
          <cell r="O2852">
            <v>350</v>
          </cell>
          <cell r="P2852">
            <v>315</v>
          </cell>
          <cell r="Q2852" t="str">
            <v>①20150501；</v>
          </cell>
          <cell r="R2852" t="str">
            <v>①源于主项目说明及价格；</v>
          </cell>
          <cell r="S2852" t="str">
            <v>①黔发改收费[2015]307号；</v>
          </cell>
        </row>
        <row r="2853">
          <cell r="F2853" t="str">
            <v>脊髓电刺激电极取出术</v>
          </cell>
          <cell r="G2853" t="str">
            <v>用于刺激电极的取出。手术在具有无菌、抢救设备的手术室，监测生命体征下，消毒，局麻下原切口入路逐层暴露临时延长导线及电极，拆除电极固定装置，拔除完整电极，逐层缝合，敷料固定。不含影像学引导。</v>
          </cell>
          <cell r="H2853" t="str">
            <v>穿刺针、引流装置</v>
          </cell>
          <cell r="I2853" t="str">
            <v>次</v>
          </cell>
        </row>
        <row r="2853">
          <cell r="K2853" t="str">
            <v>特殊诊疗项目</v>
          </cell>
        </row>
        <row r="2853">
          <cell r="N2853">
            <v>400</v>
          </cell>
          <cell r="O2853">
            <v>350</v>
          </cell>
          <cell r="P2853">
            <v>315</v>
          </cell>
          <cell r="Q2853" t="str">
            <v>①20220101；</v>
          </cell>
          <cell r="R2853" t="str">
            <v>①现用省、市、县级价；</v>
          </cell>
          <cell r="S2853" t="str">
            <v>①黔医保发[2021]82号；</v>
          </cell>
        </row>
        <row r="2854">
          <cell r="F2854" t="str">
            <v>脊髓电刺激器镇痛术</v>
          </cell>
          <cell r="G2854" t="str">
            <v>在具有无菌、抢救设备的治疗室或CT室内，基本生命体征监测，局麻或全麻下，神经定位准确(C臂或CT下定位)，消毒，刺激电极置入，电刺激试验，电极导线固定，电刺激器皮下固定，敷料固定。不含C型臂或CT引导。</v>
          </cell>
          <cell r="H2854" t="str">
            <v>神经刺激系统（神经刺激系统经皮电极套件、患者程控仪、电极）、引流装置）</v>
          </cell>
          <cell r="I2854" t="str">
            <v>次</v>
          </cell>
        </row>
        <row r="2854">
          <cell r="K2854" t="str">
            <v>特殊诊疗项目</v>
          </cell>
        </row>
        <row r="2854">
          <cell r="N2854">
            <v>2264</v>
          </cell>
          <cell r="O2854">
            <v>1981</v>
          </cell>
          <cell r="P2854">
            <v>1782.9</v>
          </cell>
          <cell r="Q2854" t="str">
            <v>①20220101；</v>
          </cell>
          <cell r="R2854" t="str">
            <v>①现用省、市、县级价；</v>
          </cell>
          <cell r="S2854" t="str">
            <v>①黔医保发[2021]82号；</v>
          </cell>
        </row>
        <row r="2855">
          <cell r="F2855" t="str">
            <v>脊髓、脊髓膜、脊髓血管手术</v>
          </cell>
        </row>
        <row r="2856">
          <cell r="F2856" t="str">
            <v>脊髓和神经根粘连松解术</v>
          </cell>
        </row>
        <row r="2856">
          <cell r="I2856" t="str">
            <v>次</v>
          </cell>
        </row>
        <row r="2856">
          <cell r="K2856" t="str">
            <v>普通诊疗项目</v>
          </cell>
          <cell r="L2856" t="str">
            <v>1.B17（A组与B组应同时出现，若少另一组则不合理）；2.经同一切口进行的两种不同疾病的手术，其中另一手术按该手术定价的50％加收。</v>
          </cell>
        </row>
        <row r="2856">
          <cell r="N2856">
            <v>2340</v>
          </cell>
          <cell r="O2856">
            <v>1950</v>
          </cell>
          <cell r="P2856">
            <v>1755</v>
          </cell>
          <cell r="Q2856" t="str">
            <v>①20181201；
②20151231</v>
          </cell>
          <cell r="R2856" t="str">
            <v>①现用市、县级价；
②现用省级公改价格</v>
          </cell>
          <cell r="S2856" t="str">
            <v>①铜医改发[2018]4号；
②筑府办函〔2015〕190号</v>
          </cell>
        </row>
        <row r="2857">
          <cell r="F2857" t="str">
            <v>脊髓空洞症内引流术</v>
          </cell>
        </row>
        <row r="2857">
          <cell r="H2857" t="str">
            <v>分流管</v>
          </cell>
          <cell r="I2857" t="str">
            <v>次</v>
          </cell>
        </row>
        <row r="2857">
          <cell r="K2857" t="str">
            <v>普通诊疗项目</v>
          </cell>
          <cell r="L2857" t="str">
            <v>1.B17（A组与B组应同时出现，若少另一组则不合理）；2.经同一切口进行的两种不同疾病的手术，其中另一手术按该手术定价的50％加收。</v>
          </cell>
        </row>
        <row r="2857">
          <cell r="N2857">
            <v>1600</v>
          </cell>
          <cell r="O2857">
            <v>1350</v>
          </cell>
          <cell r="P2857">
            <v>1215</v>
          </cell>
          <cell r="Q2857" t="str">
            <v>①20030601；
②20151231；</v>
          </cell>
          <cell r="R2857" t="str">
            <v>①现用市、现级价格；
②现用省级公改价格；</v>
          </cell>
          <cell r="S2857" t="str">
            <v>①黔价费［2003］127号
②筑府办函〔2015〕190号</v>
          </cell>
        </row>
        <row r="2858">
          <cell r="F2858" t="str">
            <v>脊髓丘脑束切断术</v>
          </cell>
        </row>
        <row r="2858">
          <cell r="I2858" t="str">
            <v>次</v>
          </cell>
        </row>
        <row r="2858">
          <cell r="K2858" t="str">
            <v>普通诊疗项目</v>
          </cell>
          <cell r="L2858" t="str">
            <v>1.B17（A组与B组应同时出现，若少另一组则不合理）；2.经同一切口进行的两种不同疾病的手术，其中另一手术按该手术定价的50％加收。</v>
          </cell>
        </row>
        <row r="2858">
          <cell r="N2858">
            <v>1600</v>
          </cell>
          <cell r="O2858">
            <v>1350</v>
          </cell>
          <cell r="P2858">
            <v>1215</v>
          </cell>
          <cell r="Q2858" t="str">
            <v>①20030601；</v>
          </cell>
          <cell r="R2858" t="str">
            <v>①现用省、市、县级价；</v>
          </cell>
          <cell r="S2858" t="str">
            <v>①黔价费［2003］127号；</v>
          </cell>
        </row>
        <row r="2859">
          <cell r="F2859" t="str">
            <v>脊髓栓系综合症手术</v>
          </cell>
        </row>
        <row r="2859">
          <cell r="I2859" t="str">
            <v>次</v>
          </cell>
        </row>
        <row r="2859">
          <cell r="K2859" t="str">
            <v>普通诊疗项目</v>
          </cell>
          <cell r="L2859" t="str">
            <v>1.B17（A组与B组应同时出现，若少另一组则不合理）；2.经同一切口进行的两种不同疾病的手术，其中另一手术按该手术定价的50％加收。</v>
          </cell>
        </row>
        <row r="2859">
          <cell r="N2859">
            <v>2000</v>
          </cell>
          <cell r="O2859">
            <v>1600</v>
          </cell>
          <cell r="P2859">
            <v>1440</v>
          </cell>
          <cell r="Q2859" t="str">
            <v>①20030601；
②20151231；</v>
          </cell>
          <cell r="R2859" t="str">
            <v>①现用市、现级价格；
②现用省级公改价格；</v>
          </cell>
          <cell r="S2859" t="str">
            <v>①黔价费［2003］127号
②筑府办函〔2015〕190号</v>
          </cell>
        </row>
        <row r="2860">
          <cell r="F2860" t="str">
            <v>脊髓前连合切断术</v>
          </cell>
          <cell r="G2860" t="str">
            <v>包括选择性脊神经后根切断术，不含电生理监测</v>
          </cell>
        </row>
        <row r="2860">
          <cell r="I2860" t="str">
            <v>次</v>
          </cell>
        </row>
        <row r="2860">
          <cell r="K2860" t="str">
            <v>普通诊疗项目</v>
          </cell>
          <cell r="L2860" t="str">
            <v>1.B17（A组与B组应同时出现，若少另一组则不合理）；2.经同一切口进行的两种不同疾病的手术，其中另一手术按该手术定价的50％加收。</v>
          </cell>
        </row>
        <row r="2860">
          <cell r="N2860">
            <v>1600</v>
          </cell>
          <cell r="O2860">
            <v>1400</v>
          </cell>
          <cell r="P2860">
            <v>1260</v>
          </cell>
          <cell r="Q2860" t="str">
            <v>①20080201；</v>
          </cell>
          <cell r="R2860" t="str">
            <v>①现用省、市、县级价；</v>
          </cell>
          <cell r="S2860" t="str">
            <v>①黔价医药[2007]280号；</v>
          </cell>
        </row>
        <row r="2861">
          <cell r="F2861" t="str">
            <v>椎管内脓肿切开引流术</v>
          </cell>
          <cell r="G2861" t="str">
            <v>包括硬膜下脓肿</v>
          </cell>
        </row>
        <row r="2861">
          <cell r="I2861" t="str">
            <v>次</v>
          </cell>
        </row>
        <row r="2861">
          <cell r="K2861" t="str">
            <v>普通诊疗项目</v>
          </cell>
          <cell r="L2861" t="str">
            <v>1.B17（A组与B组应同时出现，若少另一组则不合理）；2.经同一切口进行的两种不同疾病的手术，其中另一手术按该手术定价的50％加收。</v>
          </cell>
        </row>
        <row r="2861">
          <cell r="N2861">
            <v>1600</v>
          </cell>
          <cell r="O2861">
            <v>1350</v>
          </cell>
          <cell r="P2861">
            <v>1215</v>
          </cell>
          <cell r="Q2861" t="str">
            <v>①20030601；
②20151231；</v>
          </cell>
          <cell r="R2861" t="str">
            <v>①现用市、现级价格；
②现用省级公改价格；</v>
          </cell>
          <cell r="S2861" t="str">
            <v>①黔价费［2003］127号
②筑府办函〔2015〕190号</v>
          </cell>
        </row>
        <row r="2862">
          <cell r="F2862" t="str">
            <v>脊髓内病变切除术</v>
          </cell>
          <cell r="G2862" t="str">
            <v>包括髓内肿瘤、髓内血肿清除</v>
          </cell>
        </row>
        <row r="2862">
          <cell r="I2862" t="str">
            <v>次</v>
          </cell>
          <cell r="J2862" t="str">
            <v>肿瘤长度超过5cm以上的肿瘤加收30%</v>
          </cell>
          <cell r="K2862" t="str">
            <v>普通诊疗项目</v>
          </cell>
          <cell r="L2862" t="str">
            <v>1.B17（A组与B组应同时出现，若少另一组则不合理）；2.经同一切口进行的两种不同疾病的手术，其中另一手术按该手术定价的50％加收。</v>
          </cell>
        </row>
        <row r="2862">
          <cell r="N2862">
            <v>2000</v>
          </cell>
          <cell r="O2862">
            <v>1600</v>
          </cell>
          <cell r="P2862">
            <v>1440</v>
          </cell>
          <cell r="Q2862" t="str">
            <v>①20030601；
②20151231；</v>
          </cell>
          <cell r="R2862" t="str">
            <v>①现用市、现级价格；
②现用省级公改价格；</v>
          </cell>
          <cell r="S2862" t="str">
            <v>①黔价费［2003］127号
②筑府办函〔2015〕190号</v>
          </cell>
        </row>
        <row r="2863">
          <cell r="F2863" t="str">
            <v>脊髓内病变切除术_长度超过5cm以上加收</v>
          </cell>
        </row>
        <row r="2863">
          <cell r="I2863" t="str">
            <v>次</v>
          </cell>
        </row>
        <row r="2863">
          <cell r="K2863" t="str">
            <v>普通诊疗项目</v>
          </cell>
          <cell r="L2863" t="str">
            <v>B17（A组与B组应同时出现，若少另一组则不合理）</v>
          </cell>
        </row>
        <row r="2863">
          <cell r="N2863">
            <v>600</v>
          </cell>
          <cell r="O2863">
            <v>480</v>
          </cell>
          <cell r="P2863">
            <v>432</v>
          </cell>
          <cell r="Q2863" t="str">
            <v>①20030601；
②20151231；</v>
          </cell>
          <cell r="R2863" t="str">
            <v>①源于主项目说明及价格；
②现用省级公改价格</v>
          </cell>
          <cell r="S2863" t="str">
            <v>①黔价费［2003］127号
②筑府办函〔2015〕190号</v>
          </cell>
        </row>
        <row r="2864">
          <cell r="F2864" t="str">
            <v>脊髓硬膜外病变切除术</v>
          </cell>
          <cell r="G2864" t="str">
            <v>包括硬脊膜外肿瘤、血肿、结核瘤、转移瘤、黄韧带增厚、椎间盘突出；不含硬脊膜下、脊髓内肿瘤</v>
          </cell>
        </row>
        <row r="2864">
          <cell r="I2864" t="str">
            <v>次</v>
          </cell>
        </row>
        <row r="2864">
          <cell r="K2864" t="str">
            <v>普通诊疗项目</v>
          </cell>
          <cell r="L2864" t="str">
            <v>1.B17（A组与B组应同时出现，若少另一组则不合理）；2.经同一切口进行的两种不同疾病的手术，其中另一手术按该手术定价的50％加收。</v>
          </cell>
        </row>
        <row r="2864">
          <cell r="N2864">
            <v>1600</v>
          </cell>
          <cell r="O2864">
            <v>1350</v>
          </cell>
          <cell r="P2864">
            <v>1215</v>
          </cell>
          <cell r="Q2864" t="str">
            <v>①20030601；
②20151231；</v>
          </cell>
          <cell r="R2864" t="str">
            <v>①现用市、现级价格；
②现用省级公改价格；</v>
          </cell>
          <cell r="S2864" t="str">
            <v>①黔价费［2003］127号
②筑府办函〔2015〕190号</v>
          </cell>
        </row>
        <row r="2865">
          <cell r="F2865" t="str">
            <v>髓外硬脊膜下病变切除术</v>
          </cell>
          <cell r="G2865" t="str">
            <v>包括硬脊膜下肿瘤、血肿；不含脊髓内肿瘤</v>
          </cell>
        </row>
        <row r="2865">
          <cell r="I2865" t="str">
            <v>次</v>
          </cell>
          <cell r="J2865" t="str">
            <v>肿瘤长度超过5cm以上的肿瘤加收30%</v>
          </cell>
          <cell r="K2865" t="str">
            <v>普通诊疗项目</v>
          </cell>
          <cell r="L2865" t="str">
            <v>1.B17（A组与B组应同时出现，若少另一组则不合理）；2.经同一切口进行的两种不同疾病的手术，其中另一手术按该手术定价的50％加收。</v>
          </cell>
        </row>
        <row r="2865">
          <cell r="N2865">
            <v>1700</v>
          </cell>
          <cell r="O2865">
            <v>1400</v>
          </cell>
          <cell r="P2865">
            <v>1260</v>
          </cell>
          <cell r="Q2865" t="str">
            <v>②20191231
②20191231</v>
          </cell>
          <cell r="R2865" t="str">
            <v>①现用市、县级价；
②现用省级公改价格</v>
          </cell>
          <cell r="S2865" t="str">
            <v>①黔价费［2003］127号；
②筑医保发［2019］67号</v>
          </cell>
        </row>
        <row r="2866">
          <cell r="F2866" t="str">
            <v>髓外硬脊膜下病变切除术_长度超过5cm以上加收</v>
          </cell>
        </row>
        <row r="2866">
          <cell r="I2866" t="str">
            <v>次</v>
          </cell>
        </row>
        <row r="2866">
          <cell r="K2866" t="str">
            <v>普通诊疗项目</v>
          </cell>
          <cell r="L2866" t="str">
            <v>B17（A组与B组应同时出现，若少另一组则不合理）</v>
          </cell>
        </row>
        <row r="2866">
          <cell r="N2866">
            <v>510</v>
          </cell>
          <cell r="O2866">
            <v>420</v>
          </cell>
          <cell r="P2866">
            <v>378</v>
          </cell>
          <cell r="Q2866" t="str">
            <v>①20030601；
②20191231</v>
          </cell>
          <cell r="R2866" t="str">
            <v>①源于主项目说明及价格；
②现用省级公改价格</v>
          </cell>
          <cell r="S2866" t="str">
            <v>①黔价费［2003］127号；
②筑医保发［2019］67号</v>
          </cell>
        </row>
        <row r="2867">
          <cell r="F2867" t="str">
            <v>脊髓外露修补术</v>
          </cell>
        </row>
        <row r="2867">
          <cell r="I2867" t="str">
            <v>次</v>
          </cell>
        </row>
        <row r="2867">
          <cell r="K2867" t="str">
            <v>普通诊疗项目</v>
          </cell>
          <cell r="L2867" t="str">
            <v>1.B17（A组与B组应同时出现，若少另一组则不合理）；2.经同一切口进行的两种不同疾病的手术，其中另一手术按该手术定价的50％加收。</v>
          </cell>
        </row>
        <row r="2867">
          <cell r="N2867">
            <v>2000</v>
          </cell>
          <cell r="O2867">
            <v>1600</v>
          </cell>
          <cell r="P2867">
            <v>1440</v>
          </cell>
          <cell r="Q2867" t="str">
            <v>①20030601；
②20191231</v>
          </cell>
          <cell r="R2867" t="str">
            <v>①现用市、县级价；
②现用省级公改价格</v>
          </cell>
          <cell r="S2867" t="str">
            <v>①黔价费［2003］127号；
②筑医保发［2019］67号</v>
          </cell>
        </row>
        <row r="2868">
          <cell r="F2868" t="str">
            <v>脊髓动静脉畸形切除术</v>
          </cell>
        </row>
        <row r="2868">
          <cell r="H2868" t="str">
            <v>动脉瘤夹及显微银夹</v>
          </cell>
          <cell r="I2868" t="str">
            <v>次</v>
          </cell>
        </row>
        <row r="2868">
          <cell r="K2868" t="str">
            <v>普通诊疗项目</v>
          </cell>
          <cell r="L2868" t="str">
            <v>1.B17（A组与B组应同时出现，若少另一组则不合理）；2.经同一切口进行的两种不同疾病的手术，其中另一手术按该手术定价的50％加收。</v>
          </cell>
        </row>
        <row r="2868">
          <cell r="N2868">
            <v>1700</v>
          </cell>
          <cell r="O2868">
            <v>1400</v>
          </cell>
          <cell r="P2868">
            <v>1260</v>
          </cell>
          <cell r="Q2868" t="str">
            <v>①20030601；
②20191231</v>
          </cell>
          <cell r="R2868" t="str">
            <v>①现用市、县级价；
②现用省级公改价格</v>
          </cell>
          <cell r="S2868" t="str">
            <v>①黔价费［2003］127号；
②筑医保发［2019］67号</v>
          </cell>
        </row>
        <row r="2869">
          <cell r="F2869" t="str">
            <v>脊髓蛛网膜下腔腹腔分流术</v>
          </cell>
        </row>
        <row r="2869">
          <cell r="I2869" t="str">
            <v>次</v>
          </cell>
        </row>
        <row r="2869">
          <cell r="K2869" t="str">
            <v>普通诊疗项目</v>
          </cell>
          <cell r="L2869" t="str">
            <v>1.B17（A组与B组应同时出现，若少另一组则不合理）；2.经同一切口进行的两种不同疾病的手术，其中另一手术按该手术定价的50％加收。</v>
          </cell>
        </row>
        <row r="2869">
          <cell r="N2869">
            <v>1800</v>
          </cell>
          <cell r="O2869">
            <v>1500</v>
          </cell>
          <cell r="P2869">
            <v>1350</v>
          </cell>
          <cell r="Q2869" t="str">
            <v>①20030601；
②20151231；</v>
          </cell>
          <cell r="R2869" t="str">
            <v>①现用市、现级价格；
②现用省级公改价格；</v>
          </cell>
          <cell r="S2869" t="str">
            <v>①黔价费［2003］127号
②筑府办函〔2015〕190号</v>
          </cell>
        </row>
        <row r="2870">
          <cell r="F2870" t="str">
            <v>脊髓蛛网膜下腔输尿管分流术</v>
          </cell>
        </row>
        <row r="2870">
          <cell r="I2870" t="str">
            <v>次</v>
          </cell>
        </row>
        <row r="2870">
          <cell r="K2870" t="str">
            <v>普通诊疗项目</v>
          </cell>
          <cell r="L2870" t="str">
            <v>1.B17（A组与B组应同时出现，若少另一组则不合理）；2.经同一切口进行的两种不同疾病的手术，其中另一手术按该手术定价的50％加收。</v>
          </cell>
        </row>
        <row r="2870">
          <cell r="N2870">
            <v>1800</v>
          </cell>
          <cell r="O2870">
            <v>1500</v>
          </cell>
          <cell r="P2870">
            <v>1350</v>
          </cell>
          <cell r="Q2870" t="str">
            <v>①20030601；</v>
          </cell>
          <cell r="R2870" t="str">
            <v>①现用省、市、县级价；</v>
          </cell>
          <cell r="S2870" t="str">
            <v>①黔价费［2003］127号；</v>
          </cell>
        </row>
        <row r="2871">
          <cell r="F2871" t="str">
            <v>选择性脊神经后根切断术（SPR）</v>
          </cell>
        </row>
        <row r="2871">
          <cell r="I2871" t="str">
            <v>次</v>
          </cell>
        </row>
        <row r="2871">
          <cell r="K2871" t="str">
            <v>普通诊疗项目</v>
          </cell>
          <cell r="L2871" t="str">
            <v>1.B17（A组与B组应同时出现，若少另一组则不合理）；2.经同一切口进行的两种不同疾病的手术，其中另一手术按该手术定价的50％加收。</v>
          </cell>
        </row>
        <row r="2871">
          <cell r="N2871">
            <v>2000</v>
          </cell>
          <cell r="O2871">
            <v>1600</v>
          </cell>
          <cell r="P2871">
            <v>1440</v>
          </cell>
          <cell r="Q2871" t="str">
            <v>①20030601；
②20151231；</v>
          </cell>
          <cell r="R2871" t="str">
            <v>①现用市、现级价格；
②现用省级公改价格；</v>
          </cell>
          <cell r="S2871" t="str">
            <v>①黔价费［2003］127号
②筑府办函〔2015〕190号</v>
          </cell>
        </row>
        <row r="2872">
          <cell r="F2872" t="str">
            <v>胸腰交感神经节切断术</v>
          </cell>
          <cell r="G2872" t="str">
            <v>含切除多个神经节</v>
          </cell>
        </row>
        <row r="2872">
          <cell r="I2872" t="str">
            <v>次</v>
          </cell>
        </row>
        <row r="2872">
          <cell r="K2872" t="str">
            <v>普通诊疗项目</v>
          </cell>
          <cell r="L2872" t="str">
            <v>1.B17（A组与B组应同时出现，若少另一组则不合理）；2.经同一切口进行的两种不同疾病的手术，其中另一手术按该手术定价的50％加收。</v>
          </cell>
        </row>
        <row r="2872">
          <cell r="N2872">
            <v>2000</v>
          </cell>
          <cell r="O2872">
            <v>1600</v>
          </cell>
          <cell r="P2872">
            <v>1440</v>
          </cell>
          <cell r="Q2872" t="str">
            <v>①20030601；
②20191231</v>
          </cell>
          <cell r="R2872" t="str">
            <v>①现用市、县级价；
②现用省级公改价格</v>
          </cell>
          <cell r="S2872" t="str">
            <v>①黔价费［2003］127号；
②筑医保发［2019］67号</v>
          </cell>
        </row>
        <row r="2873">
          <cell r="F2873" t="str">
            <v>经胸腔镜交感神经链切除术</v>
          </cell>
        </row>
        <row r="2873">
          <cell r="I2873" t="str">
            <v>次</v>
          </cell>
        </row>
        <row r="2873">
          <cell r="K2873" t="str">
            <v>普通诊疗项目</v>
          </cell>
          <cell r="L2873" t="str">
            <v>1.B17（A组与B组应同时出现，若少另一组则不合理）；2.A25（A组与B组同一个编号同时出现，疑似重复收费）；3.经同一切口进行的两种不同疾病的手术，其中另一手术按该手术定价的50％加收。</v>
          </cell>
        </row>
        <row r="2873">
          <cell r="N2873">
            <v>2860</v>
          </cell>
          <cell r="O2873">
            <v>2340</v>
          </cell>
          <cell r="P2873">
            <v>2106</v>
          </cell>
          <cell r="Q2873" t="str">
            <v>①20221201；
②20151231</v>
          </cell>
          <cell r="R2873" t="str">
            <v>①现用市、县、乡级价；
②现用省级公改价格</v>
          </cell>
          <cell r="S2873" t="str">
            <v>①铜医保发[2022]18号；
②筑府办函〔2015〕190号</v>
          </cell>
        </row>
        <row r="2874">
          <cell r="F2874" t="str">
            <v>腰骶部潜毛窦切除术</v>
          </cell>
        </row>
        <row r="2874">
          <cell r="I2874" t="str">
            <v>次</v>
          </cell>
        </row>
        <row r="2874">
          <cell r="K2874" t="str">
            <v>普通诊疗项目</v>
          </cell>
          <cell r="L2874" t="str">
            <v>1.B17（A组与B组应同时出现，若少另一组则不合理）；2.经同一切口进行的两种不同疾病的手术，其中另一手术按该手术定价的50％加收。</v>
          </cell>
        </row>
        <row r="2874">
          <cell r="N2874">
            <v>2560</v>
          </cell>
          <cell r="O2874">
            <v>2048</v>
          </cell>
          <cell r="P2874">
            <v>1843</v>
          </cell>
          <cell r="Q2874" t="str">
            <v>①20221201；
②20191231
</v>
          </cell>
          <cell r="R2874" t="str">
            <v>①现用市、县、乡级价；
②现用省级公改价格</v>
          </cell>
          <cell r="S2874" t="str">
            <v>①铜医保发[2022]18号；
②筑医保发［2019］67号</v>
          </cell>
        </row>
        <row r="2875">
          <cell r="F2875" t="str">
            <v>经皮穿刺骶神经囊肿治疗术</v>
          </cell>
        </row>
        <row r="2875">
          <cell r="I2875" t="str">
            <v>次</v>
          </cell>
        </row>
        <row r="2875">
          <cell r="K2875" t="str">
            <v>普通诊疗项目</v>
          </cell>
          <cell r="L2875" t="str">
            <v>1.B1（A组与B组应同时出现，若少另一组则不合理）；2.经同一切口进行的两种不同疾病的手术，其中另一手术按该手术定价的50％加收。</v>
          </cell>
        </row>
        <row r="2875">
          <cell r="N2875">
            <v>1300</v>
          </cell>
          <cell r="O2875">
            <v>1100</v>
          </cell>
          <cell r="P2875">
            <v>990</v>
          </cell>
          <cell r="Q2875" t="str">
            <v>①20030601；</v>
          </cell>
          <cell r="R2875" t="str">
            <v>①现用省、市、县级价；</v>
          </cell>
          <cell r="S2875" t="str">
            <v>①黔价费［2003］127号；</v>
          </cell>
        </row>
        <row r="2876">
          <cell r="F2876" t="str">
            <v>马尾神经吻合术</v>
          </cell>
        </row>
        <row r="2876">
          <cell r="I2876" t="str">
            <v>次</v>
          </cell>
        </row>
        <row r="2876">
          <cell r="K2876" t="str">
            <v>普通诊疗项目</v>
          </cell>
          <cell r="L2876" t="str">
            <v>1.B17（A组与B组应同时出现，若少另一组则不合理）；2.经同一切口进行的两种不同疾病的手术，其中另一手术按该手术定价的50％加收。</v>
          </cell>
        </row>
        <row r="2876">
          <cell r="N2876">
            <v>1800</v>
          </cell>
          <cell r="O2876">
            <v>1500</v>
          </cell>
          <cell r="P2876">
            <v>1350</v>
          </cell>
          <cell r="Q2876" t="str">
            <v>①20030601；</v>
          </cell>
          <cell r="R2876" t="str">
            <v>①现用省、市、县级价；</v>
          </cell>
          <cell r="S2876" t="str">
            <v>①黔价费［2003］127号；</v>
          </cell>
        </row>
        <row r="2877">
          <cell r="F2877" t="str">
            <v>脑脊液置换术</v>
          </cell>
        </row>
        <row r="2877">
          <cell r="I2877" t="str">
            <v>次</v>
          </cell>
        </row>
        <row r="2877">
          <cell r="K2877" t="str">
            <v>普通诊疗项目</v>
          </cell>
          <cell r="L2877" t="str">
            <v>B17（A组与B组应同时出现，若少另一组则不合理）</v>
          </cell>
        </row>
        <row r="2877">
          <cell r="N2877">
            <v>1105</v>
          </cell>
          <cell r="O2877">
            <v>913.2</v>
          </cell>
          <cell r="P2877">
            <v>821.88</v>
          </cell>
          <cell r="Q2877" t="str">
            <v>①20181201；
②20151231</v>
          </cell>
          <cell r="R2877" t="str">
            <v>①现用市、县级价；
②现用省级公改价格</v>
          </cell>
          <cell r="S2877" t="str">
            <v>①铜医改发[2018]4号；
②筑府办函〔2015〕190号</v>
          </cell>
        </row>
        <row r="2878">
          <cell r="F2878" t="str">
            <v>欧玛亚（Omaya）管置入术</v>
          </cell>
        </row>
        <row r="2878">
          <cell r="I2878" t="str">
            <v>次</v>
          </cell>
        </row>
        <row r="2878">
          <cell r="K2878" t="str">
            <v>普通诊疗项目</v>
          </cell>
          <cell r="L2878" t="str">
            <v>1.B17（A组与B组应同时出现，若少另一组则不合理）；2.经同一切口进行的两种不同疾病的手术，其中另一手术按该手术定价的50％加收。</v>
          </cell>
        </row>
        <row r="2878">
          <cell r="N2878">
            <v>1000</v>
          </cell>
          <cell r="O2878">
            <v>850</v>
          </cell>
          <cell r="P2878">
            <v>765</v>
          </cell>
          <cell r="Q2878" t="str">
            <v>①20030601；</v>
          </cell>
          <cell r="R2878" t="str">
            <v>①现用省、市、县级价；</v>
          </cell>
          <cell r="S2878" t="str">
            <v>①黔价费［2003］127号；</v>
          </cell>
        </row>
        <row r="2879">
          <cell r="F2879" t="str">
            <v>3．内分泌系统手术</v>
          </cell>
        </row>
        <row r="2880">
          <cell r="F2880" t="str">
            <v>垂体细胞移植术</v>
          </cell>
          <cell r="G2880" t="str">
            <v>含细胞制备</v>
          </cell>
          <cell r="H2880" t="str">
            <v>供体</v>
          </cell>
          <cell r="I2880" t="str">
            <v>次</v>
          </cell>
        </row>
        <row r="2880">
          <cell r="K2880" t="str">
            <v>普通诊疗项目</v>
          </cell>
          <cell r="L2880" t="str">
            <v>1.B17（A组与B组应同时出现，若少另一组则不合理）；2.经同一切口进行的两种不同疾病的手术，其中另一手术按该手术定价的50％加收。</v>
          </cell>
        </row>
        <row r="2880">
          <cell r="N2880">
            <v>2200</v>
          </cell>
          <cell r="O2880">
            <v>1800</v>
          </cell>
          <cell r="P2880">
            <v>1620</v>
          </cell>
          <cell r="Q2880" t="str">
            <v>①20030601；</v>
          </cell>
          <cell r="R2880" t="str">
            <v>①现用省、市、县级价；</v>
          </cell>
          <cell r="S2880" t="str">
            <v>①黔价费［2003］127号；</v>
          </cell>
        </row>
        <row r="2881">
          <cell r="F2881" t="str">
            <v>甲状旁腺腺瘤切除术</v>
          </cell>
        </row>
        <row r="2881">
          <cell r="H2881" t="str">
            <v>供体</v>
          </cell>
          <cell r="I2881" t="str">
            <v>次</v>
          </cell>
        </row>
        <row r="2881">
          <cell r="K2881" t="str">
            <v>普通诊疗项目</v>
          </cell>
          <cell r="L2881" t="str">
            <v>1.B17（A组与B组应同时出现，若少另一组则不合理）；2.经同一切口进行的两种不同疾病的手术，其中另一手术按该手术定价的50％加收。</v>
          </cell>
        </row>
        <row r="2881">
          <cell r="N2881">
            <v>1300</v>
          </cell>
          <cell r="O2881">
            <v>1101.7</v>
          </cell>
          <cell r="P2881">
            <v>991.53</v>
          </cell>
          <cell r="Q2881" t="str">
            <v>①20181201；
②20151231</v>
          </cell>
          <cell r="R2881" t="str">
            <v>①现用市、县级价；
②现用省级公改价格</v>
          </cell>
          <cell r="S2881" t="str">
            <v>①铜医改发[2018]4号；
②筑府办函〔2015〕190号</v>
          </cell>
        </row>
        <row r="2882">
          <cell r="F2882" t="str">
            <v>甲状旁腺大部切除术</v>
          </cell>
        </row>
        <row r="2882">
          <cell r="I2882" t="str">
            <v>次</v>
          </cell>
        </row>
        <row r="2882">
          <cell r="K2882" t="str">
            <v>普通诊疗项目</v>
          </cell>
          <cell r="L2882" t="str">
            <v>1.B17（A组与B组应同时出现，若少另一组则不合理）；2.经同一切口进行的两种不同疾病的手术，其中另一手术按该手术定价的50％加收。</v>
          </cell>
        </row>
        <row r="2882">
          <cell r="N2882">
            <v>1280</v>
          </cell>
          <cell r="O2882">
            <v>1088</v>
          </cell>
          <cell r="P2882">
            <v>979</v>
          </cell>
          <cell r="Q2882" t="str">
            <v>①20221201；
②20151231</v>
          </cell>
          <cell r="R2882" t="str">
            <v>①现用市、县、乡级价；
②现用省级公改价格</v>
          </cell>
          <cell r="S2882" t="str">
            <v>①铜医保发[2022]18号；
②筑府办函〔2015〕190号</v>
          </cell>
        </row>
        <row r="2883">
          <cell r="F2883" t="str">
            <v>甲状旁腺移植术</v>
          </cell>
          <cell r="G2883" t="str">
            <v>自体</v>
          </cell>
          <cell r="H2883" t="str">
            <v>供体</v>
          </cell>
          <cell r="I2883" t="str">
            <v>次</v>
          </cell>
        </row>
        <row r="2883">
          <cell r="K2883" t="str">
            <v>普通诊疗项目</v>
          </cell>
          <cell r="L2883" t="str">
            <v>1.B17（A组与B组应同时出现，若少另一组则不合理）；2.经同一切口进行的两种不同疾病的手术，其中另一手术按该手术定价的50％加收。</v>
          </cell>
        </row>
        <row r="2883">
          <cell r="N2883">
            <v>1560</v>
          </cell>
          <cell r="O2883">
            <v>1300</v>
          </cell>
          <cell r="P2883">
            <v>1170</v>
          </cell>
          <cell r="Q2883" t="str">
            <v>①20221201；
②20151231</v>
          </cell>
          <cell r="R2883" t="str">
            <v>①现用市、县、乡级价；
②现用省级公改价格</v>
          </cell>
          <cell r="S2883" t="str">
            <v>①铜医保发[2022]18号；
②筑府办函〔2015〕190号</v>
          </cell>
        </row>
        <row r="2884">
          <cell r="F2884" t="str">
            <v>甲状旁腺细胞移植术</v>
          </cell>
          <cell r="G2884" t="str">
            <v>含细胞制备</v>
          </cell>
          <cell r="H2884" t="str">
            <v>供体</v>
          </cell>
          <cell r="I2884" t="str">
            <v>次</v>
          </cell>
        </row>
        <row r="2884">
          <cell r="K2884" t="str">
            <v>普通诊疗项目</v>
          </cell>
          <cell r="L2884" t="str">
            <v>1.B17（A组与B组应同时出现，若少另一组则不合理）；2.经同一切口进行的两种不同疾病的手术，其中另一手术按该手术定价的50％加收。</v>
          </cell>
        </row>
        <row r="2884">
          <cell r="N2884">
            <v>1800</v>
          </cell>
          <cell r="O2884">
            <v>1500</v>
          </cell>
          <cell r="P2884">
            <v>1350</v>
          </cell>
          <cell r="Q2884" t="str">
            <v>①20030601；</v>
          </cell>
          <cell r="R2884" t="str">
            <v>①现用省、市、县级价；</v>
          </cell>
          <cell r="S2884" t="str">
            <v>①黔价费［2003］127号；</v>
          </cell>
        </row>
        <row r="2885">
          <cell r="F2885" t="str">
            <v>甲状旁腺癌根治术</v>
          </cell>
        </row>
        <row r="2885">
          <cell r="I2885" t="str">
            <v>次</v>
          </cell>
        </row>
        <row r="2885">
          <cell r="K2885" t="str">
            <v>普通诊疗项目</v>
          </cell>
          <cell r="L2885" t="str">
            <v>1.B17（A组与B组应同时出现，若少另一组则不合理）；2.经同一切口进行的两种不同疾病的手术，其中另一手术按该手术定价的50％加收。</v>
          </cell>
        </row>
        <row r="2885">
          <cell r="N2885">
            <v>1800</v>
          </cell>
          <cell r="O2885">
            <v>1500</v>
          </cell>
          <cell r="P2885">
            <v>1350</v>
          </cell>
          <cell r="Q2885" t="str">
            <v>①20030601；
②20151231；</v>
          </cell>
          <cell r="R2885" t="str">
            <v>①现用市、现级价格；
②现用省级公改价格；</v>
          </cell>
          <cell r="S2885" t="str">
            <v>①黔价费［2003］127号
②筑府办函〔2015〕190号</v>
          </cell>
        </row>
        <row r="2886">
          <cell r="F2886" t="str">
            <v>甲状腺穿刺活检术</v>
          </cell>
          <cell r="G2886" t="str">
            <v>包括注射、抽液、置管引流；不含B超引导</v>
          </cell>
        </row>
        <row r="2886">
          <cell r="I2886" t="str">
            <v>次</v>
          </cell>
        </row>
        <row r="2886">
          <cell r="K2886" t="str">
            <v>普通诊疗项目</v>
          </cell>
          <cell r="L2886" t="str">
            <v>1.超限定频次（双侧器官同时实行的检查或治疗，在相应单侧治疗费基础上加收为80%）；
2.B1(A组与B组应同时出现，若少另一组则不合理）；
3.A47(A组与B组同一个编号同时出现时,疑似重复收费)；
4.经同一切口进行的两种不同疾病的手术，其中另一手术按该手术定价的50％加收。</v>
          </cell>
        </row>
        <row r="2886">
          <cell r="N2886">
            <v>126</v>
          </cell>
          <cell r="O2886">
            <v>105</v>
          </cell>
          <cell r="P2886">
            <v>94.5</v>
          </cell>
          <cell r="Q2886" t="str">
            <v>①20181201；
②20191231</v>
          </cell>
          <cell r="R2886" t="str">
            <v>①现用市、县级价；
②现用省级公改价格</v>
          </cell>
          <cell r="S2886" t="str">
            <v>①铜医改发[2018]4号；
②筑医保发［2019］67号</v>
          </cell>
        </row>
        <row r="2887">
          <cell r="F2887" t="str">
            <v>甲状腺部分切除术</v>
          </cell>
          <cell r="G2887" t="str">
            <v>包括甲状腺瘤及囊肿切除</v>
          </cell>
        </row>
        <row r="2887">
          <cell r="I2887" t="str">
            <v>单侧</v>
          </cell>
        </row>
        <row r="2887">
          <cell r="K2887" t="str">
            <v>普通诊疗项目</v>
          </cell>
          <cell r="L2887" t="str">
            <v>1.B17（A组与B组应同时出现，若少另一组则不合理）；2.B47（A组与B组同一个编号同时出现，疑似重复收费）；3.经同一切口进行的两种不同疾病的手术，其中另一手术按该手术定价的50％加收。</v>
          </cell>
        </row>
        <row r="2887">
          <cell r="N2887">
            <v>1105</v>
          </cell>
          <cell r="O2887">
            <v>913.2</v>
          </cell>
          <cell r="P2887">
            <v>821.88</v>
          </cell>
          <cell r="Q2887" t="str">
            <v>①20181201；
②20151231</v>
          </cell>
          <cell r="R2887" t="str">
            <v>①现用市、县级价；
②现用省级公改价格</v>
          </cell>
          <cell r="S2887" t="str">
            <v>①铜医改发[2018]4号；
②筑府办函〔2015〕190号</v>
          </cell>
        </row>
        <row r="2888">
          <cell r="F2888" t="str">
            <v>甲状腺次全切除术</v>
          </cell>
        </row>
        <row r="2888">
          <cell r="I2888" t="str">
            <v>单侧</v>
          </cell>
        </row>
        <row r="2888">
          <cell r="K2888" t="str">
            <v>普通诊疗项目</v>
          </cell>
          <cell r="L2888" t="str">
            <v>1.B17（A组与B组应同时出现，若少另一组则不合理）；2.A2（A组与B组同一个编号同时出现，疑似重复收费）；3.经同一切口进行的两种不同疾病的手术，其中另一手术按该手术定价的50％加收。</v>
          </cell>
        </row>
        <row r="2888">
          <cell r="N2888">
            <v>1105</v>
          </cell>
          <cell r="O2888">
            <v>913.2</v>
          </cell>
          <cell r="P2888">
            <v>821.88</v>
          </cell>
          <cell r="Q2888" t="str">
            <v>①20181201；
②20151231</v>
          </cell>
          <cell r="R2888" t="str">
            <v>①现用市、县级价；
②现用省级公改价格</v>
          </cell>
          <cell r="S2888" t="str">
            <v>①铜医改发[2018]4号；
②筑府办函〔2015〕190号</v>
          </cell>
        </row>
        <row r="2889">
          <cell r="F2889" t="str">
            <v>甲状腺全切术</v>
          </cell>
        </row>
        <row r="2889">
          <cell r="I2889" t="str">
            <v>次</v>
          </cell>
        </row>
        <row r="2889">
          <cell r="K2889" t="str">
            <v>普通诊疗项目</v>
          </cell>
          <cell r="L2889" t="str">
            <v>1.B17（A组与B组应同时出现，若少另一组则不合理）；2.A2（A组与B组同一个编号同时出现，疑似重复收费）；3.经同一切口进行的两种不同疾病的手术，其中另一手术按该手术定价的50％加收。</v>
          </cell>
        </row>
        <row r="2889">
          <cell r="N2889">
            <v>1300</v>
          </cell>
          <cell r="O2889">
            <v>1101.7</v>
          </cell>
          <cell r="P2889">
            <v>991.53</v>
          </cell>
          <cell r="Q2889" t="str">
            <v>①20181201；
②20191231</v>
          </cell>
          <cell r="R2889" t="str">
            <v>①现用市、县级价；
②现用省级公改价格</v>
          </cell>
          <cell r="S2889" t="str">
            <v>①铜医改发[2018]4号；
②筑医保发［2019］67号</v>
          </cell>
        </row>
        <row r="2890">
          <cell r="F2890" t="str">
            <v>甲状腺癌根治术</v>
          </cell>
        </row>
        <row r="2890">
          <cell r="I2890" t="str">
            <v>次</v>
          </cell>
        </row>
        <row r="2890">
          <cell r="K2890" t="str">
            <v>普通诊疗项目</v>
          </cell>
          <cell r="L2890" t="str">
            <v>1.B17（A组与B组应同时出现，若少另一组则不合理）；2.A2（A组与B组同一个编号同时出现，疑似重复收费）；3.经同一切口进行的两种不同疾病的手术，其中另一手术按该手术定价的50％加收。</v>
          </cell>
        </row>
        <row r="2890">
          <cell r="N2890">
            <v>2340</v>
          </cell>
          <cell r="O2890">
            <v>1950</v>
          </cell>
          <cell r="P2890">
            <v>1755</v>
          </cell>
          <cell r="Q2890" t="str">
            <v>①20181201；
②20191231</v>
          </cell>
          <cell r="R2890" t="str">
            <v>①现用市、县级价；
②现用省级公改价格</v>
          </cell>
          <cell r="S2890" t="str">
            <v>①铜医改发[2018]4号；
②筑医保发［2019］67号</v>
          </cell>
        </row>
        <row r="2891">
          <cell r="F2891" t="str">
            <v>甲状腺癌扩大根治术</v>
          </cell>
          <cell r="G2891" t="str">
            <v>含甲状腺癌切除、同侧淋巴结清扫，所累及颈其他结构切除</v>
          </cell>
        </row>
        <row r="2891">
          <cell r="I2891" t="str">
            <v>次</v>
          </cell>
        </row>
        <row r="2891">
          <cell r="K2891" t="str">
            <v>普通诊疗项目</v>
          </cell>
          <cell r="L2891" t="str">
            <v>1.B17（A组与B组应同时出现，若少另一组则不合理）；2.A47（A组与B组同一个编号同时出现，疑似重复收费）；3.经同一切口进行的两种不同疾病的手术，其中另一手术按该手术定价的50％加收。</v>
          </cell>
        </row>
        <row r="2891">
          <cell r="N2891">
            <v>1500</v>
          </cell>
          <cell r="O2891">
            <v>1300</v>
          </cell>
          <cell r="P2891">
            <v>1170</v>
          </cell>
          <cell r="Q2891" t="str">
            <v>①20030601；
②20151231；</v>
          </cell>
          <cell r="R2891" t="str">
            <v>①现用市、现级价格；
②现用省级公改价格；</v>
          </cell>
          <cell r="S2891" t="str">
            <v>①黔价费［2003］127号
②筑府办函〔2015〕190号</v>
          </cell>
        </row>
        <row r="2892">
          <cell r="F2892" t="str">
            <v>甲状腺癌根治术联合胸骨劈开上纵隔清扫术</v>
          </cell>
        </row>
        <row r="2892">
          <cell r="I2892" t="str">
            <v>次</v>
          </cell>
        </row>
        <row r="2892">
          <cell r="K2892" t="str">
            <v>普通诊疗项目</v>
          </cell>
          <cell r="L2892" t="str">
            <v>1.B17（A组与B组应同时出现，若少另一组则不合理）；2.A47（A组与B组同一个编号同时出现，疑似重复收费）；3.经同一切口进行的两种不同疾病的手术，其中另一手术按该手术定价的50％加收。</v>
          </cell>
        </row>
        <row r="2892">
          <cell r="N2892">
            <v>2700</v>
          </cell>
          <cell r="O2892">
            <v>2200</v>
          </cell>
          <cell r="P2892">
            <v>1980</v>
          </cell>
          <cell r="Q2892" t="str">
            <v>①20030601；
②20151231；</v>
          </cell>
          <cell r="R2892" t="str">
            <v>①现用市、现级价格；
②现用省级公改价格；</v>
          </cell>
          <cell r="S2892" t="str">
            <v>①黔价费［2003］127号
②筑府办函〔2015〕190号</v>
          </cell>
        </row>
        <row r="2893">
          <cell r="F2893" t="str">
            <v>甲状腺细胞移植术</v>
          </cell>
          <cell r="G2893" t="str">
            <v>含细胞制备</v>
          </cell>
          <cell r="H2893" t="str">
            <v>供体</v>
          </cell>
          <cell r="I2893" t="str">
            <v>次</v>
          </cell>
        </row>
        <row r="2893">
          <cell r="K2893" t="str">
            <v>特殊诊疗项目</v>
          </cell>
          <cell r="L2893" t="str">
            <v>1.B17（A组与B组应同时出现，若少另一组则不合理）；2.A47（A组与B组同一个编号同时出现，疑似重复收费）；3.经同一切口进行的两种不同疾病的手术，其中另一手术按该手术定价的50％加收。</v>
          </cell>
        </row>
        <row r="2893">
          <cell r="N2893">
            <v>1200</v>
          </cell>
          <cell r="O2893">
            <v>1000</v>
          </cell>
          <cell r="P2893">
            <v>900</v>
          </cell>
          <cell r="Q2893" t="str">
            <v>①20030601；</v>
          </cell>
          <cell r="R2893" t="str">
            <v>①现用省、市、县级价；</v>
          </cell>
          <cell r="S2893" t="str">
            <v>①黔价费［2003］127号；</v>
          </cell>
        </row>
        <row r="2894">
          <cell r="F2894" t="str">
            <v>甲状舌管瘘切除术</v>
          </cell>
          <cell r="G2894" t="str">
            <v>包括囊肿</v>
          </cell>
        </row>
        <row r="2894">
          <cell r="I2894" t="str">
            <v>次</v>
          </cell>
        </row>
        <row r="2894">
          <cell r="K2894" t="str">
            <v>普通诊疗项目</v>
          </cell>
          <cell r="L2894" t="str">
            <v>1.B17（A组与B组应同时出现，若少另一组则不合理）；2.经同一切口进行的两种不同疾病的手术，其中另一手术按该手术定价的50％加收。</v>
          </cell>
        </row>
        <row r="2894">
          <cell r="N2894">
            <v>910</v>
          </cell>
          <cell r="O2894">
            <v>716.5</v>
          </cell>
          <cell r="P2894">
            <v>644.85</v>
          </cell>
          <cell r="Q2894" t="str">
            <v>①20181201；
②20151231</v>
          </cell>
          <cell r="R2894" t="str">
            <v>①现用市、县级价；
②现用省级公改价格</v>
          </cell>
          <cell r="S2894" t="str">
            <v>①铜医改发[2018]4号；
②筑府办函〔2015〕190号</v>
          </cell>
        </row>
        <row r="2895">
          <cell r="F2895" t="str">
            <v>喉返神经探查术</v>
          </cell>
          <cell r="G2895" t="str">
            <v>包括神经吻合、神经移植</v>
          </cell>
        </row>
        <row r="2895">
          <cell r="I2895" t="str">
            <v>次</v>
          </cell>
        </row>
        <row r="2895">
          <cell r="K2895" t="str">
            <v>普通诊疗项目</v>
          </cell>
          <cell r="L2895" t="str">
            <v>1.B17（A组与B组应同时出现，若少另一组则不合理）；2.A47（A组与B组同一个编号同时出现，疑似重复收费）；3.经同一切口进行的两种不同疾病的手术，其中另一手术按该手术定价的50％加收。</v>
          </cell>
        </row>
        <row r="2895">
          <cell r="N2895">
            <v>1690</v>
          </cell>
          <cell r="O2895">
            <v>1362.9</v>
          </cell>
          <cell r="P2895">
            <v>1226.61</v>
          </cell>
          <cell r="Q2895" t="str">
            <v>①20181201；
②20151231</v>
          </cell>
          <cell r="R2895" t="str">
            <v>①现用市、县级价；
②现用省级公改价格</v>
          </cell>
          <cell r="S2895" t="str">
            <v>①铜医改发[2018]4号；
②筑府办函〔2015〕190号</v>
          </cell>
        </row>
        <row r="2896">
          <cell r="F2896" t="str">
            <v>胸腺切除术</v>
          </cell>
          <cell r="G2896" t="str">
            <v>包括胸腺肿瘤切除、胸腺扩大切除；包括经胸骨正中切口径路、经颈部横切口手术</v>
          </cell>
        </row>
        <row r="2896">
          <cell r="I2896" t="str">
            <v>次</v>
          </cell>
          <cell r="J2896" t="str">
            <v>经胸腔镜加收500元</v>
          </cell>
          <cell r="K2896" t="str">
            <v>普通诊疗项目</v>
          </cell>
          <cell r="L2896" t="str">
            <v>1.B17（A组与B组应同时出现，若少另一组则不合理）；2.经同一切口进行的两种不同疾病的手术，其中另一手术按该手术定价的50％加收。</v>
          </cell>
        </row>
        <row r="2896">
          <cell r="N2896">
            <v>1400</v>
          </cell>
          <cell r="O2896">
            <v>1100</v>
          </cell>
          <cell r="P2896">
            <v>990</v>
          </cell>
          <cell r="Q2896" t="str">
            <v>①20030601；
②20151231；</v>
          </cell>
          <cell r="R2896" t="str">
            <v>①现用市、现级价格；
②现用省级公改价格；</v>
          </cell>
          <cell r="S2896" t="str">
            <v>①黔价费［2003］127号
②筑府办函〔2015〕190号</v>
          </cell>
        </row>
        <row r="2897">
          <cell r="F2897" t="str">
            <v>肾上腺切除术</v>
          </cell>
          <cell r="G2897" t="str">
            <v>含腺瘤切除，包括全切或部分切除</v>
          </cell>
        </row>
        <row r="2897">
          <cell r="I2897" t="str">
            <v>单侧</v>
          </cell>
          <cell r="J2897" t="str">
            <v>显微手术加收20%，经腹腔镜加收300元</v>
          </cell>
          <cell r="K2897" t="str">
            <v>普通诊疗项目</v>
          </cell>
          <cell r="L2897" t="str">
            <v>1.B17（A组与B组应同时出现，若少另一组则不合理）；2.经同一切口进行的两种不同疾病的手术，其中另一手术按该手术定价的50％加收。</v>
          </cell>
        </row>
        <row r="2897">
          <cell r="N2897">
            <v>1430</v>
          </cell>
          <cell r="O2897">
            <v>1170</v>
          </cell>
          <cell r="P2897">
            <v>1053</v>
          </cell>
          <cell r="Q2897" t="str">
            <v>①20221201；
②20151231</v>
          </cell>
          <cell r="R2897" t="str">
            <v>①现用市、县、乡级价；
②现用省级公改价格</v>
          </cell>
          <cell r="S2897" t="str">
            <v>①铜医保发[2022]18号；
②筑府办函〔2015〕190号</v>
          </cell>
        </row>
        <row r="2898">
          <cell r="F2898" t="str">
            <v>肾上腺切除术_显微手术加收</v>
          </cell>
        </row>
        <row r="2898">
          <cell r="I2898" t="str">
            <v>单侧</v>
          </cell>
        </row>
        <row r="2898">
          <cell r="K2898" t="str">
            <v>普通诊疗项目</v>
          </cell>
          <cell r="L2898" t="str">
            <v>B17（A组与B组应同时出现，若少另一组则不合理）</v>
          </cell>
        </row>
        <row r="2898">
          <cell r="N2898">
            <v>286</v>
          </cell>
          <cell r="O2898">
            <v>234</v>
          </cell>
          <cell r="P2898">
            <v>210.6</v>
          </cell>
          <cell r="Q2898" t="str">
            <v>①20221201；
②20151231</v>
          </cell>
          <cell r="R2898" t="str">
            <v>①源于主项目说明及价格；
②现用省级公改价格</v>
          </cell>
          <cell r="S2898" t="str">
            <v>①铜医保发[2022]18号；
②筑府办函〔2015〕190号</v>
          </cell>
        </row>
        <row r="2899">
          <cell r="F2899" t="str">
            <v>肾上腺嗜铬细胞瘤切除术</v>
          </cell>
        </row>
        <row r="2899">
          <cell r="I2899" t="str">
            <v>单侧</v>
          </cell>
        </row>
        <row r="2899">
          <cell r="K2899" t="str">
            <v>普通诊疗项目</v>
          </cell>
          <cell r="L2899" t="str">
            <v>1.B17（A组与B组应同时出现，若少另一组则不合理）；2.经同一切口进行的两种不同疾病的手术，其中另一手术按该手术定价的50％加收。</v>
          </cell>
        </row>
        <row r="2899">
          <cell r="N2899">
            <v>1792</v>
          </cell>
          <cell r="O2899">
            <v>1408</v>
          </cell>
          <cell r="P2899">
            <v>1267</v>
          </cell>
          <cell r="Q2899" t="str">
            <v>①20221201；
②20151231</v>
          </cell>
          <cell r="R2899" t="str">
            <v>①现用市、县、乡级价；
②现用省级公改价格</v>
          </cell>
          <cell r="S2899" t="str">
            <v>①铜医保发[2022]18号；
②筑府办函〔2015〕190号</v>
          </cell>
        </row>
        <row r="2900">
          <cell r="F2900" t="str">
            <v>恶性嗜铬细胞瘤根治术</v>
          </cell>
          <cell r="G2900" t="str">
            <v>包括异位嗜铬细胞瘤根治术</v>
          </cell>
        </row>
        <row r="2900">
          <cell r="I2900" t="str">
            <v>次</v>
          </cell>
        </row>
        <row r="2900">
          <cell r="K2900" t="str">
            <v>普通诊疗项目</v>
          </cell>
          <cell r="L2900" t="str">
            <v>1.B17（A组与B组应同时出现，若少另一组则不合理）；2.经同一切口进行的两种不同疾病的手术，其中另一手术按该手术定价的50％加收。</v>
          </cell>
        </row>
        <row r="2900">
          <cell r="N2900">
            <v>1800</v>
          </cell>
          <cell r="O2900">
            <v>1600</v>
          </cell>
          <cell r="P2900">
            <v>1440</v>
          </cell>
          <cell r="Q2900" t="str">
            <v>①20080201；
②20191231</v>
          </cell>
          <cell r="R2900" t="str">
            <v>①现用市、县级价；
②现用省级公改价格</v>
          </cell>
          <cell r="S2900" t="str">
            <v>①黔价医药[2007]280号；
②筑医保发［2019］67号</v>
          </cell>
        </row>
        <row r="2901">
          <cell r="F2901" t="str">
            <v>肾上腺移植术</v>
          </cell>
          <cell r="G2901" t="str">
            <v>自体</v>
          </cell>
          <cell r="H2901" t="str">
            <v>供体</v>
          </cell>
          <cell r="I2901" t="str">
            <v>次</v>
          </cell>
        </row>
        <row r="2901">
          <cell r="K2901" t="str">
            <v>特殊诊疗项目</v>
          </cell>
          <cell r="L2901" t="str">
            <v>1.B17（A组与B组应同时出现，若少另一组则不合理）；2.经同一切口进行的两种不同疾病的手术，其中另一手术按该手术定价的50％加收。</v>
          </cell>
        </row>
        <row r="2901">
          <cell r="N2901">
            <v>2200</v>
          </cell>
          <cell r="O2901">
            <v>1800</v>
          </cell>
          <cell r="P2901">
            <v>1620</v>
          </cell>
          <cell r="Q2901" t="str">
            <v>①20030601；</v>
          </cell>
          <cell r="R2901" t="str">
            <v>①现用省、市、县级价；</v>
          </cell>
          <cell r="S2901" t="str">
            <v>①黔价费［2003］127号；</v>
          </cell>
        </row>
        <row r="2902">
          <cell r="F2902" t="str">
            <v>4．眼部手术</v>
          </cell>
        </row>
        <row r="2902">
          <cell r="H2902" t="str">
            <v>特殊缝线</v>
          </cell>
        </row>
        <row r="2903">
          <cell r="F2903" t="str">
            <v>眼睑手术</v>
          </cell>
        </row>
        <row r="2904">
          <cell r="F2904" t="str">
            <v>眼睑肿物切除术</v>
          </cell>
        </row>
        <row r="2904">
          <cell r="I2904" t="str">
            <v>次</v>
          </cell>
          <cell r="J2904" t="str">
            <v>需植皮时加收30%</v>
          </cell>
          <cell r="K2904" t="str">
            <v>普通诊疗项目</v>
          </cell>
          <cell r="L2904" t="str">
            <v>B17（A组与B组应同时出现，若少另一组则不合理）</v>
          </cell>
        </row>
        <row r="2904">
          <cell r="N2904">
            <v>228.8</v>
          </cell>
          <cell r="O2904">
            <v>177.6</v>
          </cell>
          <cell r="P2904">
            <v>159.84</v>
          </cell>
          <cell r="Q2904" t="str">
            <v>①20161031；
②20181201；
③20191231</v>
          </cell>
          <cell r="R2904" t="str">
            <v>①市208；
②现用市、县级价；
③现用省级公改价格</v>
          </cell>
          <cell r="S2904" t="str">
            <v>①铜医改发[2016]6号；
②铜医改发[2018]4号；
③筑医保发［2019］67号</v>
          </cell>
        </row>
        <row r="2905">
          <cell r="F2905" t="str">
            <v>眼睑肿物切除术_需植皮时加收</v>
          </cell>
        </row>
        <row r="2905">
          <cell r="I2905" t="str">
            <v>次</v>
          </cell>
        </row>
        <row r="2905">
          <cell r="K2905" t="str">
            <v>普通诊疗项目</v>
          </cell>
          <cell r="L2905" t="str">
            <v>B17（A组与B组应同时出现，若少另一组则不合理）</v>
          </cell>
        </row>
        <row r="2905">
          <cell r="N2905">
            <v>68.64</v>
          </cell>
          <cell r="O2905">
            <v>53.28</v>
          </cell>
          <cell r="P2905">
            <v>47.952</v>
          </cell>
          <cell r="Q2905" t="str">
            <v>①20030601；
②20191231</v>
          </cell>
          <cell r="R2905" t="str">
            <v>①源于主项目说明及价格；
②现用省级公改价格</v>
          </cell>
          <cell r="S2905" t="str">
            <v>①黔价费［2003］127号；
②筑医保发［2019］67号</v>
          </cell>
        </row>
        <row r="2906">
          <cell r="F2906" t="str">
            <v>眼睑结膜裂伤缝合术</v>
          </cell>
        </row>
        <row r="2906">
          <cell r="I2906" t="str">
            <v>次</v>
          </cell>
        </row>
        <row r="2906">
          <cell r="K2906" t="str">
            <v>普通诊疗项目</v>
          </cell>
          <cell r="L2906" t="str">
            <v>B17（A组与B组应同时出现，若少另一组则不合理）</v>
          </cell>
        </row>
        <row r="2906">
          <cell r="N2906">
            <v>286</v>
          </cell>
          <cell r="O2906">
            <v>234.4</v>
          </cell>
          <cell r="P2906">
            <v>210.96</v>
          </cell>
          <cell r="Q2906" t="str">
            <v>①20181201；
②20191231</v>
          </cell>
          <cell r="R2906" t="str">
            <v>①现用市、县级价；
②现用省级公改价格</v>
          </cell>
          <cell r="S2906" t="str">
            <v>①铜医改发[2018]4号；
②筑医保发［2019］67号</v>
          </cell>
        </row>
        <row r="2907">
          <cell r="F2907" t="str">
            <v>内眦韧带断裂修复术</v>
          </cell>
        </row>
        <row r="2907">
          <cell r="I2907" t="str">
            <v>次</v>
          </cell>
        </row>
        <row r="2907">
          <cell r="K2907" t="str">
            <v>普通诊疗项目</v>
          </cell>
          <cell r="L2907" t="str">
            <v>B17（A组与B组应同时出现，若少另一组则不合理）</v>
          </cell>
        </row>
        <row r="2907">
          <cell r="N2907">
            <v>270</v>
          </cell>
          <cell r="O2907">
            <v>220</v>
          </cell>
          <cell r="P2907">
            <v>198</v>
          </cell>
          <cell r="Q2907" t="str">
            <v>①20030601；
②20151231；</v>
          </cell>
          <cell r="R2907" t="str">
            <v>①现用市、现级价格；
②现用省级公改价格；</v>
          </cell>
          <cell r="S2907" t="str">
            <v>①黔价费［2003］127号
②筑府办函〔2015〕190号</v>
          </cell>
        </row>
        <row r="2908">
          <cell r="F2908" t="str">
            <v>上睑下垂矫正术</v>
          </cell>
          <cell r="G2908" t="str">
            <v>包括提上睑肌缩短术，悬吊术</v>
          </cell>
          <cell r="H2908" t="str">
            <v>特殊悬吊材料</v>
          </cell>
          <cell r="I2908" t="str">
            <v>次</v>
          </cell>
          <cell r="J2908" t="str">
            <v>需肌瓣移植时加收30%</v>
          </cell>
          <cell r="K2908" t="str">
            <v>普通诊疗项目</v>
          </cell>
          <cell r="L2908" t="str">
            <v>B17（A组与B组应同时出现，若少另一组则不合理）</v>
          </cell>
        </row>
        <row r="2908">
          <cell r="N2908">
            <v>380</v>
          </cell>
          <cell r="O2908">
            <v>310</v>
          </cell>
          <cell r="P2908">
            <v>279</v>
          </cell>
          <cell r="Q2908" t="str">
            <v>①20030601；</v>
          </cell>
          <cell r="R2908" t="str">
            <v>①现用省、市、县级价；</v>
          </cell>
          <cell r="S2908" t="str">
            <v>①黔价费［2003］127号；</v>
          </cell>
        </row>
        <row r="2909">
          <cell r="F2909" t="str">
            <v>上睑下垂矫正术_需肌瓣移植加收</v>
          </cell>
        </row>
        <row r="2909">
          <cell r="I2909" t="str">
            <v>次</v>
          </cell>
        </row>
        <row r="2909">
          <cell r="K2909" t="str">
            <v>普通诊疗项目</v>
          </cell>
          <cell r="L2909" t="str">
            <v>B17（A组与B组应同时出现，若少另一组则不合理）</v>
          </cell>
        </row>
        <row r="2909">
          <cell r="N2909">
            <v>114</v>
          </cell>
          <cell r="O2909">
            <v>93</v>
          </cell>
          <cell r="P2909">
            <v>83.7</v>
          </cell>
          <cell r="Q2909" t="str">
            <v>①20030601；</v>
          </cell>
          <cell r="R2909" t="str">
            <v>①源于主项目说明及价格；</v>
          </cell>
          <cell r="S2909" t="str">
            <v>①黔价费［2003］127号；</v>
          </cell>
        </row>
        <row r="2910">
          <cell r="F2910" t="str">
            <v>睑下垂矫正联合眦整形术</v>
          </cell>
        </row>
        <row r="2910">
          <cell r="I2910" t="str">
            <v>次</v>
          </cell>
        </row>
        <row r="2910">
          <cell r="K2910" t="str">
            <v>普通诊疗项目</v>
          </cell>
          <cell r="L2910" t="str">
            <v>B17（A组与B组应同时出现，若少另一组则不合理）</v>
          </cell>
        </row>
        <row r="2910">
          <cell r="N2910">
            <v>200</v>
          </cell>
          <cell r="O2910">
            <v>150</v>
          </cell>
          <cell r="P2910">
            <v>135</v>
          </cell>
          <cell r="Q2910" t="str">
            <v>①20030601；</v>
          </cell>
          <cell r="R2910" t="str">
            <v>①现用省、市、县级价；</v>
          </cell>
          <cell r="S2910" t="str">
            <v>①黔价费［2003］127号；</v>
          </cell>
        </row>
        <row r="2911">
          <cell r="F2911" t="str">
            <v>睑退缩矫正术</v>
          </cell>
          <cell r="G2911" t="str">
            <v>包括上睑、下睑；包括额肌悬吊、提上睑肌缩短、睑板再造、异体巩膜移植或植皮、眼睑缺损整形术</v>
          </cell>
          <cell r="H2911" t="str">
            <v>供体</v>
          </cell>
          <cell r="I2911" t="str">
            <v>次</v>
          </cell>
          <cell r="J2911" t="str">
            <v>需睫毛再造和肌瓣移植时加收30%</v>
          </cell>
          <cell r="K2911" t="str">
            <v>普通诊疗项目</v>
          </cell>
          <cell r="L2911" t="str">
            <v>B17（A组与B组应同时出现，若少另一组则不合理）</v>
          </cell>
        </row>
        <row r="2911">
          <cell r="N2911">
            <v>500</v>
          </cell>
          <cell r="O2911">
            <v>420</v>
          </cell>
          <cell r="P2911">
            <v>378</v>
          </cell>
          <cell r="Q2911" t="str">
            <v>①20030601；</v>
          </cell>
          <cell r="R2911" t="str">
            <v>①现用省、市、县级价；</v>
          </cell>
          <cell r="S2911" t="str">
            <v>①黔价费［2003］127号；</v>
          </cell>
        </row>
        <row r="2912">
          <cell r="F2912" t="str">
            <v>睑退缩矫正术_需睫毛再造和肌瓣移植加收</v>
          </cell>
        </row>
        <row r="2912">
          <cell r="I2912" t="str">
            <v>次</v>
          </cell>
        </row>
        <row r="2912">
          <cell r="K2912" t="str">
            <v>普通诊疗项目</v>
          </cell>
          <cell r="L2912" t="str">
            <v>B17（A组与B组应同时出现，若少另一组则不合理）</v>
          </cell>
        </row>
        <row r="2912">
          <cell r="N2912">
            <v>150</v>
          </cell>
          <cell r="O2912">
            <v>126</v>
          </cell>
          <cell r="P2912">
            <v>113.4</v>
          </cell>
          <cell r="Q2912" t="str">
            <v>①20030601；</v>
          </cell>
          <cell r="R2912" t="str">
            <v>①源于主项目说明及价格；</v>
          </cell>
          <cell r="S2912" t="str">
            <v>①黔价费［2003］127号；</v>
          </cell>
        </row>
        <row r="2913">
          <cell r="F2913" t="str">
            <v>睑内翻矫正术</v>
          </cell>
          <cell r="G2913" t="str">
            <v>缝线法</v>
          </cell>
        </row>
        <row r="2913">
          <cell r="I2913" t="str">
            <v>次</v>
          </cell>
        </row>
        <row r="2913">
          <cell r="K2913" t="str">
            <v>普通诊疗项目</v>
          </cell>
          <cell r="L2913" t="str">
            <v>B17（A组与B组应同时出现，若少另一组则不合理）</v>
          </cell>
        </row>
        <row r="2913">
          <cell r="N2913">
            <v>237.1</v>
          </cell>
          <cell r="O2913">
            <v>196</v>
          </cell>
          <cell r="P2913">
            <v>176.4</v>
          </cell>
          <cell r="Q2913" t="str">
            <v>①20030601；
②20181201；</v>
          </cell>
          <cell r="R2913" t="str">
            <v>①现用省级价；
②现用市、县价格；</v>
          </cell>
          <cell r="S2913" t="str">
            <v>①黔价费［2003］127号；
②铜医改发[2018]4号；</v>
          </cell>
        </row>
        <row r="2914">
          <cell r="F2914" t="str">
            <v>睑外翻矫正术</v>
          </cell>
        </row>
        <row r="2914">
          <cell r="I2914" t="str">
            <v>次</v>
          </cell>
          <cell r="J2914" t="str">
            <v>需植皮时加收30%</v>
          </cell>
          <cell r="K2914" t="str">
            <v>普通诊疗项目</v>
          </cell>
          <cell r="L2914" t="str">
            <v>B17（A组与B组应同时出现，若少另一组则不合理）</v>
          </cell>
        </row>
        <row r="2914">
          <cell r="N2914">
            <v>180</v>
          </cell>
          <cell r="O2914">
            <v>150</v>
          </cell>
          <cell r="P2914">
            <v>135</v>
          </cell>
          <cell r="Q2914" t="str">
            <v>①20030601；</v>
          </cell>
          <cell r="R2914" t="str">
            <v>①现用省、市、县级价；</v>
          </cell>
          <cell r="S2914" t="str">
            <v>①黔价费［2003］127号；</v>
          </cell>
        </row>
        <row r="2915">
          <cell r="F2915" t="str">
            <v>睑外翻矫正术_需植皮时加收</v>
          </cell>
        </row>
        <row r="2915">
          <cell r="I2915" t="str">
            <v>次</v>
          </cell>
        </row>
        <row r="2915">
          <cell r="K2915" t="str">
            <v>普通诊疗项目</v>
          </cell>
          <cell r="L2915" t="str">
            <v>B17（A组与B组应同时出现，若少另一组则不合理）</v>
          </cell>
        </row>
        <row r="2915">
          <cell r="N2915">
            <v>54</v>
          </cell>
          <cell r="O2915">
            <v>45</v>
          </cell>
          <cell r="P2915">
            <v>40.5</v>
          </cell>
          <cell r="Q2915" t="str">
            <v>①20030601；</v>
          </cell>
          <cell r="R2915" t="str">
            <v>①源于主项目说明及价格；</v>
          </cell>
          <cell r="S2915" t="str">
            <v>①黔价费［2003］127号；</v>
          </cell>
        </row>
        <row r="2916">
          <cell r="F2916" t="str">
            <v>睑裂缝合术</v>
          </cell>
        </row>
        <row r="2916">
          <cell r="I2916" t="str">
            <v>次</v>
          </cell>
        </row>
        <row r="2916">
          <cell r="K2916" t="str">
            <v>普通诊疗项目</v>
          </cell>
          <cell r="L2916" t="str">
            <v>B17（A组与B组应同时出现，若少另一组则不合理）</v>
          </cell>
        </row>
        <row r="2916">
          <cell r="N2916">
            <v>100</v>
          </cell>
          <cell r="O2916">
            <v>80</v>
          </cell>
          <cell r="P2916">
            <v>72</v>
          </cell>
          <cell r="Q2916" t="str">
            <v>①20030601；
②20151231；</v>
          </cell>
          <cell r="R2916" t="str">
            <v>①现用市、现级价格；
②现用省级公改价格；</v>
          </cell>
          <cell r="S2916" t="str">
            <v>①黔价费［2003］127号
②筑府办函〔2015〕190号</v>
          </cell>
        </row>
        <row r="2917">
          <cell r="F2917" t="str">
            <v>游离植皮睑成形术</v>
          </cell>
        </row>
        <row r="2917">
          <cell r="I2917" t="str">
            <v>次</v>
          </cell>
        </row>
        <row r="2917">
          <cell r="K2917" t="str">
            <v>普通诊疗项目</v>
          </cell>
          <cell r="L2917" t="str">
            <v>B17（A组与B组应同时出现，若少另一组则不合理）</v>
          </cell>
        </row>
        <row r="2917">
          <cell r="N2917">
            <v>350</v>
          </cell>
          <cell r="O2917">
            <v>280</v>
          </cell>
          <cell r="P2917">
            <v>252</v>
          </cell>
          <cell r="Q2917" t="str">
            <v>①20030601；</v>
          </cell>
          <cell r="R2917" t="str">
            <v>①现用省、市、县级价；</v>
          </cell>
          <cell r="S2917" t="str">
            <v>①黔价费［2003］127号；</v>
          </cell>
        </row>
        <row r="2918">
          <cell r="F2918" t="str">
            <v>内眦赘皮矫治术</v>
          </cell>
        </row>
        <row r="2918">
          <cell r="I2918" t="str">
            <v>次</v>
          </cell>
        </row>
        <row r="2918">
          <cell r="K2918" t="str">
            <v>普通诊疗项目</v>
          </cell>
          <cell r="L2918" t="str">
            <v>B17（A组与B组应同时出现，若少另一组则不合理）</v>
          </cell>
        </row>
        <row r="2918">
          <cell r="N2918">
            <v>351</v>
          </cell>
          <cell r="O2918">
            <v>285.4</v>
          </cell>
          <cell r="P2918">
            <v>256.86</v>
          </cell>
          <cell r="Q2918" t="str">
            <v>①20030601；
②20181201；</v>
          </cell>
          <cell r="R2918" t="str">
            <v>①现用省级价；
②现用市、县价格；</v>
          </cell>
          <cell r="S2918" t="str">
            <v>①黔价费［2003］127号；
②铜医改发[2018]4号；</v>
          </cell>
        </row>
        <row r="2919">
          <cell r="F2919" t="str">
            <v>重睑成形术</v>
          </cell>
          <cell r="G2919" t="str">
            <v>包括切开法、非缝线法；不含内外眦成形</v>
          </cell>
        </row>
        <row r="2919">
          <cell r="I2919" t="str">
            <v>双侧</v>
          </cell>
        </row>
        <row r="2919">
          <cell r="K2919" t="str">
            <v>普通诊疗项目</v>
          </cell>
          <cell r="L2919" t="str">
            <v>B17（A组与B组应同时出现，若少另一组则不合理）</v>
          </cell>
        </row>
        <row r="2919">
          <cell r="N2919">
            <v>559</v>
          </cell>
          <cell r="O2919">
            <v>454.5</v>
          </cell>
          <cell r="P2919">
            <v>409.05</v>
          </cell>
          <cell r="Q2919" t="str">
            <v>①20030601；
②20181201；</v>
          </cell>
          <cell r="R2919" t="str">
            <v>①现用省级价；
②现用市、县价格；</v>
          </cell>
          <cell r="S2919" t="str">
            <v>①黔价费［2003］127号；
②铜医改发[2018]4号；</v>
          </cell>
        </row>
        <row r="2920">
          <cell r="F2920" t="str">
            <v>激光重睑整形术</v>
          </cell>
        </row>
        <row r="2920">
          <cell r="I2920" t="str">
            <v>次</v>
          </cell>
        </row>
        <row r="2920">
          <cell r="K2920" t="str">
            <v>特殊诊疗项目</v>
          </cell>
          <cell r="L2920" t="str">
            <v>B17（A组与B组应同时出现，若少另一组则不合理）</v>
          </cell>
        </row>
        <row r="2920">
          <cell r="N2920">
            <v>220</v>
          </cell>
          <cell r="O2920">
            <v>180</v>
          </cell>
          <cell r="P2920">
            <v>162</v>
          </cell>
          <cell r="Q2920" t="str">
            <v>①20030601；</v>
          </cell>
          <cell r="R2920" t="str">
            <v>①现用省、市、县级价；</v>
          </cell>
          <cell r="S2920" t="str">
            <v>①黔价费［2003］127号；</v>
          </cell>
        </row>
        <row r="2921">
          <cell r="F2921" t="str">
            <v>双行睫矫正术</v>
          </cell>
        </row>
        <row r="2921">
          <cell r="I2921" t="str">
            <v>单侧</v>
          </cell>
        </row>
        <row r="2921">
          <cell r="K2921" t="str">
            <v>普通诊疗项目</v>
          </cell>
          <cell r="L2921" t="str">
            <v>B17（A组与B组应同时出现，若少另一组则不合理）</v>
          </cell>
        </row>
        <row r="2921">
          <cell r="N2921">
            <v>100</v>
          </cell>
          <cell r="O2921">
            <v>80</v>
          </cell>
          <cell r="P2921">
            <v>72</v>
          </cell>
          <cell r="Q2921" t="str">
            <v>①20030601；</v>
          </cell>
          <cell r="R2921" t="str">
            <v>①现用省、市、县级价；</v>
          </cell>
          <cell r="S2921" t="str">
            <v>①黔价费［2003］127号；</v>
          </cell>
        </row>
        <row r="2922">
          <cell r="F2922" t="str">
            <v>眼袋整形术</v>
          </cell>
        </row>
        <row r="2922">
          <cell r="I2922" t="str">
            <v>双侧</v>
          </cell>
          <cell r="J2922" t="str">
            <v>泪腺悬吊加收30%</v>
          </cell>
          <cell r="K2922" t="str">
            <v>自费诊疗项目</v>
          </cell>
          <cell r="L2922" t="str">
            <v>B17（A组与B组应同时出现，若少另一组则不合理）</v>
          </cell>
        </row>
        <row r="2922">
          <cell r="N2922">
            <v>350</v>
          </cell>
          <cell r="O2922">
            <v>280</v>
          </cell>
          <cell r="P2922">
            <v>252</v>
          </cell>
          <cell r="Q2922" t="str">
            <v>①20030601；</v>
          </cell>
          <cell r="R2922" t="str">
            <v>①现用省、市、县级价；</v>
          </cell>
          <cell r="S2922" t="str">
            <v>①黔价费［2003］127号；</v>
          </cell>
        </row>
        <row r="2923">
          <cell r="F2923" t="str">
            <v>眼袋整形术_泪腺悬吊加收</v>
          </cell>
        </row>
        <row r="2923">
          <cell r="I2923" t="str">
            <v>双侧</v>
          </cell>
        </row>
        <row r="2923">
          <cell r="K2923" t="str">
            <v>自费诊疗项目</v>
          </cell>
          <cell r="L2923" t="str">
            <v>B17（A组与B组应同时出现，若少另一组则不合理）</v>
          </cell>
        </row>
        <row r="2923">
          <cell r="N2923">
            <v>105</v>
          </cell>
          <cell r="O2923">
            <v>84</v>
          </cell>
          <cell r="P2923">
            <v>75.6</v>
          </cell>
          <cell r="Q2923" t="str">
            <v>①20030601；</v>
          </cell>
          <cell r="R2923" t="str">
            <v>①源于主项目说明及价格；</v>
          </cell>
          <cell r="S2923" t="str">
            <v>①黔价费［2003］127号；</v>
          </cell>
        </row>
        <row r="2924">
          <cell r="F2924" t="str">
            <v>内外眦成形术</v>
          </cell>
        </row>
        <row r="2924">
          <cell r="I2924" t="str">
            <v>次</v>
          </cell>
          <cell r="J2924" t="str">
            <v>限外伤后的疤痕治疗支付</v>
          </cell>
          <cell r="K2924" t="str">
            <v>普通诊疗项目</v>
          </cell>
          <cell r="L2924" t="str">
            <v>B17（A组与B组应同时出现，若少另一组则不合理）</v>
          </cell>
        </row>
        <row r="2924">
          <cell r="N2924">
            <v>351</v>
          </cell>
          <cell r="O2924">
            <v>285.4</v>
          </cell>
          <cell r="P2924">
            <v>256.86</v>
          </cell>
          <cell r="Q2924" t="str">
            <v>①20030601；
②20181201；</v>
          </cell>
          <cell r="R2924" t="str">
            <v>①现用省级价；
②现用市、县价格；</v>
          </cell>
          <cell r="S2924" t="str">
            <v>①黔价费［2003］127号；
②铜医改发[2018]4号；</v>
          </cell>
        </row>
        <row r="2925">
          <cell r="F2925" t="str">
            <v>睑凹陷畸形矫正术</v>
          </cell>
          <cell r="G2925" t="str">
            <v>不含吸脂术</v>
          </cell>
          <cell r="H2925" t="str">
            <v>特殊植入材料</v>
          </cell>
          <cell r="I2925" t="str">
            <v>每个部位</v>
          </cell>
          <cell r="J2925" t="str">
            <v>限外伤后的畸形矫正治疗支付</v>
          </cell>
          <cell r="K2925" t="str">
            <v>普通诊疗项目</v>
          </cell>
          <cell r="L2925" t="str">
            <v>B17（A组与B组应同时出现，若少另一组则不合理）</v>
          </cell>
        </row>
        <row r="2925">
          <cell r="N2925">
            <v>270</v>
          </cell>
          <cell r="O2925">
            <v>220</v>
          </cell>
          <cell r="P2925">
            <v>198</v>
          </cell>
          <cell r="Q2925" t="str">
            <v>①20030601；</v>
          </cell>
          <cell r="R2925" t="str">
            <v>①现用省、市、县级价；</v>
          </cell>
          <cell r="S2925" t="str">
            <v>①黔价费［2003］127号；</v>
          </cell>
        </row>
        <row r="2926">
          <cell r="F2926" t="str">
            <v>睑缘粘连术</v>
          </cell>
          <cell r="G2926" t="str">
            <v>含粘连分离</v>
          </cell>
        </row>
        <row r="2926">
          <cell r="I2926" t="str">
            <v>次</v>
          </cell>
        </row>
        <row r="2926">
          <cell r="K2926" t="str">
            <v>普通诊疗项目</v>
          </cell>
          <cell r="L2926" t="str">
            <v>B17（A组与B组应同时出现，若少另一组则不合理）</v>
          </cell>
        </row>
        <row r="2926">
          <cell r="N2926">
            <v>330</v>
          </cell>
          <cell r="O2926">
            <v>270</v>
          </cell>
          <cell r="P2926">
            <v>243</v>
          </cell>
          <cell r="Q2926" t="str">
            <v>①20030601；
②20151231；</v>
          </cell>
          <cell r="R2926" t="str">
            <v>①现用市、现级价格；
②现用省级公改价格；</v>
          </cell>
          <cell r="S2926" t="str">
            <v>①黔价费［2003］127号
②筑府办函〔2015〕190号</v>
          </cell>
        </row>
        <row r="2927">
          <cell r="F2927" t="str">
            <v>泪器手术</v>
          </cell>
        </row>
        <row r="2928">
          <cell r="F2928" t="str">
            <v>泪阜部肿瘤单纯切除术</v>
          </cell>
        </row>
        <row r="2928">
          <cell r="I2928" t="str">
            <v>次</v>
          </cell>
        </row>
        <row r="2928">
          <cell r="K2928" t="str">
            <v>普通诊疗项目</v>
          </cell>
          <cell r="L2928" t="str">
            <v>1.B17（A组与B组应同时出现，若少另一组则不合理）；2.经同一切口进行的两种不同疾病的手术，其中另一手术按该手术定价的50％加收。</v>
          </cell>
        </row>
        <row r="2928">
          <cell r="N2928">
            <v>270</v>
          </cell>
          <cell r="O2928">
            <v>220</v>
          </cell>
          <cell r="P2928">
            <v>198</v>
          </cell>
          <cell r="Q2928" t="str">
            <v>①20030601；
②20151231；</v>
          </cell>
          <cell r="R2928" t="str">
            <v>①现用市、现级价格；
②现用省级公改价格；</v>
          </cell>
          <cell r="S2928" t="str">
            <v>①黔价费［2003］127号
②筑府办函〔2015〕190号</v>
          </cell>
        </row>
        <row r="2929">
          <cell r="F2929" t="str">
            <v>泪小点外翻矫正术</v>
          </cell>
          <cell r="G2929" t="str">
            <v>包括泪腺脱垂矫正术</v>
          </cell>
        </row>
        <row r="2929">
          <cell r="I2929" t="str">
            <v>次</v>
          </cell>
        </row>
        <row r="2929">
          <cell r="K2929" t="str">
            <v>普通诊疗项目</v>
          </cell>
          <cell r="L2929" t="str">
            <v>B17（A组与B组应同时出现，若少另一组则不合理）</v>
          </cell>
        </row>
        <row r="2929">
          <cell r="N2929">
            <v>180</v>
          </cell>
          <cell r="O2929">
            <v>150</v>
          </cell>
          <cell r="P2929">
            <v>135</v>
          </cell>
          <cell r="Q2929" t="str">
            <v>①20030601；
②20151231；</v>
          </cell>
          <cell r="R2929" t="str">
            <v>①现用市、现级价格；
②现用省级公改价格；</v>
          </cell>
          <cell r="S2929" t="str">
            <v>①黔价费［2003］127号
②筑府办函〔2015〕190号</v>
          </cell>
        </row>
        <row r="2930">
          <cell r="F2930" t="str">
            <v>泪小管吻合术</v>
          </cell>
        </row>
        <row r="2930">
          <cell r="I2930" t="str">
            <v>次</v>
          </cell>
        </row>
        <row r="2930">
          <cell r="K2930" t="str">
            <v>普通诊疗项目</v>
          </cell>
          <cell r="L2930" t="str">
            <v>B17（A组与B组应同时出现，若少另一组则不合理）</v>
          </cell>
        </row>
        <row r="2930">
          <cell r="N2930">
            <v>338</v>
          </cell>
          <cell r="O2930">
            <v>272.6</v>
          </cell>
          <cell r="P2930">
            <v>245.34</v>
          </cell>
          <cell r="Q2930" t="str">
            <v>①20181201；
②20151231</v>
          </cell>
          <cell r="R2930" t="str">
            <v>①现用市、县级价；
②现用省级公改价格</v>
          </cell>
          <cell r="S2930" t="str">
            <v>①铜医改发[2018]4号；
②筑府办函〔2015〕190号</v>
          </cell>
        </row>
        <row r="2931">
          <cell r="F2931" t="str">
            <v>泪囊摘除术</v>
          </cell>
          <cell r="G2931" t="str">
            <v>包括泪囊瘘管摘除术</v>
          </cell>
        </row>
        <row r="2931">
          <cell r="I2931" t="str">
            <v>次</v>
          </cell>
        </row>
        <row r="2931">
          <cell r="K2931" t="str">
            <v>普通诊疗项目</v>
          </cell>
          <cell r="L2931" t="str">
            <v>1.B17（A组与B组应同时出现，若少另一组则不合理）；2.经同一切口进行的两种不同疾病的手术，其中另一手术按该手术定价的50％加收。</v>
          </cell>
        </row>
        <row r="2931">
          <cell r="N2931">
            <v>350</v>
          </cell>
          <cell r="O2931">
            <v>280</v>
          </cell>
          <cell r="P2931">
            <v>252</v>
          </cell>
          <cell r="Q2931" t="str">
            <v>①20080201；
②20151231</v>
          </cell>
          <cell r="R2931" t="str">
            <v>①现用市、县级价；
②现用省级公改价格</v>
          </cell>
          <cell r="S2931" t="str">
            <v>①黔价医药[2007]280号；
②筑府办函〔2015〕190号</v>
          </cell>
        </row>
        <row r="2932">
          <cell r="F2932" t="str">
            <v>睑部泪腺摘除术</v>
          </cell>
          <cell r="G2932" t="str">
            <v>包括泪腺部分切除、泪腺肿瘤摘除</v>
          </cell>
        </row>
        <row r="2932">
          <cell r="I2932" t="str">
            <v>次</v>
          </cell>
        </row>
        <row r="2932">
          <cell r="K2932" t="str">
            <v>普通诊疗项目</v>
          </cell>
          <cell r="L2932" t="str">
            <v>B17（A组与B组应同时出现，若少另一组则不合理）</v>
          </cell>
        </row>
        <row r="2932">
          <cell r="N2932">
            <v>430</v>
          </cell>
          <cell r="O2932">
            <v>350</v>
          </cell>
          <cell r="P2932">
            <v>315</v>
          </cell>
          <cell r="Q2932" t="str">
            <v>①20080201；
②20151231</v>
          </cell>
          <cell r="R2932" t="str">
            <v>①现用市、县级价；
②现用省级公改价格</v>
          </cell>
          <cell r="S2932" t="str">
            <v>①黔价医药[2007]280号；
②筑府办函〔2015〕190号</v>
          </cell>
        </row>
        <row r="2933">
          <cell r="F2933" t="str">
            <v>泪囊结膜囊吻合术</v>
          </cell>
        </row>
        <row r="2933">
          <cell r="I2933" t="str">
            <v>次</v>
          </cell>
        </row>
        <row r="2933">
          <cell r="K2933" t="str">
            <v>普通诊疗项目</v>
          </cell>
          <cell r="L2933" t="str">
            <v>B17（A组与B组应同时出现，若少另一组则不合理）</v>
          </cell>
        </row>
        <row r="2933">
          <cell r="N2933">
            <v>270</v>
          </cell>
          <cell r="O2933">
            <v>220</v>
          </cell>
          <cell r="P2933">
            <v>198</v>
          </cell>
          <cell r="Q2933" t="str">
            <v>①20030601；
②20151231；</v>
          </cell>
          <cell r="R2933" t="str">
            <v>①现用市、现级价格；
②现用省级公改价格；</v>
          </cell>
          <cell r="S2933" t="str">
            <v>①黔价费［2003］127号
②筑府办函〔2015〕190号</v>
          </cell>
        </row>
        <row r="2934">
          <cell r="F2934" t="str">
            <v>鼻腔泪囊吻合术</v>
          </cell>
        </row>
        <row r="2934">
          <cell r="I2934" t="str">
            <v>次</v>
          </cell>
          <cell r="J2934" t="str">
            <v>经鼻内镜加收20%</v>
          </cell>
          <cell r="K2934" t="str">
            <v>普通诊疗项目</v>
          </cell>
          <cell r="L2934" t="str">
            <v>B17（A组与B组应同时出现，若少另一组则不合理）</v>
          </cell>
        </row>
        <row r="2934">
          <cell r="N2934">
            <v>559</v>
          </cell>
          <cell r="O2934">
            <v>454.5</v>
          </cell>
          <cell r="P2934">
            <v>409.05</v>
          </cell>
          <cell r="Q2934" t="str">
            <v>①20181201；
②20151231</v>
          </cell>
          <cell r="R2934" t="str">
            <v>①现用市、县级价；
②现用省级公改价格</v>
          </cell>
          <cell r="S2934" t="str">
            <v>①铜医改发[2018]4号；
②筑府办函〔2015〕190号</v>
          </cell>
        </row>
        <row r="2935">
          <cell r="F2935" t="str">
            <v>鼻腔泪囊吻合术_经鼻内镜加收</v>
          </cell>
        </row>
        <row r="2935">
          <cell r="I2935" t="str">
            <v>次</v>
          </cell>
        </row>
        <row r="2935">
          <cell r="K2935" t="str">
            <v>普通诊疗项目</v>
          </cell>
          <cell r="L2935" t="str">
            <v>1.B1（A组与B组应同时出现，若少另一组则不合理）；2.A5（A组与B组同一个编号同时出现，疑似重复收费）；</v>
          </cell>
        </row>
        <row r="2935">
          <cell r="N2935">
            <v>111.8</v>
          </cell>
          <cell r="O2935">
            <v>90.9</v>
          </cell>
          <cell r="P2935">
            <v>81.81</v>
          </cell>
          <cell r="Q2935" t="str">
            <v>①20181201；
②20151231</v>
          </cell>
          <cell r="R2935" t="str">
            <v>①源于主项目说明及价格；
②现用省级公改价格</v>
          </cell>
          <cell r="S2935" t="str">
            <v>①铜医改发[2018]4号；
②筑府办函〔2015〕190号</v>
          </cell>
        </row>
        <row r="2936">
          <cell r="F2936" t="str">
            <v>鼻泪道再通术</v>
          </cell>
          <cell r="G2936" t="str">
            <v>包括穿线或义管植入</v>
          </cell>
          <cell r="H2936" t="str">
            <v>硅胶管或金属管</v>
          </cell>
          <cell r="I2936" t="str">
            <v>次</v>
          </cell>
        </row>
        <row r="2936">
          <cell r="K2936" t="str">
            <v>普通诊疗项目</v>
          </cell>
          <cell r="L2936" t="str">
            <v>B17（A组与B组应同时出现，若少另一组则不合理）</v>
          </cell>
        </row>
        <row r="2936">
          <cell r="N2936">
            <v>429</v>
          </cell>
          <cell r="O2936">
            <v>341.3</v>
          </cell>
          <cell r="P2936">
            <v>307.17</v>
          </cell>
          <cell r="Q2936" t="str">
            <v>①20161031；
②20181201；
③20151231</v>
          </cell>
          <cell r="R2936" t="str">
            <v>①市390；
②现用市、县级价；
③现用省级公改价格</v>
          </cell>
          <cell r="S2936" t="str">
            <v>①铜医改发[2016]6号；
②铜医改发[2018]4号；
③筑府办函〔2015〕190号</v>
          </cell>
        </row>
        <row r="2937">
          <cell r="F2937" t="str">
            <v>泪道成形术</v>
          </cell>
          <cell r="G2937" t="str">
            <v>含泪小点切开术</v>
          </cell>
        </row>
        <row r="2937">
          <cell r="I2937" t="str">
            <v>次</v>
          </cell>
          <cell r="J2937" t="str">
            <v>激光加收100元</v>
          </cell>
          <cell r="K2937" t="str">
            <v>普通诊疗项目</v>
          </cell>
          <cell r="L2937" t="str">
            <v>B17（A组与B组应同时出现，若少另一组则不合理）</v>
          </cell>
        </row>
        <row r="2937">
          <cell r="N2937">
            <v>455</v>
          </cell>
          <cell r="O2937">
            <v>364</v>
          </cell>
          <cell r="P2937">
            <v>327.6</v>
          </cell>
          <cell r="Q2937" t="str">
            <v>①20181201；
②20191231</v>
          </cell>
          <cell r="R2937" t="str">
            <v>①现用市、县级价；
②现用省级公改价格</v>
          </cell>
          <cell r="S2937" t="str">
            <v>①铜医改发[2018]4号；
②筑医保发［2019］67号</v>
          </cell>
        </row>
        <row r="2938">
          <cell r="F2938" t="str">
            <v>泪道成形术_激光加收</v>
          </cell>
        </row>
        <row r="2938">
          <cell r="I2938" t="str">
            <v>次</v>
          </cell>
        </row>
        <row r="2938">
          <cell r="K2938" t="str">
            <v>普通诊疗项目</v>
          </cell>
          <cell r="L2938" t="str">
            <v>B17（A组与B组应同时出现，若少另一组则不合理）</v>
          </cell>
        </row>
        <row r="2938">
          <cell r="N2938">
            <v>100</v>
          </cell>
          <cell r="O2938">
            <v>100</v>
          </cell>
          <cell r="P2938">
            <v>100</v>
          </cell>
          <cell r="Q2938" t="str">
            <v>①20030601；
②20191231</v>
          </cell>
          <cell r="R2938" t="str">
            <v>①源于主项目说明及价格；
②现用省级公改价格</v>
          </cell>
          <cell r="S2938" t="str">
            <v>①黔价费［2003］127号；
②筑医保发［2019］67号</v>
          </cell>
        </row>
        <row r="2939">
          <cell r="F2939" t="str">
            <v>人工泪管取出术</v>
          </cell>
          <cell r="G2939" t="str">
            <v>消毒铺巾，进行表面麻醉，鼻内镜下拔取泪管，冲洗泪道。</v>
          </cell>
        </row>
        <row r="2939">
          <cell r="I2939" t="str">
            <v>单侧</v>
          </cell>
        </row>
        <row r="2939">
          <cell r="K2939" t="str">
            <v>普通诊疗项目</v>
          </cell>
        </row>
        <row r="2939">
          <cell r="N2939">
            <v>160</v>
          </cell>
          <cell r="O2939">
            <v>128</v>
          </cell>
          <cell r="P2939">
            <v>115.2</v>
          </cell>
          <cell r="Q2939" t="str">
            <v>①20220101；</v>
          </cell>
          <cell r="R2939" t="str">
            <v>①现用省、市、县级价；</v>
          </cell>
          <cell r="S2939" t="str">
            <v>①黔医保发[2021]82号；</v>
          </cell>
        </row>
        <row r="2940">
          <cell r="F2940" t="str">
            <v>结膜手术</v>
          </cell>
        </row>
        <row r="2941">
          <cell r="F2941" t="str">
            <v>睑球粘连分离术</v>
          </cell>
          <cell r="G2941" t="str">
            <v>包括自体粘膜移植术及结膜移植术</v>
          </cell>
          <cell r="H2941" t="str">
            <v>羊膜</v>
          </cell>
          <cell r="I2941" t="str">
            <v>次</v>
          </cell>
        </row>
        <row r="2941">
          <cell r="K2941" t="str">
            <v>普通诊疗项目</v>
          </cell>
          <cell r="L2941" t="str">
            <v>1.B17（A组与B组应同时出现，若少另一组则不合理）；2.经同一切口进行的两种不同疾病的手术，其中另一手术按该手术定价的50％加收。</v>
          </cell>
        </row>
        <row r="2941">
          <cell r="N2941">
            <v>550</v>
          </cell>
          <cell r="O2941">
            <v>450</v>
          </cell>
          <cell r="P2941">
            <v>405</v>
          </cell>
          <cell r="Q2941" t="str">
            <v>①20030601；
②20151231；</v>
          </cell>
          <cell r="R2941" t="str">
            <v>①现用市、现级价格；
②现用省级公改价格；</v>
          </cell>
          <cell r="S2941" t="str">
            <v>①黔价费［2003］127号
②筑府办函〔2015〕190号</v>
          </cell>
        </row>
        <row r="2942">
          <cell r="F2942" t="str">
            <v>结膜肿物切除术</v>
          </cell>
          <cell r="G2942" t="str">
            <v>包括结膜色素痣</v>
          </cell>
          <cell r="H2942" t="str">
            <v>羊膜</v>
          </cell>
          <cell r="I2942" t="str">
            <v>次</v>
          </cell>
          <cell r="J2942" t="str">
            <v>组织移植加收50%</v>
          </cell>
          <cell r="K2942" t="str">
            <v>普通诊疗项目</v>
          </cell>
          <cell r="L2942" t="str">
            <v>B17（A组与B组应同时出现，若少另一组则不合理）</v>
          </cell>
        </row>
        <row r="2942">
          <cell r="N2942">
            <v>237.1</v>
          </cell>
          <cell r="O2942">
            <v>196</v>
          </cell>
          <cell r="P2942">
            <v>176.4</v>
          </cell>
          <cell r="Q2942" t="str">
            <v>①20181201；
②20151231</v>
          </cell>
          <cell r="R2942" t="str">
            <v>①现用市、县级价；
②现用省级公改价格</v>
          </cell>
          <cell r="S2942" t="str">
            <v>①铜医改发[2018]4号；
②筑府办函〔2015〕190号</v>
          </cell>
        </row>
        <row r="2943">
          <cell r="F2943" t="str">
            <v>结膜肿物切除术_组织移植加收</v>
          </cell>
        </row>
        <row r="2943">
          <cell r="I2943" t="str">
            <v>次</v>
          </cell>
        </row>
        <row r="2943">
          <cell r="K2943" t="str">
            <v>普通诊疗项目</v>
          </cell>
          <cell r="L2943" t="str">
            <v>B17（A组与B组应同时出现，若少另一组则不合理）</v>
          </cell>
        </row>
        <row r="2943">
          <cell r="N2943">
            <v>118.55</v>
          </cell>
          <cell r="O2943">
            <v>98</v>
          </cell>
          <cell r="P2943">
            <v>88.2</v>
          </cell>
          <cell r="Q2943" t="str">
            <v>①20080201；
②20151231</v>
          </cell>
          <cell r="R2943" t="str">
            <v>①源于主项目说明及价格；
②现用省级公改价格</v>
          </cell>
          <cell r="S2943" t="str">
            <v>①黔价医药[2007]280号；
②筑府办函〔2015〕190号</v>
          </cell>
        </row>
        <row r="2944">
          <cell r="F2944" t="str">
            <v>结膜淋巴管积液清除术</v>
          </cell>
        </row>
        <row r="2944">
          <cell r="I2944" t="str">
            <v>次</v>
          </cell>
        </row>
        <row r="2944">
          <cell r="K2944" t="str">
            <v>普通诊疗项目</v>
          </cell>
          <cell r="L2944" t="str">
            <v>B17（A组与B组应同时出现，若少另一组则不合理）</v>
          </cell>
        </row>
        <row r="2944">
          <cell r="N2944">
            <v>270</v>
          </cell>
          <cell r="O2944">
            <v>220</v>
          </cell>
          <cell r="P2944">
            <v>198</v>
          </cell>
          <cell r="Q2944" t="str">
            <v>①20030601；
②20151231；</v>
          </cell>
          <cell r="R2944" t="str">
            <v>①现用市、现级价格；
②现用省级公改价格；</v>
          </cell>
          <cell r="S2944" t="str">
            <v>①黔价费［2003］127号
②筑府办函〔2015〕190号</v>
          </cell>
        </row>
        <row r="2945">
          <cell r="F2945" t="str">
            <v>结膜囊成形术</v>
          </cell>
        </row>
        <row r="2945">
          <cell r="H2945" t="str">
            <v>义眼模、羊膜</v>
          </cell>
          <cell r="I2945" t="str">
            <v>次</v>
          </cell>
        </row>
        <row r="2945">
          <cell r="K2945" t="str">
            <v>普通诊疗项目</v>
          </cell>
          <cell r="L2945" t="str">
            <v>1.B17（A组与B组应同时出现，若少另一组则不合理）；2.经同一切口进行的两种不同疾病的手术，其中另一手术按该手术定价的50％加收。</v>
          </cell>
        </row>
        <row r="2945">
          <cell r="N2945">
            <v>559</v>
          </cell>
          <cell r="O2945">
            <v>454.5</v>
          </cell>
          <cell r="P2945">
            <v>409.05</v>
          </cell>
          <cell r="Q2945" t="str">
            <v>①20181201；
②20151231</v>
          </cell>
          <cell r="R2945" t="str">
            <v>①现用市、县级价；
②现用省级公改价格</v>
          </cell>
          <cell r="S2945" t="str">
            <v>①铜医改发[2018]4号；
②筑府办函〔2015〕190号</v>
          </cell>
        </row>
        <row r="2946">
          <cell r="F2946" t="str">
            <v>球结膜瓣复盖术</v>
          </cell>
        </row>
        <row r="2946">
          <cell r="H2946" t="str">
            <v>羊膜</v>
          </cell>
          <cell r="I2946" t="str">
            <v>次</v>
          </cell>
        </row>
        <row r="2946">
          <cell r="K2946" t="str">
            <v>普通诊疗项目</v>
          </cell>
          <cell r="L2946" t="str">
            <v>B17（A组与B组应同时出现，若少另一组则不合理）</v>
          </cell>
        </row>
        <row r="2946">
          <cell r="N2946">
            <v>455</v>
          </cell>
          <cell r="O2946">
            <v>364</v>
          </cell>
          <cell r="P2946">
            <v>327.6</v>
          </cell>
          <cell r="Q2946" t="str">
            <v>①20181201；
②20151231</v>
          </cell>
          <cell r="R2946" t="str">
            <v>①现用市、县级价；
②现用省级公改价格</v>
          </cell>
          <cell r="S2946" t="str">
            <v>①铜医改发[2018]4号；
②筑府办函〔2015〕190号</v>
          </cell>
        </row>
        <row r="2947">
          <cell r="F2947" t="str">
            <v>麦粒肿切除术</v>
          </cell>
          <cell r="G2947" t="str">
            <v>包括切开术</v>
          </cell>
        </row>
        <row r="2947">
          <cell r="I2947" t="str">
            <v>次</v>
          </cell>
        </row>
        <row r="2947">
          <cell r="K2947" t="str">
            <v>普通诊疗项目</v>
          </cell>
          <cell r="L2947" t="str">
            <v>B17（A组与B组应同时出现，若少另一组则不合理）</v>
          </cell>
        </row>
        <row r="2947">
          <cell r="N2947">
            <v>64.4</v>
          </cell>
          <cell r="O2947">
            <v>47.6</v>
          </cell>
          <cell r="P2947">
            <v>42.84</v>
          </cell>
          <cell r="Q2947" t="str">
            <v>①20161031；
②20181201；
③20151231</v>
          </cell>
          <cell r="R2947" t="str">
            <v>①市58.5；
②现用市、县级价；
③现用省级公改价格</v>
          </cell>
          <cell r="S2947" t="str">
            <v>①铜医改发[2016]6号；
②铜医改发[2018]4号；
③筑府办函〔2015〕190号</v>
          </cell>
        </row>
        <row r="2948">
          <cell r="F2948" t="str">
            <v>下穹窿成形术</v>
          </cell>
        </row>
        <row r="2948">
          <cell r="I2948" t="str">
            <v>单侧</v>
          </cell>
        </row>
        <row r="2948">
          <cell r="K2948" t="str">
            <v>普通诊疗项目</v>
          </cell>
          <cell r="L2948" t="str">
            <v>B17（A组与B组应同时出现，若少另一组则不合理）</v>
          </cell>
        </row>
        <row r="2948">
          <cell r="N2948">
            <v>360</v>
          </cell>
          <cell r="O2948">
            <v>300</v>
          </cell>
          <cell r="P2948">
            <v>270</v>
          </cell>
          <cell r="Q2948" t="str">
            <v>①20030601；
②20151231；</v>
          </cell>
          <cell r="R2948" t="str">
            <v>①现用市、现级价格；
②现用省级公改价格；</v>
          </cell>
          <cell r="S2948" t="str">
            <v>①黔价费［2003］127号
②筑府办函〔2015〕190号</v>
          </cell>
        </row>
        <row r="2949">
          <cell r="F2949" t="str">
            <v>球结膜放射状切开冲洗+减压术</v>
          </cell>
          <cell r="G2949" t="str">
            <v>包括眼突减压、酸碱烧伤减压冲洗</v>
          </cell>
        </row>
        <row r="2949">
          <cell r="I2949" t="str">
            <v>次</v>
          </cell>
        </row>
        <row r="2949">
          <cell r="K2949" t="str">
            <v>普通诊疗项目</v>
          </cell>
          <cell r="L2949" t="str">
            <v>B17（A组与B组应同时出现，若少另一组则不合理）</v>
          </cell>
        </row>
        <row r="2949">
          <cell r="N2949">
            <v>270</v>
          </cell>
          <cell r="O2949">
            <v>220</v>
          </cell>
          <cell r="P2949">
            <v>198</v>
          </cell>
          <cell r="Q2949" t="str">
            <v>①20030601；
②20151231；</v>
          </cell>
          <cell r="R2949" t="str">
            <v>①现用市、现级价格；
②现用省级公改价格；</v>
          </cell>
          <cell r="S2949" t="str">
            <v>①黔价费［2003］127号
②筑府办函〔2015〕190号</v>
          </cell>
        </row>
        <row r="2950">
          <cell r="F2950" t="str">
            <v>角膜手术</v>
          </cell>
        </row>
        <row r="2951">
          <cell r="F2951" t="str">
            <v>表层角膜镜片镶嵌术</v>
          </cell>
        </row>
        <row r="2951">
          <cell r="H2951" t="str">
            <v>供体角膜片</v>
          </cell>
          <cell r="I2951" t="str">
            <v>次</v>
          </cell>
        </row>
        <row r="2951">
          <cell r="K2951" t="str">
            <v>自费诊疗项目</v>
          </cell>
          <cell r="L2951" t="str">
            <v>B17（A组与B组应同时出现，若少另一组则不合理）</v>
          </cell>
        </row>
        <row r="2951">
          <cell r="N2951">
            <v>540</v>
          </cell>
          <cell r="O2951">
            <v>450</v>
          </cell>
          <cell r="P2951">
            <v>405</v>
          </cell>
          <cell r="Q2951" t="str">
            <v>①20030601；
②20151231；</v>
          </cell>
          <cell r="R2951" t="str">
            <v>①现用市、现级价格；
②现用省级公改价格；</v>
          </cell>
          <cell r="S2951" t="str">
            <v>①黔价费［2003］127号
②筑府办函〔2015〕190号</v>
          </cell>
        </row>
        <row r="2952">
          <cell r="F2952" t="str">
            <v>近视性放射状角膜切开术</v>
          </cell>
        </row>
        <row r="2952">
          <cell r="I2952" t="str">
            <v>次</v>
          </cell>
        </row>
        <row r="2952">
          <cell r="K2952" t="str">
            <v>自费诊疗项目</v>
          </cell>
          <cell r="L2952" t="str">
            <v>B17（A组与B组应同时出现，若少另一组则不合理）</v>
          </cell>
        </row>
        <row r="2952">
          <cell r="N2952">
            <v>720</v>
          </cell>
          <cell r="O2952">
            <v>600</v>
          </cell>
          <cell r="P2952">
            <v>540</v>
          </cell>
          <cell r="Q2952" t="str">
            <v>①20030601；
②20151231；</v>
          </cell>
          <cell r="R2952" t="str">
            <v>①现用市、现级价格；
②现用省级公改价格；</v>
          </cell>
          <cell r="S2952" t="str">
            <v>①黔价费［2003］127号
②筑府办函〔2015〕190号</v>
          </cell>
        </row>
        <row r="2953">
          <cell r="F2953" t="str">
            <v>角膜缝环固定术</v>
          </cell>
        </row>
        <row r="2953">
          <cell r="I2953" t="str">
            <v>单侧</v>
          </cell>
        </row>
        <row r="2953">
          <cell r="K2953" t="str">
            <v>普通诊疗项目</v>
          </cell>
          <cell r="L2953" t="str">
            <v>B17（A组与B组应同时出现，若少另一组则不合理）</v>
          </cell>
        </row>
        <row r="2953">
          <cell r="N2953">
            <v>117</v>
          </cell>
          <cell r="O2953">
            <v>90.7</v>
          </cell>
          <cell r="P2953">
            <v>81.63</v>
          </cell>
          <cell r="Q2953" t="str">
            <v>①20030601；
②20181201；</v>
          </cell>
          <cell r="R2953" t="str">
            <v>①现用省级价；
②现用市、县价格；</v>
          </cell>
          <cell r="S2953" t="str">
            <v>①黔价费［2003］127号；
②铜医改发[2018]4号；</v>
          </cell>
        </row>
        <row r="2954">
          <cell r="F2954" t="str">
            <v>角膜拆线</v>
          </cell>
          <cell r="G2954" t="str">
            <v>指显微镜下</v>
          </cell>
        </row>
        <row r="2954">
          <cell r="I2954" t="str">
            <v>次</v>
          </cell>
        </row>
        <row r="2954">
          <cell r="K2954" t="str">
            <v>普通诊疗项目</v>
          </cell>
          <cell r="L2954" t="str">
            <v>B17（A组与B组应同时出现，若少另一组则不合理）</v>
          </cell>
        </row>
        <row r="2954">
          <cell r="N2954">
            <v>117</v>
          </cell>
          <cell r="O2954">
            <v>90.7</v>
          </cell>
          <cell r="P2954">
            <v>81.63</v>
          </cell>
          <cell r="Q2954" t="str">
            <v>①20181201；
②20151231</v>
          </cell>
          <cell r="R2954" t="str">
            <v>①现用市、县级价；
②现用省级公改价格</v>
          </cell>
          <cell r="S2954" t="str">
            <v>①铜医改发[2018]4号；
②筑府办函〔2015〕190号</v>
          </cell>
        </row>
        <row r="2955">
          <cell r="F2955" t="str">
            <v>角膜基质环植入术</v>
          </cell>
        </row>
        <row r="2955">
          <cell r="I2955" t="str">
            <v>次</v>
          </cell>
        </row>
        <row r="2955">
          <cell r="K2955" t="str">
            <v>普通诊疗项目</v>
          </cell>
          <cell r="L2955" t="str">
            <v>B17（A组与B组应同时出现，若少另一组则不合理）</v>
          </cell>
        </row>
        <row r="2955">
          <cell r="N2955">
            <v>360</v>
          </cell>
          <cell r="O2955">
            <v>300</v>
          </cell>
          <cell r="P2955">
            <v>270</v>
          </cell>
          <cell r="Q2955" t="str">
            <v>①20030601；</v>
          </cell>
          <cell r="R2955" t="str">
            <v>①现用省、市、县级价；</v>
          </cell>
          <cell r="S2955" t="str">
            <v>①黔价费［2003］127号；</v>
          </cell>
        </row>
        <row r="2956">
          <cell r="F2956" t="str">
            <v>角膜深层异物取出术</v>
          </cell>
        </row>
        <row r="2956">
          <cell r="I2956" t="str">
            <v>次</v>
          </cell>
        </row>
        <row r="2956">
          <cell r="K2956" t="str">
            <v>普通诊疗项目</v>
          </cell>
          <cell r="L2956" t="str">
            <v>B17（A组与B组应同时出现，若少另一组则不合理）</v>
          </cell>
        </row>
        <row r="2956">
          <cell r="N2956">
            <v>468</v>
          </cell>
          <cell r="O2956">
            <v>390</v>
          </cell>
          <cell r="P2956">
            <v>351</v>
          </cell>
          <cell r="Q2956" t="str">
            <v>①20181201；
②20151231</v>
          </cell>
          <cell r="R2956" t="str">
            <v>①现用市、县级价；
②现用省级公改价格</v>
          </cell>
          <cell r="S2956" t="str">
            <v>①铜医改发[2018]4号；
②筑府办函〔2015〕190号</v>
          </cell>
        </row>
        <row r="2957">
          <cell r="F2957" t="str">
            <v>翼状胬肉切除术</v>
          </cell>
          <cell r="G2957" t="str">
            <v>包括单纯切除，转位术、单纯角膜肿物切除</v>
          </cell>
        </row>
        <row r="2957">
          <cell r="I2957" t="str">
            <v>次</v>
          </cell>
        </row>
        <row r="2957">
          <cell r="K2957" t="str">
            <v>普通诊疗项目</v>
          </cell>
          <cell r="L2957" t="str">
            <v>B17（A组与B组应同时出现，若少另一组则不合理）</v>
          </cell>
        </row>
        <row r="2957">
          <cell r="N2957">
            <v>300.3</v>
          </cell>
          <cell r="O2957">
            <v>231.2</v>
          </cell>
          <cell r="P2957">
            <v>208.08</v>
          </cell>
          <cell r="Q2957" t="str">
            <v>①20161031；
②20181201；
③20151231</v>
          </cell>
          <cell r="R2957" t="str">
            <v>①市273；
②现用市、县级价；
③现用省级公改价格</v>
          </cell>
          <cell r="S2957" t="str">
            <v>①铜医改发[2016]6号；
②铜医改发[2018]4号；
③筑府办函〔2015〕190号</v>
          </cell>
        </row>
        <row r="2958">
          <cell r="F2958" t="str">
            <v>角膜白斑染色术</v>
          </cell>
        </row>
        <row r="2958">
          <cell r="I2958" t="str">
            <v>次</v>
          </cell>
        </row>
        <row r="2958">
          <cell r="K2958" t="str">
            <v>普通诊疗项目</v>
          </cell>
          <cell r="L2958" t="str">
            <v>B17（A组与B组应同时出现，若少另一组则不合理）</v>
          </cell>
        </row>
        <row r="2958">
          <cell r="N2958">
            <v>130</v>
          </cell>
          <cell r="O2958">
            <v>110</v>
          </cell>
          <cell r="P2958">
            <v>99</v>
          </cell>
          <cell r="Q2958" t="str">
            <v>①20030601；</v>
          </cell>
          <cell r="R2958" t="str">
            <v>①现用省、市、县级价；</v>
          </cell>
          <cell r="S2958" t="str">
            <v>①黔价费［2003］127号；</v>
          </cell>
        </row>
        <row r="2959">
          <cell r="F2959" t="str">
            <v>羊膜移植术</v>
          </cell>
        </row>
        <row r="2959">
          <cell r="H2959" t="str">
            <v>供体</v>
          </cell>
          <cell r="I2959" t="str">
            <v>次</v>
          </cell>
        </row>
        <row r="2959">
          <cell r="K2959" t="str">
            <v>自费诊疗项目</v>
          </cell>
          <cell r="L2959" t="str">
            <v>B17（A组与B组应同时出现，若少另一组则不合理）</v>
          </cell>
        </row>
        <row r="2959">
          <cell r="N2959">
            <v>450</v>
          </cell>
          <cell r="O2959">
            <v>370</v>
          </cell>
          <cell r="P2959">
            <v>333</v>
          </cell>
          <cell r="Q2959" t="str">
            <v>①20030601；</v>
          </cell>
          <cell r="R2959" t="str">
            <v>①现用省、市、县级价；</v>
          </cell>
          <cell r="S2959" t="str">
            <v>①黔价费［2003］127号；</v>
          </cell>
        </row>
        <row r="2960">
          <cell r="F2960" t="str">
            <v>瞳孔再造术</v>
          </cell>
        </row>
        <row r="2960">
          <cell r="H2960" t="str">
            <v>特殊缝线、粘弹剂</v>
          </cell>
          <cell r="I2960" t="str">
            <v>次</v>
          </cell>
        </row>
        <row r="2960">
          <cell r="K2960" t="str">
            <v>普通诊疗项目</v>
          </cell>
          <cell r="L2960" t="str">
            <v>B17（A组与B组应同时出现，若少另一组则不合理）</v>
          </cell>
        </row>
        <row r="2960">
          <cell r="N2960">
            <v>691</v>
          </cell>
          <cell r="O2960">
            <v>576</v>
          </cell>
          <cell r="P2960">
            <v>518</v>
          </cell>
          <cell r="Q2960" t="str">
            <v>①20030601；
②20221201；
③20151231</v>
          </cell>
          <cell r="R2960" t="str">
            <v>①市540元、县450元；
②现用市、县、乡级价；
③现用省级公改价格</v>
          </cell>
          <cell r="S2960" t="str">
            <v>①黔价费［2003］127号；
②铜医保发[2022]18号；
③筑府办函〔2015〕190号</v>
          </cell>
        </row>
        <row r="2961">
          <cell r="F2961" t="str">
            <v>虹膜、睫状体、巩膜和前房手术</v>
          </cell>
        </row>
        <row r="2962">
          <cell r="F2962" t="str">
            <v>虹膜全切除术</v>
          </cell>
        </row>
        <row r="2962">
          <cell r="I2962" t="str">
            <v>次</v>
          </cell>
        </row>
        <row r="2962">
          <cell r="K2962" t="str">
            <v>普通诊疗项目</v>
          </cell>
          <cell r="L2962" t="str">
            <v>B17（A组与B组应同时出现，若少另一组则不合理）</v>
          </cell>
        </row>
        <row r="2962">
          <cell r="N2962">
            <v>430</v>
          </cell>
          <cell r="O2962">
            <v>350</v>
          </cell>
          <cell r="P2962">
            <v>315</v>
          </cell>
          <cell r="Q2962" t="str">
            <v>①20030601；
②20151231；</v>
          </cell>
          <cell r="R2962" t="str">
            <v>①现用市、现级价格；
②现用省级公改价格；</v>
          </cell>
          <cell r="S2962" t="str">
            <v>①黔价费［2003］127号
②筑府办函〔2015〕190号</v>
          </cell>
        </row>
        <row r="2963">
          <cell r="F2963" t="str">
            <v>虹膜周边切除术</v>
          </cell>
        </row>
        <row r="2963">
          <cell r="I2963" t="str">
            <v>次</v>
          </cell>
        </row>
        <row r="2963">
          <cell r="K2963" t="str">
            <v>普通诊疗项目</v>
          </cell>
          <cell r="L2963" t="str">
            <v>B17（A组与B组应同时出现，若少另一组则不合理）</v>
          </cell>
        </row>
        <row r="2963">
          <cell r="N2963">
            <v>585</v>
          </cell>
          <cell r="O2963">
            <v>479.5</v>
          </cell>
          <cell r="P2963">
            <v>431.55</v>
          </cell>
          <cell r="Q2963" t="str">
            <v>①20181201；
②20151231</v>
          </cell>
          <cell r="R2963" t="str">
            <v>①现用市、县级价；
②现用省级公改价格</v>
          </cell>
          <cell r="S2963" t="str">
            <v>①铜医改发[2018]4号；
②筑府办函〔2015〕190号</v>
          </cell>
        </row>
        <row r="2964">
          <cell r="F2964" t="str">
            <v>虹膜根部离断修复术</v>
          </cell>
        </row>
        <row r="2964">
          <cell r="I2964" t="str">
            <v>次</v>
          </cell>
        </row>
        <row r="2964">
          <cell r="K2964" t="str">
            <v>普通诊疗项目</v>
          </cell>
          <cell r="L2964" t="str">
            <v>B17（A组与B组应同时出现，若少另一组则不合理）</v>
          </cell>
        </row>
        <row r="2964">
          <cell r="N2964">
            <v>680.4</v>
          </cell>
          <cell r="O2964">
            <v>567</v>
          </cell>
          <cell r="P2964">
            <v>510</v>
          </cell>
          <cell r="Q2964" t="str">
            <v>①20221201；
②20151231</v>
          </cell>
          <cell r="R2964" t="str">
            <v>①现用市、县、乡级价；
②现用省级公改价格</v>
          </cell>
          <cell r="S2964" t="str">
            <v>①铜医保发[2022]18号；
②筑府办函〔2015〕190号</v>
          </cell>
        </row>
        <row r="2965">
          <cell r="F2965" t="str">
            <v>虹膜贯穿术</v>
          </cell>
        </row>
        <row r="2965">
          <cell r="I2965" t="str">
            <v>次</v>
          </cell>
        </row>
        <row r="2965">
          <cell r="K2965" t="str">
            <v>普通诊疗项目</v>
          </cell>
          <cell r="L2965" t="str">
            <v>B17（A组与B组应同时出现，若少另一组则不合理）</v>
          </cell>
        </row>
        <row r="2965">
          <cell r="N2965">
            <v>450</v>
          </cell>
          <cell r="O2965">
            <v>370</v>
          </cell>
          <cell r="P2965">
            <v>333</v>
          </cell>
          <cell r="Q2965" t="str">
            <v>①20030601；
②20151231；</v>
          </cell>
          <cell r="R2965" t="str">
            <v>①现用市、现级价格；
②现用省级公改价格；</v>
          </cell>
          <cell r="S2965" t="str">
            <v>①黔价费［2003］127号
②筑府办函〔2015〕190号</v>
          </cell>
        </row>
        <row r="2966">
          <cell r="F2966" t="str">
            <v>虹膜囊肿切除术</v>
          </cell>
        </row>
        <row r="2966">
          <cell r="I2966" t="str">
            <v>次</v>
          </cell>
        </row>
        <row r="2966">
          <cell r="K2966" t="str">
            <v>普通诊疗项目</v>
          </cell>
          <cell r="L2966" t="str">
            <v>B17（A组与B组应同时出现，若少另一组则不合理）</v>
          </cell>
        </row>
        <row r="2966">
          <cell r="N2966">
            <v>540</v>
          </cell>
          <cell r="O2966">
            <v>450</v>
          </cell>
          <cell r="P2966">
            <v>405</v>
          </cell>
          <cell r="Q2966" t="str">
            <v>①20030601；
②20151231；</v>
          </cell>
          <cell r="R2966" t="str">
            <v>①现用市、现级价格；
②现用省级公改价格；</v>
          </cell>
          <cell r="S2966" t="str">
            <v>①黔价费［2003］127号
②筑府办函〔2015〕190号</v>
          </cell>
        </row>
        <row r="2967">
          <cell r="F2967" t="str">
            <v>人工虹膜隔植入术</v>
          </cell>
        </row>
        <row r="2967">
          <cell r="H2967" t="str">
            <v>人工虹膜隔、粘弹剂</v>
          </cell>
          <cell r="I2967" t="str">
            <v>次</v>
          </cell>
        </row>
        <row r="2967">
          <cell r="K2967" t="str">
            <v>普通诊疗项目</v>
          </cell>
          <cell r="L2967" t="str">
            <v>B17（A组与B组应同时出现，若少另一组则不合理）</v>
          </cell>
        </row>
        <row r="2967">
          <cell r="N2967">
            <v>670</v>
          </cell>
          <cell r="O2967">
            <v>560</v>
          </cell>
          <cell r="P2967">
            <v>504</v>
          </cell>
          <cell r="Q2967" t="str">
            <v>①20030601；</v>
          </cell>
          <cell r="R2967" t="str">
            <v>①现用省、市、县级价；</v>
          </cell>
          <cell r="S2967" t="str">
            <v>①黔价费［2003］127号；</v>
          </cell>
        </row>
        <row r="2968">
          <cell r="F2968" t="str">
            <v>睫状体剥离术</v>
          </cell>
        </row>
        <row r="2968">
          <cell r="I2968" t="str">
            <v>次</v>
          </cell>
        </row>
        <row r="2968">
          <cell r="K2968" t="str">
            <v>普通诊疗项目</v>
          </cell>
          <cell r="L2968" t="str">
            <v>B17（A组与B组应同时出现，若少另一组则不合理）</v>
          </cell>
        </row>
        <row r="2968">
          <cell r="N2968">
            <v>450</v>
          </cell>
          <cell r="O2968">
            <v>370</v>
          </cell>
          <cell r="P2968">
            <v>333</v>
          </cell>
          <cell r="Q2968" t="str">
            <v>①20030601；
②20151231；</v>
          </cell>
          <cell r="R2968" t="str">
            <v>①现用市、现级价格；
②现用省级公改价格；</v>
          </cell>
          <cell r="S2968" t="str">
            <v>①黔价费［2003］127号
②筑府办函〔2015〕190号</v>
          </cell>
        </row>
        <row r="2969">
          <cell r="F2969" t="str">
            <v>睫状体断离复位术</v>
          </cell>
          <cell r="G2969" t="str">
            <v>不含视网膜周边部脱离复位术</v>
          </cell>
        </row>
        <row r="2969">
          <cell r="I2969" t="str">
            <v>次</v>
          </cell>
        </row>
        <row r="2969">
          <cell r="K2969" t="str">
            <v>普通诊疗项目</v>
          </cell>
          <cell r="L2969" t="str">
            <v>B17（A组与B组应同时出现，若少另一组则不合理）</v>
          </cell>
        </row>
        <row r="2969">
          <cell r="N2969">
            <v>540</v>
          </cell>
          <cell r="O2969">
            <v>450</v>
          </cell>
          <cell r="P2969">
            <v>405</v>
          </cell>
          <cell r="Q2969" t="str">
            <v>①20030601；
②20151231；</v>
          </cell>
          <cell r="R2969" t="str">
            <v>①现用市、现级价格；
②现用省级公改价格；</v>
          </cell>
          <cell r="S2969" t="str">
            <v>①黔价费［2003］127号
②筑府办函〔2015〕190号</v>
          </cell>
        </row>
        <row r="2970">
          <cell r="F2970" t="str">
            <v>睫状体及脉络膜上腔放液术</v>
          </cell>
        </row>
        <row r="2970">
          <cell r="H2970" t="str">
            <v>特殊缝线</v>
          </cell>
          <cell r="I2970" t="str">
            <v>次</v>
          </cell>
        </row>
        <row r="2970">
          <cell r="K2970" t="str">
            <v>普通诊疗项目</v>
          </cell>
          <cell r="L2970" t="str">
            <v>B17（A组与B组应同时出现，若少另一组则不合理）</v>
          </cell>
        </row>
        <row r="2970">
          <cell r="N2970">
            <v>450</v>
          </cell>
          <cell r="O2970">
            <v>370</v>
          </cell>
          <cell r="P2970">
            <v>333</v>
          </cell>
          <cell r="Q2970" t="str">
            <v>①20030601；
②20151231；</v>
          </cell>
          <cell r="R2970" t="str">
            <v>①现用市、现级价格；
②现用省级公改价格；</v>
          </cell>
          <cell r="S2970" t="str">
            <v>①黔价费［2003］127号
②筑府办函〔2015〕190号</v>
          </cell>
        </row>
        <row r="2971">
          <cell r="F2971" t="str">
            <v>睫状体特殊治疗</v>
          </cell>
        </row>
        <row r="2971">
          <cell r="I2971" t="str">
            <v>单侧</v>
          </cell>
          <cell r="J2971" t="str">
            <v>激光加收200元</v>
          </cell>
          <cell r="K2971" t="str">
            <v>普通诊疗项目</v>
          </cell>
          <cell r="L2971" t="str">
            <v>B17（A组与B组应同时出现，若少另一组则不合理）</v>
          </cell>
        </row>
        <row r="2971">
          <cell r="N2971">
            <v>340</v>
          </cell>
          <cell r="O2971">
            <v>280</v>
          </cell>
          <cell r="P2971">
            <v>252</v>
          </cell>
          <cell r="Q2971" t="str">
            <v>①20030601；
②20151231；</v>
          </cell>
          <cell r="R2971" t="str">
            <v>①现用市、现级价格；
②现用省级公改价格；</v>
          </cell>
          <cell r="S2971" t="str">
            <v>①黔价费［2003］127号
②筑府办函〔2015〕190号</v>
          </cell>
        </row>
        <row r="2972">
          <cell r="F2972" t="str">
            <v>睫状体特殊治疗_激光加收</v>
          </cell>
        </row>
        <row r="2972">
          <cell r="I2972" t="str">
            <v>次</v>
          </cell>
        </row>
        <row r="2972">
          <cell r="K2972" t="str">
            <v>特殊诊疗项目</v>
          </cell>
          <cell r="L2972" t="str">
            <v>B17（A组与B组应同时出现，若少另一组则不合理）</v>
          </cell>
        </row>
        <row r="2972">
          <cell r="N2972">
            <v>200</v>
          </cell>
          <cell r="O2972">
            <v>200</v>
          </cell>
          <cell r="P2972">
            <v>200</v>
          </cell>
          <cell r="Q2972" t="str">
            <v>①20030601；
②20151231；</v>
          </cell>
          <cell r="R2972" t="str">
            <v>①源于主项目说明及价格；
②现用省级公改价格</v>
          </cell>
          <cell r="S2972" t="str">
            <v>①黔价费［2003］127号
②筑府办函〔2015〕190号</v>
          </cell>
        </row>
        <row r="2973">
          <cell r="F2973" t="str">
            <v>前房角切开术</v>
          </cell>
          <cell r="G2973" t="str">
            <v>包括前房积血清除、房角粘连分离术</v>
          </cell>
        </row>
        <row r="2973">
          <cell r="I2973" t="str">
            <v>次</v>
          </cell>
          <cell r="J2973" t="str">
            <v>使用特殊仪器(前房角镜等)时加收20%</v>
          </cell>
          <cell r="K2973" t="str">
            <v>普通诊疗项目</v>
          </cell>
          <cell r="L2973" t="str">
            <v>B17（A组与B组应同时出现，若少另一组则不合理）</v>
          </cell>
        </row>
        <row r="2973">
          <cell r="N2973">
            <v>430</v>
          </cell>
          <cell r="O2973">
            <v>350</v>
          </cell>
          <cell r="P2973">
            <v>315</v>
          </cell>
          <cell r="Q2973" t="str">
            <v>①20080201；
②20151231</v>
          </cell>
          <cell r="R2973" t="str">
            <v>①现用市、县级价；
②现用省级公改价格</v>
          </cell>
          <cell r="S2973" t="str">
            <v>①黔价医药[2007]280号；
②筑府办函〔2015〕190号</v>
          </cell>
        </row>
        <row r="2974">
          <cell r="F2974" t="str">
            <v>前房角切开术_使用前房角镜等加收</v>
          </cell>
        </row>
        <row r="2974">
          <cell r="I2974" t="str">
            <v>次</v>
          </cell>
        </row>
        <row r="2974">
          <cell r="K2974" t="str">
            <v>普通诊疗项目</v>
          </cell>
          <cell r="L2974" t="str">
            <v>B17（A组与B组应同时出现，若少另一组则不合理）</v>
          </cell>
        </row>
        <row r="2974">
          <cell r="N2974">
            <v>86</v>
          </cell>
          <cell r="O2974">
            <v>70</v>
          </cell>
          <cell r="P2974">
            <v>63</v>
          </cell>
          <cell r="Q2974" t="str">
            <v>①20080201；
②20151231</v>
          </cell>
          <cell r="R2974" t="str">
            <v>①源于主项目说明及价格；
②现用省级公改价格</v>
          </cell>
          <cell r="S2974" t="str">
            <v>①黔价医药[2007]280号；
②筑府办函〔2015〕190号</v>
          </cell>
        </row>
        <row r="2975">
          <cell r="F2975" t="str">
            <v>前房成形术</v>
          </cell>
        </row>
        <row r="2975">
          <cell r="I2975" t="str">
            <v>次</v>
          </cell>
        </row>
        <row r="2975">
          <cell r="K2975" t="str">
            <v>普通诊疗项目</v>
          </cell>
          <cell r="L2975" t="str">
            <v>B17（A组与B组应同时出现，若少另一组则不合理）</v>
          </cell>
        </row>
        <row r="2975">
          <cell r="N2975">
            <v>585</v>
          </cell>
          <cell r="O2975">
            <v>479.5</v>
          </cell>
          <cell r="P2975">
            <v>431.55</v>
          </cell>
          <cell r="Q2975" t="str">
            <v>①20181201；
②20151231</v>
          </cell>
          <cell r="R2975" t="str">
            <v>①现用市、县级价；
②现用省级公改价格</v>
          </cell>
          <cell r="S2975" t="str">
            <v>①铜医改发[2018]4号；
②筑府办函〔2015〕190号</v>
          </cell>
        </row>
        <row r="2976">
          <cell r="F2976" t="str">
            <v>青光眼滤过术</v>
          </cell>
          <cell r="G2976" t="str">
            <v>包括小梁切除、虹膜嵌顿、巩膜灼滤</v>
          </cell>
        </row>
        <row r="2976">
          <cell r="I2976" t="str">
            <v>次</v>
          </cell>
        </row>
        <row r="2976">
          <cell r="K2976" t="str">
            <v>普通诊疗项目</v>
          </cell>
          <cell r="L2976" t="str">
            <v>B17（A组与B组应同时出现，若少另一组则不合理）</v>
          </cell>
        </row>
        <row r="2976">
          <cell r="N2976">
            <v>520</v>
          </cell>
          <cell r="O2976">
            <v>420</v>
          </cell>
          <cell r="P2976">
            <v>378</v>
          </cell>
          <cell r="Q2976" t="str">
            <v>①20030601；
②20151231；</v>
          </cell>
          <cell r="R2976" t="str">
            <v>①现用市、现级价格；
②现用省级公改价格；</v>
          </cell>
          <cell r="S2976" t="str">
            <v>①黔价费［2003］127号
②筑府办函〔2015〕190号</v>
          </cell>
        </row>
        <row r="2977">
          <cell r="F2977" t="str">
            <v>非穿透性小梁切除＋透明质酸钠凝胶充填术</v>
          </cell>
        </row>
        <row r="2977">
          <cell r="H2977" t="str">
            <v>胶原膜</v>
          </cell>
          <cell r="I2977" t="str">
            <v>次</v>
          </cell>
        </row>
        <row r="2977">
          <cell r="K2977" t="str">
            <v>普通诊疗项目</v>
          </cell>
          <cell r="L2977" t="str">
            <v>B17（A组与B组应同时出现，若少另一组则不合理）</v>
          </cell>
        </row>
        <row r="2977">
          <cell r="N2977">
            <v>540</v>
          </cell>
          <cell r="O2977">
            <v>450</v>
          </cell>
          <cell r="P2977">
            <v>405</v>
          </cell>
          <cell r="Q2977" t="str">
            <v>①20030601；</v>
          </cell>
          <cell r="R2977" t="str">
            <v>①现用省、市、县级价；</v>
          </cell>
          <cell r="S2977" t="str">
            <v>①黔价费［2003］127号；</v>
          </cell>
        </row>
        <row r="2978">
          <cell r="F2978" t="str">
            <v>小梁切开术</v>
          </cell>
        </row>
        <row r="2978">
          <cell r="I2978" t="str">
            <v>次</v>
          </cell>
        </row>
        <row r="2978">
          <cell r="K2978" t="str">
            <v>普通诊疗项目</v>
          </cell>
          <cell r="L2978" t="str">
            <v>B17（A组与B组应同时出现，若少另一组则不合理）</v>
          </cell>
        </row>
        <row r="2978">
          <cell r="N2978">
            <v>540</v>
          </cell>
          <cell r="O2978">
            <v>450</v>
          </cell>
          <cell r="P2978">
            <v>405</v>
          </cell>
          <cell r="Q2978" t="str">
            <v>①20030601；
②20151231；</v>
          </cell>
          <cell r="R2978" t="str">
            <v>①现用市、现级价格；
②现用省级公改价格；</v>
          </cell>
          <cell r="S2978" t="str">
            <v>①黔价费［2003］127号
②筑府办函〔2015〕190号</v>
          </cell>
        </row>
        <row r="2979">
          <cell r="F2979" t="str">
            <v>小梁切开联合小梁切除术</v>
          </cell>
        </row>
        <row r="2979">
          <cell r="I2979" t="str">
            <v>次</v>
          </cell>
        </row>
        <row r="2979">
          <cell r="K2979" t="str">
            <v>普通诊疗项目</v>
          </cell>
          <cell r="L2979" t="str">
            <v>B17（A组与B组应同时出现，若少另一组则不合理）</v>
          </cell>
        </row>
        <row r="2979">
          <cell r="N2979">
            <v>819</v>
          </cell>
          <cell r="O2979">
            <v>676.9</v>
          </cell>
          <cell r="P2979">
            <v>609.21</v>
          </cell>
          <cell r="Q2979" t="str">
            <v>①20181201；
②20151231</v>
          </cell>
          <cell r="R2979" t="str">
            <v>①现用市、县级价；
②现用省级公改价格</v>
          </cell>
          <cell r="S2979" t="str">
            <v>①铜医改发[2018]4号；
②筑府办函〔2015〕190号</v>
          </cell>
        </row>
        <row r="2980">
          <cell r="F2980" t="str">
            <v>青光眼硅管植入术</v>
          </cell>
        </row>
        <row r="2980">
          <cell r="H2980" t="str">
            <v>硅管、青光眼阀巩膜片、粘弹剂</v>
          </cell>
          <cell r="I2980" t="str">
            <v>次</v>
          </cell>
        </row>
        <row r="2980">
          <cell r="K2980" t="str">
            <v>普通诊疗项目</v>
          </cell>
          <cell r="L2980" t="str">
            <v>B17（A组与B组应同时出现，若少另一组则不合理）</v>
          </cell>
        </row>
        <row r="2980">
          <cell r="N2980">
            <v>580</v>
          </cell>
          <cell r="O2980">
            <v>480</v>
          </cell>
          <cell r="P2980">
            <v>432</v>
          </cell>
          <cell r="Q2980" t="str">
            <v>①20030601；
②20151231；</v>
          </cell>
          <cell r="R2980" t="str">
            <v>①现用市、现级价格；
②现用省级公改价格；</v>
          </cell>
          <cell r="S2980" t="str">
            <v>①黔价费［2003］127号
②筑府办函〔2015〕190号</v>
          </cell>
        </row>
        <row r="2981">
          <cell r="F2981" t="str">
            <v>青光眼滤帘修复术</v>
          </cell>
        </row>
        <row r="2981">
          <cell r="I2981" t="str">
            <v>次</v>
          </cell>
        </row>
        <row r="2981">
          <cell r="K2981" t="str">
            <v>普通诊疗项目</v>
          </cell>
          <cell r="L2981" t="str">
            <v>B17（A组与B组应同时出现，若少另一组则不合理）</v>
          </cell>
        </row>
        <row r="2981">
          <cell r="N2981">
            <v>450</v>
          </cell>
          <cell r="O2981">
            <v>370</v>
          </cell>
          <cell r="P2981">
            <v>333</v>
          </cell>
          <cell r="Q2981" t="str">
            <v>①20030601；</v>
          </cell>
          <cell r="R2981" t="str">
            <v>①现用省、市、县级价；</v>
          </cell>
          <cell r="S2981" t="str">
            <v>①黔价费［2003］127号；</v>
          </cell>
        </row>
        <row r="2982">
          <cell r="F2982" t="str">
            <v>青光眼滤过泡分离术</v>
          </cell>
        </row>
        <row r="2982">
          <cell r="I2982" t="str">
            <v>次</v>
          </cell>
        </row>
        <row r="2982">
          <cell r="K2982" t="str">
            <v>普通诊疗项目</v>
          </cell>
          <cell r="L2982" t="str">
            <v>B17（A组与B组应同时出现，若少另一组则不合理）</v>
          </cell>
        </row>
        <row r="2982">
          <cell r="N2982">
            <v>360</v>
          </cell>
          <cell r="O2982">
            <v>300</v>
          </cell>
          <cell r="P2982">
            <v>270</v>
          </cell>
          <cell r="Q2982" t="str">
            <v>①20030601；
②20151231；</v>
          </cell>
          <cell r="R2982" t="str">
            <v>①现用市、现级价格；
②现用省级公改价格；</v>
          </cell>
          <cell r="S2982" t="str">
            <v>①黔价费［2003］127号
②筑府办函〔2015〕190号</v>
          </cell>
        </row>
        <row r="2983">
          <cell r="F2983" t="str">
            <v>青光眼滤过泡修补术</v>
          </cell>
        </row>
        <row r="2983">
          <cell r="H2983" t="str">
            <v>特殊缝线</v>
          </cell>
          <cell r="I2983" t="str">
            <v>次</v>
          </cell>
        </row>
        <row r="2983">
          <cell r="K2983" t="str">
            <v>普通诊疗项目</v>
          </cell>
          <cell r="L2983" t="str">
            <v>B17（A组与B组应同时出现，若少另一组则不合理）</v>
          </cell>
        </row>
        <row r="2983">
          <cell r="N2983">
            <v>400</v>
          </cell>
          <cell r="O2983">
            <v>330</v>
          </cell>
          <cell r="P2983">
            <v>297</v>
          </cell>
          <cell r="Q2983" t="str">
            <v>①20030601；
②20151231；</v>
          </cell>
          <cell r="R2983" t="str">
            <v>①现用市、现级价格；
②现用省级公改价格；</v>
          </cell>
          <cell r="S2983" t="str">
            <v>①黔价费［2003］127号
②筑府办函〔2015〕190号</v>
          </cell>
        </row>
        <row r="2984">
          <cell r="F2984" t="str">
            <v>巩膜缩短术</v>
          </cell>
        </row>
        <row r="2984">
          <cell r="I2984" t="str">
            <v>次</v>
          </cell>
        </row>
        <row r="2984">
          <cell r="K2984" t="str">
            <v>普通诊疗项目</v>
          </cell>
          <cell r="L2984" t="str">
            <v>B17（A组与B组应同时出现，若少另一组则不合理）</v>
          </cell>
        </row>
        <row r="2984">
          <cell r="N2984">
            <v>270</v>
          </cell>
          <cell r="O2984">
            <v>220</v>
          </cell>
          <cell r="P2984">
            <v>198</v>
          </cell>
          <cell r="Q2984" t="str">
            <v>①20030601；
②20151231；</v>
          </cell>
          <cell r="R2984" t="str">
            <v>①现用市、现级价格；
②现用省级公改价格；</v>
          </cell>
          <cell r="S2984" t="str">
            <v>①黔价费［2003］127号
②筑府办函〔2015〕190号</v>
          </cell>
        </row>
        <row r="2985">
          <cell r="F2985" t="str">
            <v>晶状体手术</v>
          </cell>
        </row>
        <row r="2985">
          <cell r="K2985" t="str">
            <v>普通诊疗项目</v>
          </cell>
        </row>
        <row r="2986">
          <cell r="F2986" t="str">
            <v>白内障截囊吸取术</v>
          </cell>
        </row>
        <row r="2986">
          <cell r="H2986" t="str">
            <v>粘弹剂</v>
          </cell>
          <cell r="I2986" t="str">
            <v>次</v>
          </cell>
        </row>
        <row r="2986">
          <cell r="K2986" t="str">
            <v>普通诊疗项目</v>
          </cell>
          <cell r="L2986" t="str">
            <v>B17（A组与B组应同时出现，若少另一组则不合理）</v>
          </cell>
        </row>
        <row r="2986">
          <cell r="N2986">
            <v>630</v>
          </cell>
          <cell r="O2986">
            <v>520</v>
          </cell>
          <cell r="P2986">
            <v>468</v>
          </cell>
          <cell r="Q2986" t="str">
            <v>①20030601；
②20151231；</v>
          </cell>
          <cell r="R2986" t="str">
            <v>①现用市、现级价格；
②现用省级公改价格；</v>
          </cell>
          <cell r="S2986" t="str">
            <v>①黔价费［2003］127号
②筑府办函〔2015〕190号</v>
          </cell>
        </row>
        <row r="2987">
          <cell r="F2987" t="str">
            <v>白内障囊膜切除术</v>
          </cell>
        </row>
        <row r="2987">
          <cell r="H2987" t="str">
            <v>粘弹剂</v>
          </cell>
          <cell r="I2987" t="str">
            <v>次</v>
          </cell>
        </row>
        <row r="2987">
          <cell r="K2987" t="str">
            <v>普通诊疗项目</v>
          </cell>
          <cell r="L2987" t="str">
            <v>B17（A组与B组应同时出现，若少另一组则不合理）</v>
          </cell>
        </row>
        <row r="2987">
          <cell r="N2987">
            <v>540</v>
          </cell>
          <cell r="O2987">
            <v>450</v>
          </cell>
          <cell r="P2987">
            <v>405</v>
          </cell>
          <cell r="Q2987" t="str">
            <v>①20030601；
②20151231；</v>
          </cell>
          <cell r="R2987" t="str">
            <v>①现用市、现级价格；
②现用省级公改价格；</v>
          </cell>
          <cell r="S2987" t="str">
            <v>①黔价费［2003］127号
②筑府办函〔2015〕190号</v>
          </cell>
        </row>
        <row r="2988">
          <cell r="F2988" t="str">
            <v>白内障囊内摘除术</v>
          </cell>
        </row>
        <row r="2988">
          <cell r="I2988" t="str">
            <v>次</v>
          </cell>
        </row>
        <row r="2988">
          <cell r="K2988" t="str">
            <v>普通诊疗项目</v>
          </cell>
          <cell r="L2988" t="str">
            <v>B17（A组与B组应同时出现，若少另一组则不合理）</v>
          </cell>
        </row>
        <row r="2988">
          <cell r="N2988">
            <v>430</v>
          </cell>
          <cell r="O2988">
            <v>350</v>
          </cell>
          <cell r="P2988">
            <v>315</v>
          </cell>
          <cell r="Q2988" t="str">
            <v>①20030601；
②20151231；</v>
          </cell>
          <cell r="R2988" t="str">
            <v>①现用市、现级价格；
②现用省级公改价格；</v>
          </cell>
          <cell r="S2988" t="str">
            <v>①黔价费［2003］127号
②筑府办函〔2015〕190号</v>
          </cell>
        </row>
        <row r="2989">
          <cell r="F2989" t="str">
            <v>白内障囊外摘除术</v>
          </cell>
        </row>
        <row r="2989">
          <cell r="H2989" t="str">
            <v>粘弹剂</v>
          </cell>
          <cell r="I2989" t="str">
            <v>次</v>
          </cell>
        </row>
        <row r="2989">
          <cell r="K2989" t="str">
            <v>普通诊疗项目</v>
          </cell>
          <cell r="L2989" t="str">
            <v>B17（A组与B组应同时出现，若少另一组则不合理）</v>
          </cell>
        </row>
        <row r="2989">
          <cell r="N2989">
            <v>756</v>
          </cell>
          <cell r="O2989">
            <v>630</v>
          </cell>
          <cell r="P2989">
            <v>567</v>
          </cell>
          <cell r="Q2989" t="str">
            <v>①20221201；
②20151231</v>
          </cell>
          <cell r="R2989" t="str">
            <v>①现用市、县、乡级价；
②现用省级公改价格</v>
          </cell>
          <cell r="S2989" t="str">
            <v>①铜医保发[2022]18号；
②筑府办函〔2015〕190号</v>
          </cell>
        </row>
        <row r="2990">
          <cell r="F2990" t="str">
            <v>白内障超声乳化摘除术</v>
          </cell>
        </row>
        <row r="2990">
          <cell r="H2990" t="str">
            <v>乳化专用刀</v>
          </cell>
          <cell r="I2990" t="str">
            <v>次</v>
          </cell>
        </row>
        <row r="2990">
          <cell r="K2990" t="str">
            <v>普通诊疗项目</v>
          </cell>
          <cell r="L2990" t="str">
            <v>B17（A组与B组应同时出现，若少另一组则不合理）</v>
          </cell>
        </row>
        <row r="2990">
          <cell r="N2990">
            <v>1118</v>
          </cell>
          <cell r="O2990">
            <v>924</v>
          </cell>
          <cell r="P2990">
            <v>831.6</v>
          </cell>
          <cell r="Q2990" t="str">
            <v>①20181201；
②20151231</v>
          </cell>
          <cell r="R2990" t="str">
            <v>①现用市、县级价；
②现用省级公改价格</v>
          </cell>
          <cell r="S2990" t="str">
            <v>①铜医改发[2018]4号；
②筑府办函〔2015〕190号</v>
          </cell>
        </row>
        <row r="2991">
          <cell r="F2991" t="str">
            <v>白内障囊外摘除+人工晶体植入术</v>
          </cell>
        </row>
        <row r="2991">
          <cell r="H2991" t="str">
            <v>人工晶体、粘弹剂</v>
          </cell>
          <cell r="I2991" t="str">
            <v>次</v>
          </cell>
        </row>
        <row r="2991">
          <cell r="K2991" t="str">
            <v>普通诊疗项目</v>
          </cell>
          <cell r="L2991" t="str">
            <v>B17（A组与B组应同时出现，若少另一组则不合理）</v>
          </cell>
        </row>
        <row r="2991">
          <cell r="N2991">
            <v>1118</v>
          </cell>
          <cell r="O2991">
            <v>924</v>
          </cell>
          <cell r="P2991">
            <v>831.6</v>
          </cell>
          <cell r="Q2991" t="str">
            <v>①20181201；
②20151231</v>
          </cell>
          <cell r="R2991" t="str">
            <v>①现用市、县级价；
②现用省级公改价格</v>
          </cell>
          <cell r="S2991" t="str">
            <v>①铜医改发[2018]4号；
②筑府办函〔2015〕190号</v>
          </cell>
        </row>
        <row r="2992">
          <cell r="F2992" t="str">
            <v>人工晶体复位术</v>
          </cell>
        </row>
        <row r="2992">
          <cell r="I2992" t="str">
            <v>次</v>
          </cell>
        </row>
        <row r="2992">
          <cell r="K2992" t="str">
            <v>普通诊疗项目</v>
          </cell>
          <cell r="L2992" t="str">
            <v>B17（A组与B组应同时出现，若少另一组则不合理）</v>
          </cell>
        </row>
        <row r="2992">
          <cell r="N2992">
            <v>540</v>
          </cell>
          <cell r="O2992">
            <v>450</v>
          </cell>
          <cell r="P2992">
            <v>405</v>
          </cell>
          <cell r="Q2992" t="str">
            <v>①20030601；
②20151231；</v>
          </cell>
          <cell r="R2992" t="str">
            <v>①现用市、现级价格；
②现用省级公改价格；</v>
          </cell>
          <cell r="S2992" t="str">
            <v>①黔价费［2003］127号
②筑府办函〔2015〕190号</v>
          </cell>
        </row>
        <row r="2993">
          <cell r="F2993" t="str">
            <v>人工晶体置换术</v>
          </cell>
        </row>
        <row r="2993">
          <cell r="H2993" t="str">
            <v>人工晶体</v>
          </cell>
          <cell r="I2993" t="str">
            <v>次</v>
          </cell>
        </row>
        <row r="2993">
          <cell r="K2993" t="str">
            <v>普通诊疗项目</v>
          </cell>
          <cell r="L2993" t="str">
            <v>B17（A组与B组应同时出现，若少另一组则不合理）</v>
          </cell>
        </row>
        <row r="2993">
          <cell r="N2993">
            <v>630</v>
          </cell>
          <cell r="O2993">
            <v>520</v>
          </cell>
          <cell r="P2993">
            <v>468</v>
          </cell>
          <cell r="Q2993" t="str">
            <v>①20030601；
②20151231；</v>
          </cell>
          <cell r="R2993" t="str">
            <v>①现用市、现级价格；
②现用省级公改价格；</v>
          </cell>
          <cell r="S2993" t="str">
            <v>①黔价费［2003］127号
②筑府办函〔2015〕190号</v>
          </cell>
        </row>
        <row r="2994">
          <cell r="F2994" t="str">
            <v>二期人工晶体植入术</v>
          </cell>
        </row>
        <row r="2994">
          <cell r="H2994" t="str">
            <v>人工晶体、粘弹剂</v>
          </cell>
          <cell r="I2994" t="str">
            <v>次</v>
          </cell>
        </row>
        <row r="2994">
          <cell r="K2994" t="str">
            <v>普通诊疗项目</v>
          </cell>
          <cell r="L2994" t="str">
            <v>B17（A组与B组应同时出现，若少另一组则不合理）</v>
          </cell>
        </row>
        <row r="2994">
          <cell r="N2994">
            <v>691</v>
          </cell>
          <cell r="O2994">
            <v>576</v>
          </cell>
          <cell r="P2994">
            <v>518</v>
          </cell>
          <cell r="Q2994" t="str">
            <v>①20221201；
②20151231</v>
          </cell>
          <cell r="R2994" t="str">
            <v>①现用市、县、乡级价；
②现用省级公改价格</v>
          </cell>
          <cell r="S2994" t="str">
            <v>①铜医保发[2022]18号；
②筑府办函〔2015〕190号</v>
          </cell>
        </row>
        <row r="2995">
          <cell r="F2995" t="str">
            <v>白内障超声乳化摘除术+人工晶体植入术</v>
          </cell>
        </row>
        <row r="2995">
          <cell r="H2995" t="str">
            <v>人工晶体、粘弹剂、乳化专用刀</v>
          </cell>
          <cell r="I2995" t="str">
            <v>次</v>
          </cell>
        </row>
        <row r="2995">
          <cell r="K2995" t="str">
            <v>普通诊疗项目</v>
          </cell>
          <cell r="L2995" t="str">
            <v>B17（A组与B组应同时出现，若少另一组则不合理）</v>
          </cell>
        </row>
        <row r="2995">
          <cell r="N2995">
            <v>1501.5</v>
          </cell>
          <cell r="O2995">
            <v>1155.9</v>
          </cell>
          <cell r="P2995">
            <v>1040.31</v>
          </cell>
          <cell r="Q2995" t="str">
            <v>①20161031；
②20181201；
③20151231</v>
          </cell>
          <cell r="R2995" t="str">
            <v>①市1365；
②现用市、县级价；
③现用省级公改价格</v>
          </cell>
          <cell r="S2995" t="str">
            <v>①铜医改发[2016]6号；
②铜医改发[2018]4号；
③筑府办函〔2015〕190号</v>
          </cell>
        </row>
        <row r="2996">
          <cell r="F2996" t="str">
            <v>人工晶体睫状沟固定术</v>
          </cell>
        </row>
        <row r="2996">
          <cell r="H2996" t="str">
            <v>人工晶体、粘弹剂</v>
          </cell>
          <cell r="I2996" t="str">
            <v>次</v>
          </cell>
        </row>
        <row r="2996">
          <cell r="K2996" t="str">
            <v>普通诊疗项目</v>
          </cell>
          <cell r="L2996" t="str">
            <v>B17（A组与B组应同时出现，若少另一组则不合理）</v>
          </cell>
        </row>
        <row r="2996">
          <cell r="N2996">
            <v>1083.6</v>
          </cell>
          <cell r="O2996">
            <v>894.6</v>
          </cell>
          <cell r="P2996">
            <v>805</v>
          </cell>
          <cell r="Q2996" t="str">
            <v>①20221201；
②20151231</v>
          </cell>
          <cell r="R2996" t="str">
            <v>①现用市、县、乡级价；
②现用省级公改价格</v>
          </cell>
          <cell r="S2996" t="str">
            <v>①铜医保发[2022]18号；
②筑府办函〔2015〕190号</v>
          </cell>
        </row>
        <row r="2997">
          <cell r="F2997" t="str">
            <v>人工晶体取出术</v>
          </cell>
        </row>
        <row r="2997">
          <cell r="H2997" t="str">
            <v>粘弹剂</v>
          </cell>
          <cell r="I2997" t="str">
            <v>次</v>
          </cell>
        </row>
        <row r="2997">
          <cell r="K2997" t="str">
            <v>普通诊疗项目</v>
          </cell>
          <cell r="L2997" t="str">
            <v>B17（A组与B组应同时出现，若少另一组则不合理）</v>
          </cell>
        </row>
        <row r="2997">
          <cell r="N2997">
            <v>630</v>
          </cell>
          <cell r="O2997">
            <v>520</v>
          </cell>
          <cell r="P2997">
            <v>468</v>
          </cell>
          <cell r="Q2997" t="str">
            <v>①20030601；
②20151231；</v>
          </cell>
          <cell r="R2997" t="str">
            <v>①现用市、现级价格；
②现用省级公改价格；</v>
          </cell>
          <cell r="S2997" t="str">
            <v>①黔价费［2003］127号
②筑府办函〔2015〕190号</v>
          </cell>
        </row>
        <row r="2998">
          <cell r="F2998" t="str">
            <v>白内障青光眼联合手术</v>
          </cell>
        </row>
        <row r="2998">
          <cell r="H2998" t="str">
            <v>粘弹剂</v>
          </cell>
          <cell r="I2998" t="str">
            <v>次</v>
          </cell>
        </row>
        <row r="2998">
          <cell r="K2998" t="str">
            <v>普通诊疗项目</v>
          </cell>
          <cell r="L2998" t="str">
            <v>B17（A组与B组应同时出现，若少另一组则不合理）</v>
          </cell>
        </row>
        <row r="2998">
          <cell r="N2998">
            <v>860</v>
          </cell>
          <cell r="O2998">
            <v>700</v>
          </cell>
          <cell r="P2998">
            <v>630</v>
          </cell>
          <cell r="Q2998" t="str">
            <v>①20030601；
②20151231；</v>
          </cell>
          <cell r="R2998" t="str">
            <v>①现用市、现级价格；
②现用省级公改价格；</v>
          </cell>
          <cell r="S2998" t="str">
            <v>①黔价费［2003］127号
②筑府办函〔2015〕190号</v>
          </cell>
        </row>
        <row r="2999">
          <cell r="F2999" t="str">
            <v>白内障摘除联合青光眼硅管植入术</v>
          </cell>
        </row>
        <row r="2999">
          <cell r="I2999" t="str">
            <v>次</v>
          </cell>
        </row>
        <row r="2999">
          <cell r="K2999" t="str">
            <v>普通诊疗项目</v>
          </cell>
          <cell r="L2999" t="str">
            <v>B17（A组与B组应同时出现，若少另一组则不合理）</v>
          </cell>
        </row>
        <row r="2999">
          <cell r="N2999">
            <v>860</v>
          </cell>
          <cell r="O2999">
            <v>700</v>
          </cell>
          <cell r="P2999">
            <v>630</v>
          </cell>
          <cell r="Q2999" t="str">
            <v>①20030601；
②20151231；</v>
          </cell>
          <cell r="R2999" t="str">
            <v>①现用市、现级价格；
②现用省级公改价格；</v>
          </cell>
          <cell r="S2999" t="str">
            <v>①黔价费［2003］127号
②筑府办函〔2015〕190号</v>
          </cell>
        </row>
        <row r="3000">
          <cell r="F3000" t="str">
            <v>白内障囊外摘除联合青光眼人工晶体植入术</v>
          </cell>
        </row>
        <row r="3000">
          <cell r="H3000" t="str">
            <v>人工晶体、粘弹剂</v>
          </cell>
          <cell r="I3000" t="str">
            <v>次</v>
          </cell>
        </row>
        <row r="3000">
          <cell r="K3000" t="str">
            <v>普通诊疗项目</v>
          </cell>
          <cell r="L3000" t="str">
            <v>B17（A组与B组应同时出现，若少另一组则不合理）</v>
          </cell>
        </row>
        <row r="3000">
          <cell r="N3000">
            <v>860</v>
          </cell>
          <cell r="O3000">
            <v>700</v>
          </cell>
          <cell r="P3000">
            <v>630</v>
          </cell>
          <cell r="Q3000" t="str">
            <v>①20030601；
②20151231；</v>
          </cell>
          <cell r="R3000" t="str">
            <v>①现用市、现级价格；
②现用省级公改价格；</v>
          </cell>
          <cell r="S3000" t="str">
            <v>①黔价费［2003］127号
②筑府办函〔2015〕190号</v>
          </cell>
        </row>
        <row r="3001">
          <cell r="F3001" t="str">
            <v>白内障摘除联合玻璃体切割术</v>
          </cell>
          <cell r="G3001" t="str">
            <v>包括前路摘晶体，后路摘晶体</v>
          </cell>
          <cell r="H3001" t="str">
            <v>人工晶体、粘弹剂</v>
          </cell>
          <cell r="I3001" t="str">
            <v>次</v>
          </cell>
        </row>
        <row r="3001">
          <cell r="K3001" t="str">
            <v>普通诊疗项目</v>
          </cell>
          <cell r="L3001" t="str">
            <v>B17（A组与B组应同时出现，若少另一组则不合理）</v>
          </cell>
        </row>
        <row r="3001">
          <cell r="N3001">
            <v>1300</v>
          </cell>
          <cell r="O3001">
            <v>1100</v>
          </cell>
          <cell r="P3001">
            <v>990</v>
          </cell>
          <cell r="Q3001" t="str">
            <v>①20030601；
②20151231；</v>
          </cell>
          <cell r="R3001" t="str">
            <v>①现用市、现级价格；
②现用省级公改价格；</v>
          </cell>
          <cell r="S3001" t="str">
            <v>①黔价费［2003］127号
②筑府办函〔2015〕190号</v>
          </cell>
        </row>
        <row r="3002">
          <cell r="F3002" t="str">
            <v>球内异物取出术联合晶体玻璃体切除及人工晶体植入术(四联术)</v>
          </cell>
        </row>
        <row r="3002">
          <cell r="H3002" t="str">
            <v>人工晶体</v>
          </cell>
          <cell r="I3002" t="str">
            <v>次</v>
          </cell>
        </row>
        <row r="3002">
          <cell r="K3002" t="str">
            <v>普通诊疗项目</v>
          </cell>
          <cell r="L3002" t="str">
            <v>B17（A组与B组应同时出现，若少另一组则不合理）</v>
          </cell>
        </row>
        <row r="3002">
          <cell r="N3002">
            <v>1690</v>
          </cell>
          <cell r="O3002">
            <v>1430</v>
          </cell>
          <cell r="P3002">
            <v>1287</v>
          </cell>
          <cell r="Q3002" t="str">
            <v>①20221201；
②20151231</v>
          </cell>
          <cell r="R3002" t="str">
            <v>①现用市、县、乡级价；
②现用省级公改价格</v>
          </cell>
          <cell r="S3002" t="str">
            <v>①铜医保发[2022]18号；
②筑府办函〔2015〕190号</v>
          </cell>
        </row>
        <row r="3003">
          <cell r="F3003" t="str">
            <v>非正常晶体手术</v>
          </cell>
          <cell r="G3003" t="str">
            <v>包括晶体半脱位、晶体切除、瞳孔广泛粘连强直或闭锁、抗青光眼术后</v>
          </cell>
        </row>
        <row r="3003">
          <cell r="I3003" t="str">
            <v>次</v>
          </cell>
        </row>
        <row r="3003">
          <cell r="K3003" t="str">
            <v>普通诊疗项目</v>
          </cell>
          <cell r="L3003" t="str">
            <v>B17（A组与B组应同时出现，若少另一组则不合理）</v>
          </cell>
        </row>
        <row r="3003">
          <cell r="N3003">
            <v>860</v>
          </cell>
          <cell r="O3003">
            <v>700</v>
          </cell>
          <cell r="P3003">
            <v>630</v>
          </cell>
          <cell r="Q3003" t="str">
            <v>①20080201；
②20151231</v>
          </cell>
          <cell r="R3003" t="str">
            <v>①现用市、县级价；
②现用省级公改价格</v>
          </cell>
          <cell r="S3003" t="str">
            <v>①黔价医药[2007]280号；
②筑府办函〔2015〕190号</v>
          </cell>
        </row>
        <row r="3004">
          <cell r="F3004" t="str">
            <v>视网膜、脉络膜、后房手术</v>
          </cell>
        </row>
        <row r="3005">
          <cell r="F3005" t="str">
            <v>玻璃体穿刺抽液术</v>
          </cell>
          <cell r="G3005" t="str">
            <v>含玻璃体注气、注液；包括注药</v>
          </cell>
        </row>
        <row r="3005">
          <cell r="I3005" t="str">
            <v>次</v>
          </cell>
        </row>
        <row r="3005">
          <cell r="K3005" t="str">
            <v>普通诊疗项目</v>
          </cell>
          <cell r="L3005" t="str">
            <v>1.B1（A组与B组应同时出现，若少另一组则不合理）；2.A48（A组与B组同一个编号同时出现，疑似重复收费）；</v>
          </cell>
        </row>
        <row r="3005">
          <cell r="N3005">
            <v>585</v>
          </cell>
          <cell r="O3005">
            <v>479.5</v>
          </cell>
          <cell r="P3005">
            <v>431.55</v>
          </cell>
          <cell r="Q3005" t="str">
            <v>①20181201；
②20191231</v>
          </cell>
          <cell r="R3005" t="str">
            <v>①现用市、县级价；
②现用省级公改价格</v>
          </cell>
          <cell r="S3005" t="str">
            <v>①铜医改发[2018]4号；
②筑医保发［2019］67号</v>
          </cell>
        </row>
        <row r="3006">
          <cell r="F3006" t="str">
            <v>玻璃体切除术</v>
          </cell>
        </row>
        <row r="3006">
          <cell r="H3006" t="str">
            <v>玻璃体切割头、膨胀气体、硅油、重水</v>
          </cell>
          <cell r="I3006" t="str">
            <v>次</v>
          </cell>
        </row>
        <row r="3006">
          <cell r="K3006" t="str">
            <v>普通诊疗项目</v>
          </cell>
          <cell r="L3006" t="str">
            <v>B17（A组与B组应同时出现，若少另一组则不合理）</v>
          </cell>
        </row>
        <row r="3006">
          <cell r="N3006">
            <v>1118</v>
          </cell>
          <cell r="O3006">
            <v>908.9</v>
          </cell>
          <cell r="P3006">
            <v>818.01</v>
          </cell>
          <cell r="Q3006" t="str">
            <v>①20030601；
②20181201；
③20151231</v>
          </cell>
          <cell r="R3006" t="str">
            <v>①市860元、县700元；
②现用市、县级价；
③现用省级公改价格</v>
          </cell>
          <cell r="S3006" t="str">
            <v>①黔价费［2003］127号；
②铜医改发[2018]4号；
③筑府办函〔2015〕190号</v>
          </cell>
        </row>
        <row r="3007">
          <cell r="F3007" t="str">
            <v>玻璃体内猪囊尾蚴取出术</v>
          </cell>
        </row>
        <row r="3007">
          <cell r="H3007" t="str">
            <v>玻璃体切割头</v>
          </cell>
          <cell r="I3007" t="str">
            <v>次</v>
          </cell>
        </row>
        <row r="3007">
          <cell r="K3007" t="str">
            <v>普通诊疗项目</v>
          </cell>
          <cell r="L3007" t="str">
            <v>B17（A组与B组应同时出现，若少另一组则不合理）</v>
          </cell>
        </row>
        <row r="3007">
          <cell r="N3007">
            <v>860</v>
          </cell>
          <cell r="O3007">
            <v>700</v>
          </cell>
          <cell r="P3007">
            <v>630</v>
          </cell>
          <cell r="Q3007" t="str">
            <v>①20030601；
②20151231；</v>
          </cell>
          <cell r="R3007" t="str">
            <v>①现用市、现级价格；
②现用省级公改价格；</v>
          </cell>
          <cell r="S3007" t="str">
            <v>①黔价费［2003］127号
②筑府办函〔2015〕190号</v>
          </cell>
        </row>
        <row r="3008">
          <cell r="F3008" t="str">
            <v>视网膜脱离修复术</v>
          </cell>
          <cell r="G3008" t="str">
            <v>包括外加压、环扎术、内加压；</v>
          </cell>
          <cell r="H3008" t="str">
            <v>硅胶植入物</v>
          </cell>
          <cell r="I3008" t="str">
            <v>次</v>
          </cell>
          <cell r="J3008" t="str">
            <v>激光加收200元</v>
          </cell>
          <cell r="K3008" t="str">
            <v>普通诊疗项目</v>
          </cell>
          <cell r="L3008" t="str">
            <v>B2（A组与B组应同时出现，若少另一组则不合理）</v>
          </cell>
        </row>
        <row r="3008">
          <cell r="N3008">
            <v>896</v>
          </cell>
          <cell r="O3008">
            <v>704</v>
          </cell>
          <cell r="P3008">
            <v>634</v>
          </cell>
          <cell r="Q3008" t="str">
            <v>①20221201；
②20151231</v>
          </cell>
          <cell r="R3008" t="str">
            <v>①现用市、县、乡级价；
②现用省级公改价格</v>
          </cell>
          <cell r="S3008" t="str">
            <v>①铜医保发[2022]18号；
②筑府办函〔2015〕190号</v>
          </cell>
        </row>
        <row r="3009">
          <cell r="F3009" t="str">
            <v>视网膜脱离修复术_激光加收</v>
          </cell>
        </row>
        <row r="3009">
          <cell r="I3009" t="str">
            <v>次</v>
          </cell>
        </row>
        <row r="3009">
          <cell r="K3009" t="str">
            <v>特殊诊疗项目</v>
          </cell>
          <cell r="L3009" t="str">
            <v>B17（A组与B组应同时出现，若少另一组则不合理）</v>
          </cell>
        </row>
        <row r="3009">
          <cell r="N3009">
            <v>200</v>
          </cell>
          <cell r="O3009">
            <v>200</v>
          </cell>
          <cell r="P3009">
            <v>200</v>
          </cell>
          <cell r="Q3009" t="str">
            <v>①20221201；
②20151231</v>
          </cell>
          <cell r="R3009" t="str">
            <v>①源于主项目说明及价格；
②现用省级公改价格</v>
          </cell>
          <cell r="S3009" t="str">
            <v>①铜医保发[2022]18号；
②筑府办函〔2015〕190号</v>
          </cell>
        </row>
        <row r="3010">
          <cell r="F3010" t="str">
            <v>复杂视网膜脱离修复术</v>
          </cell>
          <cell r="G3010" t="str">
            <v>包括巨大裂孔、黄斑裂孔、膜增殖、视网膜下膜取出术、硅油充填、球内注气、前膜剥膜</v>
          </cell>
          <cell r="H3010" t="str">
            <v>玻璃体切割头、硅胶、膨胀气体、重水、硅油</v>
          </cell>
          <cell r="I3010" t="str">
            <v>次</v>
          </cell>
          <cell r="J3010" t="str">
            <v>激光加收200元</v>
          </cell>
          <cell r="K3010" t="str">
            <v>普通诊疗项目</v>
          </cell>
          <cell r="L3010" t="str">
            <v>B17（A组与B组应同时出现，若少另一组则不合理）</v>
          </cell>
        </row>
        <row r="3010">
          <cell r="N3010">
            <v>1105</v>
          </cell>
          <cell r="O3010">
            <v>896</v>
          </cell>
          <cell r="P3010">
            <v>806</v>
          </cell>
          <cell r="Q3010" t="str">
            <v>①20221201；
②20191231
</v>
          </cell>
          <cell r="R3010" t="str">
            <v>①现用市、县、乡级价；
②现用省级公改价格</v>
          </cell>
          <cell r="S3010" t="str">
            <v>①铜医保发[2022]18号；
②筑医保发［2019］67号</v>
          </cell>
        </row>
        <row r="3011">
          <cell r="F3011" t="str">
            <v>复杂视网膜脱离修复术_激光加收</v>
          </cell>
        </row>
        <row r="3011">
          <cell r="I3011" t="str">
            <v>次</v>
          </cell>
        </row>
        <row r="3011">
          <cell r="K3011" t="str">
            <v>特殊诊疗项目</v>
          </cell>
          <cell r="L3011" t="str">
            <v>B17（A组与B组应同时出现，若少另一组则不合理）</v>
          </cell>
        </row>
        <row r="3011">
          <cell r="N3011">
            <v>200</v>
          </cell>
          <cell r="O3011">
            <v>200</v>
          </cell>
          <cell r="P3011">
            <v>200</v>
          </cell>
          <cell r="Q3011" t="str">
            <v>①20030601；
②20191231</v>
          </cell>
          <cell r="R3011" t="str">
            <v>①源于主项目说明及价格；
②现用省级公改价格</v>
          </cell>
          <cell r="S3011" t="str">
            <v>①黔价费［2003］127号；
②筑医保发［2019］67号</v>
          </cell>
        </row>
        <row r="3012">
          <cell r="F3012" t="str">
            <v>黄斑裂孔注气术</v>
          </cell>
        </row>
        <row r="3012">
          <cell r="H3012" t="str">
            <v>膨胀气体</v>
          </cell>
          <cell r="I3012" t="str">
            <v>次</v>
          </cell>
        </row>
        <row r="3012">
          <cell r="K3012" t="str">
            <v>普通诊疗项目</v>
          </cell>
          <cell r="L3012" t="str">
            <v>B17（A组与B组应同时出现，若少另一组则不合理）</v>
          </cell>
        </row>
        <row r="3012">
          <cell r="N3012">
            <v>630</v>
          </cell>
          <cell r="O3012">
            <v>520</v>
          </cell>
          <cell r="P3012">
            <v>468</v>
          </cell>
          <cell r="Q3012" t="str">
            <v>①20030601；
②20151231；</v>
          </cell>
          <cell r="R3012" t="str">
            <v>①现用市、现级价格；
②现用省级公改价格；</v>
          </cell>
          <cell r="S3012" t="str">
            <v>①黔价费［2003］127号
②筑府办函〔2015〕190号</v>
          </cell>
        </row>
        <row r="3013">
          <cell r="F3013" t="str">
            <v>黄斑裂孔封闭术</v>
          </cell>
        </row>
        <row r="3013">
          <cell r="I3013" t="str">
            <v>次</v>
          </cell>
        </row>
        <row r="3013">
          <cell r="K3013" t="str">
            <v>普通诊疗项目</v>
          </cell>
          <cell r="L3013" t="str">
            <v>B17（A组与B组应同时出现，若少另一组则不合理）</v>
          </cell>
        </row>
        <row r="3013">
          <cell r="N3013">
            <v>540</v>
          </cell>
          <cell r="O3013">
            <v>450</v>
          </cell>
          <cell r="P3013">
            <v>405</v>
          </cell>
          <cell r="Q3013" t="str">
            <v>①20030601；</v>
          </cell>
          <cell r="R3013" t="str">
            <v>①现用省、市、县级价；</v>
          </cell>
          <cell r="S3013" t="str">
            <v>①黔价费［2003］127号；</v>
          </cell>
        </row>
        <row r="3014">
          <cell r="F3014" t="str">
            <v>黄斑前膜术</v>
          </cell>
        </row>
        <row r="3014">
          <cell r="I3014" t="str">
            <v>次</v>
          </cell>
        </row>
        <row r="3014">
          <cell r="K3014" t="str">
            <v>普通诊疗项目</v>
          </cell>
          <cell r="L3014" t="str">
            <v>B17（A组与B组应同时出现，若少另一组则不合理）</v>
          </cell>
        </row>
        <row r="3014">
          <cell r="N3014">
            <v>922</v>
          </cell>
          <cell r="O3014">
            <v>768</v>
          </cell>
          <cell r="P3014">
            <v>691</v>
          </cell>
          <cell r="Q3014" t="str">
            <v>①20221201；
②20151231</v>
          </cell>
          <cell r="R3014" t="str">
            <v>①现用市、县、乡级价；
②现用省级公改价格</v>
          </cell>
          <cell r="S3014" t="str">
            <v>①铜医保发[2022]18号；
②筑府办函〔2015〕190号</v>
          </cell>
        </row>
        <row r="3015">
          <cell r="F3015" t="str">
            <v>黄斑下膜取出术</v>
          </cell>
        </row>
        <row r="3015">
          <cell r="I3015" t="str">
            <v>次</v>
          </cell>
        </row>
        <row r="3015">
          <cell r="K3015" t="str">
            <v>普通诊疗项目</v>
          </cell>
          <cell r="L3015" t="str">
            <v>B17（A组与B组应同时出现，若少另一组则不合理）</v>
          </cell>
        </row>
        <row r="3015">
          <cell r="N3015">
            <v>540</v>
          </cell>
          <cell r="O3015">
            <v>450</v>
          </cell>
          <cell r="P3015">
            <v>405</v>
          </cell>
          <cell r="Q3015" t="str">
            <v>①20030601；
②20151231；</v>
          </cell>
          <cell r="R3015" t="str">
            <v>①现用市、现级价格；
②现用省级公改价格；</v>
          </cell>
          <cell r="S3015" t="str">
            <v>①黔价费［2003］127号
②筑府办函〔2015〕190号</v>
          </cell>
        </row>
        <row r="3016">
          <cell r="F3016" t="str">
            <v>黄斑转位术</v>
          </cell>
        </row>
        <row r="3016">
          <cell r="I3016" t="str">
            <v>次</v>
          </cell>
        </row>
        <row r="3016">
          <cell r="K3016" t="str">
            <v>普通诊疗项目</v>
          </cell>
          <cell r="L3016" t="str">
            <v>B17（A组与B组应同时出现，若少另一组则不合理）</v>
          </cell>
        </row>
        <row r="3016">
          <cell r="N3016">
            <v>720</v>
          </cell>
          <cell r="O3016">
            <v>600</v>
          </cell>
          <cell r="P3016">
            <v>540</v>
          </cell>
          <cell r="Q3016" t="str">
            <v>①20030601；</v>
          </cell>
          <cell r="R3016" t="str">
            <v>①现用省、市、县级价；</v>
          </cell>
          <cell r="S3016" t="str">
            <v>①黔价费［2003］127号；</v>
          </cell>
        </row>
        <row r="3017">
          <cell r="F3017" t="str">
            <v>色素膜肿物切除术</v>
          </cell>
        </row>
        <row r="3017">
          <cell r="I3017" t="str">
            <v>次</v>
          </cell>
        </row>
        <row r="3017">
          <cell r="K3017" t="str">
            <v>普通诊疗项目</v>
          </cell>
          <cell r="L3017" t="str">
            <v>B17（A组与B组应同时出现，若少另一组则不合理）</v>
          </cell>
        </row>
        <row r="3017">
          <cell r="N3017">
            <v>860</v>
          </cell>
          <cell r="O3017">
            <v>700</v>
          </cell>
          <cell r="P3017">
            <v>630</v>
          </cell>
          <cell r="Q3017" t="str">
            <v>①20030601；</v>
          </cell>
          <cell r="R3017" t="str">
            <v>①现用省、市、县级价；</v>
          </cell>
          <cell r="S3017" t="str">
            <v>①黔价费［2003］127号；</v>
          </cell>
        </row>
        <row r="3018">
          <cell r="F3018" t="str">
            <v>巩膜后兜带术</v>
          </cell>
          <cell r="G3018" t="str">
            <v>含阔筋膜取材、黄斑裂孔兜带</v>
          </cell>
          <cell r="H3018" t="str">
            <v>硅胶植入物</v>
          </cell>
          <cell r="I3018" t="str">
            <v>次</v>
          </cell>
        </row>
        <row r="3018">
          <cell r="K3018" t="str">
            <v>普通诊疗项目</v>
          </cell>
          <cell r="L3018" t="str">
            <v>B17（A组与B组应同时出现，若少另一组则不合理）</v>
          </cell>
        </row>
        <row r="3018">
          <cell r="N3018">
            <v>720</v>
          </cell>
          <cell r="O3018">
            <v>600</v>
          </cell>
          <cell r="P3018">
            <v>540</v>
          </cell>
          <cell r="Q3018" t="str">
            <v>①20030601；
②20151231；</v>
          </cell>
          <cell r="R3018" t="str">
            <v>①现用市、现级价格；
②现用省级公改价格；</v>
          </cell>
          <cell r="S3018" t="str">
            <v>①黔价费［2003］127号
②筑府办函〔2015〕190号</v>
          </cell>
        </row>
        <row r="3019">
          <cell r="F3019" t="str">
            <v>内眼病冷凝术</v>
          </cell>
        </row>
        <row r="3019">
          <cell r="I3019" t="str">
            <v>次</v>
          </cell>
        </row>
        <row r="3019">
          <cell r="K3019" t="str">
            <v>普通诊疗项目</v>
          </cell>
          <cell r="L3019" t="str">
            <v>B2（A组与B组应同时出现，若少另一组则不合理）</v>
          </cell>
        </row>
        <row r="3019">
          <cell r="N3019">
            <v>691</v>
          </cell>
          <cell r="O3019">
            <v>576</v>
          </cell>
          <cell r="P3019">
            <v>518</v>
          </cell>
          <cell r="Q3019" t="str">
            <v>①20221201；
②20151231</v>
          </cell>
          <cell r="R3019" t="str">
            <v>①现用市、县、乡级价；
②现用省级公改价格</v>
          </cell>
          <cell r="S3019" t="str">
            <v>①铜医保发[2022]18号；
②筑府办函〔2015〕190号</v>
          </cell>
        </row>
        <row r="3020">
          <cell r="F3020" t="str">
            <v>硅油取出术</v>
          </cell>
        </row>
        <row r="3020">
          <cell r="I3020" t="str">
            <v>单侧</v>
          </cell>
        </row>
        <row r="3020">
          <cell r="K3020" t="str">
            <v>普通诊疗项目</v>
          </cell>
          <cell r="L3020" t="str">
            <v>B17（A组与B组应同时出现，若少另一组则不合理）</v>
          </cell>
        </row>
        <row r="3020">
          <cell r="N3020">
            <v>691.2</v>
          </cell>
          <cell r="O3020">
            <v>576</v>
          </cell>
          <cell r="P3020">
            <v>518</v>
          </cell>
          <cell r="Q3020" t="str">
            <v>①20221201；
②20151231</v>
          </cell>
          <cell r="R3020" t="str">
            <v>①现用市、县、乡级价；
②现用省级公改价格</v>
          </cell>
          <cell r="S3020" t="str">
            <v>①铜医保发[2022]18号；
②筑府办函〔2015〕190号</v>
          </cell>
        </row>
        <row r="3021">
          <cell r="F3021" t="str">
            <v>眼外肌手术</v>
          </cell>
        </row>
        <row r="3022">
          <cell r="F3022" t="str">
            <v>共同性斜视矫正术</v>
          </cell>
          <cell r="G3022" t="str">
            <v>含水平眼外肌后徙、边缘切开、断腱、前徙、缩短、折叠；包括六条眼外肌</v>
          </cell>
        </row>
        <row r="3022">
          <cell r="I3022" t="str">
            <v>次和一条肌肉</v>
          </cell>
          <cell r="J3022" t="str">
            <v>超过一条肌肉及二次手术或伴有另一种斜视同时手术加收20%，多次手术再加收10%</v>
          </cell>
          <cell r="K3022" t="str">
            <v>自费诊疗项目</v>
          </cell>
          <cell r="L3022" t="str">
            <v>B17（A组与B组应同时出现，若少另一组则不合理）</v>
          </cell>
        </row>
        <row r="3022">
          <cell r="N3022">
            <v>430</v>
          </cell>
          <cell r="O3022">
            <v>350</v>
          </cell>
          <cell r="P3022">
            <v>315</v>
          </cell>
          <cell r="Q3022" t="str">
            <v>①20030601；</v>
          </cell>
          <cell r="R3022" t="str">
            <v>①现用省、市、县级价；</v>
          </cell>
          <cell r="S3022" t="str">
            <v>①黔价费［2003］127号；</v>
          </cell>
        </row>
        <row r="3023">
          <cell r="F3023" t="str">
            <v>共同性斜视矫正术_复杂情况加收</v>
          </cell>
        </row>
        <row r="3023">
          <cell r="I3023" t="str">
            <v>次</v>
          </cell>
        </row>
        <row r="3023">
          <cell r="K3023" t="str">
            <v>自费诊疗项目</v>
          </cell>
          <cell r="L3023" t="str">
            <v>B17（A组与B组应同时出现，若少另一组则不合理）</v>
          </cell>
        </row>
        <row r="3023">
          <cell r="N3023">
            <v>86</v>
          </cell>
          <cell r="O3023">
            <v>70</v>
          </cell>
          <cell r="P3023">
            <v>63</v>
          </cell>
          <cell r="Q3023" t="str">
            <v>①20030601；</v>
          </cell>
          <cell r="R3023" t="str">
            <v>①源于主项目说明及价格；</v>
          </cell>
          <cell r="S3023" t="str">
            <v>①黔价费［2003］127号；</v>
          </cell>
        </row>
        <row r="3024">
          <cell r="F3024" t="str">
            <v>共同性斜视矫正术_多次手术再加收</v>
          </cell>
        </row>
        <row r="3024">
          <cell r="I3024" t="str">
            <v>次</v>
          </cell>
        </row>
        <row r="3024">
          <cell r="K3024" t="str">
            <v>自费诊疗项目</v>
          </cell>
          <cell r="L3024" t="str">
            <v>B17（A组与B组应同时出现，若少另一组则不合理）</v>
          </cell>
        </row>
        <row r="3024">
          <cell r="N3024">
            <v>43</v>
          </cell>
          <cell r="O3024">
            <v>35</v>
          </cell>
          <cell r="P3024">
            <v>31.5</v>
          </cell>
          <cell r="Q3024" t="str">
            <v>①20030601；</v>
          </cell>
          <cell r="R3024" t="str">
            <v>①源于主项目说明及价格；</v>
          </cell>
          <cell r="S3024" t="str">
            <v>①黔价费［2003］127号；</v>
          </cell>
        </row>
        <row r="3025">
          <cell r="F3025" t="str">
            <v>非共同性斜视矫正术</v>
          </cell>
          <cell r="G3025" t="str">
            <v>含结膜及结膜下组织分离、松解、肌肉分离及共同性斜视矫正术；包括6条眼外肌</v>
          </cell>
        </row>
        <row r="3025">
          <cell r="I3025" t="str">
            <v>次和一条肌肉</v>
          </cell>
          <cell r="J3025" t="str">
            <v>超过一条肌肉及二次手术、结膜、肌肉及眼眶修复，二种斜视同时存在，非常规眼外肌手术加收20%，多次手术再加收10%</v>
          </cell>
          <cell r="K3025" t="str">
            <v>普通诊疗项目</v>
          </cell>
          <cell r="L3025" t="str">
            <v>B17（A组与B组应同时出现，若少另一组则不合理）</v>
          </cell>
        </row>
        <row r="3025">
          <cell r="N3025">
            <v>450</v>
          </cell>
          <cell r="O3025">
            <v>370</v>
          </cell>
          <cell r="P3025">
            <v>333</v>
          </cell>
          <cell r="Q3025" t="str">
            <v>①20030601；</v>
          </cell>
          <cell r="R3025" t="str">
            <v>①现用省、市、县级价；</v>
          </cell>
          <cell r="S3025" t="str">
            <v>①黔价费［2003］127号；</v>
          </cell>
        </row>
        <row r="3026">
          <cell r="F3026" t="str">
            <v>非共同性斜视矫正术_复杂情况加收</v>
          </cell>
        </row>
        <row r="3026">
          <cell r="I3026" t="str">
            <v>次</v>
          </cell>
        </row>
        <row r="3026">
          <cell r="K3026" t="str">
            <v>普通诊疗项目</v>
          </cell>
          <cell r="L3026" t="str">
            <v>B17（A组与B组应同时出现，若少另一组则不合理）</v>
          </cell>
        </row>
        <row r="3026">
          <cell r="N3026">
            <v>90</v>
          </cell>
          <cell r="O3026">
            <v>74</v>
          </cell>
          <cell r="P3026">
            <v>66.6</v>
          </cell>
          <cell r="Q3026" t="str">
            <v>①20030601；</v>
          </cell>
          <cell r="R3026" t="str">
            <v>①源于主项目说明及价格；</v>
          </cell>
          <cell r="S3026" t="str">
            <v>①黔价费［2003］127号；</v>
          </cell>
        </row>
        <row r="3027">
          <cell r="F3027" t="str">
            <v>非共同性斜视矫正术_多次手术再加收</v>
          </cell>
        </row>
        <row r="3027">
          <cell r="I3027" t="str">
            <v>次</v>
          </cell>
        </row>
        <row r="3027">
          <cell r="K3027" t="str">
            <v>普通诊疗项目</v>
          </cell>
          <cell r="L3027" t="str">
            <v>B17（A组与B组应同时出现，若少另一组则不合理）</v>
          </cell>
        </row>
        <row r="3027">
          <cell r="N3027">
            <v>45</v>
          </cell>
          <cell r="O3027">
            <v>37</v>
          </cell>
          <cell r="P3027">
            <v>33.3</v>
          </cell>
          <cell r="Q3027" t="str">
            <v>①20030601；</v>
          </cell>
          <cell r="R3027" t="str">
            <v>①源于主项目说明及价格；</v>
          </cell>
          <cell r="S3027" t="str">
            <v>①黔价费［2003］127号；</v>
          </cell>
        </row>
        <row r="3028">
          <cell r="F3028" t="str">
            <v>非常规眼外肌手术</v>
          </cell>
          <cell r="G3028" t="str">
            <v>包括肌肉联扎术、移位术、延长术、调整缝线术、眶壁固定术</v>
          </cell>
        </row>
        <row r="3028">
          <cell r="I3028" t="str">
            <v>次</v>
          </cell>
          <cell r="J3028" t="str">
            <v>每增加一个手术加收20%</v>
          </cell>
          <cell r="K3028" t="str">
            <v>自费诊疗项目</v>
          </cell>
          <cell r="L3028" t="str">
            <v>B17（A组与B组应同时出现，若少另一组则不合理）</v>
          </cell>
        </row>
        <row r="3028">
          <cell r="N3028">
            <v>450</v>
          </cell>
          <cell r="O3028">
            <v>370</v>
          </cell>
          <cell r="P3028">
            <v>333</v>
          </cell>
          <cell r="Q3028" t="str">
            <v>①20030601；</v>
          </cell>
          <cell r="R3028" t="str">
            <v>①现用省、市、县级价；</v>
          </cell>
          <cell r="S3028" t="str">
            <v>①黔价费［2003］127号；</v>
          </cell>
        </row>
        <row r="3029">
          <cell r="F3029" t="str">
            <v>非常规眼外肌手术_每增加一个手术加收</v>
          </cell>
        </row>
        <row r="3029">
          <cell r="I3029" t="str">
            <v>次</v>
          </cell>
        </row>
        <row r="3029">
          <cell r="K3029" t="str">
            <v>自费诊疗项目</v>
          </cell>
          <cell r="L3029" t="str">
            <v>B17（A组与B组应同时出现，若少另一组则不合理）</v>
          </cell>
        </row>
        <row r="3029">
          <cell r="N3029">
            <v>90</v>
          </cell>
          <cell r="O3029">
            <v>74</v>
          </cell>
          <cell r="P3029">
            <v>66.6</v>
          </cell>
          <cell r="Q3029" t="str">
            <v>①20030601；</v>
          </cell>
          <cell r="R3029" t="str">
            <v>①源于主项目说明及价格；</v>
          </cell>
          <cell r="S3029" t="str">
            <v>①黔价费［2003］127号；</v>
          </cell>
        </row>
        <row r="3030">
          <cell r="F3030" t="str">
            <v>眼震矫正术</v>
          </cell>
        </row>
        <row r="3030">
          <cell r="I3030" t="str">
            <v>次</v>
          </cell>
        </row>
        <row r="3030">
          <cell r="K3030" t="str">
            <v>自费诊疗项目</v>
          </cell>
          <cell r="L3030" t="str">
            <v>B17（A组与B组应同时出现，若少另一组则不合理）</v>
          </cell>
        </row>
        <row r="3030">
          <cell r="N3030">
            <v>540</v>
          </cell>
          <cell r="O3030">
            <v>450</v>
          </cell>
          <cell r="P3030">
            <v>405</v>
          </cell>
          <cell r="Q3030" t="str">
            <v>①20030601；</v>
          </cell>
          <cell r="R3030" t="str">
            <v>①现用省、市、县级价；</v>
          </cell>
          <cell r="S3030" t="str">
            <v>①黔价费［2003］127号；</v>
          </cell>
        </row>
        <row r="3031">
          <cell r="F3031" t="str">
            <v>眼眶和眼球手术</v>
          </cell>
        </row>
        <row r="3032">
          <cell r="F3032" t="str">
            <v>球内磁性异物取出术</v>
          </cell>
        </row>
        <row r="3032">
          <cell r="I3032" t="str">
            <v>次</v>
          </cell>
        </row>
        <row r="3032">
          <cell r="K3032" t="str">
            <v>普通诊疗项目</v>
          </cell>
          <cell r="L3032" t="str">
            <v>B17（A组与B组应同时出现，若少另一组则不合理）</v>
          </cell>
        </row>
        <row r="3032">
          <cell r="N3032">
            <v>883</v>
          </cell>
          <cell r="O3032">
            <v>730</v>
          </cell>
          <cell r="P3032">
            <v>657</v>
          </cell>
          <cell r="Q3032" t="str">
            <v>①20221201；
②20151231</v>
          </cell>
          <cell r="R3032" t="str">
            <v>①现用市、县、乡级价；
②现用省级公改价格</v>
          </cell>
          <cell r="S3032" t="str">
            <v>①铜医保发[2022]18号；
②筑府办函〔2015〕190号</v>
          </cell>
        </row>
        <row r="3033">
          <cell r="F3033" t="str">
            <v>球内非磁性异物取出术</v>
          </cell>
        </row>
        <row r="3033">
          <cell r="I3033" t="str">
            <v>次</v>
          </cell>
        </row>
        <row r="3033">
          <cell r="K3033" t="str">
            <v>普通诊疗项目</v>
          </cell>
          <cell r="L3033" t="str">
            <v>B17（A组与B组应同时出现，若少另一组则不合理）</v>
          </cell>
        </row>
        <row r="3033">
          <cell r="N3033">
            <v>936</v>
          </cell>
          <cell r="O3033">
            <v>780</v>
          </cell>
          <cell r="P3033">
            <v>702</v>
          </cell>
          <cell r="Q3033" t="str">
            <v>①20221201；
②20151231</v>
          </cell>
          <cell r="R3033" t="str">
            <v>①现用市、县、乡级价；
②现用省级公改价格</v>
          </cell>
          <cell r="S3033" t="str">
            <v>①铜医保发[2022]18号；
②筑府办函〔2015〕190号</v>
          </cell>
        </row>
        <row r="3034">
          <cell r="F3034" t="str">
            <v>球壁异物取出术</v>
          </cell>
        </row>
        <row r="3034">
          <cell r="I3034" t="str">
            <v>次</v>
          </cell>
        </row>
        <row r="3034">
          <cell r="K3034" t="str">
            <v>普通诊疗项目</v>
          </cell>
          <cell r="L3034" t="str">
            <v>B17（A组与B组应同时出现，若少另一组则不合理）</v>
          </cell>
        </row>
        <row r="3034">
          <cell r="N3034">
            <v>478.8</v>
          </cell>
          <cell r="O3034">
            <v>378</v>
          </cell>
          <cell r="P3034">
            <v>340</v>
          </cell>
          <cell r="Q3034" t="str">
            <v>①20221201；
②20151231</v>
          </cell>
          <cell r="R3034" t="str">
            <v>①现用市、县、乡级价；
②现用省级公改价格</v>
          </cell>
          <cell r="S3034" t="str">
            <v>①铜医保发[2022]18号；
②筑府办函〔2015〕190号</v>
          </cell>
        </row>
        <row r="3035">
          <cell r="F3035" t="str">
            <v>眶内异物取出术</v>
          </cell>
        </row>
        <row r="3035">
          <cell r="I3035" t="str">
            <v>次</v>
          </cell>
        </row>
        <row r="3035">
          <cell r="K3035" t="str">
            <v>普通诊疗项目</v>
          </cell>
          <cell r="L3035" t="str">
            <v>B17（A组与B组应同时出现，若少另一组则不合理）</v>
          </cell>
        </row>
        <row r="3035">
          <cell r="N3035">
            <v>576</v>
          </cell>
          <cell r="O3035">
            <v>474</v>
          </cell>
          <cell r="P3035">
            <v>426</v>
          </cell>
          <cell r="Q3035" t="str">
            <v>①20221201；
②20151231</v>
          </cell>
          <cell r="R3035" t="str">
            <v>①现用市、县、乡级价；
②现用省级公改价格</v>
          </cell>
          <cell r="S3035" t="str">
            <v>①铜医保发[2022]18号；
②筑府办函〔2015〕190号</v>
          </cell>
        </row>
        <row r="3036">
          <cell r="F3036" t="str">
            <v>眼球裂伤缝合术</v>
          </cell>
          <cell r="G3036" t="str">
            <v>包括角膜、巩膜裂伤缝合及巩膜探查术</v>
          </cell>
        </row>
        <row r="3036">
          <cell r="I3036" t="str">
            <v>次</v>
          </cell>
        </row>
        <row r="3036">
          <cell r="K3036" t="str">
            <v>普通诊疗项目</v>
          </cell>
          <cell r="L3036" t="str">
            <v>B17（A组与B组应同时出现，若少另一组则不合理）</v>
          </cell>
        </row>
        <row r="3036">
          <cell r="N3036">
            <v>780</v>
          </cell>
          <cell r="O3036">
            <v>650</v>
          </cell>
          <cell r="P3036">
            <v>585</v>
          </cell>
          <cell r="Q3036" t="str">
            <v>①20181201；
②20151231</v>
          </cell>
          <cell r="R3036" t="str">
            <v>①现用市、县级价；
②现用省级公改价格</v>
          </cell>
          <cell r="S3036" t="str">
            <v>①铜医改发[2018]4号；
②筑府办函〔2015〕190号</v>
          </cell>
        </row>
        <row r="3037">
          <cell r="F3037" t="str">
            <v>甲状腺突眼矫正术</v>
          </cell>
        </row>
        <row r="3037">
          <cell r="I3037" t="str">
            <v>次</v>
          </cell>
        </row>
        <row r="3037">
          <cell r="K3037" t="str">
            <v>普通诊疗项目</v>
          </cell>
          <cell r="L3037" t="str">
            <v>1.B17（A组与B组应同时出现，若少另一组则不合理）；2.A47（A组与B组同一个编号同时出现，疑似重复收费）；</v>
          </cell>
        </row>
        <row r="3037">
          <cell r="N3037">
            <v>630</v>
          </cell>
          <cell r="O3037">
            <v>520</v>
          </cell>
          <cell r="P3037">
            <v>468</v>
          </cell>
          <cell r="Q3037" t="str">
            <v>①20030601；</v>
          </cell>
          <cell r="R3037" t="str">
            <v>①现用省、市、县级价；</v>
          </cell>
          <cell r="S3037" t="str">
            <v>①黔价费［2003］127号；</v>
          </cell>
        </row>
        <row r="3038">
          <cell r="F3038" t="str">
            <v>眼内容摘除术</v>
          </cell>
        </row>
        <row r="3038">
          <cell r="H3038" t="str">
            <v>羟基磷灰石眼台</v>
          </cell>
          <cell r="I3038" t="str">
            <v>次</v>
          </cell>
        </row>
        <row r="3038">
          <cell r="K3038" t="str">
            <v>普通诊疗项目</v>
          </cell>
          <cell r="L3038" t="str">
            <v>B17（A组与B组应同时出现，若少另一组则不合理）</v>
          </cell>
        </row>
        <row r="3038">
          <cell r="N3038">
            <v>585</v>
          </cell>
          <cell r="O3038">
            <v>479.5</v>
          </cell>
          <cell r="P3038">
            <v>431.55</v>
          </cell>
          <cell r="Q3038" t="str">
            <v>①20181201；
②20151231</v>
          </cell>
          <cell r="R3038" t="str">
            <v>①现用市、县级价；
②现用省级公改价格</v>
          </cell>
          <cell r="S3038" t="str">
            <v>①铜医改发[2018]4号；
②筑府办函〔2015〕190号</v>
          </cell>
        </row>
        <row r="3039">
          <cell r="F3039" t="str">
            <v>眼球摘除术</v>
          </cell>
        </row>
        <row r="3039">
          <cell r="I3039" t="str">
            <v>次</v>
          </cell>
        </row>
        <row r="3039">
          <cell r="K3039" t="str">
            <v>普通诊疗项目</v>
          </cell>
          <cell r="L3039" t="str">
            <v>B17（A组与B组应同时出现，若少另一组则不合理）</v>
          </cell>
        </row>
        <row r="3039">
          <cell r="N3039">
            <v>448</v>
          </cell>
          <cell r="O3039">
            <v>358</v>
          </cell>
          <cell r="P3039">
            <v>323</v>
          </cell>
          <cell r="Q3039" t="str">
            <v>①20221201；
②20191231
</v>
          </cell>
          <cell r="R3039" t="str">
            <v>①现用市、县、乡级价；
②现用省级公改价格</v>
          </cell>
          <cell r="S3039" t="str">
            <v>①铜医保发[2022]18号；
②筑医保发［2019］67号</v>
          </cell>
        </row>
        <row r="3040">
          <cell r="F3040" t="str">
            <v>眼球摘除+植入术</v>
          </cell>
          <cell r="G3040" t="str">
            <v>含取真皮脂肪垫</v>
          </cell>
          <cell r="H3040" t="str">
            <v>羟基磷灰石眼台</v>
          </cell>
          <cell r="I3040" t="str">
            <v>次</v>
          </cell>
        </row>
        <row r="3040">
          <cell r="K3040" t="str">
            <v>普通诊疗项目</v>
          </cell>
          <cell r="L3040" t="str">
            <v>B17（A组与B组应同时出现，若少另一组则不合理）</v>
          </cell>
        </row>
        <row r="3040">
          <cell r="N3040">
            <v>690</v>
          </cell>
          <cell r="O3040">
            <v>570</v>
          </cell>
          <cell r="P3040">
            <v>513</v>
          </cell>
          <cell r="Q3040" t="str">
            <v>①20030601；
②20151231；</v>
          </cell>
          <cell r="R3040" t="str">
            <v>①现用市、现级价格；
②现用省级公改价格；</v>
          </cell>
          <cell r="S3040" t="str">
            <v>①黔价费［2003］127号
②筑府办函〔2015〕190号</v>
          </cell>
        </row>
        <row r="3041">
          <cell r="F3041" t="str">
            <v>义眼安装</v>
          </cell>
        </row>
        <row r="3041">
          <cell r="I3041" t="str">
            <v>次</v>
          </cell>
        </row>
        <row r="3041">
          <cell r="K3041" t="str">
            <v>自费诊疗项目</v>
          </cell>
          <cell r="L3041" t="str">
            <v>B17（A组与B组应同时出现，若少另一组则不合理）</v>
          </cell>
        </row>
        <row r="3041">
          <cell r="N3041">
            <v>85</v>
          </cell>
          <cell r="O3041">
            <v>70</v>
          </cell>
          <cell r="P3041">
            <v>63</v>
          </cell>
          <cell r="Q3041" t="str">
            <v>①20030601；</v>
          </cell>
          <cell r="R3041" t="str">
            <v>①现用省、市、县级价；</v>
          </cell>
          <cell r="S3041" t="str">
            <v>①黔价费［2003］127号；</v>
          </cell>
        </row>
        <row r="3042">
          <cell r="F3042" t="str">
            <v>义眼台打孔术</v>
          </cell>
        </row>
        <row r="3042">
          <cell r="I3042" t="str">
            <v>次</v>
          </cell>
          <cell r="J3042" t="str">
            <v>义眼台取出按50%收费</v>
          </cell>
          <cell r="K3042" t="str">
            <v>自费诊疗项目</v>
          </cell>
          <cell r="L3042" t="str">
            <v>B17（A组与B组应同时出现，若少另一组则不合理）</v>
          </cell>
        </row>
        <row r="3042">
          <cell r="N3042">
            <v>90</v>
          </cell>
          <cell r="O3042">
            <v>70</v>
          </cell>
          <cell r="P3042">
            <v>63</v>
          </cell>
          <cell r="Q3042" t="str">
            <v>①20030601；</v>
          </cell>
          <cell r="R3042" t="str">
            <v>①现用省、市、县级价；</v>
          </cell>
          <cell r="S3042" t="str">
            <v>①黔价费［2003］127号；</v>
          </cell>
        </row>
        <row r="3043">
          <cell r="F3043" t="str">
            <v>活动性义眼眼座植入术</v>
          </cell>
        </row>
        <row r="3043">
          <cell r="I3043" t="str">
            <v>次</v>
          </cell>
        </row>
        <row r="3043">
          <cell r="K3043" t="str">
            <v>自费诊疗项目</v>
          </cell>
          <cell r="L3043" t="str">
            <v>B17（A组与B组应同时出现，若少另一组则不合理）</v>
          </cell>
        </row>
        <row r="3043">
          <cell r="N3043">
            <v>360</v>
          </cell>
          <cell r="O3043">
            <v>300</v>
          </cell>
          <cell r="P3043">
            <v>270</v>
          </cell>
          <cell r="Q3043" t="str">
            <v>①20030601；</v>
          </cell>
          <cell r="R3043" t="str">
            <v>①现用省、市、县级价；</v>
          </cell>
          <cell r="S3043" t="str">
            <v>①黔价费［2003］127号；</v>
          </cell>
        </row>
        <row r="3044">
          <cell r="F3044" t="str">
            <v>眶内血肿穿刺术</v>
          </cell>
        </row>
        <row r="3044">
          <cell r="I3044" t="str">
            <v>单侧</v>
          </cell>
        </row>
        <row r="3044">
          <cell r="K3044" t="str">
            <v>普通诊疗项目</v>
          </cell>
          <cell r="L3044" t="str">
            <v>B1（A组与B组应同时出现，若少另一组则不合理）</v>
          </cell>
        </row>
        <row r="3044">
          <cell r="N3044">
            <v>360</v>
          </cell>
          <cell r="O3044">
            <v>300</v>
          </cell>
          <cell r="P3044">
            <v>270</v>
          </cell>
          <cell r="Q3044" t="str">
            <v>①20030601；
②20151231；</v>
          </cell>
          <cell r="R3044" t="str">
            <v>①现用市、现级价格；
②现用省级公改价格；</v>
          </cell>
          <cell r="S3044" t="str">
            <v>①黔价费［2003］127号
②筑府办函〔2015〕190号</v>
          </cell>
        </row>
        <row r="3045">
          <cell r="F3045" t="str">
            <v>眶内肿物摘除术</v>
          </cell>
          <cell r="G3045" t="str">
            <v>包括前路摘除及侧劈开眶术、眶尖部肿物摘除术</v>
          </cell>
        </row>
        <row r="3045">
          <cell r="I3045" t="str">
            <v>次</v>
          </cell>
          <cell r="J3045" t="str">
            <v>侧劈开眶加收20%</v>
          </cell>
          <cell r="K3045" t="str">
            <v>普通诊疗项目</v>
          </cell>
          <cell r="L3045" t="str">
            <v>B17（A组与B组应同时出现，若少另一组则不合理）</v>
          </cell>
        </row>
        <row r="3045">
          <cell r="N3045">
            <v>430</v>
          </cell>
          <cell r="O3045">
            <v>350</v>
          </cell>
          <cell r="P3045">
            <v>315</v>
          </cell>
          <cell r="Q3045" t="str">
            <v>①20080201；
②20151231</v>
          </cell>
          <cell r="R3045" t="str">
            <v>①现用市、县级价；
②现用省级公改价格</v>
          </cell>
          <cell r="S3045" t="str">
            <v>①黔价医药[2007]280号；
②筑府办函〔2015〕190号</v>
          </cell>
        </row>
        <row r="3046">
          <cell r="F3046" t="str">
            <v>眶内肿物摘除术_侧劈开眶加收</v>
          </cell>
        </row>
        <row r="3046">
          <cell r="I3046" t="str">
            <v>次</v>
          </cell>
        </row>
        <row r="3046">
          <cell r="K3046" t="str">
            <v>普通诊疗项目</v>
          </cell>
          <cell r="L3046" t="str">
            <v>B17（A组与B组应同时出现，若少另一组则不合理）</v>
          </cell>
        </row>
        <row r="3046">
          <cell r="N3046">
            <v>86</v>
          </cell>
          <cell r="O3046">
            <v>70</v>
          </cell>
          <cell r="P3046">
            <v>63</v>
          </cell>
          <cell r="Q3046" t="str">
            <v>①20080201；
②20151231</v>
          </cell>
          <cell r="R3046" t="str">
            <v>①源于主项目说明及价格；
②现用省级公改价格</v>
          </cell>
          <cell r="S3046" t="str">
            <v>①黔价医药[2007]280号；
②筑府办函〔2015〕190号</v>
          </cell>
        </row>
        <row r="3047">
          <cell r="F3047" t="str">
            <v>眶内容摘除术</v>
          </cell>
          <cell r="G3047" t="str">
            <v>不含植皮</v>
          </cell>
        </row>
        <row r="3047">
          <cell r="I3047" t="str">
            <v>次</v>
          </cell>
        </row>
        <row r="3047">
          <cell r="K3047" t="str">
            <v>普通诊疗项目</v>
          </cell>
          <cell r="L3047" t="str">
            <v>B17（A组与B组应同时出现，若少另一组则不合理）</v>
          </cell>
        </row>
        <row r="3047">
          <cell r="N3047">
            <v>430</v>
          </cell>
          <cell r="O3047">
            <v>350</v>
          </cell>
          <cell r="P3047">
            <v>315</v>
          </cell>
          <cell r="Q3047" t="str">
            <v>①20030601；
②20151231；</v>
          </cell>
          <cell r="R3047" t="str">
            <v>①现用市、现级价格；
②现用省级公改价格；</v>
          </cell>
          <cell r="S3047" t="str">
            <v>①黔价费［2003］127号
②筑府办函〔2015〕190号</v>
          </cell>
        </row>
        <row r="3048">
          <cell r="F3048" t="str">
            <v>上颌骨切除合并眶内容摘除术</v>
          </cell>
        </row>
        <row r="3048">
          <cell r="I3048" t="str">
            <v>次</v>
          </cell>
        </row>
        <row r="3048">
          <cell r="K3048" t="str">
            <v>普通诊疗项目</v>
          </cell>
          <cell r="L3048" t="str">
            <v>B17（A组与B组应同时出现，若少另一组则不合理）</v>
          </cell>
        </row>
        <row r="3048">
          <cell r="N3048">
            <v>860</v>
          </cell>
          <cell r="O3048">
            <v>700</v>
          </cell>
          <cell r="P3048">
            <v>630</v>
          </cell>
          <cell r="Q3048" t="str">
            <v>①20030601；
②20151231；</v>
          </cell>
          <cell r="R3048" t="str">
            <v>①现用市、现级价格；
②现用省级公改价格；</v>
          </cell>
          <cell r="S3048" t="str">
            <v>①黔价费［2003］127号
②筑府办函〔2015〕190号</v>
          </cell>
        </row>
        <row r="3049">
          <cell r="F3049" t="str">
            <v>眼窝填充术</v>
          </cell>
        </row>
        <row r="3049">
          <cell r="H3049" t="str">
            <v>羟基磷灰石眼台</v>
          </cell>
          <cell r="I3049" t="str">
            <v>次</v>
          </cell>
        </row>
        <row r="3049">
          <cell r="K3049" t="str">
            <v>普通诊疗项目</v>
          </cell>
          <cell r="L3049" t="str">
            <v>B17（A组与B组应同时出现，若少另一组则不合理）</v>
          </cell>
        </row>
        <row r="3049">
          <cell r="N3049">
            <v>450</v>
          </cell>
          <cell r="O3049">
            <v>370</v>
          </cell>
          <cell r="P3049">
            <v>333</v>
          </cell>
          <cell r="Q3049" t="str">
            <v>①20030601；
②20151231；</v>
          </cell>
          <cell r="R3049" t="str">
            <v>①现用市、现级价格；
②现用省级公改价格；</v>
          </cell>
          <cell r="S3049" t="str">
            <v>①黔价费［2003］127号
②筑府办函〔2015〕190号</v>
          </cell>
        </row>
        <row r="3050">
          <cell r="F3050" t="str">
            <v>眼窝再造术</v>
          </cell>
        </row>
        <row r="3050">
          <cell r="H3050" t="str">
            <v>球后假体材料</v>
          </cell>
          <cell r="I3050" t="str">
            <v>次</v>
          </cell>
        </row>
        <row r="3050">
          <cell r="K3050" t="str">
            <v>普通诊疗项目</v>
          </cell>
          <cell r="L3050" t="str">
            <v>B17（A组与B组应同时出现，若少另一组则不合理）</v>
          </cell>
        </row>
        <row r="3050">
          <cell r="N3050">
            <v>520</v>
          </cell>
          <cell r="O3050">
            <v>420</v>
          </cell>
          <cell r="P3050">
            <v>378</v>
          </cell>
          <cell r="Q3050" t="str">
            <v>①20030601；
②20151231；</v>
          </cell>
          <cell r="R3050" t="str">
            <v>①现用市、现级价格；
②现用省级公改价格；</v>
          </cell>
          <cell r="S3050" t="str">
            <v>①黔价费［2003］127号
②筑府办函〔2015〕190号</v>
          </cell>
        </row>
        <row r="3051">
          <cell r="F3051" t="str">
            <v>眼眶壁骨折整复术</v>
          </cell>
          <cell r="G3051" t="str">
            <v>包括外侧开眶钛钉、钛板固定术</v>
          </cell>
          <cell r="H3051" t="str">
            <v>硅胶板、羟基磷灰石板</v>
          </cell>
          <cell r="I3051" t="str">
            <v>次</v>
          </cell>
        </row>
        <row r="3051">
          <cell r="K3051" t="str">
            <v>普通诊疗项目</v>
          </cell>
          <cell r="L3051" t="str">
            <v>B17（A组与B组应同时出现，若少另一组则不合理）</v>
          </cell>
        </row>
        <row r="3051">
          <cell r="N3051">
            <v>450</v>
          </cell>
          <cell r="O3051">
            <v>370</v>
          </cell>
          <cell r="P3051">
            <v>333</v>
          </cell>
          <cell r="Q3051" t="str">
            <v>①20080201；
②20151231</v>
          </cell>
          <cell r="R3051" t="str">
            <v>①现用市、县级价；
②现用省级公改价格</v>
          </cell>
          <cell r="S3051" t="str">
            <v>①黔价医药[2007]280号；
②筑府办函〔2015〕190号</v>
          </cell>
        </row>
        <row r="3052">
          <cell r="F3052" t="str">
            <v>眶骨缺损修复术</v>
          </cell>
        </row>
        <row r="3052">
          <cell r="H3052" t="str">
            <v>羟基磷灰石板</v>
          </cell>
          <cell r="I3052" t="str">
            <v>次</v>
          </cell>
        </row>
        <row r="3052">
          <cell r="K3052" t="str">
            <v>普通诊疗项目</v>
          </cell>
          <cell r="L3052" t="str">
            <v>B17（A组与B组应同时出现，若少另一组则不合理）</v>
          </cell>
        </row>
        <row r="3052">
          <cell r="N3052">
            <v>700</v>
          </cell>
          <cell r="O3052">
            <v>570</v>
          </cell>
          <cell r="P3052">
            <v>513</v>
          </cell>
          <cell r="Q3052" t="str">
            <v>①20030601；
②20151231；</v>
          </cell>
          <cell r="R3052" t="str">
            <v>①现用市、现级价格；
②现用省级公改价格；</v>
          </cell>
          <cell r="S3052" t="str">
            <v>①黔价费［2003］127号
②筑府办函〔2015〕190号</v>
          </cell>
        </row>
        <row r="3053">
          <cell r="F3053" t="str">
            <v>眶膈修补术</v>
          </cell>
        </row>
        <row r="3053">
          <cell r="I3053" t="str">
            <v>次</v>
          </cell>
        </row>
        <row r="3053">
          <cell r="K3053" t="str">
            <v>普通诊疗项目</v>
          </cell>
          <cell r="L3053" t="str">
            <v>B17（A组与B组应同时出现，若少另一组则不合理）</v>
          </cell>
        </row>
        <row r="3053">
          <cell r="N3053">
            <v>450</v>
          </cell>
          <cell r="O3053">
            <v>370</v>
          </cell>
          <cell r="P3053">
            <v>333</v>
          </cell>
          <cell r="Q3053" t="str">
            <v>①20030601；
②20151231；</v>
          </cell>
          <cell r="R3053" t="str">
            <v>①现用市、现级价格；
②现用省级公改价格；</v>
          </cell>
          <cell r="S3053" t="str">
            <v>①黔价费［2003］127号
②筑府办函〔2015〕190号</v>
          </cell>
        </row>
        <row r="3054">
          <cell r="F3054" t="str">
            <v>眼眶减压术</v>
          </cell>
        </row>
        <row r="3054">
          <cell r="I3054" t="str">
            <v>单眼</v>
          </cell>
        </row>
        <row r="3054">
          <cell r="K3054" t="str">
            <v>普通诊疗项目</v>
          </cell>
          <cell r="L3054" t="str">
            <v>B17（A组与B组应同时出现，若少另一组则不合理）</v>
          </cell>
        </row>
        <row r="3054">
          <cell r="N3054">
            <v>430</v>
          </cell>
          <cell r="O3054">
            <v>350</v>
          </cell>
          <cell r="P3054">
            <v>315</v>
          </cell>
          <cell r="Q3054" t="str">
            <v>①20030601；
②20151231；</v>
          </cell>
          <cell r="R3054" t="str">
            <v>①现用市、现级价格；
②现用省级公改价格；</v>
          </cell>
          <cell r="S3054" t="str">
            <v>①黔价费［2003］127号
②筑府办函〔2015〕190号</v>
          </cell>
        </row>
        <row r="3055">
          <cell r="F3055" t="str">
            <v>眼前段重建术</v>
          </cell>
        </row>
        <row r="3055">
          <cell r="I3055" t="str">
            <v>单侧</v>
          </cell>
        </row>
        <row r="3055">
          <cell r="K3055" t="str">
            <v>特殊诊疗项目</v>
          </cell>
          <cell r="L3055" t="str">
            <v>B17（A组与B组应同时出现，若少另一组则不合理）</v>
          </cell>
        </row>
        <row r="3055">
          <cell r="N3055">
            <v>860</v>
          </cell>
          <cell r="O3055">
            <v>700</v>
          </cell>
          <cell r="P3055">
            <v>630</v>
          </cell>
          <cell r="Q3055" t="str">
            <v>①20030601；
②20151231；</v>
          </cell>
          <cell r="R3055" t="str">
            <v>①现用市、现级价格；
②现用省级公改价格；</v>
          </cell>
          <cell r="S3055" t="str">
            <v>①黔价费［2003］127号
②筑府办函〔2015〕190号</v>
          </cell>
        </row>
        <row r="3056">
          <cell r="F3056" t="str">
            <v>视神经减压术</v>
          </cell>
        </row>
        <row r="3056">
          <cell r="I3056" t="str">
            <v>次</v>
          </cell>
        </row>
        <row r="3056">
          <cell r="K3056" t="str">
            <v>特殊诊疗项目</v>
          </cell>
          <cell r="L3056" t="str">
            <v>B17（A组与B组应同时出现，若少另一组则不合理）</v>
          </cell>
        </row>
        <row r="3056">
          <cell r="N3056">
            <v>720</v>
          </cell>
          <cell r="O3056">
            <v>600</v>
          </cell>
          <cell r="P3056">
            <v>540</v>
          </cell>
          <cell r="Q3056" t="str">
            <v>①20030601；
②20151231；</v>
          </cell>
          <cell r="R3056" t="str">
            <v>①现用市、现级价格；
②现用省级公改价格；</v>
          </cell>
          <cell r="S3056" t="str">
            <v>①黔价费［2003］127号
②筑府办函〔2015〕190号</v>
          </cell>
        </row>
        <row r="3057">
          <cell r="F3057" t="str">
            <v>眶距增宽症整形术</v>
          </cell>
        </row>
        <row r="3057">
          <cell r="H3057" t="str">
            <v>特殊固定材料</v>
          </cell>
          <cell r="I3057" t="str">
            <v>次</v>
          </cell>
        </row>
        <row r="3057">
          <cell r="K3057" t="str">
            <v>自费诊疗项目</v>
          </cell>
          <cell r="L3057" t="str">
            <v>B17（A组与B组应同时出现，若少另一组则不合理）</v>
          </cell>
        </row>
        <row r="3057">
          <cell r="N3057">
            <v>720</v>
          </cell>
          <cell r="O3057">
            <v>600</v>
          </cell>
          <cell r="P3057">
            <v>540</v>
          </cell>
          <cell r="Q3057" t="str">
            <v>①20030601；</v>
          </cell>
          <cell r="R3057" t="str">
            <v>①现用省、市、县级价；</v>
          </cell>
          <cell r="S3057" t="str">
            <v>①黔价费［2003］127号；</v>
          </cell>
        </row>
        <row r="3058">
          <cell r="F3058" t="str">
            <v>隆眉弓术</v>
          </cell>
        </row>
        <row r="3058">
          <cell r="I3058" t="str">
            <v>双侧</v>
          </cell>
        </row>
        <row r="3058">
          <cell r="K3058" t="str">
            <v>自费诊疗项目</v>
          </cell>
          <cell r="L3058" t="str">
            <v>B17（A组与B组应同时出现，若少另一组则不合理）</v>
          </cell>
        </row>
        <row r="3058">
          <cell r="N3058">
            <v>720</v>
          </cell>
          <cell r="O3058">
            <v>600</v>
          </cell>
          <cell r="P3058">
            <v>540</v>
          </cell>
          <cell r="Q3058" t="str">
            <v>①20030601；</v>
          </cell>
          <cell r="R3058" t="str">
            <v>①现用省、市、县级价；</v>
          </cell>
          <cell r="S3058" t="str">
            <v>①黔价费［2003］127号；</v>
          </cell>
        </row>
        <row r="3059">
          <cell r="F3059" t="str">
            <v>眉畸形矫正术</v>
          </cell>
          <cell r="G3059" t="str">
            <v>包括“八”字眉、眉移位等</v>
          </cell>
        </row>
        <row r="3059">
          <cell r="I3059" t="str">
            <v>次</v>
          </cell>
        </row>
        <row r="3059">
          <cell r="K3059" t="str">
            <v>自费诊疗项目</v>
          </cell>
          <cell r="L3059" t="str">
            <v>B17（A组与B组应同时出现，若少另一组则不合理）</v>
          </cell>
        </row>
        <row r="3059">
          <cell r="N3059">
            <v>360</v>
          </cell>
          <cell r="O3059">
            <v>300</v>
          </cell>
          <cell r="P3059">
            <v>270</v>
          </cell>
          <cell r="Q3059" t="str">
            <v>①20030601；</v>
          </cell>
          <cell r="R3059" t="str">
            <v>①现用省、市、县级价；</v>
          </cell>
          <cell r="S3059" t="str">
            <v>①黔价费［2003］127号；</v>
          </cell>
        </row>
        <row r="3060">
          <cell r="F3060" t="str">
            <v>眉缺损修复术</v>
          </cell>
          <cell r="G3060" t="str">
            <v>包括部分缺损、全部缺损</v>
          </cell>
        </row>
        <row r="3060">
          <cell r="I3060" t="str">
            <v>次</v>
          </cell>
          <cell r="J3060" t="str">
            <v>需岛状头皮瓣切取移转术时加收20%</v>
          </cell>
          <cell r="K3060" t="str">
            <v>自费诊疗项目</v>
          </cell>
          <cell r="L3060" t="str">
            <v>B17（A组与B组应同时出现，若少另一组则不合理）</v>
          </cell>
        </row>
        <row r="3060">
          <cell r="N3060">
            <v>450</v>
          </cell>
          <cell r="O3060">
            <v>370</v>
          </cell>
          <cell r="P3060">
            <v>333</v>
          </cell>
          <cell r="Q3060" t="str">
            <v>①20030601；</v>
          </cell>
          <cell r="R3060" t="str">
            <v>①现用省、市、县级价；</v>
          </cell>
          <cell r="S3060" t="str">
            <v>①黔价费［2003］127号；</v>
          </cell>
        </row>
        <row r="3061">
          <cell r="F3061" t="str">
            <v>眉缺损修复术_需岛状头皮瓣切取移转术加收</v>
          </cell>
        </row>
        <row r="3061">
          <cell r="I3061" t="str">
            <v>次</v>
          </cell>
        </row>
        <row r="3061">
          <cell r="K3061" t="str">
            <v>自费诊疗项目</v>
          </cell>
          <cell r="L3061" t="str">
            <v>B17（A组与B组应同时出现，若少另一组则不合理）</v>
          </cell>
        </row>
        <row r="3061">
          <cell r="N3061">
            <v>90</v>
          </cell>
          <cell r="O3061">
            <v>74</v>
          </cell>
          <cell r="P3061">
            <v>66.6</v>
          </cell>
          <cell r="Q3061" t="str">
            <v>①20030601；</v>
          </cell>
          <cell r="R3061" t="str">
            <v>①源于主项目说明及价格；</v>
          </cell>
          <cell r="S3061" t="str">
            <v>①黔价费［2003］127号；</v>
          </cell>
        </row>
        <row r="3062">
          <cell r="F3062" t="str">
            <v>5．耳部手术</v>
          </cell>
        </row>
        <row r="3063">
          <cell r="F3063" t="str">
            <v>外耳手术</v>
          </cell>
        </row>
        <row r="3064">
          <cell r="F3064" t="str">
            <v>耳廓软骨膜炎清创术</v>
          </cell>
          <cell r="G3064" t="str">
            <v>包括耳廓脓肿切排清创术</v>
          </cell>
        </row>
        <row r="3064">
          <cell r="I3064" t="str">
            <v>次</v>
          </cell>
        </row>
        <row r="3064">
          <cell r="K3064" t="str">
            <v>普通诊疗项目</v>
          </cell>
          <cell r="L3064" t="str">
            <v>1.B17（A组与B组应同时出现，若少另一组则不合理）；2.经同一切口进行的两种不同疾病的手术，其中另一手术按该手术定价的50％加收。</v>
          </cell>
        </row>
        <row r="3064">
          <cell r="N3064">
            <v>351</v>
          </cell>
          <cell r="O3064">
            <v>285.4</v>
          </cell>
          <cell r="P3064">
            <v>256.86</v>
          </cell>
          <cell r="Q3064" t="str">
            <v>①20181201；
②20151231</v>
          </cell>
          <cell r="R3064" t="str">
            <v>①现用市、县级价；
②现用省级公改价格</v>
          </cell>
          <cell r="S3064" t="str">
            <v>①铜医改发[2018]4号；
②筑府办函〔2015〕190号</v>
          </cell>
        </row>
        <row r="3065">
          <cell r="F3065" t="str">
            <v>耳道异物取出术</v>
          </cell>
        </row>
        <row r="3065">
          <cell r="I3065" t="str">
            <v>单侧</v>
          </cell>
        </row>
        <row r="3065">
          <cell r="K3065" t="str">
            <v>普通诊疗项目</v>
          </cell>
          <cell r="L3065" t="str">
            <v>1.B17（A组与B组应同时出现，若少另一组则不合理）；2.经同一切口进行的两种不同疾病的手术，其中另一手术按该手术定价的50％加收。</v>
          </cell>
        </row>
        <row r="3065">
          <cell r="N3065">
            <v>193.1</v>
          </cell>
          <cell r="O3065">
            <v>149.8</v>
          </cell>
          <cell r="P3065">
            <v>134.82</v>
          </cell>
          <cell r="Q3065" t="str">
            <v>①20161031；
②20181201；
③20151231</v>
          </cell>
          <cell r="R3065" t="str">
            <v>①市175.5；
②现用市、县级价；
③现用省级公改价格</v>
          </cell>
          <cell r="S3065" t="str">
            <v>①铜医改发[2016]6号；
②铜医改发[2018]4号；
③筑府办函〔2015〕190号</v>
          </cell>
        </row>
        <row r="3066">
          <cell r="F3066" t="str">
            <v>经耳内镜耳道异物取出术</v>
          </cell>
          <cell r="G3066" t="str">
            <v>在耳内镜导引及监视下，明视异物(不能配合的儿童全麻)位置，用耵聍钩或枪镊将其取出。取出后耳道消毒，并检查鼓膜情况。</v>
          </cell>
        </row>
        <row r="3066">
          <cell r="I3066" t="str">
            <v>单侧</v>
          </cell>
        </row>
        <row r="3066">
          <cell r="K3066" t="str">
            <v>普通诊疗项目</v>
          </cell>
          <cell r="L3066" t="str">
            <v>1.B17（A组与B组应同时出现，若少另一组则不合理）；2.经同一切口进行的两种不同疾病的手术，其中另一手术按该手术定价的50％加收。</v>
          </cell>
        </row>
        <row r="3066">
          <cell r="N3066">
            <v>175.5</v>
          </cell>
          <cell r="O3066">
            <v>142.7</v>
          </cell>
          <cell r="P3066">
            <v>128.43</v>
          </cell>
          <cell r="Q3066" t="str">
            <v>①20150501；
②20181201；</v>
          </cell>
          <cell r="R3066" t="str">
            <v>①省、市135、县110；
②现用市、县级价；</v>
          </cell>
          <cell r="S3066" t="str">
            <v>①黔发改收费[2015]307号；
②铜医改发[2018]4号；</v>
          </cell>
        </row>
        <row r="3067">
          <cell r="F3067" t="str">
            <v>耳廓恶性肿瘤切除术</v>
          </cell>
        </row>
        <row r="3067">
          <cell r="I3067" t="str">
            <v>次</v>
          </cell>
        </row>
        <row r="3067">
          <cell r="K3067" t="str">
            <v>普通诊疗项目</v>
          </cell>
          <cell r="L3067" t="str">
            <v>1.B17（A组与B组应同时出现，若少另一组则不合理）；2.经同一切口进行的两种不同疾病的手术，其中另一手术按该手术定价的50％加收。</v>
          </cell>
        </row>
        <row r="3067">
          <cell r="N3067">
            <v>430</v>
          </cell>
          <cell r="O3067">
            <v>350</v>
          </cell>
          <cell r="P3067">
            <v>315</v>
          </cell>
          <cell r="Q3067" t="str">
            <v>①20030601；
②20151231；</v>
          </cell>
          <cell r="R3067" t="str">
            <v>①现用市、现级价格；
②现用省级公改价格；</v>
          </cell>
          <cell r="S3067" t="str">
            <v>①黔价费［2003］127号
②筑府办函〔2015〕190号</v>
          </cell>
        </row>
        <row r="3068">
          <cell r="F3068" t="str">
            <v>耳颞部血管瘤切除术</v>
          </cell>
        </row>
        <row r="3068">
          <cell r="I3068" t="str">
            <v>次</v>
          </cell>
        </row>
        <row r="3068">
          <cell r="K3068" t="str">
            <v>普通诊疗项目</v>
          </cell>
          <cell r="L3068" t="str">
            <v>1.B17（A组与B组应同时出现，若少另一组则不合理）；2.经同一切口进行的两种不同疾病的手术，其中另一手术按该手术定价的50％加收。</v>
          </cell>
        </row>
        <row r="3068">
          <cell r="N3068">
            <v>680.4</v>
          </cell>
          <cell r="O3068">
            <v>567</v>
          </cell>
          <cell r="P3068">
            <v>510</v>
          </cell>
          <cell r="Q3068" t="str">
            <v>①20221201；
②20151231</v>
          </cell>
          <cell r="R3068" t="str">
            <v>①现用市、县、乡级价；
②现用省级公改价格</v>
          </cell>
          <cell r="S3068" t="str">
            <v>①铜医保发[2022]18号；
②筑府办函〔2015〕190号</v>
          </cell>
        </row>
        <row r="3069">
          <cell r="F3069" t="str">
            <v>耳息肉摘除术</v>
          </cell>
        </row>
        <row r="3069">
          <cell r="I3069" t="str">
            <v>次</v>
          </cell>
        </row>
        <row r="3069">
          <cell r="K3069" t="str">
            <v>普通诊疗项目</v>
          </cell>
          <cell r="L3069" t="str">
            <v>1.B17（A组与B组应同时出现，若少另一组则不合理）；2.经同一切口进行的两种不同疾病的手术，其中另一手术按该手术定价的50％加收。</v>
          </cell>
        </row>
        <row r="3069">
          <cell r="N3069">
            <v>338</v>
          </cell>
          <cell r="O3069">
            <v>272.6</v>
          </cell>
          <cell r="P3069">
            <v>245.34</v>
          </cell>
          <cell r="Q3069" t="str">
            <v>①20181201；
②20151231</v>
          </cell>
          <cell r="R3069" t="str">
            <v>①现用市、县级价；
②现用省级公改价格</v>
          </cell>
          <cell r="S3069" t="str">
            <v>①铜医改发[2018]4号；
②筑府办函〔2015〕190号</v>
          </cell>
        </row>
        <row r="3070">
          <cell r="F3070" t="str">
            <v>耳前瘘管切除术</v>
          </cell>
        </row>
        <row r="3070">
          <cell r="I3070" t="str">
            <v>次</v>
          </cell>
        </row>
        <row r="3070">
          <cell r="K3070" t="str">
            <v>普通诊疗项目</v>
          </cell>
          <cell r="L3070" t="str">
            <v>1.B17（A组与B组应同时出现，若少另一组则不合理）；2.经同一切口进行的两种不同疾病的手术，其中另一手术按该手术定价的50％加收。</v>
          </cell>
        </row>
        <row r="3070">
          <cell r="N3070">
            <v>338</v>
          </cell>
          <cell r="O3070">
            <v>272.6</v>
          </cell>
          <cell r="P3070">
            <v>245.34</v>
          </cell>
          <cell r="Q3070" t="str">
            <v>①20181201；
②20151231</v>
          </cell>
          <cell r="R3070" t="str">
            <v>①现用市、县级价；
②现用省级公改价格</v>
          </cell>
          <cell r="S3070" t="str">
            <v>①铜医改发[2018]4号；
②筑府办函〔2015〕190号</v>
          </cell>
        </row>
        <row r="3071">
          <cell r="F3071" t="str">
            <v>耳腮裂瘘管切除术</v>
          </cell>
          <cell r="G3071" t="str">
            <v>含面神经分离</v>
          </cell>
        </row>
        <row r="3071">
          <cell r="I3071" t="str">
            <v>次</v>
          </cell>
        </row>
        <row r="3071">
          <cell r="K3071" t="str">
            <v>普通诊疗项目</v>
          </cell>
          <cell r="L3071" t="str">
            <v>1.B17（A组与B组应同时出现，若少另一组则不合理）；2.经同一切口进行的两种不同疾病的手术，其中另一手术按该手术定价的50％加收。</v>
          </cell>
        </row>
        <row r="3071">
          <cell r="N3071">
            <v>600</v>
          </cell>
          <cell r="O3071">
            <v>500</v>
          </cell>
          <cell r="P3071">
            <v>450</v>
          </cell>
          <cell r="Q3071" t="str">
            <v>①20030601；
②20151231；</v>
          </cell>
          <cell r="R3071" t="str">
            <v>①现用市、现级价格；
②现用省级公改价格；</v>
          </cell>
          <cell r="S3071" t="str">
            <v>①黔价费［2003］127号
②筑府办函〔2015〕190号</v>
          </cell>
        </row>
        <row r="3072">
          <cell r="F3072" t="str">
            <v>耳后瘘孔修补术</v>
          </cell>
        </row>
        <row r="3072">
          <cell r="I3072" t="str">
            <v>次</v>
          </cell>
        </row>
        <row r="3072">
          <cell r="K3072" t="str">
            <v>普通诊疗项目</v>
          </cell>
          <cell r="L3072" t="str">
            <v>1.B17（A组与B组应同时出现，若少另一组则不合理）；2.经同一切口进行的两种不同疾病的手术，其中另一手术按该手术定价的50％加收。</v>
          </cell>
        </row>
        <row r="3072">
          <cell r="N3072">
            <v>350</v>
          </cell>
          <cell r="O3072">
            <v>300</v>
          </cell>
          <cell r="P3072">
            <v>270</v>
          </cell>
          <cell r="Q3072" t="str">
            <v>①20030601；
②20151231；</v>
          </cell>
          <cell r="R3072" t="str">
            <v>①现用市、现级价格；
②现用省级公改价格；</v>
          </cell>
          <cell r="S3072" t="str">
            <v>①黔价费［2003］127号
②筑府办函〔2015〕190号</v>
          </cell>
        </row>
        <row r="3073">
          <cell r="F3073" t="str">
            <v>耳前瘘管感染切开引流术</v>
          </cell>
        </row>
        <row r="3073">
          <cell r="I3073" t="str">
            <v>次</v>
          </cell>
        </row>
        <row r="3073">
          <cell r="K3073" t="str">
            <v>普通诊疗项目</v>
          </cell>
          <cell r="L3073" t="str">
            <v>1.B17（A组与B组应同时出现，若少另一组则不合理）；2.经同一切口进行的两种不同疾病的手术，其中另一手术按该手术定价的50％加收。</v>
          </cell>
        </row>
        <row r="3073">
          <cell r="N3073">
            <v>111.7</v>
          </cell>
          <cell r="O3073">
            <v>98</v>
          </cell>
          <cell r="P3073">
            <v>88.2</v>
          </cell>
          <cell r="Q3073" t="str">
            <v>①20181201；
②20151231</v>
          </cell>
          <cell r="R3073" t="str">
            <v>①现用市、县级价；
②现用省级公改价格</v>
          </cell>
          <cell r="S3073" t="str">
            <v>①铜医改发[2018]4号；
②筑府办函〔2015〕190号</v>
          </cell>
        </row>
        <row r="3074">
          <cell r="F3074" t="str">
            <v>外耳道良性肿物切除术</v>
          </cell>
          <cell r="G3074" t="str">
            <v>包括外耳道骨瘤，胆脂瘤</v>
          </cell>
        </row>
        <row r="3074">
          <cell r="I3074" t="str">
            <v>单侧</v>
          </cell>
        </row>
        <row r="3074">
          <cell r="K3074" t="str">
            <v>普通诊疗项目</v>
          </cell>
          <cell r="L3074" t="str">
            <v>1.B17（A组与B组应同时出现，若少另一组则不合理）；2.经同一切口进行的两种不同疾病的手术，其中另一手术按该手术定价的50％加收。</v>
          </cell>
        </row>
        <row r="3074">
          <cell r="N3074">
            <v>455</v>
          </cell>
          <cell r="O3074">
            <v>364</v>
          </cell>
          <cell r="P3074">
            <v>327.6</v>
          </cell>
          <cell r="Q3074" t="str">
            <v>①20181201；
②20151231</v>
          </cell>
          <cell r="R3074" t="str">
            <v>①现用市、县级价；
②现用省级公改价格</v>
          </cell>
          <cell r="S3074" t="str">
            <v>①铜医改发[2018]4号；
②筑府办函〔2015〕190号</v>
          </cell>
        </row>
        <row r="3075">
          <cell r="F3075" t="str">
            <v>外耳道肿物活检术</v>
          </cell>
        </row>
        <row r="3075">
          <cell r="I3075" t="str">
            <v>次</v>
          </cell>
        </row>
        <row r="3075">
          <cell r="K3075" t="str">
            <v>普通诊疗项目</v>
          </cell>
          <cell r="L3075" t="str">
            <v>1.B1（A组与B组应同时出现，若少另一组则不合理）；2.经同一切口进行的两种不同疾病的手术，其中另一手术按该手术定价的50％加收。</v>
          </cell>
        </row>
        <row r="3075">
          <cell r="N3075">
            <v>99</v>
          </cell>
          <cell r="O3075">
            <v>84</v>
          </cell>
          <cell r="P3075">
            <v>75.6</v>
          </cell>
          <cell r="Q3075" t="str">
            <v>①20030601
②20221201；</v>
          </cell>
          <cell r="R3075" t="str">
            <v>①现用省级价格
②现用市、县、乡级价；</v>
          </cell>
          <cell r="S3075" t="str">
            <v>①黔价费［2003］127号；
②铜医保发[2022]18号；</v>
          </cell>
        </row>
        <row r="3076">
          <cell r="F3076" t="str">
            <v>外耳道疖脓肿切开引流术</v>
          </cell>
        </row>
        <row r="3076">
          <cell r="I3076" t="str">
            <v>次</v>
          </cell>
        </row>
        <row r="3076">
          <cell r="K3076" t="str">
            <v>普通诊疗项目</v>
          </cell>
          <cell r="L3076" t="str">
            <v>1.B17（A组与B组应同时出现，若少另一组则不合理）；2.经同一切口进行的两种不同疾病的手术，其中另一手术按该手术定价的50％加收。</v>
          </cell>
        </row>
        <row r="3076">
          <cell r="N3076">
            <v>126</v>
          </cell>
          <cell r="O3076">
            <v>105</v>
          </cell>
          <cell r="P3076">
            <v>94.5</v>
          </cell>
          <cell r="Q3076" t="str">
            <v>①20181201；
②20151231</v>
          </cell>
          <cell r="R3076" t="str">
            <v>①现用市、县级价；
②现用省级公改价格</v>
          </cell>
          <cell r="S3076" t="str">
            <v>①铜医改发[2018]4号；
②筑府办函〔2015〕190号</v>
          </cell>
        </row>
        <row r="3077">
          <cell r="F3077" t="str">
            <v>外耳道恶性肿瘤切除术</v>
          </cell>
        </row>
        <row r="3077">
          <cell r="I3077" t="str">
            <v>次</v>
          </cell>
        </row>
        <row r="3077">
          <cell r="K3077" t="str">
            <v>普通诊疗项目</v>
          </cell>
          <cell r="L3077" t="str">
            <v>1.B17（A组与B组应同时出现，若少另一组则不合理）；2.经同一切口进行的两种不同疾病的手术，其中另一手术按该手术定价的50％加收。</v>
          </cell>
        </row>
        <row r="3077">
          <cell r="N3077">
            <v>400</v>
          </cell>
          <cell r="O3077">
            <v>350</v>
          </cell>
          <cell r="P3077">
            <v>315</v>
          </cell>
          <cell r="Q3077" t="str">
            <v>①20030601；
②20151231；</v>
          </cell>
          <cell r="R3077" t="str">
            <v>①现用市、现级价格；
②现用省级公改价格；</v>
          </cell>
          <cell r="S3077" t="str">
            <v>①黔价费［2003］127号
②筑府办函〔2015〕190号</v>
          </cell>
        </row>
        <row r="3078">
          <cell r="F3078" t="str">
            <v>完全断耳再植术</v>
          </cell>
        </row>
        <row r="3078">
          <cell r="I3078" t="str">
            <v>次</v>
          </cell>
        </row>
        <row r="3078">
          <cell r="K3078" t="str">
            <v>自费诊疗项目</v>
          </cell>
          <cell r="L3078" t="str">
            <v>1.B17（A组与B组应同时出现，若少另一组则不合理）；2.经同一切口进行的两种不同疾病的手术，其中另一手术按该手术定价的50％加收。</v>
          </cell>
        </row>
        <row r="3078">
          <cell r="N3078">
            <v>1000</v>
          </cell>
          <cell r="O3078">
            <v>850</v>
          </cell>
          <cell r="P3078">
            <v>765</v>
          </cell>
          <cell r="Q3078" t="str">
            <v>①20030601；</v>
          </cell>
          <cell r="R3078" t="str">
            <v>①现用省、市、县级价；</v>
          </cell>
          <cell r="S3078" t="str">
            <v>①黔价费［2003］127号；</v>
          </cell>
        </row>
        <row r="3079">
          <cell r="F3079" t="str">
            <v>部分断耳再植术</v>
          </cell>
        </row>
        <row r="3079">
          <cell r="I3079" t="str">
            <v>次</v>
          </cell>
        </row>
        <row r="3079">
          <cell r="K3079" t="str">
            <v>自费诊疗项目</v>
          </cell>
          <cell r="L3079" t="str">
            <v>1.B17（A组与B组应同时出现，若少另一组则不合理）；2.经同一切口进行的两种不同疾病的手术，其中另一手术按该手术定价的50％加收。</v>
          </cell>
        </row>
        <row r="3079">
          <cell r="N3079">
            <v>1105</v>
          </cell>
          <cell r="O3079">
            <v>913.2</v>
          </cell>
          <cell r="P3079">
            <v>821.88</v>
          </cell>
          <cell r="Q3079" t="str">
            <v>①20030601；
②20181201；</v>
          </cell>
          <cell r="R3079" t="str">
            <v>①现用省级价；
②现用市、县价格；</v>
          </cell>
          <cell r="S3079" t="str">
            <v>①黔价费［2003］127号；
②铜医改发[2018]4号；</v>
          </cell>
        </row>
        <row r="3080">
          <cell r="F3080" t="str">
            <v>一期耳廓成形术</v>
          </cell>
          <cell r="G3080" t="str">
            <v>含取材、植皮</v>
          </cell>
        </row>
        <row r="3080">
          <cell r="I3080" t="str">
            <v>次</v>
          </cell>
        </row>
        <row r="3080">
          <cell r="K3080" t="str">
            <v>自费诊疗项目</v>
          </cell>
          <cell r="L3080" t="str">
            <v>1.B17（A组与B组应同时出现，若少另一组则不合理）；2.经同一切口进行的两种不同疾病的手术，其中另一手术按该手术定价的50％加收。</v>
          </cell>
        </row>
        <row r="3080">
          <cell r="N3080">
            <v>950</v>
          </cell>
          <cell r="O3080">
            <v>780</v>
          </cell>
          <cell r="P3080">
            <v>702</v>
          </cell>
          <cell r="Q3080" t="str">
            <v>①20030601；</v>
          </cell>
          <cell r="R3080" t="str">
            <v>①现用省、市、县级价；</v>
          </cell>
          <cell r="S3080" t="str">
            <v>①黔价费［2003］127号；</v>
          </cell>
        </row>
        <row r="3081">
          <cell r="F3081" t="str">
            <v>分期耳廓成形术</v>
          </cell>
          <cell r="G3081" t="str">
            <v>含取材、植皮</v>
          </cell>
        </row>
        <row r="3081">
          <cell r="I3081" t="str">
            <v>次</v>
          </cell>
        </row>
        <row r="3081">
          <cell r="K3081" t="str">
            <v>自费诊疗项目</v>
          </cell>
          <cell r="L3081" t="str">
            <v>1.B17（A组与B组应同时出现，若少另一组则不合理）；2.经同一切口进行的两种不同疾病的手术，其中另一手术按该手术定价的50％加收。</v>
          </cell>
        </row>
        <row r="3081">
          <cell r="N3081">
            <v>850</v>
          </cell>
          <cell r="O3081">
            <v>700</v>
          </cell>
          <cell r="P3081">
            <v>630</v>
          </cell>
          <cell r="Q3081" t="str">
            <v>①20030601；</v>
          </cell>
          <cell r="R3081" t="str">
            <v>①现用省、市、县级价；</v>
          </cell>
          <cell r="S3081" t="str">
            <v>①黔价费［2003］127号；</v>
          </cell>
        </row>
        <row r="3082">
          <cell r="F3082" t="str">
            <v>耳廓再造术</v>
          </cell>
          <cell r="G3082" t="str">
            <v>含部分再造；不含皮肤扩张术</v>
          </cell>
        </row>
        <row r="3082">
          <cell r="I3082" t="str">
            <v>次</v>
          </cell>
        </row>
        <row r="3082">
          <cell r="K3082" t="str">
            <v>自费诊疗项目</v>
          </cell>
          <cell r="L3082" t="str">
            <v>1.B17（A组与B组应同时出现，若少另一组则不合理）；2.经同一切口进行的两种不同疾病的手术，其中另一手术按该手术定价的50％加收。</v>
          </cell>
        </row>
        <row r="3082">
          <cell r="N3082">
            <v>850</v>
          </cell>
          <cell r="O3082">
            <v>700</v>
          </cell>
          <cell r="P3082">
            <v>630</v>
          </cell>
          <cell r="Q3082" t="str">
            <v>①20030601；</v>
          </cell>
          <cell r="R3082" t="str">
            <v>①现用省、市、县级价；</v>
          </cell>
          <cell r="S3082" t="str">
            <v>①黔价费［2003］127号；</v>
          </cell>
        </row>
        <row r="3083">
          <cell r="F3083" t="str">
            <v>耳廓畸形矫正术</v>
          </cell>
          <cell r="G3083" t="str">
            <v>包括招风耳、隐匿耳、巨耳、扁平耳、耳垂畸形矫正术等</v>
          </cell>
          <cell r="H3083" t="str">
            <v>特殊植入材料</v>
          </cell>
          <cell r="I3083" t="str">
            <v>次</v>
          </cell>
        </row>
        <row r="3083">
          <cell r="K3083" t="str">
            <v>自费诊疗项目</v>
          </cell>
          <cell r="L3083" t="str">
            <v>1.B17（A组与B组应同时出现，若少另一组则不合理）；2.经同一切口进行的两种不同疾病的手术，其中另一手术按该手术定价的50％加收。</v>
          </cell>
        </row>
        <row r="3083">
          <cell r="N3083">
            <v>1088</v>
          </cell>
          <cell r="O3083">
            <v>896</v>
          </cell>
          <cell r="P3083">
            <v>806.4</v>
          </cell>
          <cell r="Q3083" t="str">
            <v>①20030601
②20221201；</v>
          </cell>
          <cell r="R3083" t="str">
            <v>①现用省级价格
②现用市、县、乡级价；</v>
          </cell>
          <cell r="S3083" t="str">
            <v>①黔价费［2003］127号；
②铜医保发[2022]18号；</v>
          </cell>
        </row>
        <row r="3084">
          <cell r="F3084" t="str">
            <v>耳廓软骨取骨术</v>
          </cell>
          <cell r="G3084" t="str">
            <v>含耳廓软骨制备</v>
          </cell>
        </row>
        <row r="3084">
          <cell r="I3084" t="str">
            <v>次</v>
          </cell>
        </row>
        <row r="3084">
          <cell r="K3084" t="str">
            <v>自费诊疗项目</v>
          </cell>
          <cell r="L3084" t="str">
            <v>B17（A组与B组应同时出现，若少另一组则不合理）</v>
          </cell>
        </row>
        <row r="3084">
          <cell r="N3084">
            <v>450</v>
          </cell>
          <cell r="O3084">
            <v>350</v>
          </cell>
          <cell r="P3084">
            <v>315</v>
          </cell>
          <cell r="Q3084" t="str">
            <v>①20030601；</v>
          </cell>
          <cell r="R3084" t="str">
            <v>①现用省、市、县级价；</v>
          </cell>
          <cell r="S3084" t="str">
            <v>①黔价费［2003］127号；</v>
          </cell>
        </row>
        <row r="3085">
          <cell r="F3085" t="str">
            <v>外耳道成形术</v>
          </cell>
          <cell r="G3085" t="str">
            <v>包括狭窄、闭锁</v>
          </cell>
        </row>
        <row r="3085">
          <cell r="I3085" t="str">
            <v>次</v>
          </cell>
        </row>
        <row r="3085">
          <cell r="K3085" t="str">
            <v>普通诊疗项目</v>
          </cell>
          <cell r="L3085" t="str">
            <v>1.B17（A组与B组应同时出现，若少另一组则不合理）；2.经同一切口进行的两种不同疾病的手术，其中另一手术按该手术定价的50％加收。</v>
          </cell>
        </row>
        <row r="3085">
          <cell r="N3085">
            <v>1105</v>
          </cell>
          <cell r="O3085">
            <v>910</v>
          </cell>
          <cell r="P3085">
            <v>819</v>
          </cell>
          <cell r="Q3085" t="str">
            <v>①20221201；
②20191231
</v>
          </cell>
          <cell r="R3085" t="str">
            <v>①现用市、县、乡级价；
②现用省级公改价格</v>
          </cell>
          <cell r="S3085" t="str">
            <v>①铜医保发[2022]18号；
②筑医保发［2019］67号</v>
          </cell>
        </row>
        <row r="3086">
          <cell r="F3086" t="str">
            <v>耳廓离断清创术</v>
          </cell>
          <cell r="G3086" t="str">
            <v>消毒铺巾，局部麻醉，清创，缝合，包扎固定。不含游离皮肤移植。</v>
          </cell>
          <cell r="H3086" t="str">
            <v>耳模型、特殊缝线</v>
          </cell>
          <cell r="I3086" t="str">
            <v>单侧</v>
          </cell>
        </row>
        <row r="3086">
          <cell r="K3086" t="str">
            <v>普通诊疗项目</v>
          </cell>
        </row>
        <row r="3086">
          <cell r="N3086">
            <v>240</v>
          </cell>
          <cell r="O3086">
            <v>210</v>
          </cell>
          <cell r="P3086">
            <v>189</v>
          </cell>
          <cell r="Q3086" t="str">
            <v>①20220101；</v>
          </cell>
          <cell r="R3086" t="str">
            <v>①现用省、市、县级价；</v>
          </cell>
          <cell r="S3086" t="str">
            <v>①黔医保发[2021]82号；</v>
          </cell>
        </row>
        <row r="3087">
          <cell r="F3087" t="str">
            <v>中耳手术</v>
          </cell>
        </row>
        <row r="3088">
          <cell r="F3088" t="str">
            <v>鼓膜置管术</v>
          </cell>
        </row>
        <row r="3088">
          <cell r="I3088" t="str">
            <v>单侧</v>
          </cell>
        </row>
        <row r="3088">
          <cell r="K3088" t="str">
            <v>普通诊疗项目</v>
          </cell>
          <cell r="L3088" t="str">
            <v>1.B10（A组与B组应同时出现，若少另一组则不合理）；2.经同一切口进行的两种不同疾病的手术，其中另一手术按该手术定价的50％加收。</v>
          </cell>
        </row>
        <row r="3088">
          <cell r="N3088">
            <v>325</v>
          </cell>
          <cell r="O3088">
            <v>260</v>
          </cell>
          <cell r="P3088">
            <v>234</v>
          </cell>
          <cell r="Q3088" t="str">
            <v>①20181201；
②20191231</v>
          </cell>
          <cell r="R3088" t="str">
            <v>①现用市、县级价；
②现用省级公改价格</v>
          </cell>
          <cell r="S3088" t="str">
            <v>①铜医改发[2018]4号；
②筑医保发［2019］67号</v>
          </cell>
        </row>
        <row r="3089">
          <cell r="F3089" t="str">
            <v>鼓膜切开术</v>
          </cell>
        </row>
        <row r="3089">
          <cell r="I3089" t="str">
            <v>单侧</v>
          </cell>
        </row>
        <row r="3089">
          <cell r="K3089" t="str">
            <v>普通诊疗项目</v>
          </cell>
          <cell r="L3089" t="str">
            <v>1.B17（A组与B组应同时出现，若少另一组则不合理）；2.经同一切口进行的两种不同疾病的手术，其中另一手术按该手术定价的50％加收。</v>
          </cell>
        </row>
        <row r="3089">
          <cell r="N3089">
            <v>209.7</v>
          </cell>
          <cell r="O3089">
            <v>196</v>
          </cell>
          <cell r="P3089">
            <v>176.4</v>
          </cell>
          <cell r="Q3089" t="str">
            <v>①20181201；
②20151231</v>
          </cell>
          <cell r="R3089" t="str">
            <v>①现用市、县级价；
②现用省级公改价格</v>
          </cell>
          <cell r="S3089" t="str">
            <v>①铜医改发[2018]4号；
②筑府办函〔2015〕190号</v>
          </cell>
        </row>
        <row r="3090">
          <cell r="F3090" t="str">
            <v>耳显微镜下鼓膜修补术</v>
          </cell>
          <cell r="G3090" t="str">
            <v>包括内植法、夹层法、外贴法</v>
          </cell>
        </row>
        <row r="3090">
          <cell r="I3090" t="str">
            <v>次</v>
          </cell>
        </row>
        <row r="3090">
          <cell r="K3090" t="str">
            <v>普通诊疗项目</v>
          </cell>
          <cell r="L3090" t="str">
            <v>1.B17（A组与B组应同时出现，若少另一组则不合理）；2.经同一切口进行的两种不同疾病的手术，其中另一手术按该手术定价的50％加收。</v>
          </cell>
        </row>
        <row r="3090">
          <cell r="N3090">
            <v>850</v>
          </cell>
          <cell r="O3090">
            <v>700</v>
          </cell>
          <cell r="P3090">
            <v>630</v>
          </cell>
          <cell r="Q3090" t="str">
            <v>①20030601；
②20151231；</v>
          </cell>
          <cell r="R3090" t="str">
            <v>①现用市、现级价格；
②现用省级公改价格；</v>
          </cell>
          <cell r="S3090" t="str">
            <v>①黔价费［2003］127号
②筑府办函〔2015〕190号</v>
          </cell>
        </row>
        <row r="3091">
          <cell r="F3091" t="str">
            <v>经耳内镜鼓膜修补术</v>
          </cell>
          <cell r="G3091" t="str">
            <v>含取筋膜</v>
          </cell>
        </row>
        <row r="3091">
          <cell r="I3091" t="str">
            <v>次</v>
          </cell>
        </row>
        <row r="3091">
          <cell r="K3091" t="str">
            <v>普通诊疗项目</v>
          </cell>
          <cell r="L3091" t="str">
            <v>1.B1（A组与B组应同时出现，若少另一组则不合理）；
2.A8（A组与B组同一个编号同时出现，疑似重复收费）；
3.经同一切口进行的两种不同疾病的手术，其中另一手术按该手术定价的50％加收。</v>
          </cell>
        </row>
        <row r="3091">
          <cell r="N3091">
            <v>650</v>
          </cell>
          <cell r="O3091">
            <v>585.6</v>
          </cell>
          <cell r="P3091">
            <v>527.04</v>
          </cell>
          <cell r="Q3091" t="str">
            <v>①20181201；
②20151231</v>
          </cell>
          <cell r="R3091" t="str">
            <v>①现用市、县级价；
②现用省级公改价格</v>
          </cell>
          <cell r="S3091" t="str">
            <v>①铜医改发[2018]4号；
②筑府办函〔2015〕190号</v>
          </cell>
        </row>
        <row r="3092">
          <cell r="F3092" t="str">
            <v>镫骨手术</v>
          </cell>
          <cell r="G3092" t="str">
            <v>包括镫骨撼动术、底板切除术</v>
          </cell>
        </row>
        <row r="3092">
          <cell r="I3092" t="str">
            <v>次</v>
          </cell>
        </row>
        <row r="3092">
          <cell r="K3092" t="str">
            <v>普通诊疗项目</v>
          </cell>
          <cell r="L3092" t="str">
            <v>1.B17（A组与B组应同时出现，若少另一组则不合理）；2.经同一切口进行的两种不同疾病的手术，其中另一手术按该手术定价的50％加收。</v>
          </cell>
        </row>
        <row r="3092">
          <cell r="N3092">
            <v>750</v>
          </cell>
          <cell r="O3092">
            <v>600</v>
          </cell>
          <cell r="P3092">
            <v>540</v>
          </cell>
          <cell r="Q3092" t="str">
            <v>①20030601；</v>
          </cell>
          <cell r="R3092" t="str">
            <v>①现用省、市、县级价；</v>
          </cell>
          <cell r="S3092" t="str">
            <v>①黔价费［2003］127号；</v>
          </cell>
        </row>
        <row r="3093">
          <cell r="F3093" t="str">
            <v>听骨链松解术</v>
          </cell>
        </row>
        <row r="3093">
          <cell r="I3093" t="str">
            <v>次</v>
          </cell>
        </row>
        <row r="3093">
          <cell r="K3093" t="str">
            <v>普通诊疗项目</v>
          </cell>
          <cell r="L3093" t="str">
            <v>1.B17（A组与B组应同时出现，若少另一组则不合理）；2.经同一切口进行的两种不同疾病的手术，其中另一手术按该手术定价的50％加收。</v>
          </cell>
        </row>
        <row r="3093">
          <cell r="N3093">
            <v>450</v>
          </cell>
          <cell r="O3093">
            <v>350</v>
          </cell>
          <cell r="P3093">
            <v>315</v>
          </cell>
          <cell r="Q3093" t="str">
            <v>①20030601；
②20151231；</v>
          </cell>
          <cell r="R3093" t="str">
            <v>①现用市、现级价格；
②现用省级公改价格；</v>
          </cell>
          <cell r="S3093" t="str">
            <v>①黔价费［2003］127号
②筑府办函〔2015〕190号</v>
          </cell>
        </row>
        <row r="3094">
          <cell r="F3094" t="str">
            <v>鼓室成形术</v>
          </cell>
          <cell r="G3094" t="str">
            <v>含听骨链重建、鼓膜修补、病变探查手术；包括1—5型</v>
          </cell>
        </row>
        <row r="3094">
          <cell r="I3094" t="str">
            <v>次</v>
          </cell>
        </row>
        <row r="3094">
          <cell r="K3094" t="str">
            <v>普通诊疗项目</v>
          </cell>
          <cell r="L3094" t="str">
            <v>1.B17（A组与B组应同时出现，若少另一组则不合理）；2.经同一切口进行的两种不同疾病的手术，其中另一手术按该手术定价的50％加收。</v>
          </cell>
        </row>
        <row r="3094">
          <cell r="N3094">
            <v>1856</v>
          </cell>
          <cell r="O3094">
            <v>1536</v>
          </cell>
          <cell r="P3094">
            <v>1382</v>
          </cell>
          <cell r="Q3094" t="str">
            <v>①20221201；
②20191231
</v>
          </cell>
          <cell r="R3094" t="str">
            <v>①现用市、县、乡级价；
②现用省级公改价格</v>
          </cell>
          <cell r="S3094" t="str">
            <v>①铜医保发[2022]18号；
②筑医保发［2019］67号</v>
          </cell>
        </row>
        <row r="3095">
          <cell r="F3095" t="str">
            <v>经耳内镜鼓室探查术</v>
          </cell>
          <cell r="G3095" t="str">
            <v>含鼓膜切开、病变探查切除</v>
          </cell>
        </row>
        <row r="3095">
          <cell r="I3095" t="str">
            <v>次</v>
          </cell>
        </row>
        <row r="3095">
          <cell r="K3095" t="str">
            <v>普通诊疗项目</v>
          </cell>
          <cell r="L3095" t="str">
            <v>1.B1（A组与B组应同时出现，若少另一组则不合理）；
2.A8（A组与B组同一个编号同时出现，疑似重复收费）；
3.经同一切口进行的两种不同疾病的手术，其中另一手术按该手术定价的50％加收。</v>
          </cell>
        </row>
        <row r="3095">
          <cell r="N3095">
            <v>441</v>
          </cell>
          <cell r="O3095">
            <v>378</v>
          </cell>
          <cell r="P3095">
            <v>340</v>
          </cell>
          <cell r="Q3095" t="str">
            <v>①20221201；
②20151231</v>
          </cell>
          <cell r="R3095" t="str">
            <v>①现用市、县、乡级价；
②现用省级公改价格</v>
          </cell>
          <cell r="S3095" t="str">
            <v>①铜医保发[2022]18号；
②筑府办函〔2015〕190号</v>
          </cell>
        </row>
        <row r="3096">
          <cell r="F3096" t="str">
            <v>咽鼓管扩张术</v>
          </cell>
        </row>
        <row r="3096">
          <cell r="I3096" t="str">
            <v>次</v>
          </cell>
        </row>
        <row r="3096">
          <cell r="K3096" t="str">
            <v>普通诊疗项目</v>
          </cell>
          <cell r="L3096" t="str">
            <v>1.B17（A组与B组应同时出现，若少另一组则不合理）；2.经同一切口进行的两种不同疾病的手术，其中另一手术按该手术定价的50％加收。</v>
          </cell>
        </row>
        <row r="3096">
          <cell r="N3096">
            <v>350</v>
          </cell>
          <cell r="O3096">
            <v>300</v>
          </cell>
          <cell r="P3096">
            <v>270</v>
          </cell>
          <cell r="Q3096" t="str">
            <v>①20030601；</v>
          </cell>
          <cell r="R3096" t="str">
            <v>①现用省、市、县级价；</v>
          </cell>
          <cell r="S3096" t="str">
            <v>①黔价费［2003］127号；</v>
          </cell>
        </row>
        <row r="3097">
          <cell r="F3097" t="str">
            <v>单纯乳突凿开术</v>
          </cell>
          <cell r="G3097" t="str">
            <v>含鼓室探查术、病变清除；不含鼓室成形</v>
          </cell>
        </row>
        <row r="3097">
          <cell r="I3097" t="str">
            <v>次</v>
          </cell>
        </row>
        <row r="3097">
          <cell r="K3097" t="str">
            <v>普通诊疗项目</v>
          </cell>
          <cell r="L3097" t="str">
            <v>1.B17（A组与B组应同时出现，若少另一组则不合理）；2.经同一切口进行的两种不同疾病的手术，其中另一手术按该手术定价的50％加收。</v>
          </cell>
        </row>
        <row r="3097">
          <cell r="N3097">
            <v>600</v>
          </cell>
          <cell r="O3097">
            <v>500</v>
          </cell>
          <cell r="P3097">
            <v>450</v>
          </cell>
          <cell r="Q3097" t="str">
            <v>①20030601；
②20151231；</v>
          </cell>
          <cell r="R3097" t="str">
            <v>①现用市、现级价格；
②现用省级公改价格；</v>
          </cell>
          <cell r="S3097" t="str">
            <v>①黔价费［2003］127号
②筑府办函〔2015〕190号</v>
          </cell>
        </row>
        <row r="3098">
          <cell r="F3098" t="str">
            <v>完壁式乳突根治术</v>
          </cell>
          <cell r="G3098" t="str">
            <v>含鼓室探查术、病变清除；不含鼓室成形</v>
          </cell>
        </row>
        <row r="3098">
          <cell r="I3098" t="str">
            <v>次</v>
          </cell>
        </row>
        <row r="3098">
          <cell r="K3098" t="str">
            <v>普通诊疗项目</v>
          </cell>
          <cell r="L3098" t="str">
            <v>1.B17（A组与B组应同时出现，若少另一组则不合理）；2.经同一切口进行的两种不同疾病的手术，其中另一手术按该手术定价的50％加收。</v>
          </cell>
        </row>
        <row r="3098">
          <cell r="N3098">
            <v>700</v>
          </cell>
          <cell r="O3098">
            <v>550</v>
          </cell>
          <cell r="P3098">
            <v>495</v>
          </cell>
          <cell r="Q3098" t="str">
            <v>①20030601；
②20151231；</v>
          </cell>
          <cell r="R3098" t="str">
            <v>①现用市、现级价格；
②现用省级公改价格；</v>
          </cell>
          <cell r="S3098" t="str">
            <v>①黔价费［2003］127号
②筑府办函〔2015〕190号</v>
          </cell>
        </row>
        <row r="3099">
          <cell r="F3099" t="str">
            <v>开放式乳突根治术</v>
          </cell>
          <cell r="G3099" t="str">
            <v>含鼓室探查术；不含鼓室成形和听骨链重建</v>
          </cell>
        </row>
        <row r="3099">
          <cell r="I3099" t="str">
            <v>次</v>
          </cell>
        </row>
        <row r="3099">
          <cell r="K3099" t="str">
            <v>普通诊疗项目</v>
          </cell>
          <cell r="L3099" t="str">
            <v>1.B17（A组与B组应同时出现，若少另一组则不合理）；2.经同一切口进行的两种不同疾病的手术，其中另一手术按该手术定价的50％加收。</v>
          </cell>
        </row>
        <row r="3099">
          <cell r="N3099">
            <v>800</v>
          </cell>
          <cell r="O3099">
            <v>650</v>
          </cell>
          <cell r="P3099">
            <v>585</v>
          </cell>
          <cell r="Q3099" t="str">
            <v>①20030601；
②20151231；</v>
          </cell>
          <cell r="R3099" t="str">
            <v>①现用市、现级价格；
②现用省级公改价格；</v>
          </cell>
          <cell r="S3099" t="str">
            <v>①黔价费［2003］127号
②筑府办函〔2015〕190号</v>
          </cell>
        </row>
        <row r="3100">
          <cell r="F3100" t="str">
            <v>乳突改良根治术</v>
          </cell>
          <cell r="G3100" t="str">
            <v>含鼓室探查术；不含鼓室成形和听骨链重建</v>
          </cell>
        </row>
        <row r="3100">
          <cell r="I3100" t="str">
            <v>次</v>
          </cell>
        </row>
        <row r="3100">
          <cell r="K3100" t="str">
            <v>普通诊疗项目</v>
          </cell>
          <cell r="L3100" t="str">
            <v>1.B17（A组与B组应同时出现，若少另一组则不合理）；2.经同一切口进行的两种不同疾病的手术，其中另一手术按该手术定价的50％加收。</v>
          </cell>
        </row>
        <row r="3100">
          <cell r="N3100">
            <v>975</v>
          </cell>
          <cell r="O3100">
            <v>780</v>
          </cell>
          <cell r="P3100">
            <v>702</v>
          </cell>
          <cell r="Q3100" t="str">
            <v>①20221201；
②20151231</v>
          </cell>
          <cell r="R3100" t="str">
            <v>①现用市、县、乡级价；
②现用省级公改价格</v>
          </cell>
          <cell r="S3100" t="str">
            <v>①铜医保发[2022]18号；
②筑府办函〔2015〕190号</v>
          </cell>
        </row>
        <row r="3101">
          <cell r="F3101" t="str">
            <v>上鼓室鼓窦凿开术</v>
          </cell>
          <cell r="G3101" t="str">
            <v>含鼓室探查术</v>
          </cell>
        </row>
        <row r="3101">
          <cell r="I3101" t="str">
            <v>次</v>
          </cell>
        </row>
        <row r="3101">
          <cell r="K3101" t="str">
            <v>普通诊疗项目</v>
          </cell>
          <cell r="L3101" t="str">
            <v>1.B17（A组与B组应同时出现，若少另一组则不合理）；2.经同一切口进行的两种不同疾病的手术，其中另一手术按该手术定价的50％加收。</v>
          </cell>
        </row>
        <row r="3101">
          <cell r="N3101">
            <v>850</v>
          </cell>
          <cell r="O3101">
            <v>700</v>
          </cell>
          <cell r="P3101">
            <v>630</v>
          </cell>
          <cell r="Q3101" t="str">
            <v>①20030601；
②20151231；</v>
          </cell>
          <cell r="R3101" t="str">
            <v>①现用市、现级价格；
②现用省级公改价格；</v>
          </cell>
          <cell r="S3101" t="str">
            <v>①黔价费［2003］127号
②筑府办函〔2015〕190号</v>
          </cell>
        </row>
        <row r="3102">
          <cell r="F3102" t="str">
            <v>经耳脑脊液耳漏修补术</v>
          </cell>
          <cell r="G3102" t="str">
            <v>含中耳开放、鼓室探查、乳突凿开及充填</v>
          </cell>
        </row>
        <row r="3102">
          <cell r="I3102" t="str">
            <v>次</v>
          </cell>
        </row>
        <row r="3102">
          <cell r="K3102" t="str">
            <v>普通诊疗项目</v>
          </cell>
          <cell r="L3102" t="str">
            <v>1.B17（A组与B组应同时出现，若少另一组则不合理）；2.经同一切口进行的两种不同疾病的手术，其中另一手术按该手术定价的50％加收。</v>
          </cell>
        </row>
        <row r="3102">
          <cell r="N3102">
            <v>1000</v>
          </cell>
          <cell r="O3102">
            <v>850</v>
          </cell>
          <cell r="P3102">
            <v>765</v>
          </cell>
          <cell r="Q3102" t="str">
            <v>①20030601；
②20151231；</v>
          </cell>
          <cell r="R3102" t="str">
            <v>①现用市、现级价格；
②现用省级公改价格；</v>
          </cell>
          <cell r="S3102" t="str">
            <v>①黔价费［2003］127号
②筑府办函〔2015〕190号</v>
          </cell>
        </row>
        <row r="3103">
          <cell r="F3103" t="str">
            <v>内耳及其他耳部手术</v>
          </cell>
        </row>
        <row r="3104">
          <cell r="F3104" t="str">
            <v>内耳淋巴囊减压术</v>
          </cell>
        </row>
        <row r="3104">
          <cell r="I3104" t="str">
            <v>次</v>
          </cell>
        </row>
        <row r="3104">
          <cell r="K3104" t="str">
            <v>普通诊疗项目</v>
          </cell>
          <cell r="L3104" t="str">
            <v>1.B17（A组与B组应同时出现，若少另一组则不合理）；2.经同一切口进行的两种不同疾病的手术，其中另一手术按该手术定价的50％加收。</v>
          </cell>
        </row>
        <row r="3104">
          <cell r="N3104">
            <v>500</v>
          </cell>
          <cell r="O3104">
            <v>400</v>
          </cell>
          <cell r="P3104">
            <v>360</v>
          </cell>
          <cell r="Q3104" t="str">
            <v>①20030601；</v>
          </cell>
          <cell r="R3104" t="str">
            <v>①现用省、市、县级价；</v>
          </cell>
          <cell r="S3104" t="str">
            <v>①黔价费［2003］127号；</v>
          </cell>
        </row>
        <row r="3105">
          <cell r="F3105" t="str">
            <v>鼓索神经切断术</v>
          </cell>
        </row>
        <row r="3105">
          <cell r="I3105" t="str">
            <v>次</v>
          </cell>
        </row>
        <row r="3105">
          <cell r="K3105" t="str">
            <v>普通诊疗项目</v>
          </cell>
          <cell r="L3105" t="str">
            <v>1.B17（A组与B组应同时出现，若少另一组则不合理）；2.经同一切口进行的两种不同疾病的手术，其中另一手术按该手术定价的50％加收。</v>
          </cell>
        </row>
        <row r="3105">
          <cell r="N3105">
            <v>450</v>
          </cell>
          <cell r="O3105">
            <v>350</v>
          </cell>
          <cell r="P3105">
            <v>315</v>
          </cell>
          <cell r="Q3105" t="str">
            <v>①20030601；
②20151231；</v>
          </cell>
          <cell r="R3105" t="str">
            <v>①现用市、现级价格；
②现用省级公改价格；</v>
          </cell>
          <cell r="S3105" t="str">
            <v>①黔价费［2003］127号
②筑府办函〔2015〕190号</v>
          </cell>
        </row>
        <row r="3106">
          <cell r="F3106" t="str">
            <v>经迷路听神经瘤切除术</v>
          </cell>
          <cell r="G3106" t="str">
            <v>包括迷路后听神经瘤切除术</v>
          </cell>
        </row>
        <row r="3106">
          <cell r="I3106" t="str">
            <v>次</v>
          </cell>
        </row>
        <row r="3106">
          <cell r="K3106" t="str">
            <v>普通诊疗项目</v>
          </cell>
          <cell r="L3106" t="str">
            <v>1.B17（A组与B组应同时出现，若少另一组则不合理）；2.经同一切口进行的两种不同疾病的手术，其中另一手术按该手术定价的50％加收。</v>
          </cell>
        </row>
        <row r="3106">
          <cell r="N3106">
            <v>950</v>
          </cell>
          <cell r="O3106">
            <v>750</v>
          </cell>
          <cell r="P3106">
            <v>675</v>
          </cell>
          <cell r="Q3106" t="str">
            <v>①20030601；</v>
          </cell>
          <cell r="R3106" t="str">
            <v>①现用省、市、县级价；</v>
          </cell>
          <cell r="S3106" t="str">
            <v>①黔价费［2003］127号；</v>
          </cell>
        </row>
        <row r="3107">
          <cell r="F3107" t="str">
            <v>经迷路岩部胆脂瘤切除术</v>
          </cell>
        </row>
        <row r="3107">
          <cell r="I3107" t="str">
            <v>次</v>
          </cell>
        </row>
        <row r="3107">
          <cell r="K3107" t="str">
            <v>普通诊疗项目</v>
          </cell>
          <cell r="L3107" t="str">
            <v>1.B17（A组与B组应同时出现，若少另一组则不合理）；2.经同一切口进行的两种不同疾病的手术，其中另一手术按该手术定价的50％加收。</v>
          </cell>
        </row>
        <row r="3107">
          <cell r="N3107">
            <v>960</v>
          </cell>
          <cell r="O3107">
            <v>768</v>
          </cell>
          <cell r="P3107">
            <v>691</v>
          </cell>
          <cell r="Q3107" t="str">
            <v>①20221201；
②20151231</v>
          </cell>
          <cell r="R3107" t="str">
            <v>①现用市、县、乡级价；
②现用省级公改价格</v>
          </cell>
          <cell r="S3107" t="str">
            <v>①铜医保发[2022]18号；
②筑府办函〔2015〕190号</v>
          </cell>
        </row>
        <row r="3108">
          <cell r="F3108" t="str">
            <v>经中颅窝岩部胆脂瘤切除术</v>
          </cell>
        </row>
        <row r="3108">
          <cell r="I3108" t="str">
            <v>次</v>
          </cell>
        </row>
        <row r="3108">
          <cell r="K3108" t="str">
            <v>普通诊疗项目</v>
          </cell>
          <cell r="L3108" t="str">
            <v>1.B17（A组与B组应同时出现，若少另一组则不合理）；2.经同一切口进行的两种不同疾病的手术，其中另一手术按该手术定价的50％加收。</v>
          </cell>
        </row>
        <row r="3108">
          <cell r="N3108">
            <v>1000</v>
          </cell>
          <cell r="O3108">
            <v>850</v>
          </cell>
          <cell r="P3108">
            <v>765</v>
          </cell>
          <cell r="Q3108" t="str">
            <v>①20030601；</v>
          </cell>
          <cell r="R3108" t="str">
            <v>①现用省、市、县级价；</v>
          </cell>
          <cell r="S3108" t="str">
            <v>①黔价费［2003］127号；</v>
          </cell>
        </row>
        <row r="3109">
          <cell r="F3109" t="str">
            <v>颞骨部分切除术</v>
          </cell>
          <cell r="G3109" t="str">
            <v>不含乳突范围</v>
          </cell>
        </row>
        <row r="3109">
          <cell r="I3109" t="str">
            <v>次</v>
          </cell>
        </row>
        <row r="3109">
          <cell r="K3109" t="str">
            <v>普通诊疗项目</v>
          </cell>
          <cell r="L3109" t="str">
            <v>1.B17（A组与B组应同时出现，若少另一组则不合理）；2.经同一切口进行的两种不同疾病的手术，其中另一手术按该手术定价的50％加收。</v>
          </cell>
        </row>
        <row r="3109">
          <cell r="N3109">
            <v>850</v>
          </cell>
          <cell r="O3109">
            <v>700</v>
          </cell>
          <cell r="P3109">
            <v>630</v>
          </cell>
          <cell r="Q3109" t="str">
            <v>①20030601；
②20151231；</v>
          </cell>
          <cell r="R3109" t="str">
            <v>①现用市、现级价格；
②现用省级公改价格；</v>
          </cell>
          <cell r="S3109" t="str">
            <v>①黔价费［2003］127号
②筑府办函〔2015〕190号</v>
          </cell>
        </row>
        <row r="3110">
          <cell r="F3110" t="str">
            <v>颞骨次全切除术</v>
          </cell>
          <cell r="G3110" t="str">
            <v>指保留岩尖和部分鳞部</v>
          </cell>
        </row>
        <row r="3110">
          <cell r="I3110" t="str">
            <v>次</v>
          </cell>
        </row>
        <row r="3110">
          <cell r="K3110" t="str">
            <v>普通诊疗项目</v>
          </cell>
          <cell r="L3110" t="str">
            <v>1.B17（A组与B组应同时出现，若少另一组则不合理）；2.经同一切口进行的两种不同疾病的手术，其中另一手术按该手术定价的50％加收。</v>
          </cell>
        </row>
        <row r="3110">
          <cell r="N3110">
            <v>850</v>
          </cell>
          <cell r="O3110">
            <v>700</v>
          </cell>
          <cell r="P3110">
            <v>630</v>
          </cell>
          <cell r="Q3110" t="str">
            <v>①20030601；
②20151231；</v>
          </cell>
          <cell r="R3110" t="str">
            <v>①现用市、现级价格；
②现用省级公改价格；</v>
          </cell>
          <cell r="S3110" t="str">
            <v>①黔价费［2003］127号
②筑府办函〔2015〕190号</v>
          </cell>
        </row>
        <row r="3111">
          <cell r="F3111" t="str">
            <v>颞骨全切术</v>
          </cell>
          <cell r="G3111" t="str">
            <v>不含颞颌关节的切除</v>
          </cell>
        </row>
        <row r="3111">
          <cell r="I3111" t="str">
            <v>次</v>
          </cell>
        </row>
        <row r="3111">
          <cell r="K3111" t="str">
            <v>普通诊疗项目</v>
          </cell>
          <cell r="L3111" t="str">
            <v>1.B17（A组与B组应同时出现，若少另一组则不合理）；2.经同一切口进行的两种不同疾病的手术，其中另一手术按该手术定价的50％加收。</v>
          </cell>
        </row>
        <row r="3111">
          <cell r="N3111">
            <v>750</v>
          </cell>
          <cell r="O3111">
            <v>600</v>
          </cell>
          <cell r="P3111">
            <v>540</v>
          </cell>
          <cell r="Q3111" t="str">
            <v>①20030601；</v>
          </cell>
          <cell r="R3111" t="str">
            <v>①现用省、市、县级价；</v>
          </cell>
          <cell r="S3111" t="str">
            <v>①黔价费［2003］127号；</v>
          </cell>
        </row>
        <row r="3112">
          <cell r="F3112" t="str">
            <v>耳后骨膜下脓肿切开引流术</v>
          </cell>
        </row>
        <row r="3112">
          <cell r="I3112" t="str">
            <v>次</v>
          </cell>
        </row>
        <row r="3112">
          <cell r="K3112" t="str">
            <v>普通诊疗项目</v>
          </cell>
          <cell r="L3112" t="str">
            <v>1.B17（A组与B组应同时出现，若少另一组则不合理）；2.经同一切口进行的两种不同疾病的手术，其中另一手术按该手术定价的50％加收。</v>
          </cell>
        </row>
        <row r="3112">
          <cell r="N3112">
            <v>143</v>
          </cell>
          <cell r="O3112">
            <v>121</v>
          </cell>
          <cell r="P3112">
            <v>108.9</v>
          </cell>
          <cell r="Q3112" t="str">
            <v>①20030601
②20221201；</v>
          </cell>
          <cell r="R3112" t="str">
            <v>①现用省级价格
②现用市、县、乡级价；</v>
          </cell>
          <cell r="S3112" t="str">
            <v>①黔价费［2003］127号；
②铜医保发[2022]18号；</v>
          </cell>
        </row>
        <row r="3113">
          <cell r="F3113" t="str">
            <v>经乳突脑脓肿引流术</v>
          </cell>
          <cell r="G3113" t="str">
            <v>包括颞叶、小脑、乙状窦周围脓肿、穿刺或切开引流</v>
          </cell>
        </row>
        <row r="3113">
          <cell r="I3113" t="str">
            <v>次</v>
          </cell>
        </row>
        <row r="3113">
          <cell r="K3113" t="str">
            <v>普通诊疗项目</v>
          </cell>
          <cell r="L3113" t="str">
            <v>1.B17（A组与B组应同时出现，若少另一组则不合理）；2.经同一切口进行的两种不同疾病的手术，其中另一手术按该手术定价的50％加收。</v>
          </cell>
        </row>
        <row r="3113">
          <cell r="N3113">
            <v>850</v>
          </cell>
          <cell r="O3113">
            <v>700</v>
          </cell>
          <cell r="P3113">
            <v>630</v>
          </cell>
          <cell r="Q3113" t="str">
            <v>①20030601；</v>
          </cell>
          <cell r="R3113" t="str">
            <v>①现用省、市、县级价；</v>
          </cell>
          <cell r="S3113" t="str">
            <v>①黔价费［2003］127号；</v>
          </cell>
        </row>
        <row r="3114">
          <cell r="F3114" t="str">
            <v>经乳突硬膜外脓肿引流术</v>
          </cell>
          <cell r="G3114" t="str">
            <v>含乳突根治手术；包括穿刺或切开引流</v>
          </cell>
        </row>
        <row r="3114">
          <cell r="I3114" t="str">
            <v>次</v>
          </cell>
        </row>
        <row r="3114">
          <cell r="K3114" t="str">
            <v>普通诊疗项目</v>
          </cell>
          <cell r="L3114" t="str">
            <v>1.B17（A组与B组应同时出现，若少另一组则不合理）；2.经同一切口进行的两种不同疾病的手术，其中另一手术按该手术定价的50％加收。</v>
          </cell>
        </row>
        <row r="3114">
          <cell r="N3114">
            <v>450</v>
          </cell>
          <cell r="O3114">
            <v>350</v>
          </cell>
          <cell r="P3114">
            <v>315</v>
          </cell>
          <cell r="Q3114" t="str">
            <v>①20030601；</v>
          </cell>
          <cell r="R3114" t="str">
            <v>①现用省、市、县级价；</v>
          </cell>
          <cell r="S3114" t="str">
            <v>①黔价费［2003］127号；</v>
          </cell>
        </row>
        <row r="3115">
          <cell r="F3115" t="str">
            <v>6．鼻、口、咽部手术</v>
          </cell>
        </row>
        <row r="3116">
          <cell r="F3116" t="str">
            <v>鼻部手术</v>
          </cell>
        </row>
        <row r="3117">
          <cell r="F3117" t="str">
            <v>鼻外伤清创缝合术</v>
          </cell>
        </row>
        <row r="3117">
          <cell r="I3117" t="str">
            <v>次</v>
          </cell>
          <cell r="J3117" t="str">
            <v>复杂病变酌情加收20%</v>
          </cell>
          <cell r="K3117" t="str">
            <v>普通诊疗项目</v>
          </cell>
          <cell r="L3117" t="str">
            <v>1.B17（A组与B组应同时出现，若少另一组则不合理）；2.经同一切口进行的两种不同疾病的手术，其中另一手术按该手术定价的50％加收。</v>
          </cell>
        </row>
        <row r="3117">
          <cell r="N3117">
            <v>252</v>
          </cell>
          <cell r="O3117">
            <v>210</v>
          </cell>
          <cell r="P3117">
            <v>189</v>
          </cell>
          <cell r="Q3117" t="str">
            <v>①20181201；
②20151231</v>
          </cell>
          <cell r="R3117" t="str">
            <v>①现用市、县级价；
②现用省级公改价格</v>
          </cell>
          <cell r="S3117" t="str">
            <v>①铜医改发[2018]4号；
②筑府办函〔2015〕190号</v>
          </cell>
        </row>
        <row r="3118">
          <cell r="F3118" t="str">
            <v>鼻外伤清创缝合术_复杂病变加收</v>
          </cell>
        </row>
        <row r="3118">
          <cell r="I3118" t="str">
            <v>次</v>
          </cell>
        </row>
        <row r="3118">
          <cell r="K3118" t="str">
            <v>普通诊疗项目</v>
          </cell>
          <cell r="L3118" t="str">
            <v>B17（A组与B组应同时出现，若少另一组则不合理）</v>
          </cell>
        </row>
        <row r="3118">
          <cell r="N3118">
            <v>50.4</v>
          </cell>
          <cell r="O3118">
            <v>42</v>
          </cell>
          <cell r="P3118">
            <v>37.8</v>
          </cell>
          <cell r="Q3118" t="str">
            <v>①20181201；
②20151231</v>
          </cell>
          <cell r="R3118" t="str">
            <v>①源于主项目说明及价格；
②现用省级公改价格</v>
          </cell>
          <cell r="S3118" t="str">
            <v>①铜医改发[2018]4号；
②筑府办函〔2015〕190号</v>
          </cell>
        </row>
        <row r="3119">
          <cell r="F3119" t="str">
            <v>鼻骨骨折整复术</v>
          </cell>
        </row>
        <row r="3119">
          <cell r="I3119" t="str">
            <v>次</v>
          </cell>
        </row>
        <row r="3119">
          <cell r="K3119" t="str">
            <v>普通诊疗项目</v>
          </cell>
          <cell r="L3119" t="str">
            <v>1.B17（A组与B组应同时出现，若少另一组则不合理）；2.经同一切口进行的两种不同疾病的手术，其中另一手术按该手术定价的50％加收。</v>
          </cell>
        </row>
        <row r="3119">
          <cell r="N3119">
            <v>209.7</v>
          </cell>
          <cell r="O3119">
            <v>196</v>
          </cell>
          <cell r="P3119">
            <v>176.4</v>
          </cell>
          <cell r="Q3119" t="str">
            <v>①20181201；
②20151231</v>
          </cell>
          <cell r="R3119" t="str">
            <v>①现用市、县级价；
②现用省级公改价格</v>
          </cell>
          <cell r="S3119" t="str">
            <v>①铜医改发[2018]4号；
②筑府办函〔2015〕190号</v>
          </cell>
        </row>
        <row r="3120">
          <cell r="F3120" t="str">
            <v>鼻部分缺损修复术</v>
          </cell>
          <cell r="G3120" t="str">
            <v>不含另外部位取材</v>
          </cell>
          <cell r="H3120" t="str">
            <v>植入材料</v>
          </cell>
          <cell r="I3120" t="str">
            <v>次</v>
          </cell>
        </row>
        <row r="3120">
          <cell r="K3120" t="str">
            <v>普通诊疗项目</v>
          </cell>
          <cell r="L3120" t="str">
            <v>1.B17（A组与B组应同时出现，若少另一组则不合理）；2.经同一切口进行的两种不同疾病的手术，其中另一手术按该手术定价的50％加收。</v>
          </cell>
        </row>
        <row r="3120">
          <cell r="N3120">
            <v>350</v>
          </cell>
          <cell r="O3120">
            <v>300</v>
          </cell>
          <cell r="P3120">
            <v>270</v>
          </cell>
          <cell r="Q3120" t="str">
            <v>①20030601；</v>
          </cell>
          <cell r="R3120" t="str">
            <v>①现用省、市、县级价；</v>
          </cell>
          <cell r="S3120" t="str">
            <v>①黔价费［2003］127号；</v>
          </cell>
        </row>
        <row r="3121">
          <cell r="F3121" t="str">
            <v>鼻继发畸形修复术</v>
          </cell>
          <cell r="G3121" t="str">
            <v>含鼻畸形矫正术；不含骨及软骨取骨术</v>
          </cell>
          <cell r="H3121" t="str">
            <v>特殊植入材料</v>
          </cell>
          <cell r="I3121" t="str">
            <v>次</v>
          </cell>
        </row>
        <row r="3121">
          <cell r="K3121" t="str">
            <v>普通诊疗项目</v>
          </cell>
          <cell r="L3121" t="str">
            <v>1.B17（A组与B组应同时出现，若少另一组则不合理）；2.经同一切口进行的两种不同疾病的手术，其中另一手术按该手术定价的50％加收。</v>
          </cell>
        </row>
        <row r="3121">
          <cell r="N3121">
            <v>357.5</v>
          </cell>
          <cell r="O3121">
            <v>273</v>
          </cell>
          <cell r="P3121">
            <v>245.7</v>
          </cell>
          <cell r="Q3121" t="str">
            <v>①20161031；
②20181201；
③20030601</v>
          </cell>
          <cell r="R3121" t="str">
            <v>①市2.4；
②现用市、县级价；
③现用省级价格</v>
          </cell>
          <cell r="S3121" t="str">
            <v>①铜医改发[2016]6号；
②铜医改发[2018]4号；
③黔价费［2003］127号；</v>
          </cell>
        </row>
        <row r="3122">
          <cell r="F3122" t="str">
            <v>前鼻孔成形术</v>
          </cell>
          <cell r="G3122" t="str">
            <v>不含另外部位取材</v>
          </cell>
        </row>
        <row r="3122">
          <cell r="I3122" t="str">
            <v>次</v>
          </cell>
        </row>
        <row r="3122">
          <cell r="K3122" t="str">
            <v>普通诊疗项目</v>
          </cell>
          <cell r="L3122" t="str">
            <v>1.B17（A组与B组应同时出现，若少另一组则不合理）；2.经同一切口进行的两种不同疾病的手术，其中另一手术按该手术定价的50％加收。</v>
          </cell>
        </row>
        <row r="3122">
          <cell r="N3122">
            <v>350</v>
          </cell>
          <cell r="O3122">
            <v>300</v>
          </cell>
          <cell r="P3122">
            <v>270</v>
          </cell>
          <cell r="Q3122" t="str">
            <v>①20030601；</v>
          </cell>
          <cell r="R3122" t="str">
            <v>①现用省、市、县级价；</v>
          </cell>
          <cell r="S3122" t="str">
            <v>①黔价费［2003］127号；</v>
          </cell>
        </row>
        <row r="3123">
          <cell r="F3123" t="str">
            <v>鼻部神经封闭术</v>
          </cell>
          <cell r="G3123" t="str">
            <v>包括蝶腭神经、筛前神经</v>
          </cell>
        </row>
        <row r="3123">
          <cell r="I3123" t="str">
            <v>次</v>
          </cell>
        </row>
        <row r="3123">
          <cell r="K3123" t="str">
            <v>普通诊疗项目</v>
          </cell>
          <cell r="L3123" t="str">
            <v>1.B1（A组与B组应同时出现，若少另一组则不合理）；2.经同一切口进行的两种不同疾病的手术，其中另一手术按该手术定价的50％加收。</v>
          </cell>
        </row>
        <row r="3123">
          <cell r="N3123">
            <v>90</v>
          </cell>
          <cell r="O3123">
            <v>70</v>
          </cell>
          <cell r="P3123">
            <v>63</v>
          </cell>
          <cell r="Q3123" t="str">
            <v>①20030601；
②20151231；</v>
          </cell>
          <cell r="R3123" t="str">
            <v>①现用市、现级价格；
②现用省级公改价格；</v>
          </cell>
          <cell r="S3123" t="str">
            <v>①黔价费［2003］127号
②筑府办函〔2015〕190号</v>
          </cell>
        </row>
        <row r="3124">
          <cell r="F3124" t="str">
            <v>鼻腔异物取出术</v>
          </cell>
          <cell r="G3124" t="str">
            <v>包括术后鼻腔填塞物取出</v>
          </cell>
        </row>
        <row r="3124">
          <cell r="I3124" t="str">
            <v>单侧</v>
          </cell>
        </row>
        <row r="3124">
          <cell r="K3124" t="str">
            <v>普通诊疗项目</v>
          </cell>
          <cell r="L3124" t="str">
            <v>1.B17（A组与B组应同时出现，若少另一组则不合理）；2.经同一切口进行的两种不同疾病的手术，其中另一手术按该手术定价的50％加收。</v>
          </cell>
        </row>
        <row r="3124">
          <cell r="N3124">
            <v>128.7</v>
          </cell>
          <cell r="O3124">
            <v>95.3</v>
          </cell>
          <cell r="P3124">
            <v>85.77</v>
          </cell>
          <cell r="Q3124" t="str">
            <v>①20030601；
②20161031；
③20181201；
④20191231</v>
          </cell>
          <cell r="R3124" t="str">
            <v>①市90元、县70元；
②市117；
③现用市、县级价；
④现用省级公改价</v>
          </cell>
          <cell r="S3124" t="str">
            <v>①黔价费［2003］127号；
②铜医改发[2016]6号；
③铜医改发[2018]4号；
④筑医保发［2019］67号</v>
          </cell>
        </row>
        <row r="3125">
          <cell r="F3125" t="str">
            <v>下鼻甲部分切除术</v>
          </cell>
        </row>
        <row r="3125">
          <cell r="I3125" t="str">
            <v>单侧</v>
          </cell>
        </row>
        <row r="3125">
          <cell r="K3125" t="str">
            <v>普通诊疗项目</v>
          </cell>
          <cell r="L3125" t="str">
            <v>1.B17（A组与B组应同时出现，若少另一组则不合理）；2.经同一切口进行的两种不同疾病的手术，其中另一手术按该手术定价的50％加收。</v>
          </cell>
        </row>
        <row r="3125">
          <cell r="N3125">
            <v>214.5</v>
          </cell>
          <cell r="O3125">
            <v>191.4</v>
          </cell>
          <cell r="P3125">
            <v>172.26</v>
          </cell>
          <cell r="Q3125" t="str">
            <v>①20161031；
②20181201；
③20151231</v>
          </cell>
          <cell r="R3125" t="str">
            <v>①市195；
②现用市、县级价；
③现用省级公改价格</v>
          </cell>
          <cell r="S3125" t="str">
            <v>①铜医改发[2016]6号；
②铜医改发[2018]4号；
③筑府办函〔2015〕190号</v>
          </cell>
        </row>
        <row r="3126">
          <cell r="F3126" t="str">
            <v>中鼻甲部分切除术</v>
          </cell>
        </row>
        <row r="3126">
          <cell r="I3126" t="str">
            <v>单侧</v>
          </cell>
        </row>
        <row r="3126">
          <cell r="K3126" t="str">
            <v>普通诊疗项目</v>
          </cell>
          <cell r="L3126" t="str">
            <v>1.B17（A组与B组应同时出现，若少另一组则不合理）；2.经同一切口进行的两种不同疾病的手术，其中另一手术按该手术定价的50％加收。</v>
          </cell>
        </row>
        <row r="3126">
          <cell r="N3126">
            <v>279.3</v>
          </cell>
          <cell r="O3126">
            <v>210</v>
          </cell>
          <cell r="P3126">
            <v>189</v>
          </cell>
          <cell r="Q3126" t="str">
            <v>①20181201；
②20151231</v>
          </cell>
          <cell r="R3126" t="str">
            <v>①现用市、县级价；
②现用省级公改价格</v>
          </cell>
          <cell r="S3126" t="str">
            <v>①铜医改发[2018]4号；
②筑府办函〔2015〕190号</v>
          </cell>
        </row>
        <row r="3127">
          <cell r="F3127" t="str">
            <v>鼻翼肿瘤切除成形术</v>
          </cell>
        </row>
        <row r="3127">
          <cell r="I3127" t="str">
            <v>次</v>
          </cell>
        </row>
        <row r="3127">
          <cell r="K3127" t="str">
            <v>普通诊疗项目</v>
          </cell>
          <cell r="L3127" t="str">
            <v>1.B17（A组与B组应同时出现，若少另一组则不合理）；2.经同一切口进行的两种不同疾病的手术，其中另一手术按该手术定价的50％加收。</v>
          </cell>
        </row>
        <row r="3127">
          <cell r="N3127">
            <v>650</v>
          </cell>
          <cell r="O3127">
            <v>520</v>
          </cell>
          <cell r="P3127">
            <v>468</v>
          </cell>
          <cell r="Q3127" t="str">
            <v>①20221201；
②20151231</v>
          </cell>
          <cell r="R3127" t="str">
            <v>①现用市、县、乡级价；
②现用省级公改价格</v>
          </cell>
          <cell r="S3127" t="str">
            <v>①铜医保发[2022]18号；
②筑府办函〔2015〕190号</v>
          </cell>
        </row>
        <row r="3128">
          <cell r="F3128" t="str">
            <v>鼻前庭囊肿切除术</v>
          </cell>
        </row>
        <row r="3128">
          <cell r="I3128" t="str">
            <v>次</v>
          </cell>
        </row>
        <row r="3128">
          <cell r="K3128" t="str">
            <v>普通诊疗项目</v>
          </cell>
          <cell r="L3128" t="str">
            <v>1.B17（A组与B组应同时出现，若少另一组则不合理）；2.经同一切口进行的两种不同疾病的手术，其中另一手术按该手术定价的50％加收。</v>
          </cell>
        </row>
        <row r="3128">
          <cell r="N3128">
            <v>252</v>
          </cell>
          <cell r="O3128">
            <v>210</v>
          </cell>
          <cell r="P3128">
            <v>189</v>
          </cell>
          <cell r="Q3128" t="str">
            <v>①20181201；
②20151231</v>
          </cell>
          <cell r="R3128" t="str">
            <v>①现用市、县级价；
②现用省级公改价格</v>
          </cell>
          <cell r="S3128" t="str">
            <v>①铜医改发[2018]4号；
②筑府办函〔2015〕190号</v>
          </cell>
        </row>
        <row r="3129">
          <cell r="F3129" t="str">
            <v>鼻息肉摘除术</v>
          </cell>
        </row>
        <row r="3129">
          <cell r="I3129" t="str">
            <v>次</v>
          </cell>
        </row>
        <row r="3129">
          <cell r="K3129" t="str">
            <v>普通诊疗项目</v>
          </cell>
          <cell r="L3129" t="str">
            <v>1.B17（A组与B组应同时出现，若少另一组则不合理）；2.经同一切口进行的两种不同疾病的手术，其中另一手术按该手术定价的50％加收。</v>
          </cell>
        </row>
        <row r="3129">
          <cell r="N3129">
            <v>243.1</v>
          </cell>
          <cell r="O3129">
            <v>191.8</v>
          </cell>
          <cell r="P3129">
            <v>172.62</v>
          </cell>
          <cell r="Q3129" t="str">
            <v>①20161031；
②20181201；
③20151231</v>
          </cell>
          <cell r="R3129" t="str">
            <v>①市221；
②现用市、县级价；
③现用省级公改价格</v>
          </cell>
          <cell r="S3129" t="str">
            <v>①铜医改发[2016]6号；
②铜医改发[2018]4号；
③筑府办函〔2015〕190号</v>
          </cell>
        </row>
        <row r="3130">
          <cell r="F3130" t="str">
            <v>鼻中隔粘膜划痕术</v>
          </cell>
        </row>
        <row r="3130">
          <cell r="I3130" t="str">
            <v>次</v>
          </cell>
        </row>
        <row r="3130">
          <cell r="K3130" t="str">
            <v>普通诊疗项目</v>
          </cell>
          <cell r="L3130" t="str">
            <v>1.B17（A组与B组应同时出现，若少另一组则不合理）；2.经同一切口进行的两种不同疾病的手术，其中另一手术按该手术定价的50％加收。</v>
          </cell>
        </row>
        <row r="3130">
          <cell r="N3130">
            <v>130</v>
          </cell>
          <cell r="O3130">
            <v>100</v>
          </cell>
          <cell r="P3130">
            <v>90</v>
          </cell>
          <cell r="Q3130" t="str">
            <v>①20030601；
②20151231；</v>
          </cell>
          <cell r="R3130" t="str">
            <v>①现用市、现级价格；
②现用省级公改价格；</v>
          </cell>
          <cell r="S3130" t="str">
            <v>①黔价费［2003］127号
②筑府办函〔2015〕190号</v>
          </cell>
        </row>
        <row r="3131">
          <cell r="F3131" t="str">
            <v>鼻中隔矫正术</v>
          </cell>
          <cell r="G3131" t="str">
            <v>包括鼻中隔降肌附着过低矫正术</v>
          </cell>
        </row>
        <row r="3131">
          <cell r="I3131" t="str">
            <v>次</v>
          </cell>
        </row>
        <row r="3131">
          <cell r="K3131" t="str">
            <v>普通诊疗项目</v>
          </cell>
          <cell r="L3131" t="str">
            <v>1.B17（A组与B组应同时出现，若少另一组则不合理）；2.A42（A组与B组同一个编号同时出现，疑似重复收费）；3.经同一切口进行的两种不同疾病的手术，其中另一手术按该手术定价的50％加收。</v>
          </cell>
        </row>
        <row r="3131">
          <cell r="N3131">
            <v>572</v>
          </cell>
          <cell r="O3131">
            <v>478.9</v>
          </cell>
          <cell r="P3131">
            <v>431.01</v>
          </cell>
          <cell r="Q3131" t="str">
            <v>①20161031；
②20181201；
③20030601</v>
          </cell>
          <cell r="R3131" t="str">
            <v>①市2.4；
②现用市、县级价；
③现用省级价格</v>
          </cell>
          <cell r="S3131" t="str">
            <v>①铜医改发[2016]6号；
②铜医改发[2018]4号；
③黔价费［2003］127号；</v>
          </cell>
        </row>
        <row r="3132">
          <cell r="F3132" t="str">
            <v>鼻中隔软骨取骨术</v>
          </cell>
          <cell r="G3132" t="str">
            <v>含鼻中隔软骨制备；不含鼻中隔弯曲矫正术</v>
          </cell>
        </row>
        <row r="3132">
          <cell r="I3132" t="str">
            <v>次</v>
          </cell>
        </row>
        <row r="3132">
          <cell r="K3132" t="str">
            <v>普通诊疗项目</v>
          </cell>
          <cell r="L3132" t="str">
            <v>1.B17（A组与B组应同时出现，若少另一组则不合理）；2.B42（A组与B组同一个编号同时出现，疑似重复收费）；3.经同一切口进行的两种不同疾病的手术，其中另一手术按该手术定价的50％加收。</v>
          </cell>
        </row>
        <row r="3132">
          <cell r="N3132">
            <v>520</v>
          </cell>
          <cell r="O3132">
            <v>391</v>
          </cell>
          <cell r="P3132">
            <v>351.9</v>
          </cell>
          <cell r="Q3132" t="str">
            <v>①20181201；
②20151231</v>
          </cell>
          <cell r="R3132" t="str">
            <v>①现用市、县级价；
②现用省级公改价格</v>
          </cell>
          <cell r="S3132" t="str">
            <v>①铜医改发[2018]4号；
②筑府办函〔2015〕190号</v>
          </cell>
        </row>
        <row r="3133">
          <cell r="F3133" t="str">
            <v>鼻中隔穿孔修补术</v>
          </cell>
          <cell r="G3133" t="str">
            <v>含取材</v>
          </cell>
        </row>
        <row r="3133">
          <cell r="I3133" t="str">
            <v>次</v>
          </cell>
        </row>
        <row r="3133">
          <cell r="K3133" t="str">
            <v>普通诊疗项目</v>
          </cell>
          <cell r="L3133" t="str">
            <v>1.B17（A组与B组应同时出现，若少另一组则不合理）；2.经同一切口进行的两种不同疾病的手术，其中另一手术按该手术定价的50％加收。</v>
          </cell>
        </row>
        <row r="3133">
          <cell r="N3133">
            <v>400</v>
          </cell>
          <cell r="O3133">
            <v>350</v>
          </cell>
          <cell r="P3133">
            <v>315</v>
          </cell>
          <cell r="Q3133" t="str">
            <v>①20030601；
②20151231；</v>
          </cell>
          <cell r="R3133" t="str">
            <v>①现用市、现级价格；
②现用省级公改价格；</v>
          </cell>
          <cell r="S3133" t="str">
            <v>①黔价费［2003］127号
②筑府办函〔2015〕190号</v>
          </cell>
        </row>
        <row r="3134">
          <cell r="F3134" t="str">
            <v>鼻中隔血肿切开引流术</v>
          </cell>
          <cell r="G3134" t="str">
            <v>包括脓肿切开引流术</v>
          </cell>
        </row>
        <row r="3134">
          <cell r="I3134" t="str">
            <v>次</v>
          </cell>
        </row>
        <row r="3134">
          <cell r="K3134" t="str">
            <v>普通诊疗项目</v>
          </cell>
          <cell r="L3134" t="str">
            <v>1.B17（A组与B组应同时出现，若少另一组则不合理）；2.经同一切口进行的两种不同疾病的手术，其中另一手术按该手术定价的50％加收。</v>
          </cell>
        </row>
        <row r="3134">
          <cell r="N3134">
            <v>180</v>
          </cell>
          <cell r="O3134">
            <v>150</v>
          </cell>
          <cell r="P3134">
            <v>135</v>
          </cell>
          <cell r="Q3134" t="str">
            <v>①20030601；</v>
          </cell>
          <cell r="R3134" t="str">
            <v>①现用省、市、县级价；</v>
          </cell>
          <cell r="S3134" t="str">
            <v>①黔价费［2003］127号；</v>
          </cell>
        </row>
        <row r="3135">
          <cell r="F3135" t="str">
            <v>筛前神经切断术</v>
          </cell>
        </row>
        <row r="3135">
          <cell r="I3135" t="str">
            <v>单侧</v>
          </cell>
        </row>
        <row r="3135">
          <cell r="K3135" t="str">
            <v>普通诊疗项目</v>
          </cell>
          <cell r="L3135" t="str">
            <v>1.B17（A组与B组应同时出现，若少另一组则不合理）；2.经同一切口进行的两种不同疾病的手术，其中另一手术按该手术定价的50％加收。</v>
          </cell>
        </row>
        <row r="3135">
          <cell r="N3135">
            <v>450</v>
          </cell>
          <cell r="O3135">
            <v>350</v>
          </cell>
          <cell r="P3135">
            <v>315</v>
          </cell>
          <cell r="Q3135" t="str">
            <v>①20030601；
②20151231；</v>
          </cell>
          <cell r="R3135" t="str">
            <v>①现用市、现级价格；
②现用省级公改价格；</v>
          </cell>
          <cell r="S3135" t="str">
            <v>①黔价费［2003］127号
②筑府办函〔2015〕190号</v>
          </cell>
        </row>
        <row r="3136">
          <cell r="F3136" t="str">
            <v>经鼻鼻侧鼻腔鼻窦肿瘤切除术</v>
          </cell>
          <cell r="G3136" t="str">
            <v>不含另外部位取材</v>
          </cell>
        </row>
        <row r="3136">
          <cell r="I3136" t="str">
            <v>次</v>
          </cell>
        </row>
        <row r="3136">
          <cell r="K3136" t="str">
            <v>普通诊疗项目</v>
          </cell>
          <cell r="L3136" t="str">
            <v>1.B17（A组与B组应同时出现，若少另一组则不合理）；2.经同一切口进行的两种不同疾病的手术，其中另一手术按该手术定价的50％加收。</v>
          </cell>
        </row>
        <row r="3136">
          <cell r="N3136">
            <v>850</v>
          </cell>
          <cell r="O3136">
            <v>700</v>
          </cell>
          <cell r="P3136">
            <v>630</v>
          </cell>
          <cell r="Q3136" t="str">
            <v>①20030601；
②20151231；</v>
          </cell>
          <cell r="R3136" t="str">
            <v>①现用市、现级价格；
②现用省级公改价格；</v>
          </cell>
          <cell r="S3136" t="str">
            <v>①黔价费［2003］127号
②筑府办函〔2015〕190号</v>
          </cell>
        </row>
        <row r="3137">
          <cell r="F3137" t="str">
            <v>经鼻鼻腔鼻窦肿瘤切除术</v>
          </cell>
        </row>
        <row r="3137">
          <cell r="I3137" t="str">
            <v>单侧</v>
          </cell>
        </row>
        <row r="3137">
          <cell r="K3137" t="str">
            <v>普通诊疗项目</v>
          </cell>
          <cell r="L3137" t="str">
            <v>1.B17（A组与B组应同时出现，若少另一组则不合理）；2.经同一切口进行的两种不同疾病的手术，其中另一手术按该手术定价的50％加收。</v>
          </cell>
        </row>
        <row r="3137">
          <cell r="N3137">
            <v>1105</v>
          </cell>
          <cell r="O3137">
            <v>910</v>
          </cell>
          <cell r="P3137">
            <v>819</v>
          </cell>
          <cell r="Q3137" t="str">
            <v>①20221201；
②20151231</v>
          </cell>
          <cell r="R3137" t="str">
            <v>①现用市、县、乡级价；
②现用省级公改价格</v>
          </cell>
          <cell r="S3137" t="str">
            <v>①铜医保发[2022]18号；
②筑府办函〔2015〕190号</v>
          </cell>
        </row>
        <row r="3138">
          <cell r="F3138" t="str">
            <v>隆鼻术</v>
          </cell>
        </row>
        <row r="3138">
          <cell r="H3138" t="str">
            <v>假体材料</v>
          </cell>
          <cell r="I3138" t="str">
            <v>次</v>
          </cell>
        </row>
        <row r="3138">
          <cell r="K3138" t="str">
            <v>自费诊疗项目</v>
          </cell>
          <cell r="L3138" t="str">
            <v>1.B17（A组与B组应同时出现，若少另一组则不合理）；2.经同一切口进行的两种不同疾病的手术，其中另一手术按该手术定价的50％加收。</v>
          </cell>
        </row>
        <row r="3138">
          <cell r="N3138">
            <v>600</v>
          </cell>
          <cell r="O3138">
            <v>500</v>
          </cell>
          <cell r="P3138">
            <v>450</v>
          </cell>
          <cell r="Q3138" t="str">
            <v>①20030601；</v>
          </cell>
          <cell r="R3138" t="str">
            <v>①现用省、市、县级价；</v>
          </cell>
          <cell r="S3138" t="str">
            <v>①黔价费［2003］127号；</v>
          </cell>
        </row>
        <row r="3139">
          <cell r="F3139" t="str">
            <v>隆鼻术后继发畸形矫正术</v>
          </cell>
        </row>
        <row r="3139">
          <cell r="H3139" t="str">
            <v>假体材料</v>
          </cell>
          <cell r="I3139" t="str">
            <v>次</v>
          </cell>
        </row>
        <row r="3139">
          <cell r="K3139" t="str">
            <v>自费诊疗项目</v>
          </cell>
          <cell r="L3139" t="str">
            <v>1.B17（A组与B组应同时出现，若少另一组则不合理）；2.经同一切口进行的两种不同疾病的手术，其中另一手术按该手术定价的50％加收。</v>
          </cell>
        </row>
        <row r="3139">
          <cell r="N3139">
            <v>850</v>
          </cell>
          <cell r="O3139">
            <v>700</v>
          </cell>
          <cell r="P3139">
            <v>630</v>
          </cell>
          <cell r="Q3139" t="str">
            <v>①20030601；</v>
          </cell>
          <cell r="R3139" t="str">
            <v>①现用省、市、县级价；</v>
          </cell>
          <cell r="S3139" t="str">
            <v>①黔价费［2003］127号；</v>
          </cell>
        </row>
        <row r="3140">
          <cell r="F3140" t="str">
            <v>重度鞍鼻畸形矫正术</v>
          </cell>
        </row>
        <row r="3140">
          <cell r="H3140" t="str">
            <v>植入材料</v>
          </cell>
          <cell r="I3140" t="str">
            <v>次</v>
          </cell>
        </row>
        <row r="3140">
          <cell r="K3140" t="str">
            <v>自费诊疗项目</v>
          </cell>
          <cell r="L3140" t="str">
            <v>1.B17（A组与B组应同时出现，若少另一组则不合理）；2.经同一切口进行的两种不同疾病的手术，其中另一手术按该手术定价的50％加收。</v>
          </cell>
        </row>
        <row r="3140">
          <cell r="N3140">
            <v>750</v>
          </cell>
          <cell r="O3140">
            <v>600</v>
          </cell>
          <cell r="P3140">
            <v>540</v>
          </cell>
          <cell r="Q3140" t="str">
            <v>①20030601；</v>
          </cell>
          <cell r="R3140" t="str">
            <v>①现用省、市、县级价；</v>
          </cell>
          <cell r="S3140" t="str">
            <v>①黔价费［2003］127号；</v>
          </cell>
        </row>
        <row r="3141">
          <cell r="F3141" t="str">
            <v>鼻畸形矫正术</v>
          </cell>
        </row>
        <row r="3141">
          <cell r="I3141" t="str">
            <v>次</v>
          </cell>
        </row>
        <row r="3141">
          <cell r="K3141" t="str">
            <v>自费诊疗项目</v>
          </cell>
          <cell r="L3141" t="str">
            <v>1.B17（A组与B组应同时出现，若少另一组则不合理）；2.经同一切口进行的两种不同疾病的手术，其中另一手术按该手术定价的50％加收。</v>
          </cell>
        </row>
        <row r="3141">
          <cell r="N3141">
            <v>1105</v>
          </cell>
          <cell r="O3141">
            <v>913.2</v>
          </cell>
          <cell r="P3141">
            <v>821.88</v>
          </cell>
          <cell r="Q3141" t="str">
            <v>①20030601；
②20181201；</v>
          </cell>
          <cell r="R3141" t="str">
            <v>①现用省级价；
②现用市、县价格；</v>
          </cell>
          <cell r="S3141" t="str">
            <v>①黔价费［2003］127号；
②铜医改发[2018]4号；</v>
          </cell>
        </row>
        <row r="3142">
          <cell r="F3142" t="str">
            <v>鼻再造术</v>
          </cell>
        </row>
        <row r="3142">
          <cell r="H3142" t="str">
            <v>植入材料</v>
          </cell>
          <cell r="I3142" t="str">
            <v>次</v>
          </cell>
        </row>
        <row r="3142">
          <cell r="K3142" t="str">
            <v>自费诊疗项目</v>
          </cell>
          <cell r="L3142" t="str">
            <v>1.B17（A组与B组应同时出现，若少另一组则不合理）；2.经同一切口进行的两种不同疾病的手术，其中另一手术按该手术定价的50％加收。</v>
          </cell>
        </row>
        <row r="3142">
          <cell r="N3142">
            <v>750</v>
          </cell>
          <cell r="O3142">
            <v>600</v>
          </cell>
          <cell r="P3142">
            <v>540</v>
          </cell>
          <cell r="Q3142" t="str">
            <v>①20030601；</v>
          </cell>
          <cell r="R3142" t="str">
            <v>①现用省、市、县级价；</v>
          </cell>
          <cell r="S3142" t="str">
            <v>①黔价费［2003］127号；</v>
          </cell>
        </row>
        <row r="3143">
          <cell r="F3143" t="str">
            <v>鼻孔闭锁修复术</v>
          </cell>
          <cell r="G3143" t="str">
            <v>包括狭窄修复</v>
          </cell>
        </row>
        <row r="3143">
          <cell r="I3143" t="str">
            <v>次</v>
          </cell>
        </row>
        <row r="3143">
          <cell r="K3143" t="str">
            <v>普通诊疗项目</v>
          </cell>
          <cell r="L3143" t="str">
            <v>1.B17（A组与B组应同时出现，若少另一组则不合理）；2.经同一切口进行的两种不同疾病的手术，其中另一手术按该手术定价的50％加收。</v>
          </cell>
        </row>
        <row r="3143">
          <cell r="N3143">
            <v>450</v>
          </cell>
          <cell r="O3143">
            <v>400</v>
          </cell>
          <cell r="P3143">
            <v>360</v>
          </cell>
          <cell r="Q3143" t="str">
            <v>①20030601；</v>
          </cell>
          <cell r="R3143" t="str">
            <v>①现用省、市、县级价；</v>
          </cell>
          <cell r="S3143" t="str">
            <v>①黔价费［2003］127号；</v>
          </cell>
        </row>
        <row r="3144">
          <cell r="F3144" t="str">
            <v>后鼻孔成形术</v>
          </cell>
        </row>
        <row r="3144">
          <cell r="I3144" t="str">
            <v>次</v>
          </cell>
        </row>
        <row r="3144">
          <cell r="K3144" t="str">
            <v>普通诊疗项目</v>
          </cell>
          <cell r="L3144" t="str">
            <v>1.B17（A组与B组应同时出现，若少另一组则不合理）；2.经同一切口进行的两种不同疾病的手术，其中另一手术按该手术定价的50％加收。</v>
          </cell>
        </row>
        <row r="3144">
          <cell r="N3144">
            <v>700</v>
          </cell>
          <cell r="O3144">
            <v>600</v>
          </cell>
          <cell r="P3144">
            <v>540</v>
          </cell>
          <cell r="Q3144" t="str">
            <v>①20030601；</v>
          </cell>
          <cell r="R3144" t="str">
            <v>①现用省、市、县级价；</v>
          </cell>
          <cell r="S3144" t="str">
            <v>①黔价费［2003］127号；</v>
          </cell>
        </row>
        <row r="3145">
          <cell r="F3145" t="str">
            <v>鼻侧壁移位伴骨质充填术</v>
          </cell>
        </row>
        <row r="3145">
          <cell r="I3145" t="str">
            <v>次</v>
          </cell>
        </row>
        <row r="3145">
          <cell r="K3145" t="str">
            <v>普通诊疗项目</v>
          </cell>
          <cell r="L3145" t="str">
            <v>1.B17（A组与B组应同时出现，若少另一组则不合理）；2.经同一切口进行的两种不同疾病的手术，其中另一手术按该手术定价的50％加收。</v>
          </cell>
        </row>
        <row r="3145">
          <cell r="N3145">
            <v>600</v>
          </cell>
          <cell r="O3145">
            <v>500</v>
          </cell>
          <cell r="P3145">
            <v>450</v>
          </cell>
          <cell r="Q3145" t="str">
            <v>①20030601；
②20191231</v>
          </cell>
          <cell r="R3145" t="str">
            <v>①现用市、县级价；
②现用省级公改价格</v>
          </cell>
          <cell r="S3145" t="str">
            <v>①黔价费［2003］127号；
②筑医保发［2019］67号</v>
          </cell>
        </row>
        <row r="3146">
          <cell r="F3146" t="str">
            <v>经鼻内镜鼻甲低温等离子射频消融术</v>
          </cell>
          <cell r="G3146" t="str">
            <v>鼻腔黏膜1%地卡因表面麻醉，1%麻黄素收缩，鼻内镜引导下应用低温等离子射频消融仪，使用鼻甲射频刀头，鼻甲刀头插入下鼻甲，启动开关，使之缩小体积。</v>
          </cell>
        </row>
        <row r="3146">
          <cell r="I3146" t="str">
            <v>次</v>
          </cell>
        </row>
        <row r="3146">
          <cell r="K3146" t="str">
            <v>特殊诊疗项目</v>
          </cell>
          <cell r="L3146" t="str">
            <v>1.B17（A组与B组应同时出现，若少另一组则不合理）；2.经同一切口进行的两种不同疾病的手术，其中另一手术按该手术定价的50％加收。</v>
          </cell>
        </row>
        <row r="3146">
          <cell r="N3146">
            <v>2541.5</v>
          </cell>
          <cell r="O3146">
            <v>2153.8</v>
          </cell>
          <cell r="P3146">
            <v>1938.42</v>
          </cell>
          <cell r="Q3146" t="str">
            <v>①20150501；
②20181201；</v>
          </cell>
          <cell r="R3146" t="str">
            <v>①省、市1955、县1662；
②现用市、县级价；</v>
          </cell>
          <cell r="S3146" t="str">
            <v>①黔发改收费[2015]307号；
②铜医改发[2018]4号；</v>
          </cell>
        </row>
        <row r="3147">
          <cell r="F3147" t="str">
            <v>副鼻窦手术</v>
          </cell>
        </row>
        <row r="3148">
          <cell r="F3148" t="str">
            <v>上颌窦鼻内开窗术</v>
          </cell>
          <cell r="G3148" t="str">
            <v>指鼻下鼻道开窗</v>
          </cell>
        </row>
        <row r="3148">
          <cell r="I3148" t="str">
            <v>单侧</v>
          </cell>
        </row>
        <row r="3148">
          <cell r="K3148" t="str">
            <v>普通诊疗项目</v>
          </cell>
          <cell r="L3148" t="str">
            <v>1.B17（A组与B组应同时出现，若少另一组则不合理）；2.经同一切口进行的两种不同疾病的手术，其中另一手术按该手术定价的50％加收。</v>
          </cell>
        </row>
        <row r="3148">
          <cell r="N3148">
            <v>390</v>
          </cell>
          <cell r="O3148">
            <v>325</v>
          </cell>
          <cell r="P3148">
            <v>292.5</v>
          </cell>
          <cell r="Q3148" t="str">
            <v>①20181201；
②20151231</v>
          </cell>
          <cell r="R3148" t="str">
            <v>①现用市、县级价；
②现用省级公改价格</v>
          </cell>
          <cell r="S3148" t="str">
            <v>①铜医改发[2018]4号；
②筑府办函〔2015〕190号</v>
          </cell>
        </row>
        <row r="3149">
          <cell r="F3149" t="str">
            <v>上颌窦根治术(柯-路氏手术)</v>
          </cell>
          <cell r="G3149" t="str">
            <v>不含筛窦开放</v>
          </cell>
        </row>
        <row r="3149">
          <cell r="I3149" t="str">
            <v>次</v>
          </cell>
        </row>
        <row r="3149">
          <cell r="K3149" t="str">
            <v>普通诊疗项目</v>
          </cell>
          <cell r="L3149" t="str">
            <v>1.B17（A组与B组应同时出现，若少另一组则不合理）；2.经同一切口进行的两种不同疾病的手术，其中另一手术按该手术定价的50％加收。</v>
          </cell>
        </row>
        <row r="3149">
          <cell r="N3149">
            <v>448</v>
          </cell>
          <cell r="O3149">
            <v>384</v>
          </cell>
          <cell r="P3149">
            <v>346</v>
          </cell>
          <cell r="Q3149" t="str">
            <v>①20221201；
②20151231</v>
          </cell>
          <cell r="R3149" t="str">
            <v>①现用市、县、乡级价；
②现用省级公改价格</v>
          </cell>
          <cell r="S3149" t="str">
            <v>①铜医保发[2022]18号；
②筑府办函〔2015〕190号</v>
          </cell>
        </row>
        <row r="3150">
          <cell r="F3150" t="str">
            <v>经上颌窦颌内动脉结扎术</v>
          </cell>
          <cell r="G31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H3150" t="str">
            <v>止血材料</v>
          </cell>
          <cell r="I3150" t="str">
            <v>次</v>
          </cell>
        </row>
        <row r="3150">
          <cell r="K3150" t="str">
            <v>普通诊疗项目</v>
          </cell>
        </row>
        <row r="3150">
          <cell r="N3150">
            <v>432</v>
          </cell>
          <cell r="O3150">
            <v>378</v>
          </cell>
          <cell r="P3150">
            <v>340.2</v>
          </cell>
          <cell r="Q3150" t="str">
            <v>①20220101；</v>
          </cell>
          <cell r="R3150" t="str">
            <v>①现用省、市、县级价；</v>
          </cell>
          <cell r="S3150" t="str">
            <v>①黔医保发[2021]82号；</v>
          </cell>
        </row>
        <row r="3151">
          <cell r="F3151" t="str">
            <v>鼻窦异物取出术</v>
          </cell>
        </row>
        <row r="3151">
          <cell r="I3151" t="str">
            <v>次</v>
          </cell>
        </row>
        <row r="3151">
          <cell r="K3151" t="str">
            <v>普通诊疗项目</v>
          </cell>
          <cell r="L3151" t="str">
            <v>1.B17（A组与B组应同时出现，若少另一组则不合理）；2.经同一切口进行的两种不同疾病的手术，其中另一手术按该手术定价的50％加收。</v>
          </cell>
        </row>
        <row r="3151">
          <cell r="N3151">
            <v>300</v>
          </cell>
          <cell r="O3151">
            <v>250</v>
          </cell>
          <cell r="P3151">
            <v>225</v>
          </cell>
          <cell r="Q3151" t="str">
            <v>①20030601；
②20151231；</v>
          </cell>
          <cell r="R3151" t="str">
            <v>①现用市、现级价格；
②现用省级公改价格；</v>
          </cell>
          <cell r="S3151" t="str">
            <v>①黔价费［2003］127号
②筑府办函〔2015〕190号</v>
          </cell>
        </row>
        <row r="3152">
          <cell r="F3152" t="str">
            <v>萎缩性鼻炎鼻腔缩窄术</v>
          </cell>
        </row>
        <row r="3152">
          <cell r="I3152" t="str">
            <v>次</v>
          </cell>
        </row>
        <row r="3152">
          <cell r="K3152" t="str">
            <v>普通诊疗项目</v>
          </cell>
          <cell r="L3152" t="str">
            <v>1.B17（A组与B组应同时出现，若少另一组则不合理）；2.经同一切口进行的两种不同疾病的手术，其中另一手术按该手术定价的50％加收。</v>
          </cell>
        </row>
        <row r="3152">
          <cell r="N3152">
            <v>500</v>
          </cell>
          <cell r="O3152">
            <v>450</v>
          </cell>
          <cell r="P3152">
            <v>405</v>
          </cell>
          <cell r="Q3152" t="str">
            <v>①20030601；</v>
          </cell>
          <cell r="R3152" t="str">
            <v>①现用省、市、县级价；</v>
          </cell>
          <cell r="S3152" t="str">
            <v>①黔价费［2003］127号；</v>
          </cell>
        </row>
        <row r="3153">
          <cell r="F3153" t="str">
            <v>鼻额管扩张术</v>
          </cell>
        </row>
        <row r="3153">
          <cell r="I3153" t="str">
            <v>次</v>
          </cell>
        </row>
        <row r="3153">
          <cell r="K3153" t="str">
            <v>普通诊疗项目</v>
          </cell>
          <cell r="L3153" t="str">
            <v>1.B17（A组与B组应同时出现，若少另一组则不合理）；2.经同一切口进行的两种不同疾病的手术，其中另一手术按该手术定价的50％加收。</v>
          </cell>
        </row>
        <row r="3153">
          <cell r="N3153">
            <v>150</v>
          </cell>
          <cell r="O3153">
            <v>100</v>
          </cell>
          <cell r="P3153">
            <v>90</v>
          </cell>
          <cell r="Q3153" t="str">
            <v>①20030601；</v>
          </cell>
          <cell r="R3153" t="str">
            <v>①现用省、市、县级价；</v>
          </cell>
          <cell r="S3153" t="str">
            <v>①黔价费［2003］127号；</v>
          </cell>
        </row>
        <row r="3154">
          <cell r="F3154" t="str">
            <v>鼻外额窦开放手术</v>
          </cell>
        </row>
        <row r="3154">
          <cell r="I3154" t="str">
            <v>次</v>
          </cell>
        </row>
        <row r="3154">
          <cell r="K3154" t="str">
            <v>普通诊疗项目</v>
          </cell>
          <cell r="L3154" t="str">
            <v>1.B17（A组与B组应同时出现，若少另一组则不合理）；2.经同一切口进行的两种不同疾病的手术，其中另一手术按该手术定价的50％加收。</v>
          </cell>
        </row>
        <row r="3154">
          <cell r="N3154">
            <v>250</v>
          </cell>
          <cell r="O3154">
            <v>200</v>
          </cell>
          <cell r="P3154">
            <v>180</v>
          </cell>
          <cell r="Q3154" t="str">
            <v>①20030601；</v>
          </cell>
          <cell r="R3154" t="str">
            <v>①现用省、市、县级价；</v>
          </cell>
          <cell r="S3154" t="str">
            <v>①黔价费［2003］127号；</v>
          </cell>
        </row>
        <row r="3155">
          <cell r="F3155" t="str">
            <v>鼻内额窦开放手术</v>
          </cell>
        </row>
        <row r="3155">
          <cell r="I3155" t="str">
            <v>次</v>
          </cell>
        </row>
        <row r="3155">
          <cell r="K3155" t="str">
            <v>普通诊疗项目</v>
          </cell>
          <cell r="L3155" t="str">
            <v>1.B17（A组与B组应同时出现，若少另一组则不合理）；2.经同一切口进行的两种不同疾病的手术，其中另一手术按该手术定价的50％加收。</v>
          </cell>
        </row>
        <row r="3155">
          <cell r="N3155">
            <v>350</v>
          </cell>
          <cell r="O3155">
            <v>300</v>
          </cell>
          <cell r="P3155">
            <v>270</v>
          </cell>
          <cell r="Q3155" t="str">
            <v>①20030601；
②20151231；</v>
          </cell>
          <cell r="R3155" t="str">
            <v>①现用市、现级价格；
②现用省级公改价格；</v>
          </cell>
          <cell r="S3155" t="str">
            <v>①黔价费［2003］127号
②筑府办函〔2015〕190号</v>
          </cell>
        </row>
        <row r="3156">
          <cell r="F3156" t="str">
            <v>鼻外筛窦开放手术</v>
          </cell>
        </row>
        <row r="3156">
          <cell r="I3156" t="str">
            <v>次</v>
          </cell>
        </row>
        <row r="3156">
          <cell r="K3156" t="str">
            <v>普通诊疗项目</v>
          </cell>
          <cell r="L3156" t="str">
            <v>1.B17（A组与B组应同时出现，若少另一组则不合理）；2.经同一切口进行的两种不同疾病的手术，其中另一手术按该手术定价的50％加收。</v>
          </cell>
        </row>
        <row r="3156">
          <cell r="N3156">
            <v>350</v>
          </cell>
          <cell r="O3156">
            <v>300</v>
          </cell>
          <cell r="P3156">
            <v>270</v>
          </cell>
          <cell r="Q3156" t="str">
            <v>①20030601；
②20151231；</v>
          </cell>
          <cell r="R3156" t="str">
            <v>①现用市、现级价格；
②现用省级公改价格；</v>
          </cell>
          <cell r="S3156" t="str">
            <v>①黔价费［2003］127号
②筑府办函〔2015〕190号</v>
          </cell>
        </row>
        <row r="3157">
          <cell r="F3157" t="str">
            <v>鼻内筛窦开放手术</v>
          </cell>
        </row>
        <row r="3157">
          <cell r="I3157" t="str">
            <v>次</v>
          </cell>
        </row>
        <row r="3157">
          <cell r="K3157" t="str">
            <v>普通诊疗项目</v>
          </cell>
          <cell r="L3157" t="str">
            <v>1.B17（A组与B组应同时出现，若少另一组则不合理）；2.经同一切口进行的两种不同疾病的手术，其中另一手术按该手术定价的50％加收。</v>
          </cell>
        </row>
        <row r="3157">
          <cell r="N3157">
            <v>585</v>
          </cell>
          <cell r="O3157">
            <v>453.5</v>
          </cell>
          <cell r="P3157">
            <v>408.15</v>
          </cell>
          <cell r="Q3157" t="str">
            <v>①20181201；
②20151231</v>
          </cell>
          <cell r="R3157" t="str">
            <v>①现用市、县级价；
②现用省级公改价格</v>
          </cell>
          <cell r="S3157" t="str">
            <v>①铜医改发[2018]4号；
②筑府办函〔2015〕190号</v>
          </cell>
        </row>
        <row r="3158">
          <cell r="F3158" t="str">
            <v>鼻外蝶窦开放手术</v>
          </cell>
        </row>
        <row r="3158">
          <cell r="I3158" t="str">
            <v>次</v>
          </cell>
        </row>
        <row r="3158">
          <cell r="K3158" t="str">
            <v>普通诊疗项目</v>
          </cell>
          <cell r="L3158" t="str">
            <v>1.B17（A组与B组应同时出现，若少另一组则不合理）；2.经同一切口进行的两种不同疾病的手术，其中另一手术按该手术定价的50％加收。</v>
          </cell>
        </row>
        <row r="3158">
          <cell r="N3158">
            <v>500</v>
          </cell>
          <cell r="O3158">
            <v>400</v>
          </cell>
          <cell r="P3158">
            <v>360</v>
          </cell>
          <cell r="Q3158" t="str">
            <v>①20030601；
②20151231；</v>
          </cell>
          <cell r="R3158" t="str">
            <v>①现用市、现级价格；
②现用省级公改价格；</v>
          </cell>
          <cell r="S3158" t="str">
            <v>①黔价费［2003］127号
②筑府办函〔2015〕190号</v>
          </cell>
        </row>
        <row r="3159">
          <cell r="F3159" t="str">
            <v>鼻内蝶窦开放手术</v>
          </cell>
        </row>
        <row r="3159">
          <cell r="I3159" t="str">
            <v>次</v>
          </cell>
        </row>
        <row r="3159">
          <cell r="K3159" t="str">
            <v>普通诊疗项目</v>
          </cell>
          <cell r="L3159" t="str">
            <v>1.B17（A组与B组应同时出现，若少另一组则不合理）；2.经同一切口进行的两种不同疾病的手术，其中另一手术按该手术定价的50％加收。</v>
          </cell>
        </row>
        <row r="3159">
          <cell r="N3159">
            <v>1105</v>
          </cell>
          <cell r="O3159">
            <v>910</v>
          </cell>
          <cell r="P3159">
            <v>819</v>
          </cell>
          <cell r="Q3159" t="str">
            <v>①20221201；
②20151231</v>
          </cell>
          <cell r="R3159" t="str">
            <v>①现用市、县、乡级价；
②现用省级公改价格</v>
          </cell>
          <cell r="S3159" t="str">
            <v>①铜医保发[2022]18号；
②筑府办函〔2015〕190号</v>
          </cell>
        </row>
        <row r="3160">
          <cell r="F3160" t="str">
            <v>经鼻内镜鼻窦手术</v>
          </cell>
          <cell r="G3160" t="str">
            <v>包括额窦、筛窦、碟窦、上颌窦</v>
          </cell>
        </row>
        <row r="3160">
          <cell r="I3160" t="str">
            <v>次</v>
          </cell>
          <cell r="J3160" t="str">
            <v>蝶窦酌情加收20%</v>
          </cell>
          <cell r="K3160" t="str">
            <v>普通诊疗项目</v>
          </cell>
          <cell r="L3160" t="str">
            <v>1.B1（A组与B组应同时出现，若少另一组则不合理）；
2.A5（A组与B组同一个编号同时出现，疑似重复收费）；
3.经同一切口进行的两种不同疾病的手术，其中另一手术按该手术定价的50％加收。</v>
          </cell>
        </row>
        <row r="3160">
          <cell r="N3160">
            <v>1573</v>
          </cell>
          <cell r="O3160">
            <v>1230.7</v>
          </cell>
          <cell r="P3160">
            <v>1107.63</v>
          </cell>
          <cell r="Q3160" t="str">
            <v>①20161031；
②20181201；
③20191231</v>
          </cell>
          <cell r="R3160" t="str">
            <v>①市1430；
②现用市、县级价；
③现用省级公改价格</v>
          </cell>
          <cell r="S3160" t="str">
            <v>①铜医改发[2016]6号；
②铜医改发[2018]4号；
③筑医保发［2019］67号</v>
          </cell>
        </row>
        <row r="3161">
          <cell r="F3161" t="str">
            <v>经鼻内镜鼻窦手术_蝶窦加收</v>
          </cell>
        </row>
        <row r="3161">
          <cell r="I3161" t="str">
            <v>次</v>
          </cell>
        </row>
        <row r="3161">
          <cell r="K3161" t="str">
            <v>普通诊疗项目</v>
          </cell>
          <cell r="L3161" t="str">
            <v>1.B1（A组与B组应同时出现，若少另一组则不合理）；2.A5（A组与B组同一个编号同时出现，疑似重复收费）；</v>
          </cell>
        </row>
        <row r="3161">
          <cell r="N3161">
            <v>314.6</v>
          </cell>
          <cell r="O3161">
            <v>246.14</v>
          </cell>
          <cell r="P3161">
            <v>221.526</v>
          </cell>
          <cell r="Q3161" t="str">
            <v>①20221215；
②20191231</v>
          </cell>
          <cell r="R3161" t="str">
            <v>①源于主项目说明及价格；
②现用省级公改价格</v>
          </cell>
          <cell r="S3161" t="str">
            <v>①黔医保发[2022]23号；
②筑医保发［2019］67号</v>
          </cell>
        </row>
        <row r="3162">
          <cell r="F3162" t="str">
            <v>全筛窦切除术</v>
          </cell>
        </row>
        <row r="3162">
          <cell r="I3162" t="str">
            <v>次</v>
          </cell>
        </row>
        <row r="3162">
          <cell r="K3162" t="str">
            <v>普通诊疗项目</v>
          </cell>
          <cell r="L3162" t="str">
            <v>1.B17（A组与B组应同时出现，若少另一组则不合理）；2.经同一切口进行的两种不同疾病的手术，其中另一手术按该手术定价的50％加收。</v>
          </cell>
        </row>
        <row r="3162">
          <cell r="N3162">
            <v>400</v>
          </cell>
          <cell r="O3162">
            <v>350</v>
          </cell>
          <cell r="P3162">
            <v>315</v>
          </cell>
          <cell r="Q3162" t="str">
            <v>①20030601；</v>
          </cell>
          <cell r="R3162" t="str">
            <v>①现用省、市、县级价；</v>
          </cell>
          <cell r="S3162" t="str">
            <v>①黔价费［2003］127号；</v>
          </cell>
        </row>
        <row r="3163">
          <cell r="F3163" t="str">
            <v>鼻部其他手术</v>
          </cell>
        </row>
        <row r="3164">
          <cell r="F3164" t="str">
            <v>经鼻内镜眶减压术</v>
          </cell>
        </row>
        <row r="3164">
          <cell r="I3164" t="str">
            <v>次</v>
          </cell>
        </row>
        <row r="3164">
          <cell r="K3164" t="str">
            <v>普通诊疗项目</v>
          </cell>
          <cell r="L3164" t="str">
            <v>1.B1（A组与B组应同时出现，若少另一组则不合理）；2.A5（A组与B组同一个编号同时出现，疑似重复收费）；3.经同一切口进行的两种不同疾病的手术，其中另一手术按该手术定价的50％加收。</v>
          </cell>
        </row>
        <row r="3164">
          <cell r="N3164">
            <v>600</v>
          </cell>
          <cell r="O3164">
            <v>500</v>
          </cell>
          <cell r="P3164">
            <v>450</v>
          </cell>
          <cell r="Q3164" t="str">
            <v>①20030601；
②20151231；</v>
          </cell>
          <cell r="R3164" t="str">
            <v>①现用市、现级价格；
②现用省级公改价格；</v>
          </cell>
          <cell r="S3164" t="str">
            <v>①黔价费［2003］127号
②筑府办函〔2015〕190号</v>
          </cell>
        </row>
        <row r="3165">
          <cell r="F3165" t="str">
            <v>口腔颌面一般手术</v>
          </cell>
        </row>
        <row r="3165">
          <cell r="H3165" t="str">
            <v>特殊药物</v>
          </cell>
        </row>
        <row r="3166">
          <cell r="F3166" t="str">
            <v>乳牙拔除术</v>
          </cell>
        </row>
        <row r="3166">
          <cell r="I3166" t="str">
            <v>每牙</v>
          </cell>
          <cell r="J3166" t="str">
            <v>限儿童使用</v>
          </cell>
          <cell r="K3166" t="str">
            <v>普通诊疗项目</v>
          </cell>
          <cell r="L3166" t="str">
            <v>1.限儿童报销的诊疗项目；2.B17(A组与B组应同时出现，若少另一组则不合理）；
3.A39（A组与B组同一个编号同时出现，疑似重复收费）；</v>
          </cell>
        </row>
        <row r="3166">
          <cell r="N3166">
            <v>11.5</v>
          </cell>
          <cell r="O3166">
            <v>9.6</v>
          </cell>
          <cell r="P3166">
            <v>8.64</v>
          </cell>
          <cell r="Q3166" t="str">
            <v>①20161031；
②20181201；
③20030601</v>
          </cell>
          <cell r="R3166" t="str">
            <v>①市2.4；
②现用市、县级价；
③现用省级价格</v>
          </cell>
          <cell r="S3166" t="str">
            <v>①铜医改发[2016]6号；
②铜医改发[2018]4号；
③黔价费［2003］127号；</v>
          </cell>
        </row>
        <row r="3167">
          <cell r="F3167" t="str">
            <v>前牙拔除术</v>
          </cell>
          <cell r="G3167" t="str">
            <v>包括该区段多生牙</v>
          </cell>
        </row>
        <row r="3167">
          <cell r="I3167" t="str">
            <v>每牙</v>
          </cell>
        </row>
        <row r="3167">
          <cell r="K3167" t="str">
            <v>普通诊疗项目</v>
          </cell>
          <cell r="L3167" t="str">
            <v>1.B17（A组与B组应同时出现，若少另一组则不合理）；2.A39（A组与B组同一个编号同时出现，疑似重复收费）；</v>
          </cell>
        </row>
        <row r="3167">
          <cell r="N3167">
            <v>21.5</v>
          </cell>
          <cell r="O3167">
            <v>13.7</v>
          </cell>
          <cell r="P3167">
            <v>12.33</v>
          </cell>
          <cell r="Q3167" t="str">
            <v>①20161031；
②20181201；
③20151231</v>
          </cell>
          <cell r="R3167" t="str">
            <v>①市19.5；
②现用市、县级价；
③现用省级公改价格</v>
          </cell>
          <cell r="S3167" t="str">
            <v>①铜医改发[2016]6号；
②铜医改发[2018]4号；
③筑府办函〔2015〕190号</v>
          </cell>
        </row>
        <row r="3168">
          <cell r="F3168" t="str">
            <v>前磨牙拔除术</v>
          </cell>
          <cell r="G3168" t="str">
            <v>包括该区段多生牙</v>
          </cell>
        </row>
        <row r="3168">
          <cell r="I3168" t="str">
            <v>每牙</v>
          </cell>
        </row>
        <row r="3168">
          <cell r="K3168" t="str">
            <v>普通诊疗项目</v>
          </cell>
          <cell r="L3168" t="str">
            <v>1.B17（A组与B组应同时出现，若少另一组则不合理）；2.A39（A组与B组同一个编号同时出现，疑似重复收费）；</v>
          </cell>
        </row>
        <row r="3168">
          <cell r="N3168">
            <v>21.5</v>
          </cell>
          <cell r="O3168">
            <v>13.7</v>
          </cell>
          <cell r="P3168">
            <v>12.33</v>
          </cell>
          <cell r="Q3168" t="str">
            <v>①20161031；
②20181201；
③20151231</v>
          </cell>
          <cell r="R3168" t="str">
            <v>①市19.5；
②现用市、县级价；
③现用省级公改价格</v>
          </cell>
          <cell r="S3168" t="str">
            <v>①铜医改发[2016]6号；
②铜医改发[2018]4号；
③筑府办函〔2015〕190号</v>
          </cell>
        </row>
        <row r="3169">
          <cell r="F3169" t="str">
            <v>磨牙拔除术</v>
          </cell>
          <cell r="G3169" t="str">
            <v>包括该区段多生牙</v>
          </cell>
        </row>
        <row r="3169">
          <cell r="I3169" t="str">
            <v>每牙</v>
          </cell>
        </row>
        <row r="3169">
          <cell r="K3169" t="str">
            <v>普通诊疗项目</v>
          </cell>
          <cell r="L3169" t="str">
            <v>1.B17（A组与B组应同时出现，若少另一组则不合理）；2.A39（A组与B组同一个编号同时出现，疑似重复收费）；</v>
          </cell>
        </row>
        <row r="3169">
          <cell r="N3169">
            <v>35.8</v>
          </cell>
          <cell r="O3169">
            <v>27.3</v>
          </cell>
          <cell r="P3169">
            <v>24.57</v>
          </cell>
          <cell r="Q3169" t="str">
            <v>①20161031；
②20181201；
③20151231</v>
          </cell>
          <cell r="R3169" t="str">
            <v>①市32.5；
②现用市、县级价；
③现用省级公改价格</v>
          </cell>
          <cell r="S3169" t="str">
            <v>①铜医改发[2016]6号；
②铜医改发[2018]4号；
③筑府办函〔2015〕190号</v>
          </cell>
        </row>
        <row r="3170">
          <cell r="F3170" t="str">
            <v>复杂牙拔除术</v>
          </cell>
          <cell r="G3170" t="str">
            <v>包括正常位牙齿因解剖变异、死髓或牙体治疗后其脆性增加、局部慢性炎症刺激使牙槽骨发生致密性改变、牙-骨间骨性结合、与上颌窦关系密切、增龄性变化等所致的拔除困难</v>
          </cell>
        </row>
        <row r="3170">
          <cell r="I3170" t="str">
            <v>每牙</v>
          </cell>
        </row>
        <row r="3170">
          <cell r="K3170" t="str">
            <v>普通诊疗项目</v>
          </cell>
          <cell r="L3170" t="str">
            <v>1.B17（A组与B组应同时出现，若少另一组则不合理）；2.A39（A组与B组同一个编号同时出现，疑似重复收费）；3.经同一切口进行的两种不同疾病的手术，其中另一手术按该手术定价的50％加收。</v>
          </cell>
        </row>
        <row r="3170">
          <cell r="N3170">
            <v>64.4</v>
          </cell>
          <cell r="O3170">
            <v>47.6</v>
          </cell>
          <cell r="P3170">
            <v>42.84</v>
          </cell>
          <cell r="Q3170" t="str">
            <v>①20161031；
②20181201；
③20151231</v>
          </cell>
          <cell r="R3170" t="str">
            <v>①市58.5；
②现用市、县级价；
③现用省级公改价格</v>
          </cell>
          <cell r="S3170" t="str">
            <v>①铜医改发[2016]6号；
②铜医改发[2018]4号；
③筑府办函〔2015〕190号</v>
          </cell>
        </row>
        <row r="3171">
          <cell r="F3171" t="str">
            <v>阻生牙拔除术</v>
          </cell>
          <cell r="G3171" t="str">
            <v>包括低位阻生、完全骨阻生的牙及多生牙</v>
          </cell>
        </row>
        <row r="3171">
          <cell r="I3171" t="str">
            <v>每牙</v>
          </cell>
        </row>
        <row r="3171">
          <cell r="K3171" t="str">
            <v>普通诊疗项目</v>
          </cell>
          <cell r="L3171" t="str">
            <v>1.B17（A组与B组应同时出现，若少另一组则不合理）；2.A39（A组与B组同一个编号同时出现，疑似重复收费）；3.经同一切口进行的两种不同疾病的手术，其中另一手术按该手术定价的50％加收。</v>
          </cell>
        </row>
        <row r="3171">
          <cell r="N3171">
            <v>71.5</v>
          </cell>
          <cell r="O3171">
            <v>54.6</v>
          </cell>
          <cell r="P3171">
            <v>49.14</v>
          </cell>
          <cell r="Q3171" t="str">
            <v>①20161031；
②20181201；
③20151231</v>
          </cell>
          <cell r="R3171" t="str">
            <v>①市65；
②现用市、县级价；
③现用省级公改价格</v>
          </cell>
          <cell r="S3171" t="str">
            <v>①铜医改发[2016]6号；
②铜医改发[2018]4号；
③筑府办函〔2015〕190号</v>
          </cell>
        </row>
        <row r="3172">
          <cell r="F3172" t="str">
            <v>拔牙创面搔刮术</v>
          </cell>
          <cell r="G3172" t="str">
            <v>包括干槽症、拔牙后出血、拔牙创面愈合不良</v>
          </cell>
          <cell r="H3172" t="str">
            <v>填塞材料</v>
          </cell>
          <cell r="I3172" t="str">
            <v>每牙</v>
          </cell>
        </row>
        <row r="3172">
          <cell r="K3172" t="str">
            <v>普通诊疗项目</v>
          </cell>
          <cell r="L3172" t="str">
            <v>1.B17（A组与B组应同时出现，若少另一组则不合理）；2.B39（A组与B组同一个编号同时出现，疑似重复收费）；3.经同一切口进行的两种不同疾病的手术，其中另一手术按该手术定价的50％加收。</v>
          </cell>
        </row>
        <row r="3172">
          <cell r="N3172">
            <v>25.8</v>
          </cell>
          <cell r="O3172">
            <v>20.5</v>
          </cell>
          <cell r="P3172">
            <v>18.45</v>
          </cell>
          <cell r="Q3172" t="str">
            <v>①20161031；
②20181201；
③20151231</v>
          </cell>
          <cell r="R3172" t="str">
            <v>①市23.4；
②现用市、县级价；
③现用省级公改价格</v>
          </cell>
          <cell r="S3172" t="str">
            <v>①铜医改发[2016]6号；
②铜医改发[2018]4号；
③筑府办函〔2015〕190号</v>
          </cell>
        </row>
        <row r="3173">
          <cell r="F3173" t="str">
            <v>牙再植术</v>
          </cell>
          <cell r="G3173" t="str">
            <v>包括嵌入、移位、脱落等；不含根管治疗</v>
          </cell>
          <cell r="H3173" t="str">
            <v>结扎固定材料</v>
          </cell>
          <cell r="I3173" t="str">
            <v>每牙</v>
          </cell>
        </row>
        <row r="3173">
          <cell r="K3173" t="str">
            <v>普通诊疗项目</v>
          </cell>
          <cell r="L3173" t="str">
            <v>B17（A组与B组应同时出现，若少另一组则不合理）</v>
          </cell>
        </row>
        <row r="3173">
          <cell r="N3173">
            <v>140</v>
          </cell>
          <cell r="O3173">
            <v>112</v>
          </cell>
          <cell r="P3173">
            <v>100.8</v>
          </cell>
          <cell r="Q3173" t="str">
            <v>①20030601；
②20181201；</v>
          </cell>
          <cell r="R3173" t="str">
            <v>①现用省级价；
②现用市、县价格；</v>
          </cell>
          <cell r="S3173" t="str">
            <v>①黔价费［2003］127号；
②铜医改发[2018]4号；</v>
          </cell>
        </row>
        <row r="3174">
          <cell r="F3174" t="str">
            <v>牙移植术</v>
          </cell>
          <cell r="G3174" t="str">
            <v>含准备受植区拔除供体牙、植入、缝合、固定；包括自体牙移植和异体牙移植；不含异体材料的保存、塑形及消毒、拔除异位供体牙</v>
          </cell>
          <cell r="H3174" t="str">
            <v>结扎固定材料</v>
          </cell>
          <cell r="I3174" t="str">
            <v>每牙</v>
          </cell>
        </row>
        <row r="3174">
          <cell r="K3174" t="str">
            <v>自费诊疗项目</v>
          </cell>
          <cell r="L3174" t="str">
            <v>B17（A组与B组应同时出现，若少另一组则不合理）</v>
          </cell>
        </row>
        <row r="3174">
          <cell r="N3174">
            <v>200</v>
          </cell>
          <cell r="O3174">
            <v>180</v>
          </cell>
          <cell r="P3174">
            <v>162</v>
          </cell>
          <cell r="Q3174" t="str">
            <v>①20030601；</v>
          </cell>
          <cell r="R3174" t="str">
            <v>①现用省、市、县级价；</v>
          </cell>
          <cell r="S3174" t="str">
            <v>①黔价费［2003］127号；</v>
          </cell>
        </row>
        <row r="3175">
          <cell r="F3175" t="str">
            <v>牙槽骨修整术</v>
          </cell>
        </row>
        <row r="3175">
          <cell r="I3175" t="str">
            <v>每牙</v>
          </cell>
        </row>
        <row r="3175">
          <cell r="K3175" t="str">
            <v>普通诊疗项目</v>
          </cell>
          <cell r="L3175" t="str">
            <v>1.B17（A组与B组应同时出现，若少另一组则不合理）；2.经同一切口进行的两种不同疾病的手术，其中另一手术按该手术定价的50％加收。</v>
          </cell>
        </row>
        <row r="3175">
          <cell r="N3175">
            <v>35.8</v>
          </cell>
          <cell r="O3175">
            <v>27.3</v>
          </cell>
          <cell r="P3175">
            <v>24.57</v>
          </cell>
          <cell r="Q3175" t="str">
            <v>①20161031；
②20181201；
③20191231</v>
          </cell>
          <cell r="R3175" t="str">
            <v>①市32.5；
②现用市、县级价；
③现用省级公改价格</v>
          </cell>
          <cell r="S3175" t="str">
            <v>①铜医改发[2016]6号；
②铜医改发[2018]4号；
③筑医保发［2019］67号</v>
          </cell>
        </row>
        <row r="3176">
          <cell r="F3176" t="str">
            <v>牙槽嵴增高术</v>
          </cell>
          <cell r="G3176" t="str">
            <v>不含取骨术、取皮术</v>
          </cell>
          <cell r="H3176" t="str">
            <v>人工材料模型、模板</v>
          </cell>
          <cell r="I3176" t="str">
            <v>每牙</v>
          </cell>
        </row>
        <row r="3176">
          <cell r="K3176" t="str">
            <v>自费诊疗项目</v>
          </cell>
          <cell r="L3176" t="str">
            <v>1.B17（A组与B组应同时出现，若少另一组则不合理）；2.经同一切口进行的两种不同疾病的手术，其中另一手术按该手术定价的50％加收。</v>
          </cell>
        </row>
        <row r="3176">
          <cell r="N3176">
            <v>40</v>
          </cell>
          <cell r="O3176">
            <v>35</v>
          </cell>
          <cell r="P3176">
            <v>31.5</v>
          </cell>
          <cell r="Q3176" t="str">
            <v>①20030601；</v>
          </cell>
          <cell r="R3176" t="str">
            <v>①现用省、市、县级价；</v>
          </cell>
          <cell r="S3176" t="str">
            <v>①黔价费［2003］127号；</v>
          </cell>
        </row>
        <row r="3177">
          <cell r="F3177" t="str">
            <v>颌骨隆突修整术</v>
          </cell>
          <cell r="G3177" t="str">
            <v>包括腭隆突、下颌隆突、上颌结节肥大等</v>
          </cell>
        </row>
        <row r="3177">
          <cell r="I3177" t="str">
            <v>次</v>
          </cell>
        </row>
        <row r="3177">
          <cell r="K3177" t="str">
            <v>自费诊疗项目</v>
          </cell>
          <cell r="L3177" t="str">
            <v>B17（A组与B组应同时出现，若少另一组则不合理）</v>
          </cell>
        </row>
        <row r="3177">
          <cell r="N3177">
            <v>90</v>
          </cell>
          <cell r="O3177">
            <v>75</v>
          </cell>
          <cell r="P3177">
            <v>67.5</v>
          </cell>
          <cell r="Q3177" t="str">
            <v>①20030601；</v>
          </cell>
          <cell r="R3177" t="str">
            <v>①现用省、市、县级价；</v>
          </cell>
          <cell r="S3177" t="str">
            <v>①黔价费［2003］127号；</v>
          </cell>
        </row>
        <row r="3178">
          <cell r="F3178" t="str">
            <v>上颌结节成形术</v>
          </cell>
          <cell r="G3178" t="str">
            <v>不含取皮术</v>
          </cell>
          <cell r="H3178" t="str">
            <v>创面用材料、固定材料</v>
          </cell>
          <cell r="I3178" t="str">
            <v>次</v>
          </cell>
        </row>
        <row r="3178">
          <cell r="K3178" t="str">
            <v>自费诊疗项目</v>
          </cell>
          <cell r="L3178" t="str">
            <v>1.B17（A组与B组应同时出现，若少另一组则不合理）；2.经同一切口进行的两种不同疾病的手术，其中另一手术按该手术定价的50％加收。</v>
          </cell>
        </row>
        <row r="3178">
          <cell r="N3178">
            <v>100</v>
          </cell>
          <cell r="O3178">
            <v>90</v>
          </cell>
          <cell r="P3178">
            <v>81</v>
          </cell>
          <cell r="Q3178" t="str">
            <v>①20030601；</v>
          </cell>
          <cell r="R3178" t="str">
            <v>①现用省、市、县级价；</v>
          </cell>
          <cell r="S3178" t="str">
            <v>①黔价费［2003］127号；</v>
          </cell>
        </row>
        <row r="3179">
          <cell r="F3179" t="str">
            <v>口腔上颌窦瘘修补术</v>
          </cell>
          <cell r="G3179" t="str">
            <v>含即刻修补</v>
          </cell>
          <cell r="H3179" t="str">
            <v>模型、创面用材料</v>
          </cell>
          <cell r="I3179" t="str">
            <v>次</v>
          </cell>
        </row>
        <row r="3179">
          <cell r="K3179" t="str">
            <v>自费诊疗项目</v>
          </cell>
          <cell r="L3179" t="str">
            <v>1.B17（A组与B组应同时出现，若少另一组则不合理）；2.经同一切口进行的两种不同疾病的手术，其中另一手术按该手术定价的50％加收。</v>
          </cell>
        </row>
        <row r="3179">
          <cell r="N3179">
            <v>100</v>
          </cell>
          <cell r="O3179">
            <v>90</v>
          </cell>
          <cell r="P3179">
            <v>81</v>
          </cell>
          <cell r="Q3179" t="str">
            <v>①20030601；</v>
          </cell>
          <cell r="R3179" t="str">
            <v>①现用省、市、县级价；</v>
          </cell>
          <cell r="S3179" t="str">
            <v>①黔价费［2003］127号；</v>
          </cell>
        </row>
        <row r="3180">
          <cell r="F3180" t="str">
            <v>上颌窦开窗异物取出术</v>
          </cell>
          <cell r="G3180" t="str">
            <v>不含上颌窦根治术</v>
          </cell>
        </row>
        <row r="3180">
          <cell r="I3180" t="str">
            <v>次</v>
          </cell>
        </row>
        <row r="3180">
          <cell r="K3180" t="str">
            <v>普通诊疗项目</v>
          </cell>
          <cell r="L3180" t="str">
            <v>1.B17（A组与B组应同时出现，若少另一组则不合理）；2.经同一切口进行的两种不同疾病的手术，其中另一手术按该手术定价的50％加收。</v>
          </cell>
        </row>
        <row r="3180">
          <cell r="N3180">
            <v>150</v>
          </cell>
          <cell r="O3180">
            <v>130</v>
          </cell>
          <cell r="P3180">
            <v>117</v>
          </cell>
          <cell r="Q3180" t="str">
            <v>①20030601；</v>
          </cell>
          <cell r="R3180" t="str">
            <v>①现用省、市、县级价；</v>
          </cell>
          <cell r="S3180" t="str">
            <v>①黔价费［2003］127号；</v>
          </cell>
        </row>
        <row r="3181">
          <cell r="F3181" t="str">
            <v>唇颊沟加深术</v>
          </cell>
          <cell r="G3181" t="str">
            <v>含取皮(粘膜)、植皮(粘膜)、皮(粘膜)片加压固定，供皮(粘膜)区创面处理；不含取皮术</v>
          </cell>
          <cell r="H3181" t="str">
            <v>创面用材料、固定材料</v>
          </cell>
          <cell r="I3181" t="str">
            <v>次</v>
          </cell>
        </row>
        <row r="3181">
          <cell r="K3181" t="str">
            <v>自费诊疗项目</v>
          </cell>
          <cell r="L3181" t="str">
            <v>1.B17（A组与B组应同时出现，若少另一组则不合理）；2.经同一切口进行的两种不同疾病的手术，其中另一手术按该手术定价的50％加收。</v>
          </cell>
        </row>
        <row r="3181">
          <cell r="N3181">
            <v>150</v>
          </cell>
          <cell r="O3181">
            <v>130</v>
          </cell>
          <cell r="P3181">
            <v>117</v>
          </cell>
          <cell r="Q3181" t="str">
            <v>①20030601；</v>
          </cell>
          <cell r="R3181" t="str">
            <v>①现用省、市、县级价；</v>
          </cell>
          <cell r="S3181" t="str">
            <v>①黔价费［2003］127号；</v>
          </cell>
        </row>
        <row r="3182">
          <cell r="F3182" t="str">
            <v>修复前软组织成型术</v>
          </cell>
          <cell r="G3182" t="str">
            <v>含植皮及唇、颊、腭牙槽嵴顶部增生的软组织切除及成型；不含骨修整、取皮术</v>
          </cell>
          <cell r="H3182" t="str">
            <v>腭护板、保护剂</v>
          </cell>
          <cell r="I3182" t="str">
            <v>次</v>
          </cell>
        </row>
        <row r="3182">
          <cell r="K3182" t="str">
            <v>自费诊疗项目</v>
          </cell>
          <cell r="L3182" t="str">
            <v>B17（A组与B组应同时出现，若少另一组则不合理）</v>
          </cell>
        </row>
        <row r="3182">
          <cell r="N3182">
            <v>55</v>
          </cell>
          <cell r="O3182">
            <v>45</v>
          </cell>
          <cell r="P3182">
            <v>40.5</v>
          </cell>
          <cell r="Q3182" t="str">
            <v>①20030601；</v>
          </cell>
          <cell r="R3182" t="str">
            <v>①现用省、市、县级价；</v>
          </cell>
          <cell r="S3182" t="str">
            <v>①黔价费［2003］127号；</v>
          </cell>
        </row>
        <row r="3183">
          <cell r="F3183" t="str">
            <v>阻生智齿龈瓣整形术</v>
          </cell>
          <cell r="G3183" t="str">
            <v>含切除龈瓣及整形</v>
          </cell>
        </row>
        <row r="3183">
          <cell r="I3183" t="str">
            <v>每牙</v>
          </cell>
        </row>
        <row r="3183">
          <cell r="K3183" t="str">
            <v>自费诊疗项目</v>
          </cell>
          <cell r="L3183" t="str">
            <v>1.B17（A组与B组应同时出现，若少另一组则不合理）；2.经同一切口进行的两种不同疾病的手术，其中另一手术按该手术定价的50％加收。</v>
          </cell>
        </row>
        <row r="3183">
          <cell r="N3183">
            <v>40</v>
          </cell>
          <cell r="O3183">
            <v>35</v>
          </cell>
          <cell r="P3183">
            <v>31.5</v>
          </cell>
          <cell r="Q3183" t="str">
            <v>①20030601；</v>
          </cell>
          <cell r="R3183" t="str">
            <v>①现用省、市、县级价；</v>
          </cell>
          <cell r="S3183" t="str">
            <v>①黔价费［2003］127号；</v>
          </cell>
        </row>
        <row r="3184">
          <cell r="F3184" t="str">
            <v>牙槽突骨折结扎固定术</v>
          </cell>
          <cell r="G3184" t="str">
            <v>含复位、固定、调；包括结扎固定或牵引复位固定</v>
          </cell>
          <cell r="H3184" t="str">
            <v>结扎固定材料</v>
          </cell>
          <cell r="I3184" t="str">
            <v>次</v>
          </cell>
        </row>
        <row r="3184">
          <cell r="K3184" t="str">
            <v>普通诊疗项目</v>
          </cell>
          <cell r="L3184" t="str">
            <v>B17（A组与B组应同时出现，若少另一组则不合理）</v>
          </cell>
        </row>
        <row r="3184">
          <cell r="N3184">
            <v>153.7</v>
          </cell>
          <cell r="O3184">
            <v>126</v>
          </cell>
          <cell r="P3184">
            <v>113.4</v>
          </cell>
          <cell r="Q3184" t="str">
            <v>①20030601；
②20181201；</v>
          </cell>
          <cell r="R3184" t="str">
            <v>①现用省级价；
②现用市、县价格；</v>
          </cell>
          <cell r="S3184" t="str">
            <v>①黔价费［2003］127号；
②铜医改发[2018]4号；</v>
          </cell>
        </row>
        <row r="3185">
          <cell r="F3185" t="str">
            <v>颌骨病灶刮除术</v>
          </cell>
        </row>
        <row r="3185">
          <cell r="I3185" t="str">
            <v>次</v>
          </cell>
        </row>
        <row r="3185">
          <cell r="K3185" t="str">
            <v>普通诊疗项目</v>
          </cell>
          <cell r="L3185" t="str">
            <v>1.B17（A组与B组应同时出现，若少另一组则不合理）；2.经同一切口进行的两种不同疾病的手术，其中另一手术按该手术定价的50％加收。</v>
          </cell>
        </row>
        <row r="3185">
          <cell r="N3185">
            <v>167.5</v>
          </cell>
          <cell r="O3185">
            <v>133</v>
          </cell>
          <cell r="P3185">
            <v>119.7</v>
          </cell>
          <cell r="Q3185" t="str">
            <v>①20030601；
②20181201；</v>
          </cell>
          <cell r="R3185" t="str">
            <v>①现用省级价；
②现用市、县价格；</v>
          </cell>
          <cell r="S3185" t="str">
            <v>①黔价费［2003］127号；
②铜医改发[2018]4号；</v>
          </cell>
        </row>
        <row r="3186">
          <cell r="F3186" t="str">
            <v>皮肤瘘管切除术</v>
          </cell>
        </row>
        <row r="3186">
          <cell r="I3186" t="str">
            <v>次</v>
          </cell>
        </row>
        <row r="3186">
          <cell r="K3186" t="str">
            <v>普通诊疗项目</v>
          </cell>
          <cell r="L3186" t="str">
            <v>B17（A组与B组应同时出现，若少另一组则不合理）</v>
          </cell>
        </row>
        <row r="3186">
          <cell r="N3186">
            <v>100</v>
          </cell>
          <cell r="O3186">
            <v>80</v>
          </cell>
          <cell r="P3186">
            <v>72</v>
          </cell>
          <cell r="Q3186" t="str">
            <v>①20030601；
②20151231；</v>
          </cell>
          <cell r="R3186" t="str">
            <v>①现用市、现级价格；
②现用省级公改价格；</v>
          </cell>
          <cell r="S3186" t="str">
            <v>①黔价费［2003］127号
②筑府办函〔2015〕190号</v>
          </cell>
        </row>
        <row r="3187">
          <cell r="F3187" t="str">
            <v>根端囊肿摘除术</v>
          </cell>
          <cell r="G3187" t="str">
            <v>不含根充</v>
          </cell>
          <cell r="H3187" t="str">
            <v>充填材料</v>
          </cell>
          <cell r="I3187" t="str">
            <v>每牙</v>
          </cell>
        </row>
        <row r="3187">
          <cell r="K3187" t="str">
            <v>普通诊疗项目</v>
          </cell>
          <cell r="L3187" t="str">
            <v>B17（A组与B组应同时出现，若少另一组则不合理）</v>
          </cell>
        </row>
        <row r="3187">
          <cell r="N3187">
            <v>55</v>
          </cell>
          <cell r="O3187">
            <v>45</v>
          </cell>
          <cell r="P3187">
            <v>40.5</v>
          </cell>
          <cell r="Q3187" t="str">
            <v>①20030601；</v>
          </cell>
          <cell r="R3187" t="str">
            <v>①现用省、市、县级价；</v>
          </cell>
          <cell r="S3187" t="str">
            <v>①黔价费［2003］127号；</v>
          </cell>
        </row>
        <row r="3188">
          <cell r="F3188" t="str">
            <v>牙齿萌出囊肿袋形术</v>
          </cell>
        </row>
        <row r="3188">
          <cell r="H3188" t="str">
            <v>填塞材料</v>
          </cell>
          <cell r="I3188" t="str">
            <v>每牙</v>
          </cell>
        </row>
        <row r="3188">
          <cell r="K3188" t="str">
            <v>普通诊疗项目</v>
          </cell>
          <cell r="L3188" t="str">
            <v>B17（A组与B组应同时出现，若少另一组则不合理）</v>
          </cell>
        </row>
        <row r="3188">
          <cell r="N3188">
            <v>65</v>
          </cell>
          <cell r="O3188">
            <v>50</v>
          </cell>
          <cell r="P3188">
            <v>45</v>
          </cell>
          <cell r="Q3188" t="str">
            <v>①20030601；</v>
          </cell>
          <cell r="R3188" t="str">
            <v>①现用省、市、县级价；</v>
          </cell>
          <cell r="S3188" t="str">
            <v>①黔价费［2003］127号；</v>
          </cell>
        </row>
        <row r="3189">
          <cell r="F3189" t="str">
            <v>颌骨囊肿摘除术</v>
          </cell>
          <cell r="G3189" t="str">
            <v>不含拔牙、上颌窦根治术</v>
          </cell>
        </row>
        <row r="3189">
          <cell r="I3189" t="str">
            <v>次</v>
          </cell>
        </row>
        <row r="3189">
          <cell r="K3189" t="str">
            <v>普通诊疗项目</v>
          </cell>
          <cell r="L3189" t="str">
            <v>1.B17（A组与B组应同时出现，若少另一组则不合理）；2.经同一切口进行的两种不同疾病的手术，其中另一手术按该手术定价的50％加收。</v>
          </cell>
        </row>
        <row r="3189">
          <cell r="N3189">
            <v>370.5</v>
          </cell>
          <cell r="O3189">
            <v>306.2</v>
          </cell>
          <cell r="P3189">
            <v>275.58</v>
          </cell>
          <cell r="Q3189" t="str">
            <v>①20181201；
②20191231</v>
          </cell>
          <cell r="R3189" t="str">
            <v>①现用市、县级价；
②现用省级公改价格</v>
          </cell>
          <cell r="S3189" t="str">
            <v>①铜医改发[2018]4号；
②筑医保发［2019］67号</v>
          </cell>
        </row>
        <row r="3190">
          <cell r="F3190" t="str">
            <v>牙外科正畸术</v>
          </cell>
        </row>
        <row r="3190">
          <cell r="H3190" t="str">
            <v>板、固定材料、腭护板</v>
          </cell>
          <cell r="I3190" t="str">
            <v>每牙</v>
          </cell>
        </row>
        <row r="3190">
          <cell r="K3190" t="str">
            <v>自费诊疗项目</v>
          </cell>
          <cell r="L3190" t="str">
            <v>B17（A组与B组应同时出现，若少另一组则不合理）</v>
          </cell>
        </row>
        <row r="3190">
          <cell r="N3190">
            <v>180</v>
          </cell>
          <cell r="O3190">
            <v>150</v>
          </cell>
          <cell r="P3190">
            <v>135</v>
          </cell>
          <cell r="Q3190" t="str">
            <v>①20030601；</v>
          </cell>
          <cell r="R3190" t="str">
            <v>①现用省、市、县级价；</v>
          </cell>
          <cell r="S3190" t="str">
            <v>①黔价费［2003］127号；</v>
          </cell>
        </row>
        <row r="3191">
          <cell r="F3191" t="str">
            <v>根尖切除术</v>
          </cell>
          <cell r="G3191" t="str">
            <v>含根尖搔刮、根尖切除、倒根充、根尖倒预备，不含显微根管手术</v>
          </cell>
          <cell r="H3191" t="str">
            <v>充填材料</v>
          </cell>
          <cell r="I3191" t="str">
            <v>每牙</v>
          </cell>
        </row>
        <row r="3191">
          <cell r="K3191" t="str">
            <v>普通诊疗项目</v>
          </cell>
          <cell r="L3191" t="str">
            <v>B17（A组与B组应同时出现，若少另一组则不合理）</v>
          </cell>
        </row>
        <row r="3191">
          <cell r="N3191">
            <v>126</v>
          </cell>
          <cell r="O3191">
            <v>105</v>
          </cell>
          <cell r="P3191">
            <v>94.5</v>
          </cell>
          <cell r="Q3191" t="str">
            <v>①20181201；
②20151231</v>
          </cell>
          <cell r="R3191" t="str">
            <v>①现用市、县级价；
②现用省级公改价格</v>
          </cell>
          <cell r="S3191" t="str">
            <v>①铜医改发[2018]4号；
②筑府办函〔2015〕190号</v>
          </cell>
        </row>
        <row r="3192">
          <cell r="F3192" t="str">
            <v>根尖搔刮术</v>
          </cell>
        </row>
        <row r="3192">
          <cell r="I3192" t="str">
            <v>每牙</v>
          </cell>
        </row>
        <row r="3192">
          <cell r="K3192" t="str">
            <v>普通诊疗项目</v>
          </cell>
          <cell r="L3192" t="str">
            <v>B17（A组与B组应同时出现，若少另一组则不合理）</v>
          </cell>
        </row>
        <row r="3192">
          <cell r="N3192">
            <v>128.7</v>
          </cell>
          <cell r="O3192">
            <v>102.4</v>
          </cell>
          <cell r="P3192">
            <v>92.16</v>
          </cell>
          <cell r="Q3192" t="str">
            <v>①20161031；
②20181201；
③20151231</v>
          </cell>
          <cell r="R3192" t="str">
            <v>①市117；
②现用市、县级价；
③现用省级公改价格</v>
          </cell>
          <cell r="S3192" t="str">
            <v>①铜医改发[2016]6号；
②铜医改发[2018]4号；
③筑府办函〔2015〕190号</v>
          </cell>
        </row>
        <row r="3193">
          <cell r="F3193" t="str">
            <v>睡眠呼吸暂停综合症射频温控消融治疗术</v>
          </cell>
          <cell r="G3193" t="str">
            <v>包括鼻甲、软腭、舌根肥大；鼻鼾症；阻塞性睡眠呼吸暂停综合症</v>
          </cell>
        </row>
        <row r="3193">
          <cell r="I3193" t="str">
            <v>次</v>
          </cell>
        </row>
        <row r="3193">
          <cell r="K3193" t="str">
            <v>普通诊疗项目</v>
          </cell>
          <cell r="L3193" t="str">
            <v>1.B17（A组与B组应同时出现，若少另一组则不合理）；2.经同一切口进行的两种不同疾病的手术，其中另一手术按该手术定价的50％加收。</v>
          </cell>
        </row>
        <row r="3193">
          <cell r="N3193">
            <v>55</v>
          </cell>
          <cell r="O3193">
            <v>45</v>
          </cell>
          <cell r="P3193">
            <v>40.5</v>
          </cell>
          <cell r="Q3193" t="str">
            <v>①20030601；</v>
          </cell>
          <cell r="R3193" t="str">
            <v>①现用省、市、县级价；</v>
          </cell>
          <cell r="S3193" t="str">
            <v>①黔价费［2003］127号；</v>
          </cell>
        </row>
        <row r="3194">
          <cell r="F3194" t="str">
            <v>牙龈翻瓣术</v>
          </cell>
          <cell r="G3194" t="str">
            <v>含牙龈切开、翻瓣、刮治及根面平整、瓣的复位缝合</v>
          </cell>
          <cell r="H3194" t="str">
            <v>牙周塞治</v>
          </cell>
          <cell r="I3194" t="str">
            <v>每牙</v>
          </cell>
          <cell r="J3194" t="str">
            <v>根向、冠向复位切口或远中楔形切除加收30%</v>
          </cell>
          <cell r="K3194" t="str">
            <v>普通诊疗项目</v>
          </cell>
          <cell r="L3194" t="str">
            <v>1.B17（A组与B组应同时出现，若少另一组则不合理）；2.经同一切口进行的两种不同疾病的手术，其中另一手术按该手术定价的50％加收。</v>
          </cell>
        </row>
        <row r="3194">
          <cell r="N3194">
            <v>100.1</v>
          </cell>
          <cell r="O3194">
            <v>75.3</v>
          </cell>
          <cell r="P3194">
            <v>67.77</v>
          </cell>
          <cell r="Q3194" t="str">
            <v>①20161031；
②20181201；
③20191231</v>
          </cell>
          <cell r="R3194" t="str">
            <v>①市91；
②现用市、县级价；
③现用省级公改价格</v>
          </cell>
          <cell r="S3194" t="str">
            <v>①铜医改发[2016]6号；
②铜医改发[2018]4号；
③筑医保发［2019］67号</v>
          </cell>
        </row>
        <row r="3195">
          <cell r="F3195" t="str">
            <v>牙龈翻瓣术_根向、冠向复位切口或远中楔形切除加收</v>
          </cell>
        </row>
        <row r="3195">
          <cell r="I3195" t="str">
            <v>每牙</v>
          </cell>
        </row>
        <row r="3195">
          <cell r="K3195" t="str">
            <v>普通诊疗项目</v>
          </cell>
          <cell r="L3195" t="str">
            <v>B17（A组与B组应同时出现，若少另一组则不合理）</v>
          </cell>
        </row>
        <row r="3195">
          <cell r="N3195">
            <v>30.03</v>
          </cell>
          <cell r="O3195">
            <v>22.59</v>
          </cell>
          <cell r="P3195">
            <v>20.331</v>
          </cell>
          <cell r="Q3195" t="str">
            <v>①20030601；
②20191231</v>
          </cell>
          <cell r="R3195" t="str">
            <v>①源于主项目说明及价格；
②现用省级公改价格</v>
          </cell>
          <cell r="S3195" t="str">
            <v>①黔价费［2003］127号；
②筑医保发［2019］67号</v>
          </cell>
        </row>
        <row r="3196">
          <cell r="F3196" t="str">
            <v>牙龈再生术</v>
          </cell>
        </row>
        <row r="3196">
          <cell r="I3196" t="str">
            <v>每组</v>
          </cell>
        </row>
        <row r="3196">
          <cell r="K3196" t="str">
            <v>普通诊疗项目</v>
          </cell>
          <cell r="L3196" t="str">
            <v>B17（A组与B组应同时出现，若少另一组则不合理）</v>
          </cell>
        </row>
        <row r="3196">
          <cell r="N3196">
            <v>91</v>
          </cell>
          <cell r="O3196">
            <v>77.8</v>
          </cell>
          <cell r="P3196">
            <v>70.02</v>
          </cell>
          <cell r="Q3196" t="str">
            <v>①20030601；
②20181201；</v>
          </cell>
          <cell r="R3196" t="str">
            <v>①现用省级价；
②现用市、县价格；</v>
          </cell>
          <cell r="S3196" t="str">
            <v>①黔价费［2003］127号；
②铜医改发[2018]4号；</v>
          </cell>
        </row>
        <row r="3197">
          <cell r="F3197" t="str">
            <v>牙龈切除术</v>
          </cell>
          <cell r="G3197" t="str">
            <v>包括牙龈切除及牙龈成形</v>
          </cell>
          <cell r="H3197" t="str">
            <v>牙周塞治</v>
          </cell>
          <cell r="I3197" t="str">
            <v>每牙</v>
          </cell>
        </row>
        <row r="3197">
          <cell r="K3197" t="str">
            <v>普通诊疗项目</v>
          </cell>
          <cell r="L3197" t="str">
            <v>B17（A组与B组应同时出现，若少另一组则不合理）</v>
          </cell>
        </row>
        <row r="3197">
          <cell r="N3197">
            <v>58.5</v>
          </cell>
          <cell r="O3197">
            <v>45.3</v>
          </cell>
          <cell r="P3197">
            <v>40.77</v>
          </cell>
          <cell r="Q3197" t="str">
            <v>①20181201；
②20191231</v>
          </cell>
          <cell r="R3197" t="str">
            <v>①现用市、县级价；
②现用省级公改价格</v>
          </cell>
          <cell r="S3197" t="str">
            <v>①铜医改发[2018]4号；
②筑医保发［2019］67号</v>
          </cell>
        </row>
        <row r="3198">
          <cell r="F3198" t="str">
            <v>显微根管外科手术</v>
          </cell>
          <cell r="G3198" t="str">
            <v>包括显微镜下的进行根管内外修复及根尖手术</v>
          </cell>
        </row>
        <row r="3198">
          <cell r="I3198" t="str">
            <v>每根管</v>
          </cell>
        </row>
        <row r="3198">
          <cell r="K3198" t="str">
            <v>普通诊疗项目</v>
          </cell>
          <cell r="L3198" t="str">
            <v>B17（A组与B组应同时出现，若少另一组则不合理）</v>
          </cell>
        </row>
        <row r="3198">
          <cell r="N3198">
            <v>180</v>
          </cell>
          <cell r="O3198">
            <v>150</v>
          </cell>
          <cell r="P3198">
            <v>135</v>
          </cell>
          <cell r="Q3198" t="str">
            <v>①20030601；</v>
          </cell>
          <cell r="R3198" t="str">
            <v>①现用省、市、县级价；</v>
          </cell>
          <cell r="S3198" t="str">
            <v>①黔价费［2003］127号；</v>
          </cell>
        </row>
        <row r="3199">
          <cell r="F3199" t="str">
            <v>牙周骨成形手术</v>
          </cell>
          <cell r="G3199" t="str">
            <v>含牙龈翻瓣术+牙槽骨切除及成形；不含术区牙周塞治</v>
          </cell>
        </row>
        <row r="3199">
          <cell r="I3199" t="str">
            <v>每牙</v>
          </cell>
        </row>
        <row r="3199">
          <cell r="K3199" t="str">
            <v>普通诊疗项目</v>
          </cell>
          <cell r="L3199" t="str">
            <v>1.B17（A组与B组应同时出现，若少另一组则不合理）；2.经同一切口进行的两种不同疾病的手术，其中另一手术按该手术定价的50％加收。</v>
          </cell>
        </row>
        <row r="3199">
          <cell r="N3199">
            <v>70</v>
          </cell>
          <cell r="O3199">
            <v>55</v>
          </cell>
          <cell r="P3199">
            <v>49.5</v>
          </cell>
          <cell r="Q3199" t="str">
            <v>①20030601；</v>
          </cell>
          <cell r="R3199" t="str">
            <v>①现用省、市、县级价；</v>
          </cell>
          <cell r="S3199" t="str">
            <v>①黔价费［2003］127号；</v>
          </cell>
        </row>
        <row r="3200">
          <cell r="F3200" t="str">
            <v>牙冠延长术</v>
          </cell>
          <cell r="G3200" t="str">
            <v>含牙龈翻瓣、牙槽骨切除及成形、牙龈成形；不含术区牙周塞治</v>
          </cell>
        </row>
        <row r="3200">
          <cell r="I3200" t="str">
            <v>每牙</v>
          </cell>
        </row>
        <row r="3200">
          <cell r="K3200" t="str">
            <v>普通诊疗项目</v>
          </cell>
          <cell r="L3200" t="str">
            <v>B17（A组与B组应同时出现，若少另一组则不合理）</v>
          </cell>
        </row>
        <row r="3200">
          <cell r="N3200">
            <v>153.7</v>
          </cell>
          <cell r="O3200">
            <v>126</v>
          </cell>
          <cell r="P3200">
            <v>113.4</v>
          </cell>
          <cell r="Q3200" t="str">
            <v>①20030601；
②20181201；</v>
          </cell>
          <cell r="R3200" t="str">
            <v>①现用省级价；
②现用市、县价格；</v>
          </cell>
          <cell r="S3200" t="str">
            <v>①黔价费［2003］127号；
②铜医改发[2018]4号；</v>
          </cell>
        </row>
        <row r="3201">
          <cell r="F3201" t="str">
            <v>龈瘤切除术</v>
          </cell>
          <cell r="G3201" t="str">
            <v>含龈瘤切除及牙龈修整</v>
          </cell>
          <cell r="H3201" t="str">
            <v>牙周塞治剂、特殊材料</v>
          </cell>
          <cell r="I3201" t="str">
            <v>次</v>
          </cell>
        </row>
        <row r="3201">
          <cell r="K3201" t="str">
            <v>普通诊疗项目</v>
          </cell>
          <cell r="L3201" t="str">
            <v>1.B17（A组与B组应同时出现，若少另一组则不合理）；2.经同一切口进行的两种不同疾病的手术，其中另一手术按该手术定价的50％加收。</v>
          </cell>
        </row>
        <row r="3201">
          <cell r="N3201">
            <v>140</v>
          </cell>
          <cell r="O3201">
            <v>100</v>
          </cell>
          <cell r="P3201">
            <v>90</v>
          </cell>
          <cell r="Q3201" t="str">
            <v>①20030601；
②20151231；</v>
          </cell>
          <cell r="R3201" t="str">
            <v>①现用市、现级价格；
②现用省级公改价格；</v>
          </cell>
          <cell r="S3201" t="str">
            <v>①黔价费［2003］127号
②筑府办函〔2015〕190号</v>
          </cell>
        </row>
        <row r="3202">
          <cell r="F3202" t="str">
            <v>牙周植骨术</v>
          </cell>
          <cell r="G3202" t="str">
            <v>含牙龈翻瓣术+植入各种骨材料；不含牙周塞治、自体骨取骨术</v>
          </cell>
          <cell r="H3202" t="str">
            <v>骨粉等植骨材料</v>
          </cell>
          <cell r="I3202" t="str">
            <v>每牙</v>
          </cell>
        </row>
        <row r="3202">
          <cell r="K3202" t="str">
            <v>普通诊疗项目</v>
          </cell>
          <cell r="L3202" t="str">
            <v>1.B17（A组与B组应同时出现，若少另一组则不合理）；2.经同一切口进行的两种不同疾病的手术，其中另一手术按该手术定价的50％加收。</v>
          </cell>
        </row>
        <row r="3202">
          <cell r="N3202">
            <v>100</v>
          </cell>
          <cell r="O3202">
            <v>90</v>
          </cell>
          <cell r="P3202">
            <v>81</v>
          </cell>
          <cell r="Q3202" t="str">
            <v>①20030601；</v>
          </cell>
          <cell r="R3202" t="str">
            <v>①现用省、市、县级价；</v>
          </cell>
          <cell r="S3202" t="str">
            <v>①黔价费［2003］127号；</v>
          </cell>
        </row>
        <row r="3203">
          <cell r="F3203" t="str">
            <v>截根术</v>
          </cell>
          <cell r="G3203" t="str">
            <v>含截断牙根、拔除断根、牙冠外形和断面修整；不含牙周塞治、根管口备洞及倒充填、牙龈翻瓣术</v>
          </cell>
        </row>
        <row r="3203">
          <cell r="I3203" t="str">
            <v>每牙</v>
          </cell>
        </row>
        <row r="3203">
          <cell r="K3203" t="str">
            <v>普通诊疗项目</v>
          </cell>
          <cell r="L3203" t="str">
            <v>B17（A组与B组应同时出现，若少另一组则不合理）</v>
          </cell>
        </row>
        <row r="3203">
          <cell r="N3203">
            <v>100</v>
          </cell>
          <cell r="O3203">
            <v>90</v>
          </cell>
          <cell r="P3203">
            <v>81</v>
          </cell>
          <cell r="Q3203" t="str">
            <v>①20030601；
②20151231；</v>
          </cell>
          <cell r="R3203" t="str">
            <v>①现用市、现级价格；
②现用省级公改价格；</v>
          </cell>
          <cell r="S3203" t="str">
            <v>①黔价费［2003］127号
②筑府办函〔2015〕190号</v>
          </cell>
        </row>
        <row r="3204">
          <cell r="F3204" t="str">
            <v>分根术</v>
          </cell>
          <cell r="G3204" t="str">
            <v>含截开牙冠、牙外形及断面分别修整成形；不含牙周塞治、牙备洞充填、牙龈翻瓣术</v>
          </cell>
        </row>
        <row r="3204">
          <cell r="I3204" t="str">
            <v>每牙</v>
          </cell>
        </row>
        <row r="3204">
          <cell r="K3204" t="str">
            <v>普通诊疗项目</v>
          </cell>
          <cell r="L3204" t="str">
            <v>B17（A组与B组应同时出现，若少另一组则不合理）</v>
          </cell>
        </row>
        <row r="3204">
          <cell r="N3204">
            <v>78.7</v>
          </cell>
          <cell r="O3204">
            <v>61.6</v>
          </cell>
          <cell r="P3204">
            <v>55.44</v>
          </cell>
          <cell r="Q3204" t="str">
            <v>①20161031；
②20181201；
③20191231</v>
          </cell>
          <cell r="R3204" t="str">
            <v>①市71.5；
②现用市、县级价；
③现用省级公改价格</v>
          </cell>
          <cell r="S3204" t="str">
            <v>①铜医改发[2016]6号；
②铜医改发[2018]4号；
③筑医保发［2019］67号</v>
          </cell>
        </row>
        <row r="3205">
          <cell r="F3205" t="str">
            <v>半牙切除术</v>
          </cell>
          <cell r="G3205" t="str">
            <v>含截开牙冠、拔除牙齿的近或远中部分并保留另外一半，保留部分牙齿外形的修整成形；不含牙周塞治、牙备洞充填、牙龈翻瓣术</v>
          </cell>
        </row>
        <row r="3205">
          <cell r="I3205" t="str">
            <v>每牙</v>
          </cell>
        </row>
        <row r="3205">
          <cell r="K3205" t="str">
            <v>普通诊疗项目</v>
          </cell>
          <cell r="L3205" t="str">
            <v>B17（A组与B组应同时出现，若少另一组则不合理）</v>
          </cell>
        </row>
        <row r="3205">
          <cell r="N3205">
            <v>100.1</v>
          </cell>
          <cell r="O3205">
            <v>81.7</v>
          </cell>
          <cell r="P3205">
            <v>73.53</v>
          </cell>
          <cell r="Q3205" t="str">
            <v>①20161031；
②20181201；
③20151231</v>
          </cell>
          <cell r="R3205" t="str">
            <v>①市91；
②现用市、县级价；
③现用省级公改价格</v>
          </cell>
          <cell r="S3205" t="str">
            <v>①铜医改发[2016]6号；
②铜医改发[2018]4号；
③筑府办函〔2015〕190号</v>
          </cell>
        </row>
        <row r="3206">
          <cell r="F3206" t="str">
            <v>引导性牙周组织再生术</v>
          </cell>
          <cell r="G3206" t="str">
            <v>含牙龈翻瓣术+生物膜放入及固定、龈瓣的冠向复位及固定；不含牙周塞治、根面处理、牙周植骨</v>
          </cell>
          <cell r="H3206" t="str">
            <v>各种生物膜材料</v>
          </cell>
          <cell r="I3206" t="str">
            <v>每牙</v>
          </cell>
        </row>
        <row r="3206">
          <cell r="K3206" t="str">
            <v>普通诊疗项目</v>
          </cell>
          <cell r="L3206" t="str">
            <v>B17（A组与B组应同时出现，若少另一组则不合理）</v>
          </cell>
        </row>
        <row r="3206">
          <cell r="N3206">
            <v>196</v>
          </cell>
          <cell r="O3206">
            <v>140</v>
          </cell>
          <cell r="P3206">
            <v>126</v>
          </cell>
          <cell r="Q3206" t="str">
            <v>①20181201；
②20191231</v>
          </cell>
          <cell r="R3206" t="str">
            <v>①现用市、县级价；
②现用省级公改价格</v>
          </cell>
          <cell r="S3206" t="str">
            <v>①铜医改发[2018]4号；
②筑医保发［2019］67号</v>
          </cell>
        </row>
        <row r="3207">
          <cell r="F3207" t="str">
            <v>松动牙根管内固定术</v>
          </cell>
          <cell r="G3207" t="str">
            <v>含根管预备及牙槽骨预备、固定材料植入及粘接固定；不含根管治疗</v>
          </cell>
          <cell r="H3207" t="str">
            <v>特殊固定材料</v>
          </cell>
          <cell r="I3207" t="str">
            <v>每牙</v>
          </cell>
        </row>
        <row r="3207">
          <cell r="K3207" t="str">
            <v>普通诊疗项目</v>
          </cell>
          <cell r="L3207" t="str">
            <v>B17（A组与B组应同时出现，若少另一组则不合理）</v>
          </cell>
        </row>
        <row r="3207">
          <cell r="N3207">
            <v>97.7</v>
          </cell>
          <cell r="O3207">
            <v>77</v>
          </cell>
          <cell r="P3207">
            <v>69.3</v>
          </cell>
          <cell r="Q3207" t="str">
            <v>①20030601；
②20181201；</v>
          </cell>
          <cell r="R3207" t="str">
            <v>①现用省级价；
②现用市、县价格；</v>
          </cell>
          <cell r="S3207" t="str">
            <v>①黔价费［2003］127号；
②铜医改发[2018]4号；</v>
          </cell>
        </row>
        <row r="3208">
          <cell r="F3208" t="str">
            <v>牙周组织瓣移植术</v>
          </cell>
          <cell r="G3208" t="str">
            <v>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v>
          </cell>
        </row>
        <row r="3208">
          <cell r="I3208" t="str">
            <v>每牙</v>
          </cell>
        </row>
        <row r="3208">
          <cell r="K3208" t="str">
            <v>普通诊疗项目</v>
          </cell>
          <cell r="L3208" t="str">
            <v>1.B17（A组与B组应同时出现，若少另一组则不合理）；2.经同一切口进行的两种不同疾病的手术，其中另一手术按该手术定价的50％加收。</v>
          </cell>
        </row>
        <row r="3208">
          <cell r="N3208">
            <v>196</v>
          </cell>
          <cell r="O3208">
            <v>140</v>
          </cell>
          <cell r="P3208">
            <v>126</v>
          </cell>
          <cell r="Q3208" t="str">
            <v>①20030601；
②20181201；</v>
          </cell>
          <cell r="R3208" t="str">
            <v>①现用省级价；
②现用市、县价格；</v>
          </cell>
          <cell r="S3208" t="str">
            <v>①黔价费［2003］127号；
②铜医改发[2018]4号；</v>
          </cell>
        </row>
        <row r="3209">
          <cell r="F3209" t="str">
            <v>牙周纤维环状切断术</v>
          </cell>
          <cell r="G3209" t="str">
            <v>指正畸后牙齿的牙周纤维环状切断，不含术区牙周塞治</v>
          </cell>
          <cell r="H3209" t="str">
            <v>特殊刀片</v>
          </cell>
          <cell r="I3209" t="str">
            <v>每牙</v>
          </cell>
        </row>
        <row r="3209">
          <cell r="K3209" t="str">
            <v>普通诊疗项目</v>
          </cell>
          <cell r="L3209" t="str">
            <v>1.B17（A组与B组应同时出现，若少另一组则不合理）；2.经同一切口进行的两种不同疾病的手术，其中另一手术按该手术定价的50％加收。</v>
          </cell>
        </row>
        <row r="3209">
          <cell r="N3209">
            <v>65</v>
          </cell>
          <cell r="O3209">
            <v>50</v>
          </cell>
          <cell r="P3209">
            <v>45</v>
          </cell>
          <cell r="Q3209" t="str">
            <v>①20030601；</v>
          </cell>
          <cell r="R3209" t="str">
            <v>①现用省、市、县级价；</v>
          </cell>
          <cell r="S3209" t="str">
            <v>①黔价费［2003］127号；</v>
          </cell>
        </row>
        <row r="3210">
          <cell r="F3210" t="str">
            <v>口腔肿瘤手术</v>
          </cell>
          <cell r="G3210" t="str">
            <v> </v>
          </cell>
          <cell r="H3210" t="str">
            <v>特殊吻合线</v>
          </cell>
        </row>
        <row r="3211">
          <cell r="F3211" t="str">
            <v>口腔颌面部小肿物切除术</v>
          </cell>
          <cell r="G3211" t="str">
            <v>包括口腔、颌面部良性小肿物</v>
          </cell>
        </row>
        <row r="3211">
          <cell r="I3211" t="str">
            <v>次</v>
          </cell>
        </row>
        <row r="3211">
          <cell r="K3211" t="str">
            <v>普通诊疗项目</v>
          </cell>
          <cell r="L3211" t="str">
            <v>B17（A组与B组应同时出现，若少另一组则不合理）</v>
          </cell>
        </row>
        <row r="3211">
          <cell r="N3211">
            <v>257.4</v>
          </cell>
          <cell r="O3211">
            <v>204.8</v>
          </cell>
          <cell r="P3211">
            <v>184.32</v>
          </cell>
          <cell r="Q3211" t="str">
            <v>①20161031；
②20181201；
③20191231</v>
          </cell>
          <cell r="R3211" t="str">
            <v>①市234；
②现用市、县级价；
③现用省级公改价格</v>
          </cell>
          <cell r="S3211" t="str">
            <v>①铜医改发[2016]6号；
②铜医改发[2018]4号；
③筑医保发［2019］67号</v>
          </cell>
        </row>
        <row r="3212">
          <cell r="F3212" t="str">
            <v>口腔颌面部神经纤维瘤切除成形术</v>
          </cell>
          <cell r="G3212" t="str">
            <v>含瘤体切除及邻位瓣修复</v>
          </cell>
        </row>
        <row r="3212">
          <cell r="I3212" t="str">
            <v>次</v>
          </cell>
        </row>
        <row r="3212">
          <cell r="K3212" t="str">
            <v>普通诊疗项目</v>
          </cell>
          <cell r="L3212" t="str">
            <v>B17（A组与B组应同时出现，若少另一组则不合理）</v>
          </cell>
        </row>
        <row r="3212">
          <cell r="N3212">
            <v>650</v>
          </cell>
          <cell r="O3212">
            <v>585.6</v>
          </cell>
          <cell r="P3212">
            <v>527.04</v>
          </cell>
          <cell r="Q3212" t="str">
            <v>①20181201；
②20151231</v>
          </cell>
          <cell r="R3212" t="str">
            <v>①现用市、县级价；
②现用省级公改价格</v>
          </cell>
          <cell r="S3212" t="str">
            <v>①铜医改发[2018]4号；
②筑府办函〔2015〕190号</v>
          </cell>
        </row>
        <row r="3213">
          <cell r="F3213" t="str">
            <v>颌下腺移植术</v>
          </cell>
          <cell r="G3213" t="str">
            <v>含带血管及导管的颌下腺解剖，受区颞肌切取及颞浅动静脉解剖及导管口易位</v>
          </cell>
        </row>
        <row r="3213">
          <cell r="I3213" t="str">
            <v>次</v>
          </cell>
        </row>
        <row r="3213">
          <cell r="K3213" t="str">
            <v>普通诊疗项目</v>
          </cell>
          <cell r="L3213" t="str">
            <v>B17（A组与B组应同时出现，若少另一组则不合理）</v>
          </cell>
        </row>
        <row r="3213">
          <cell r="N3213">
            <v>600</v>
          </cell>
          <cell r="O3213">
            <v>500</v>
          </cell>
          <cell r="P3213">
            <v>450</v>
          </cell>
          <cell r="Q3213" t="str">
            <v>①20030601；
②20151231；</v>
          </cell>
          <cell r="R3213" t="str">
            <v>①现用市、现级价格；
②现用省级公改价格；</v>
          </cell>
          <cell r="S3213" t="str">
            <v>①黔价费［2003］127号
②筑府办函〔2015〕190号</v>
          </cell>
        </row>
        <row r="3214">
          <cell r="F3214" t="str">
            <v>涎腺瘘切除修复术</v>
          </cell>
          <cell r="G3214" t="str">
            <v>包括涎腺瘘切除及瘘修补；腮腺导管改道、成形、再造术</v>
          </cell>
        </row>
        <row r="3214">
          <cell r="I3214" t="str">
            <v>次</v>
          </cell>
        </row>
        <row r="3214">
          <cell r="K3214" t="str">
            <v>普通诊疗项目</v>
          </cell>
          <cell r="L3214" t="str">
            <v>B17（A组与B组应同时出现，若少另一组则不合理）</v>
          </cell>
        </row>
        <row r="3214">
          <cell r="N3214">
            <v>300</v>
          </cell>
          <cell r="O3214">
            <v>250</v>
          </cell>
          <cell r="P3214">
            <v>225</v>
          </cell>
          <cell r="Q3214" t="str">
            <v>①20030601；
②20151231；</v>
          </cell>
          <cell r="R3214" t="str">
            <v>①现用市、现级价格；
②现用省级公改价格；</v>
          </cell>
          <cell r="S3214" t="str">
            <v>①黔价费［2003］127号
②筑府办函〔2015〕190号</v>
          </cell>
        </row>
        <row r="3215">
          <cell r="F3215" t="str">
            <v>下颌骨部分切除术</v>
          </cell>
          <cell r="G3215" t="str">
            <v>包括下颌骨方块及区段切除；不含颌骨缺损修复</v>
          </cell>
          <cell r="H3215" t="str">
            <v>特殊材料</v>
          </cell>
          <cell r="I3215" t="str">
            <v>次</v>
          </cell>
        </row>
        <row r="3215">
          <cell r="K3215" t="str">
            <v>普通诊疗项目</v>
          </cell>
          <cell r="L3215" t="str">
            <v>1.B17（A组与B组应同时出现，若少另一组则不合理）；2.经同一切口进行的两种不同疾病的手术，其中另一手术按该手术定价的50％加收。</v>
          </cell>
        </row>
        <row r="3215">
          <cell r="N3215">
            <v>390</v>
          </cell>
          <cell r="O3215">
            <v>325</v>
          </cell>
          <cell r="P3215">
            <v>292.5</v>
          </cell>
          <cell r="Q3215" t="str">
            <v>①20181201；
②20151231</v>
          </cell>
          <cell r="R3215" t="str">
            <v>①现用市、县级价；
②现用省级公改价格</v>
          </cell>
          <cell r="S3215" t="str">
            <v>①铜医改发[2018]4号；
②筑府办函〔2015〕190号</v>
          </cell>
        </row>
        <row r="3216">
          <cell r="F3216" t="str">
            <v>下颌骨半侧切除术</v>
          </cell>
          <cell r="G3216" t="str">
            <v>不含颌骨缺损修复</v>
          </cell>
          <cell r="H3216" t="str">
            <v>斜面导板、特殊材料</v>
          </cell>
          <cell r="I3216" t="str">
            <v>次</v>
          </cell>
        </row>
        <row r="3216">
          <cell r="K3216" t="str">
            <v>普通诊疗项目</v>
          </cell>
          <cell r="L3216" t="str">
            <v>1.B17（A组与B组应同时出现，若少另一组则不合理）；2.经同一切口进行的两种不同疾病的手术，其中另一手术按该手术定价的50％加收。</v>
          </cell>
        </row>
        <row r="3216">
          <cell r="N3216">
            <v>700</v>
          </cell>
          <cell r="O3216">
            <v>600</v>
          </cell>
          <cell r="P3216">
            <v>540</v>
          </cell>
          <cell r="Q3216" t="str">
            <v>①20030601；
②20151231；</v>
          </cell>
          <cell r="R3216" t="str">
            <v>①现用市、现级价格；
②现用省级公改价格；</v>
          </cell>
          <cell r="S3216" t="str">
            <v>①黔价费［2003］127号
②筑府办函〔2015〕190号</v>
          </cell>
        </row>
        <row r="3217">
          <cell r="F3217" t="str">
            <v>下颌骨扩大切除术</v>
          </cell>
          <cell r="G3217" t="str">
            <v>包括大部分下颌骨或全下颌骨及邻近软组织切除；不含颌骨缺损修复</v>
          </cell>
          <cell r="H3217" t="str">
            <v>斜面导板、特殊材料</v>
          </cell>
          <cell r="I3217" t="str">
            <v>次</v>
          </cell>
        </row>
        <row r="3217">
          <cell r="K3217" t="str">
            <v>普通诊疗项目</v>
          </cell>
          <cell r="L3217" t="str">
            <v>1.B17（A组与B组应同时出现，若少另一组则不合理）；2.经同一切口进行的两种不同疾病的手术，其中另一手术按该手术定价的50％加收。</v>
          </cell>
        </row>
        <row r="3217">
          <cell r="N3217">
            <v>860</v>
          </cell>
          <cell r="O3217">
            <v>700</v>
          </cell>
          <cell r="P3217">
            <v>630</v>
          </cell>
          <cell r="Q3217" t="str">
            <v>①20030601；
②20151231；</v>
          </cell>
          <cell r="R3217" t="str">
            <v>①现用市、现级价格；
②现用省级公改价格；</v>
          </cell>
          <cell r="S3217" t="str">
            <v>①黔价费［2003］127号
②筑府办函〔2015〕190号</v>
          </cell>
        </row>
        <row r="3218">
          <cell r="F3218" t="str">
            <v>下颌骨缺损钛板即刻植入术</v>
          </cell>
          <cell r="G3218" t="str">
            <v>含骨断端准备、钛板植入及固定</v>
          </cell>
          <cell r="H3218" t="str">
            <v>钛板及钛钉特殊材料</v>
          </cell>
          <cell r="I3218" t="str">
            <v>次</v>
          </cell>
        </row>
        <row r="3218">
          <cell r="K3218" t="str">
            <v>普通诊疗项目</v>
          </cell>
          <cell r="L3218" t="str">
            <v>1.B17（A组与B组应同时出现，若少另一组则不合理）；2.经同一切口进行的两种不同疾病的手术，其中另一手术按该手术定价的50％加收。</v>
          </cell>
        </row>
        <row r="3218">
          <cell r="N3218">
            <v>500</v>
          </cell>
          <cell r="O3218">
            <v>450</v>
          </cell>
          <cell r="P3218">
            <v>405</v>
          </cell>
          <cell r="Q3218" t="str">
            <v>①20030601；
②20151231；</v>
          </cell>
          <cell r="R3218" t="str">
            <v>①现用市、现级价格；
②现用省级公改价格；</v>
          </cell>
          <cell r="S3218" t="str">
            <v>①黔价费［2003］127号
②筑府办函〔2015〕190号</v>
          </cell>
        </row>
        <row r="3219">
          <cell r="F3219" t="str">
            <v>上颌骨部分切除术</v>
          </cell>
          <cell r="G3219" t="str">
            <v>含牙槽突水平以内上颌骨及其邻近软组织区域性切除</v>
          </cell>
          <cell r="H3219" t="str">
            <v>腭护板、特殊材料</v>
          </cell>
          <cell r="I3219" t="str">
            <v>次</v>
          </cell>
        </row>
        <row r="3219">
          <cell r="K3219" t="str">
            <v>普通诊疗项目</v>
          </cell>
          <cell r="L3219" t="str">
            <v>1.B17（A组与B组应同时出现，若少另一组则不合理）；2.经同一切口进行的两种不同疾病的手术，其中另一手术按该手术定价的50％加收。</v>
          </cell>
        </row>
        <row r="3219">
          <cell r="N3219">
            <v>450</v>
          </cell>
          <cell r="O3219">
            <v>350</v>
          </cell>
          <cell r="P3219">
            <v>315</v>
          </cell>
          <cell r="Q3219" t="str">
            <v>①20030601；
②20151231；</v>
          </cell>
          <cell r="R3219" t="str">
            <v>①现用市、现级价格；
②现用省级公改价格；</v>
          </cell>
          <cell r="S3219" t="str">
            <v>①黔价费［2003］127号
②筑府办函〔2015〕190号</v>
          </cell>
        </row>
        <row r="3220">
          <cell r="F3220" t="str">
            <v>上颌骨次全切除术</v>
          </cell>
          <cell r="G3220" t="str">
            <v>含牙槽突以上至鼻棘底以下上颌骨及其邻近软组织切除与植皮；不含取皮术</v>
          </cell>
          <cell r="H3220" t="str">
            <v>腭护板、特殊材料</v>
          </cell>
          <cell r="I3220" t="str">
            <v>次</v>
          </cell>
        </row>
        <row r="3220">
          <cell r="K3220" t="str">
            <v>普通诊疗项目</v>
          </cell>
          <cell r="L3220" t="str">
            <v>1.B17（A组与B组应同时出现，若少另一组则不合理）；2.经同一切口进行的两种不同疾病的手术，其中另一手术按该手术定价的50％加收。</v>
          </cell>
        </row>
        <row r="3220">
          <cell r="N3220">
            <v>700</v>
          </cell>
          <cell r="O3220">
            <v>600</v>
          </cell>
          <cell r="P3220">
            <v>540</v>
          </cell>
          <cell r="Q3220" t="str">
            <v>①20030601；
②20151231；</v>
          </cell>
          <cell r="R3220" t="str">
            <v>①现用市、现级价格；
②现用省级公改价格；</v>
          </cell>
          <cell r="S3220" t="str">
            <v>①黔价费［2003］127号
②筑府办函〔2015〕190号</v>
          </cell>
        </row>
        <row r="3221">
          <cell r="F3221" t="str">
            <v>上颌骨全切术</v>
          </cell>
          <cell r="G3221" t="str">
            <v>含整个上颌骨及邻近软组织切除与植皮；不含取皮术</v>
          </cell>
          <cell r="H3221" t="str">
            <v>腭护板、特殊材料</v>
          </cell>
          <cell r="I3221" t="str">
            <v>次</v>
          </cell>
        </row>
        <row r="3221">
          <cell r="K3221" t="str">
            <v>普通诊疗项目</v>
          </cell>
          <cell r="L3221" t="str">
            <v>1.B17（A组与B组应同时出现，若少另一组则不合理）；2.经同一切口进行的两种不同疾病的手术，其中另一手术按该手术定价的50％加收。</v>
          </cell>
        </row>
        <row r="3221">
          <cell r="N3221">
            <v>850</v>
          </cell>
          <cell r="O3221">
            <v>700</v>
          </cell>
          <cell r="P3221">
            <v>630</v>
          </cell>
          <cell r="Q3221" t="str">
            <v>①20030601；
②20151231；</v>
          </cell>
          <cell r="R3221" t="str">
            <v>①现用市、现级价格；
②现用省级公改价格；</v>
          </cell>
          <cell r="S3221" t="str">
            <v>①黔价费［2003］127号
②筑府办函〔2015〕190号</v>
          </cell>
        </row>
        <row r="3222">
          <cell r="F3222" t="str">
            <v>上颌骨扩大切除术</v>
          </cell>
          <cell r="G3222" t="str">
            <v>整个上颌骨及其周围邻近受侵骨组织及软组织切除与植皮；不含取皮术</v>
          </cell>
          <cell r="H3222" t="str">
            <v>腭护板、特殊材料</v>
          </cell>
          <cell r="I3222" t="str">
            <v>次</v>
          </cell>
        </row>
        <row r="3222">
          <cell r="K3222" t="str">
            <v>普通诊疗项目</v>
          </cell>
          <cell r="L3222" t="str">
            <v>1.B17（A组与B组应同时出现，若少另一组则不合理）；2.经同一切口进行的两种不同疾病的手术，其中另一手术按该手术定价的50％加收。</v>
          </cell>
        </row>
        <row r="3222">
          <cell r="N3222">
            <v>750</v>
          </cell>
          <cell r="O3222">
            <v>600</v>
          </cell>
          <cell r="P3222">
            <v>540</v>
          </cell>
          <cell r="Q3222" t="str">
            <v>①20030601；
②20151231；</v>
          </cell>
          <cell r="R3222" t="str">
            <v>①现用市、现级价格；
②现用省级公改价格；</v>
          </cell>
          <cell r="S3222" t="str">
            <v>①黔价费［2003］127号
②筑府办函〔2015〕190号</v>
          </cell>
        </row>
        <row r="3223">
          <cell r="F3223" t="str">
            <v>颌骨良性病变切除术</v>
          </cell>
          <cell r="G3223" t="str">
            <v>包括上、下颌骨骨髓炎、良性肿瘤、瘤样病变及各类囊肿的切除术(含刮治术)；不含松质骨或骨替代物的植入</v>
          </cell>
          <cell r="H3223" t="str">
            <v>特殊材料</v>
          </cell>
          <cell r="I3223" t="str">
            <v>次</v>
          </cell>
        </row>
        <row r="3223">
          <cell r="K3223" t="str">
            <v>普通诊疗项目</v>
          </cell>
          <cell r="L3223" t="str">
            <v>1.B17（A组与B组应同时出现，若少另一组则不合理）；2.经同一切口进行的两种不同疾病的手术，其中另一手术按该手术定价的50％加收。</v>
          </cell>
        </row>
        <row r="3223">
          <cell r="N3223">
            <v>567</v>
          </cell>
          <cell r="O3223">
            <v>441</v>
          </cell>
          <cell r="P3223">
            <v>397</v>
          </cell>
          <cell r="Q3223" t="str">
            <v>①20221201；
②20151231</v>
          </cell>
          <cell r="R3223" t="str">
            <v>①现用市、县、乡级价；
②现用省级公改价格</v>
          </cell>
          <cell r="S3223" t="str">
            <v>①铜医保发[2022]18号；
②筑府办函〔2015〕190号</v>
          </cell>
        </row>
        <row r="3224">
          <cell r="F3224" t="str">
            <v>舌骨上淋巴清扫术</v>
          </cell>
        </row>
        <row r="3224">
          <cell r="I3224" t="str">
            <v>次</v>
          </cell>
        </row>
        <row r="3224">
          <cell r="K3224" t="str">
            <v>普通诊疗项目</v>
          </cell>
          <cell r="L3224" t="str">
            <v>1.B17（A组与B组应同时出现，若少另一组则不合理）；2.经同一切口进行的两种不同疾病的手术，其中另一手术按该手术定价的50％加收。</v>
          </cell>
        </row>
        <row r="3224">
          <cell r="N3224">
            <v>450</v>
          </cell>
          <cell r="O3224">
            <v>350</v>
          </cell>
          <cell r="P3224">
            <v>315</v>
          </cell>
          <cell r="Q3224" t="str">
            <v>①20030601；
②20151231；</v>
          </cell>
          <cell r="R3224" t="str">
            <v>①现用市、现级价格；
②现用省级公改价格；</v>
          </cell>
          <cell r="S3224" t="str">
            <v>①黔价费［2003］127号
②筑府办函〔2015〕190号</v>
          </cell>
        </row>
        <row r="3225">
          <cell r="F3225" t="str">
            <v>舌恶性肿物切除术</v>
          </cell>
          <cell r="G3225" t="str">
            <v>包括肿物切除及舌整复(舌部分、半舌、全舌切除术)；不含舌再造术</v>
          </cell>
        </row>
        <row r="3225">
          <cell r="I3225" t="str">
            <v>次</v>
          </cell>
        </row>
        <row r="3225">
          <cell r="K3225" t="str">
            <v>普通诊疗项目</v>
          </cell>
          <cell r="L3225" t="str">
            <v>1.B17（A组与B组应同时出现，若少另一组则不合理）；2.经同一切口进行的两种不同疾病的手术，其中另一手术按该手术定价的50％加收。</v>
          </cell>
        </row>
        <row r="3225">
          <cell r="N3225">
            <v>650</v>
          </cell>
          <cell r="O3225">
            <v>585</v>
          </cell>
          <cell r="P3225">
            <v>526.5</v>
          </cell>
          <cell r="Q3225" t="str">
            <v>①20221201；
②20151231</v>
          </cell>
          <cell r="R3225" t="str">
            <v>①现用市、县、乡级价；
②现用省级公改价格</v>
          </cell>
          <cell r="S3225" t="str">
            <v>①铜医保发[2022]18号；
②筑府办函〔2015〕190号</v>
          </cell>
        </row>
        <row r="3226">
          <cell r="F3226" t="str">
            <v>舌根部肿瘤切除术</v>
          </cell>
          <cell r="G3226" t="str">
            <v>指舌骨上进路</v>
          </cell>
        </row>
        <row r="3226">
          <cell r="I3226" t="str">
            <v>次</v>
          </cell>
        </row>
        <row r="3226">
          <cell r="K3226" t="str">
            <v>普通诊疗项目</v>
          </cell>
          <cell r="L3226" t="str">
            <v>1.B17（A组与B组应同时出现，若少另一组则不合理）；2.经同一切口进行的两种不同疾病的手术，其中另一手术按该手术定价的50％加收。</v>
          </cell>
        </row>
        <row r="3226">
          <cell r="N3226">
            <v>768</v>
          </cell>
          <cell r="O3226">
            <v>640</v>
          </cell>
          <cell r="P3226">
            <v>576</v>
          </cell>
          <cell r="Q3226" t="str">
            <v>①20221201；
②20151231</v>
          </cell>
          <cell r="R3226" t="str">
            <v>①现用市、县、乡级价；
②现用省级公改价格</v>
          </cell>
          <cell r="S3226" t="str">
            <v>①铜医保发[2022]18号；
②筑府办函〔2015〕190号</v>
          </cell>
        </row>
        <row r="3227">
          <cell r="F3227" t="str">
            <v>颊部恶性肿物局部扩大切除术</v>
          </cell>
          <cell r="G3227" t="str">
            <v>含肿物切除及邻位瓣修复；不含颊部大面积缺损游离皮瓣及带蒂皮瓣修复</v>
          </cell>
        </row>
        <row r="3227">
          <cell r="I3227" t="str">
            <v>次</v>
          </cell>
        </row>
        <row r="3227">
          <cell r="K3227" t="str">
            <v>普通诊疗项目</v>
          </cell>
          <cell r="L3227" t="str">
            <v>B17（A组与B组应同时出现，若少另一组则不合理）</v>
          </cell>
        </row>
        <row r="3227">
          <cell r="N3227">
            <v>455</v>
          </cell>
          <cell r="O3227">
            <v>390</v>
          </cell>
          <cell r="P3227">
            <v>351</v>
          </cell>
          <cell r="Q3227" t="str">
            <v>①20221201；
②20151231</v>
          </cell>
          <cell r="R3227" t="str">
            <v>①现用市、县、乡级价；
②现用省级公改价格</v>
          </cell>
          <cell r="S3227" t="str">
            <v>①铜医保发[2022]18号；
②筑府办函〔2015〕190号</v>
          </cell>
        </row>
        <row r="3228">
          <cell r="F3228" t="str">
            <v>口底皮样囊肿摘除术</v>
          </cell>
          <cell r="G3228" t="str">
            <v>包括粘液囊肿摘除</v>
          </cell>
        </row>
        <row r="3228">
          <cell r="I3228" t="str">
            <v>次</v>
          </cell>
        </row>
        <row r="3228">
          <cell r="K3228" t="str">
            <v>普通诊疗项目</v>
          </cell>
          <cell r="L3228" t="str">
            <v>1.B17（A组与B组应同时出现，若少另一组则不合理）；2.经同一切口进行的两种不同疾病的手术，其中另一手术按该手术定价的50％加收。</v>
          </cell>
        </row>
        <row r="3228">
          <cell r="N3228">
            <v>300</v>
          </cell>
          <cell r="O3228">
            <v>250</v>
          </cell>
          <cell r="P3228">
            <v>225</v>
          </cell>
          <cell r="Q3228" t="str">
            <v>①20030601；
②20151231；</v>
          </cell>
          <cell r="R3228" t="str">
            <v>①现用市、现级价格；
②现用省级公改价格；</v>
          </cell>
          <cell r="S3228" t="str">
            <v>①黔价费［2003］127号
②筑府办函〔2015〕190号</v>
          </cell>
        </row>
        <row r="3229">
          <cell r="F3229" t="str">
            <v>口底恶性肿物局部扩大切除术</v>
          </cell>
          <cell r="G3229" t="str">
            <v>包括肿物切除及邻位瓣修复；不含口底部大面积缺损游离皮瓣及带蒂皮瓣修复</v>
          </cell>
        </row>
        <row r="3229">
          <cell r="I3229" t="str">
            <v>次</v>
          </cell>
        </row>
        <row r="3229">
          <cell r="K3229" t="str">
            <v>普通诊疗项目</v>
          </cell>
          <cell r="L3229" t="str">
            <v>1.B17（A组与B组应同时出现，若少另一组则不合理）；2.经同一切口进行的两种不同疾病的手术，其中另一手术按该手术定价的50％加收。</v>
          </cell>
        </row>
        <row r="3229">
          <cell r="N3229">
            <v>600</v>
          </cell>
          <cell r="O3229">
            <v>500</v>
          </cell>
          <cell r="P3229">
            <v>450</v>
          </cell>
          <cell r="Q3229" t="str">
            <v>①20030601；
②20191231</v>
          </cell>
          <cell r="R3229" t="str">
            <v>①现用市、县级价；
②现用省级公改价格</v>
          </cell>
          <cell r="S3229" t="str">
            <v>①黔价费［2003］127号；
②筑医保发［2019］67号</v>
          </cell>
        </row>
        <row r="3230">
          <cell r="F3230" t="str">
            <v>口腔颌面部巨大血管瘤淋巴管瘤切除术</v>
          </cell>
          <cell r="G3230" t="str">
            <v>包括颈面部血管瘤、淋巴瘤手术</v>
          </cell>
          <cell r="H3230" t="str">
            <v>特殊材料</v>
          </cell>
          <cell r="I3230" t="str">
            <v>次</v>
          </cell>
        </row>
        <row r="3230">
          <cell r="K3230" t="str">
            <v>普通诊疗项目</v>
          </cell>
          <cell r="L3230" t="str">
            <v>B17（A组与B组应同时出现，若少另一组则不合理）</v>
          </cell>
        </row>
        <row r="3230">
          <cell r="N3230">
            <v>1105</v>
          </cell>
          <cell r="O3230">
            <v>913.2</v>
          </cell>
          <cell r="P3230">
            <v>821.88</v>
          </cell>
          <cell r="Q3230" t="str">
            <v>①20181201；
②20151231</v>
          </cell>
          <cell r="R3230" t="str">
            <v>①现用市、县级价；
②现用省级公改价格</v>
          </cell>
          <cell r="S3230" t="str">
            <v>①铜医改发[2018]4号；
②筑府办函〔2015〕190号</v>
          </cell>
        </row>
        <row r="3231">
          <cell r="F3231" t="str">
            <v>口腔颌面颈部异物取出术</v>
          </cell>
          <cell r="G3231" t="str">
            <v>包括枪弹、碎屑、玻璃等异物取出</v>
          </cell>
          <cell r="H3231" t="str">
            <v>特殊材料</v>
          </cell>
          <cell r="I3231" t="str">
            <v>次</v>
          </cell>
        </row>
        <row r="3231">
          <cell r="K3231" t="str">
            <v>普通诊疗项目</v>
          </cell>
          <cell r="L3231" t="str">
            <v>1.B17（A组与B组应同时出现，若少另一组则不合理）；2.经同一切口进行的两种不同疾病的手术，其中另一手术按该手术定价的50％加收。</v>
          </cell>
        </row>
        <row r="3231">
          <cell r="N3231">
            <v>500.5</v>
          </cell>
          <cell r="O3231">
            <v>408.4</v>
          </cell>
          <cell r="P3231">
            <v>367.56</v>
          </cell>
          <cell r="Q3231" t="str">
            <v>①20161031；
②20181201；
③20151231</v>
          </cell>
          <cell r="R3231" t="str">
            <v>①市455；
②现用市、县级价；
③现用省级公改价格</v>
          </cell>
          <cell r="S3231" t="str">
            <v>①铜医改发[2016]6号；
②铜医改发[2018]4号；
③筑府办函〔2015〕190号</v>
          </cell>
        </row>
        <row r="3232">
          <cell r="F3232" t="str">
            <v>口咽部恶性肿物局部扩大切除术</v>
          </cell>
          <cell r="G3232" t="str">
            <v>包括肿物切除及邻位瓣修复；不含口咽部大面积缺损游离皮瓣及带蒂皮瓣修复</v>
          </cell>
        </row>
        <row r="3232">
          <cell r="I3232" t="str">
            <v>次</v>
          </cell>
        </row>
        <row r="3232">
          <cell r="K3232" t="str">
            <v>普通诊疗项目</v>
          </cell>
          <cell r="L3232" t="str">
            <v>1.B17（A组与B组应同时出现，若少另一组则不合理）；2.经同一切口进行的两种不同疾病的手术，其中另一手术按该手术定价的50％加收。</v>
          </cell>
        </row>
        <row r="3232">
          <cell r="N3232">
            <v>512</v>
          </cell>
          <cell r="O3232">
            <v>448</v>
          </cell>
          <cell r="P3232">
            <v>403</v>
          </cell>
          <cell r="Q3232" t="str">
            <v>①20221201；
②20151231</v>
          </cell>
          <cell r="R3232" t="str">
            <v>①现用市、县、乡级价；
②现用省级公改价格</v>
          </cell>
          <cell r="S3232" t="str">
            <v>①铜医保发[2022]18号；
②筑府办函〔2015〕190号</v>
          </cell>
        </row>
        <row r="3233">
          <cell r="F3233" t="str">
            <v>腭部肿物局部扩大切除术</v>
          </cell>
          <cell r="G3233" t="str">
            <v>不含邻位瓣修复</v>
          </cell>
        </row>
        <row r="3233">
          <cell r="I3233" t="str">
            <v>次</v>
          </cell>
        </row>
        <row r="3233">
          <cell r="K3233" t="str">
            <v>普通诊疗项目</v>
          </cell>
          <cell r="L3233" t="str">
            <v>1.B17（A组与B组应同时出现，若少另一组则不合理）；2.经同一切口进行的两种不同疾病的手术，其中另一手术按该手术定价的50％加收。</v>
          </cell>
        </row>
        <row r="3233">
          <cell r="N3233">
            <v>504</v>
          </cell>
          <cell r="O3233">
            <v>378</v>
          </cell>
          <cell r="P3233">
            <v>340</v>
          </cell>
          <cell r="Q3233" t="str">
            <v>①20221201；
②20151231</v>
          </cell>
          <cell r="R3233" t="str">
            <v>①现用市、县、乡级价；
②现用省级公改价格</v>
          </cell>
          <cell r="S3233" t="str">
            <v>①铜医保发[2022]18号；
②筑府办函〔2015〕190号</v>
          </cell>
        </row>
        <row r="3234">
          <cell r="F3234" t="str">
            <v>髁状突肿物切除术</v>
          </cell>
          <cell r="G3234" t="str">
            <v>含肿物切除及髁突修整；不含人造关节植入</v>
          </cell>
          <cell r="H3234" t="str">
            <v>特殊材料</v>
          </cell>
          <cell r="I3234" t="str">
            <v>次</v>
          </cell>
        </row>
        <row r="3234">
          <cell r="K3234" t="str">
            <v>普通诊疗项目</v>
          </cell>
          <cell r="L3234" t="str">
            <v>1.B17（A组与B组应同时出现，若少另一组则不合理）；2.经同一切口进行的两种不同疾病的手术，其中另一手术按该手术定价的50％加收。</v>
          </cell>
        </row>
        <row r="3234">
          <cell r="N3234">
            <v>450</v>
          </cell>
          <cell r="O3234">
            <v>350</v>
          </cell>
          <cell r="P3234">
            <v>315</v>
          </cell>
          <cell r="Q3234" t="str">
            <v>①20030601；
②20151231；</v>
          </cell>
          <cell r="R3234" t="str">
            <v>①现用市、现级价格；
②现用省级公改价格；</v>
          </cell>
          <cell r="S3234" t="str">
            <v>①黔价费［2003］127号
②筑府办函〔2015〕190号</v>
          </cell>
        </row>
        <row r="3235">
          <cell r="F3235" t="str">
            <v>颞部肿物切除术</v>
          </cell>
          <cell r="G3235" t="str">
            <v>包括肿物切除及邻位瓣修复；不含颞部大面积缺损游离皮瓣及带蒂皮瓣修复</v>
          </cell>
        </row>
        <row r="3235">
          <cell r="I3235" t="str">
            <v>次</v>
          </cell>
        </row>
        <row r="3235">
          <cell r="K3235" t="str">
            <v>普通诊疗项目</v>
          </cell>
          <cell r="L3235" t="str">
            <v>1.B17（A组与B组应同时出现，若少另一组则不合理）；2.经同一切口进行的两种不同疾病的手术，其中另一手术按该手术定价的50％加收。</v>
          </cell>
        </row>
        <row r="3235">
          <cell r="N3235">
            <v>585</v>
          </cell>
          <cell r="O3235">
            <v>453.5</v>
          </cell>
          <cell r="P3235">
            <v>408.15</v>
          </cell>
          <cell r="Q3235" t="str">
            <v>①20181201；
②20151231</v>
          </cell>
          <cell r="R3235" t="str">
            <v>①现用市、县级价；
②现用省级公改价格</v>
          </cell>
          <cell r="S3235" t="str">
            <v>①铜医改发[2018]4号；
②筑府办函〔2015〕190号</v>
          </cell>
        </row>
        <row r="3236">
          <cell r="F3236" t="str">
            <v>颌骨骨纤维异常增殖症切除成形术</v>
          </cell>
          <cell r="G3236" t="str">
            <v>指适用于颧骨、颧弓手术；包括异常骨组织切除及骨及邻近软组织成形术</v>
          </cell>
        </row>
        <row r="3236">
          <cell r="I3236" t="str">
            <v>次</v>
          </cell>
        </row>
        <row r="3236">
          <cell r="K3236" t="str">
            <v>普通诊疗项目</v>
          </cell>
          <cell r="L3236" t="str">
            <v>B17（A组与B组应同时出现，若少另一组则不合理）</v>
          </cell>
        </row>
        <row r="3236">
          <cell r="N3236">
            <v>500</v>
          </cell>
          <cell r="O3236">
            <v>450</v>
          </cell>
          <cell r="P3236">
            <v>405</v>
          </cell>
          <cell r="Q3236" t="str">
            <v>①20030601；
②20151231；</v>
          </cell>
          <cell r="R3236" t="str">
            <v>①现用市、现级价格；
②现用省级公改价格；</v>
          </cell>
          <cell r="S3236" t="str">
            <v>①黔价费［2003］127号
②筑府办函〔2015〕190号</v>
          </cell>
        </row>
        <row r="3237">
          <cell r="F3237" t="str">
            <v>腮腺浅叶肿物切除术</v>
          </cell>
          <cell r="G3237" t="str">
            <v>包括腮腺区肿物切除，腮腺浅叶切除及面神经解剖术；不含面神经修复术</v>
          </cell>
        </row>
        <row r="3237">
          <cell r="I3237" t="str">
            <v>次</v>
          </cell>
        </row>
        <row r="3237">
          <cell r="K3237" t="str">
            <v>普通诊疗项目</v>
          </cell>
          <cell r="L3237" t="str">
            <v>1.B17（A组与B组应同时出现，若少另一组则不合理）；2.经同一切口进行的两种不同疾病的手术，其中另一手术按该手术定价的50％加收。</v>
          </cell>
        </row>
        <row r="3237">
          <cell r="N3237">
            <v>585</v>
          </cell>
          <cell r="O3237">
            <v>453.5</v>
          </cell>
          <cell r="P3237">
            <v>408.15</v>
          </cell>
          <cell r="Q3237" t="str">
            <v>①20181201；
②20151231</v>
          </cell>
          <cell r="R3237" t="str">
            <v>①现用市、县级价；
②现用省级公改价格</v>
          </cell>
          <cell r="S3237" t="str">
            <v>①铜医改发[2018]4号；
②筑府办函〔2015〕190号</v>
          </cell>
        </row>
        <row r="3238">
          <cell r="F3238" t="str">
            <v>腮腺全切除术</v>
          </cell>
          <cell r="G3238" t="str">
            <v>包括腮腺深叶肿物切除，腮腺切除及面神经解剖术；不含面神经修复术</v>
          </cell>
        </row>
        <row r="3238">
          <cell r="I3238" t="str">
            <v>次</v>
          </cell>
          <cell r="J3238" t="str">
            <v>升支截断复位固定加收30%</v>
          </cell>
          <cell r="K3238" t="str">
            <v>普通诊疗项目</v>
          </cell>
          <cell r="L3238" t="str">
            <v>1.B17（A组与B组应同时出现，若少另一组则不合理）；2.经同一切口进行的两种不同疾病的手术，其中另一手术按该手术定价的50％加收。</v>
          </cell>
        </row>
        <row r="3238">
          <cell r="N3238">
            <v>450</v>
          </cell>
          <cell r="O3238">
            <v>350</v>
          </cell>
          <cell r="P3238">
            <v>315</v>
          </cell>
          <cell r="Q3238" t="str">
            <v>①20030601；
②20151231；</v>
          </cell>
          <cell r="R3238" t="str">
            <v>①现用市、现级价格；
②现用省级公改价格；</v>
          </cell>
          <cell r="S3238" t="str">
            <v>①黔价费［2003］127号
②筑府办函〔2015〕190号</v>
          </cell>
        </row>
        <row r="3239">
          <cell r="F3239" t="str">
            <v>腮腺全切除术_升支截断复位固定加收</v>
          </cell>
        </row>
        <row r="3239">
          <cell r="I3239" t="str">
            <v>次</v>
          </cell>
        </row>
        <row r="3239">
          <cell r="K3239" t="str">
            <v>普通诊疗项目</v>
          </cell>
          <cell r="L3239" t="str">
            <v>B17（A组与B组应同时出现，若少另一组则不合理）</v>
          </cell>
        </row>
        <row r="3239">
          <cell r="N3239">
            <v>135</v>
          </cell>
          <cell r="O3239">
            <v>105</v>
          </cell>
          <cell r="P3239">
            <v>94.5</v>
          </cell>
          <cell r="Q3239" t="str">
            <v>①20030601；
②20151231；</v>
          </cell>
          <cell r="R3239" t="str">
            <v>①源于主项目说明及价格；
②现用省级公改价格</v>
          </cell>
          <cell r="S3239" t="str">
            <v>①黔价费［2003］127号
②筑府办函〔2015〕190号</v>
          </cell>
        </row>
        <row r="3240">
          <cell r="F3240" t="str">
            <v>腮腺恶性肿物扩大切除术</v>
          </cell>
          <cell r="G3240" t="str">
            <v>包括腮腺深叶肿物切除，腮腺切除及面神经解剖术；不含面神经修复术</v>
          </cell>
        </row>
        <row r="3240">
          <cell r="I3240" t="str">
            <v>次</v>
          </cell>
        </row>
        <row r="3240">
          <cell r="K3240" t="str">
            <v>普通诊疗项目</v>
          </cell>
          <cell r="L3240" t="str">
            <v>1.B17（A组与B组应同时出现，若少另一组则不合理）；2.经同一切口进行的两种不同疾病的手术，其中另一手术按该手术定价的50％加收。</v>
          </cell>
        </row>
        <row r="3240">
          <cell r="N3240">
            <v>960</v>
          </cell>
          <cell r="O3240">
            <v>768</v>
          </cell>
          <cell r="P3240">
            <v>691</v>
          </cell>
          <cell r="Q3240" t="str">
            <v>①20221201；
②20151231</v>
          </cell>
          <cell r="R3240" t="str">
            <v>①现用市、县、乡级价；
②现用省级公改价格</v>
          </cell>
          <cell r="S3240" t="str">
            <v>①铜医保发[2022]18号；
②筑府办函〔2015〕190号</v>
          </cell>
        </row>
        <row r="3241">
          <cell r="F3241" t="str">
            <v>颌面部血管瘤瘤腔内注射术</v>
          </cell>
          <cell r="G3241" t="str">
            <v>包括硬化剂、治疗药物等</v>
          </cell>
        </row>
        <row r="3241">
          <cell r="I3241" t="str">
            <v>每部位</v>
          </cell>
        </row>
        <row r="3241">
          <cell r="K3241" t="str">
            <v>普通诊疗项目</v>
          </cell>
          <cell r="L3241" t="str">
            <v>B17（A组与B组应同时出现，若少另一组则不合理）</v>
          </cell>
        </row>
        <row r="3241">
          <cell r="N3241">
            <v>40</v>
          </cell>
          <cell r="O3241">
            <v>35</v>
          </cell>
          <cell r="P3241">
            <v>31.5</v>
          </cell>
          <cell r="Q3241" t="str">
            <v>①20030601；
②20151231；</v>
          </cell>
          <cell r="R3241" t="str">
            <v>①现用市、现级价格；
②现用省级公改价格；</v>
          </cell>
          <cell r="S3241" t="str">
            <v>①黔价费［2003］127号
②筑府办函〔2015〕190号</v>
          </cell>
        </row>
        <row r="3242">
          <cell r="F3242" t="str">
            <v>鳃裂囊肿切除术</v>
          </cell>
          <cell r="G3242" t="str">
            <v>包括鳃裂瘘切除术</v>
          </cell>
        </row>
        <row r="3242">
          <cell r="I3242" t="str">
            <v>次</v>
          </cell>
        </row>
        <row r="3242">
          <cell r="K3242" t="str">
            <v>普通诊疗项目</v>
          </cell>
          <cell r="L3242" t="str">
            <v>1.B17（A组与B组应同时出现，若少另一组则不合理）；2.经同一切口进行的两种不同疾病的手术，其中另一手术按该手术定价的50％加收。</v>
          </cell>
        </row>
        <row r="3242">
          <cell r="N3242">
            <v>520</v>
          </cell>
          <cell r="O3242">
            <v>390</v>
          </cell>
          <cell r="P3242">
            <v>351</v>
          </cell>
          <cell r="Q3242" t="str">
            <v>①20221201；
②20151231</v>
          </cell>
          <cell r="R3242" t="str">
            <v>①现用市、县、乡级价；
②现用省级公改价格</v>
          </cell>
          <cell r="S3242" t="str">
            <v>①铜医保发[2022]18号；
②筑府办函〔2015〕190号</v>
          </cell>
        </row>
        <row r="3243">
          <cell r="F3243" t="str">
            <v>涎腺导管结石取石术</v>
          </cell>
          <cell r="G3243" t="str">
            <v>包括颌下腺、腮腺等</v>
          </cell>
        </row>
        <row r="3243">
          <cell r="I3243" t="str">
            <v>次</v>
          </cell>
        </row>
        <row r="3243">
          <cell r="K3243" t="str">
            <v>普通诊疗项目</v>
          </cell>
          <cell r="L3243" t="str">
            <v>B17（A组与B组应同时出现，若少另一组则不合理）</v>
          </cell>
        </row>
        <row r="3243">
          <cell r="N3243">
            <v>85</v>
          </cell>
          <cell r="O3243">
            <v>70</v>
          </cell>
          <cell r="P3243">
            <v>63</v>
          </cell>
          <cell r="Q3243" t="str">
            <v>①20030601；
②20151231；</v>
          </cell>
          <cell r="R3243" t="str">
            <v>①现用市、现级价格；
②现用省级公改价格；</v>
          </cell>
          <cell r="S3243" t="str">
            <v>①黔价费［2003］127号
②筑府办函〔2015〕190号</v>
          </cell>
        </row>
        <row r="3244">
          <cell r="F3244" t="str">
            <v>颌面颈部深部肿物探查术</v>
          </cell>
          <cell r="G3244" t="str">
            <v>含活检；不含肿物切除术</v>
          </cell>
          <cell r="H3244" t="str">
            <v>特殊材料</v>
          </cell>
          <cell r="I3244" t="str">
            <v>次</v>
          </cell>
          <cell r="J3244" t="str">
            <v>切除术加收20%</v>
          </cell>
          <cell r="K3244" t="str">
            <v>普通诊疗项目</v>
          </cell>
          <cell r="L3244" t="str">
            <v>1.B1（A组与B组应同时出现，若少另一组则不合理）；
2.B45（A组与B组同一个编号同时出现，疑似重复收费）；
3.经同一切口进行的两种不同疾病的手术，其中另一手术按该手术定价的50％加收。</v>
          </cell>
        </row>
        <row r="3244">
          <cell r="N3244">
            <v>585</v>
          </cell>
          <cell r="O3244">
            <v>453.5</v>
          </cell>
          <cell r="P3244">
            <v>408.15</v>
          </cell>
          <cell r="Q3244" t="str">
            <v>①20030601；
②20181201；
③20151231</v>
          </cell>
          <cell r="R3244" t="str">
            <v>①市450、县350；
②现用市、县级价；
③现用省级公改价格</v>
          </cell>
          <cell r="S3244" t="str">
            <v>①黔价费［2003］127号；
②铜医改发[2018]4号；
③筑府办函〔2015〕190号</v>
          </cell>
        </row>
        <row r="3245">
          <cell r="F3245" t="str">
            <v>颌面颈部深部肿物探查术_切除术加收</v>
          </cell>
        </row>
        <row r="3245">
          <cell r="I3245" t="str">
            <v>次</v>
          </cell>
        </row>
        <row r="3245">
          <cell r="K3245" t="str">
            <v>普通诊疗项目</v>
          </cell>
          <cell r="L3245" t="str">
            <v>B17（A组与B组应同时出现，若少另一组则不合理）</v>
          </cell>
        </row>
        <row r="3245">
          <cell r="N3245">
            <v>117</v>
          </cell>
          <cell r="O3245">
            <v>90.7</v>
          </cell>
          <cell r="P3245">
            <v>81.63</v>
          </cell>
          <cell r="Q3245" t="str">
            <v>①20181201；
②20151231</v>
          </cell>
          <cell r="R3245" t="str">
            <v>①源于主项目说明及价格；
②现用省级公改价格</v>
          </cell>
          <cell r="S3245" t="str">
            <v>①铜医改发[2018]4号；
②筑府办函〔2015〕190号</v>
          </cell>
        </row>
        <row r="3246">
          <cell r="F3246" t="str">
            <v>舌下腺切除术</v>
          </cell>
        </row>
        <row r="3246">
          <cell r="I3246" t="str">
            <v>次</v>
          </cell>
        </row>
        <row r="3246">
          <cell r="K3246" t="str">
            <v>普通诊疗项目</v>
          </cell>
          <cell r="L3246" t="str">
            <v>1.B17（A组与B组应同时出现，若少另一组则不合理）；2.经同一切口进行的两种不同疾病的手术，其中另一手术按该手术定价的50％加收。</v>
          </cell>
        </row>
        <row r="3246">
          <cell r="N3246">
            <v>325</v>
          </cell>
          <cell r="O3246">
            <v>260</v>
          </cell>
          <cell r="P3246">
            <v>234</v>
          </cell>
          <cell r="Q3246" t="str">
            <v>①20181201；
②20151231</v>
          </cell>
          <cell r="R3246" t="str">
            <v>①现用市、县级价；
②现用省级公改价格</v>
          </cell>
          <cell r="S3246" t="str">
            <v>①铜医改发[2018]4号；
②筑府办函〔2015〕190号</v>
          </cell>
        </row>
        <row r="3247">
          <cell r="F3247" t="str">
            <v>舌下腺囊肿袋形术</v>
          </cell>
        </row>
        <row r="3247">
          <cell r="H3247" t="str">
            <v>填塞材料</v>
          </cell>
          <cell r="I3247" t="str">
            <v>次</v>
          </cell>
        </row>
        <row r="3247">
          <cell r="K3247" t="str">
            <v>普通诊疗项目</v>
          </cell>
          <cell r="L3247" t="str">
            <v>1.B17（A组与B组应同时出现，若少另一组则不合理）；2.经同一切口进行的两种不同疾病的手术，其中另一手术按该手术定价的50％加收。</v>
          </cell>
        </row>
        <row r="3247">
          <cell r="N3247">
            <v>150</v>
          </cell>
          <cell r="O3247">
            <v>100</v>
          </cell>
          <cell r="P3247">
            <v>90</v>
          </cell>
          <cell r="Q3247" t="str">
            <v>①20030601；</v>
          </cell>
          <cell r="R3247" t="str">
            <v>①现用省、市、县级价；</v>
          </cell>
          <cell r="S3247" t="str">
            <v>①黔价费［2003］127号；</v>
          </cell>
        </row>
        <row r="3248">
          <cell r="F3248" t="str">
            <v>颌下腺切除术</v>
          </cell>
        </row>
        <row r="3248">
          <cell r="I3248" t="str">
            <v>次</v>
          </cell>
        </row>
        <row r="3248">
          <cell r="K3248" t="str">
            <v>普通诊疗项目</v>
          </cell>
          <cell r="L3248" t="str">
            <v>1.B17（A组与B组应同时出现，若少另一组则不合理）；2.A45（A组与B组同一个编号同时出现，疑似重复收费）；3.经同一切口进行的两种不同疾病的手术，其中另一手术按该手术定价的50％加收。</v>
          </cell>
        </row>
        <row r="3248">
          <cell r="N3248">
            <v>448</v>
          </cell>
          <cell r="O3248">
            <v>384</v>
          </cell>
          <cell r="P3248">
            <v>346</v>
          </cell>
          <cell r="Q3248" t="str">
            <v>①20221201；
②20151231</v>
          </cell>
          <cell r="R3248" t="str">
            <v>①现用市、县、乡级价；
②现用省级公改价格</v>
          </cell>
          <cell r="S3248" t="str">
            <v>①铜医保发[2022]18号；
②筑府办函〔2015〕190号</v>
          </cell>
        </row>
        <row r="3249">
          <cell r="F3249" t="str">
            <v>口腔成形手术</v>
          </cell>
          <cell r="G3249" t="str">
            <v>含多功能腭裂开口器</v>
          </cell>
          <cell r="H3249" t="str">
            <v>特殊缝线、来复锯</v>
          </cell>
        </row>
        <row r="3250">
          <cell r="F3250" t="str">
            <v>系带成形术</v>
          </cell>
          <cell r="G3250" t="str">
            <v>包括唇或颊或舌系带成形术</v>
          </cell>
        </row>
        <row r="3250">
          <cell r="I3250" t="str">
            <v>次</v>
          </cell>
        </row>
        <row r="3250">
          <cell r="K3250" t="str">
            <v>自费诊疗项目</v>
          </cell>
          <cell r="L3250" t="str">
            <v>1.B17（A组与B组应同时出现，若少另一组则不合理）；2.B49（A组与B组同一个编号同时出现，疑似重复收费）；3.经同一切口进行的两种不同疾病的手术，其中另一手术按该手术定价的50％加收。</v>
          </cell>
        </row>
        <row r="3250">
          <cell r="N3250">
            <v>182</v>
          </cell>
          <cell r="O3250">
            <v>140</v>
          </cell>
          <cell r="P3250">
            <v>126</v>
          </cell>
          <cell r="Q3250" t="str">
            <v>①20030601；
②20181201；</v>
          </cell>
          <cell r="R3250" t="str">
            <v>①现用省级价；
②现用市、县价格；</v>
          </cell>
          <cell r="S3250" t="str">
            <v>①黔价费［2003］127号；
②铜医改发[2018]4号；</v>
          </cell>
        </row>
        <row r="3251">
          <cell r="F3251" t="str">
            <v>巨舌畸形矫正术</v>
          </cell>
        </row>
        <row r="3251">
          <cell r="I3251" t="str">
            <v>次</v>
          </cell>
        </row>
        <row r="3251">
          <cell r="K3251" t="str">
            <v>普通诊疗项目</v>
          </cell>
          <cell r="L3251" t="str">
            <v>1.B17（A组与B组应同时出现，若少另一组则不合理）；2.经同一切口进行的两种不同疾病的手术，其中另一手术按该手术定价的50％加收。</v>
          </cell>
        </row>
        <row r="3251">
          <cell r="N3251">
            <v>403.2</v>
          </cell>
          <cell r="O3251">
            <v>315</v>
          </cell>
          <cell r="P3251">
            <v>283</v>
          </cell>
          <cell r="Q3251" t="str">
            <v>①20221201；
②20151231</v>
          </cell>
          <cell r="R3251" t="str">
            <v>①现用市、县、乡级价；
②现用省级公改价格</v>
          </cell>
          <cell r="S3251" t="str">
            <v>①铜医保发[2022]18号；
②筑府办函〔2015〕190号</v>
          </cell>
        </row>
        <row r="3252">
          <cell r="F3252" t="str">
            <v>舌再造术</v>
          </cell>
        </row>
        <row r="3252">
          <cell r="I3252" t="str">
            <v>次</v>
          </cell>
        </row>
        <row r="3252">
          <cell r="K3252" t="str">
            <v>普通诊疗项目</v>
          </cell>
          <cell r="L3252" t="str">
            <v>1.B17（A组与B组应同时出现，若少另一组则不合理）；2.经同一切口进行的两种不同疾病的手术，其中另一手术按该手术定价的50％加收。</v>
          </cell>
        </row>
        <row r="3252">
          <cell r="N3252">
            <v>860</v>
          </cell>
          <cell r="O3252">
            <v>700</v>
          </cell>
          <cell r="P3252">
            <v>630</v>
          </cell>
          <cell r="Q3252" t="str">
            <v>①20030601；</v>
          </cell>
          <cell r="R3252" t="str">
            <v>①现用省、市、县级价；</v>
          </cell>
          <cell r="S3252" t="str">
            <v>①黔价费［2003］127号；</v>
          </cell>
        </row>
        <row r="3253">
          <cell r="F3253" t="str">
            <v>腭弓成形术</v>
          </cell>
          <cell r="G3253" t="str">
            <v>包括舌腭弓或咽腭弓成形术</v>
          </cell>
        </row>
        <row r="3253">
          <cell r="I3253" t="str">
            <v>次</v>
          </cell>
        </row>
        <row r="3253">
          <cell r="K3253" t="str">
            <v>自费诊疗项目</v>
          </cell>
          <cell r="L3253" t="str">
            <v>1.B17（A组与B组应同时出现，若少另一组则不合理）；2.经同一切口进行的两种不同疾病的手术，其中另一手术按该手术定价的50％加收。</v>
          </cell>
        </row>
        <row r="3253">
          <cell r="N3253">
            <v>350</v>
          </cell>
          <cell r="O3253">
            <v>300</v>
          </cell>
          <cell r="P3253">
            <v>270</v>
          </cell>
          <cell r="Q3253" t="str">
            <v>①20030601；</v>
          </cell>
          <cell r="R3253" t="str">
            <v>①现用省、市、县级价；</v>
          </cell>
          <cell r="S3253" t="str">
            <v>①黔价费［2003］127号；</v>
          </cell>
        </row>
        <row r="3254">
          <cell r="F3254" t="str">
            <v>腭帆缩短术</v>
          </cell>
        </row>
        <row r="3254">
          <cell r="I3254" t="str">
            <v>次</v>
          </cell>
        </row>
        <row r="3254">
          <cell r="K3254" t="str">
            <v>自费诊疗项目</v>
          </cell>
          <cell r="L3254" t="str">
            <v>1.B17（A组与B组应同时出现，若少另一组则不合理）；2.经同一切口进行的两种不同疾病的手术，其中另一手术按该手术定价的50％加收。</v>
          </cell>
        </row>
        <row r="3254">
          <cell r="N3254">
            <v>500</v>
          </cell>
          <cell r="O3254">
            <v>400</v>
          </cell>
          <cell r="P3254">
            <v>360</v>
          </cell>
          <cell r="Q3254" t="str">
            <v>①20030601；</v>
          </cell>
          <cell r="R3254" t="str">
            <v>①现用省、市、县级价；</v>
          </cell>
          <cell r="S3254" t="str">
            <v>①黔价费［2003］127号；</v>
          </cell>
        </row>
        <row r="3255">
          <cell r="F3255" t="str">
            <v>腭咽成形术</v>
          </cell>
        </row>
        <row r="3255">
          <cell r="I3255" t="str">
            <v>次</v>
          </cell>
        </row>
        <row r="3255">
          <cell r="K3255" t="str">
            <v>自费诊疗项目</v>
          </cell>
          <cell r="L3255" t="str">
            <v>1.B17（A组与B组应同时出现，若少另一组则不合理）；2.经同一切口进行的两种不同疾病的手术，其中另一手术按该手术定价的50％加收。</v>
          </cell>
        </row>
        <row r="3255">
          <cell r="N3255">
            <v>500</v>
          </cell>
          <cell r="O3255">
            <v>400</v>
          </cell>
          <cell r="P3255">
            <v>360</v>
          </cell>
          <cell r="Q3255" t="str">
            <v>①20030601；</v>
          </cell>
          <cell r="R3255" t="str">
            <v>①现用省、市、县级价；</v>
          </cell>
          <cell r="S3255" t="str">
            <v>①黔价费［2003］127号；</v>
          </cell>
        </row>
        <row r="3256">
          <cell r="F3256" t="str">
            <v>悬雍垂缩短术</v>
          </cell>
        </row>
        <row r="3256">
          <cell r="I3256" t="str">
            <v>次</v>
          </cell>
        </row>
        <row r="3256">
          <cell r="K3256" t="str">
            <v>自费诊疗项目</v>
          </cell>
          <cell r="L3256" t="str">
            <v>1.B17（A组与B组应同时出现，若少另一组则不合理）；2.经同一切口进行的两种不同疾病的手术，其中另一手术按该手术定价的50％加收。</v>
          </cell>
        </row>
        <row r="3256">
          <cell r="N3256">
            <v>400</v>
          </cell>
          <cell r="O3256">
            <v>350</v>
          </cell>
          <cell r="P3256">
            <v>315</v>
          </cell>
          <cell r="Q3256" t="str">
            <v>①20030601；</v>
          </cell>
          <cell r="R3256" t="str">
            <v>①现用省、市、县级价；</v>
          </cell>
          <cell r="S3256" t="str">
            <v>①黔价费［2003］127号；</v>
          </cell>
        </row>
        <row r="3257">
          <cell r="F3257" t="str">
            <v>悬雍垂腭咽成形术(UPPP)</v>
          </cell>
        </row>
        <row r="3257">
          <cell r="I3257" t="str">
            <v>次</v>
          </cell>
          <cell r="J3257" t="str">
            <v>激光加收200元</v>
          </cell>
          <cell r="K3257" t="str">
            <v>自费诊疗项目</v>
          </cell>
          <cell r="L3257" t="str">
            <v>1.B17（A组与B组应同时出现，若少另一组则不合理）；2.经同一切口进行的两种不同疾病的手术，其中另一手术按该手术定价的50％加收。</v>
          </cell>
        </row>
        <row r="3257">
          <cell r="N3257">
            <v>550</v>
          </cell>
          <cell r="O3257">
            <v>450</v>
          </cell>
          <cell r="P3257">
            <v>405</v>
          </cell>
          <cell r="Q3257" t="str">
            <v>①20030601；</v>
          </cell>
          <cell r="R3257" t="str">
            <v>①现用省、市、县级价；</v>
          </cell>
          <cell r="S3257" t="str">
            <v>①黔价费［2003］127号；</v>
          </cell>
        </row>
        <row r="3258">
          <cell r="F3258" t="str">
            <v>悬雍垂腭咽成形术(UPPP)_激光加收</v>
          </cell>
        </row>
        <row r="3258">
          <cell r="I3258" t="str">
            <v>次</v>
          </cell>
        </row>
        <row r="3258">
          <cell r="K3258" t="str">
            <v>自费诊疗项目</v>
          </cell>
          <cell r="L3258" t="str">
            <v>B17（A组与B组应同时出现，若少另一组则不合理）</v>
          </cell>
        </row>
        <row r="3258">
          <cell r="N3258">
            <v>200</v>
          </cell>
          <cell r="O3258">
            <v>200</v>
          </cell>
          <cell r="P3258">
            <v>200</v>
          </cell>
          <cell r="Q3258" t="str">
            <v>①20030601；</v>
          </cell>
          <cell r="R3258" t="str">
            <v>①源于主项目说明及价格；</v>
          </cell>
          <cell r="S3258" t="str">
            <v>①黔价费［2003］127号；</v>
          </cell>
        </row>
        <row r="3259">
          <cell r="F3259" t="str">
            <v>唇畸形矫正术</v>
          </cell>
          <cell r="G3259" t="str">
            <v>包括厚唇、重唇、薄唇、唇瘢痕、唇弓不齐等；不含唇外翻矫正术</v>
          </cell>
          <cell r="H3259" t="str">
            <v>特殊植入材料</v>
          </cell>
          <cell r="I3259" t="str">
            <v>次</v>
          </cell>
        </row>
        <row r="3259">
          <cell r="K3259" t="str">
            <v>自费诊疗项目</v>
          </cell>
          <cell r="L3259" t="str">
            <v>1.B17（A组与B组应同时出现，若少另一组则不合理）；2.经同一切口进行的两种不同疾病的手术，其中另一手术按该手术定价的50％加收。</v>
          </cell>
        </row>
        <row r="3259">
          <cell r="N3259">
            <v>450</v>
          </cell>
          <cell r="O3259">
            <v>350</v>
          </cell>
          <cell r="P3259">
            <v>315</v>
          </cell>
          <cell r="Q3259" t="str">
            <v>①20030601；</v>
          </cell>
          <cell r="R3259" t="str">
            <v>①现用省、市、县级价；</v>
          </cell>
          <cell r="S3259" t="str">
            <v>①黔价费［2003］127号；</v>
          </cell>
        </row>
        <row r="3260">
          <cell r="F3260" t="str">
            <v>唇缺损修复术</v>
          </cell>
          <cell r="G3260" t="str">
            <v>包括部分或全唇缺损；不含岛状组织瓣切取移转术</v>
          </cell>
        </row>
        <row r="3260">
          <cell r="I3260" t="str">
            <v>次</v>
          </cell>
        </row>
        <row r="3260">
          <cell r="K3260" t="str">
            <v>普通诊疗项目</v>
          </cell>
          <cell r="L3260" t="str">
            <v>1.B17（A组与B组应同时出现，若少另一组则不合理）；2.经同一切口进行的两种不同疾病的手术，其中另一手术按该手术定价的50％加收。</v>
          </cell>
        </row>
        <row r="3260">
          <cell r="N3260">
            <v>600</v>
          </cell>
          <cell r="O3260">
            <v>500</v>
          </cell>
          <cell r="P3260">
            <v>450</v>
          </cell>
          <cell r="Q3260" t="str">
            <v>①20030601；</v>
          </cell>
          <cell r="R3260" t="str">
            <v>①现用省、市、县级价；</v>
          </cell>
          <cell r="S3260" t="str">
            <v>①黔价费［2003］127号；</v>
          </cell>
        </row>
        <row r="3261">
          <cell r="F3261" t="str">
            <v>单侧不完全唇裂修复术</v>
          </cell>
          <cell r="G3261" t="str">
            <v>包括唇裂修复、初期鼻畸形矫治、唇功能性修复、唇正中裂修复</v>
          </cell>
        </row>
        <row r="3261">
          <cell r="I3261" t="str">
            <v>次</v>
          </cell>
          <cell r="J3261" t="str">
            <v>双侧加收50%</v>
          </cell>
          <cell r="K3261" t="str">
            <v>普通诊疗项目</v>
          </cell>
          <cell r="L3261" t="str">
            <v>1.B17（A组与B组应同时出现，若少另一组则不合理）；2.经同一切口进行的两种不同疾病的手术，其中另一手术按该手术定价的50％加收。</v>
          </cell>
        </row>
        <row r="3261">
          <cell r="N3261">
            <v>400</v>
          </cell>
          <cell r="O3261">
            <v>350</v>
          </cell>
          <cell r="P3261">
            <v>315</v>
          </cell>
          <cell r="Q3261" t="str">
            <v>①20030601；</v>
          </cell>
          <cell r="R3261" t="str">
            <v>①现用省、市、县级价；</v>
          </cell>
          <cell r="S3261" t="str">
            <v>①黔价费［2003］127号；</v>
          </cell>
        </row>
        <row r="3262">
          <cell r="F3262" t="str">
            <v>单侧不完全唇裂修复术_双侧加收</v>
          </cell>
        </row>
        <row r="3262">
          <cell r="I3262" t="str">
            <v>次</v>
          </cell>
        </row>
        <row r="3262">
          <cell r="K3262" t="str">
            <v>普通诊疗项目</v>
          </cell>
          <cell r="L3262" t="str">
            <v>B17（A组与B组应同时出现，若少另一组则不合理）</v>
          </cell>
        </row>
        <row r="3262">
          <cell r="N3262">
            <v>200</v>
          </cell>
          <cell r="O3262">
            <v>175</v>
          </cell>
          <cell r="P3262">
            <v>157.5</v>
          </cell>
          <cell r="Q3262" t="str">
            <v>①20030601；</v>
          </cell>
          <cell r="R3262" t="str">
            <v>①源于主项目说明及价格；</v>
          </cell>
          <cell r="S3262" t="str">
            <v>①黔价费［2003］127号；</v>
          </cell>
        </row>
        <row r="3263">
          <cell r="F3263" t="str">
            <v>单侧完全唇裂修复术</v>
          </cell>
          <cell r="G3263" t="str">
            <v>包括唇裂修复、初期鼻畸形矫治、唇功能性修复、唇正中裂修复；不含犁骨瓣修复术</v>
          </cell>
        </row>
        <row r="3263">
          <cell r="I3263" t="str">
            <v>次</v>
          </cell>
          <cell r="J3263" t="str">
            <v>双侧加收50%</v>
          </cell>
          <cell r="K3263" t="str">
            <v>普通诊疗项目</v>
          </cell>
          <cell r="L3263" t="str">
            <v>1.B17（A组与B组应同时出现，若少另一组则不合理）；2.经同一切口进行的两种不同疾病的手术，其中另一手术按该手术定价的50％加收。</v>
          </cell>
        </row>
        <row r="3263">
          <cell r="N3263">
            <v>400</v>
          </cell>
          <cell r="O3263">
            <v>350</v>
          </cell>
          <cell r="P3263">
            <v>315</v>
          </cell>
          <cell r="Q3263" t="str">
            <v>①20030601；</v>
          </cell>
          <cell r="R3263" t="str">
            <v>①现用省、市、县级价；</v>
          </cell>
          <cell r="S3263" t="str">
            <v>①黔价费［2003］127号；</v>
          </cell>
        </row>
        <row r="3264">
          <cell r="F3264" t="str">
            <v>单侧完全唇裂修复术_双侧加收</v>
          </cell>
        </row>
        <row r="3264">
          <cell r="I3264" t="str">
            <v>次</v>
          </cell>
        </row>
        <row r="3264">
          <cell r="K3264" t="str">
            <v>普通诊疗项目</v>
          </cell>
          <cell r="L3264" t="str">
            <v>B17（A组与B组应同时出现，若少另一组则不合理）</v>
          </cell>
        </row>
        <row r="3264">
          <cell r="N3264">
            <v>200</v>
          </cell>
          <cell r="O3264">
            <v>175</v>
          </cell>
          <cell r="P3264">
            <v>157.5</v>
          </cell>
          <cell r="Q3264" t="str">
            <v>①20030601；</v>
          </cell>
          <cell r="R3264" t="str">
            <v>①源于主项目说明及价格；</v>
          </cell>
          <cell r="S3264" t="str">
            <v>①黔价费［2003］127号；</v>
          </cell>
        </row>
        <row r="3265">
          <cell r="F3265" t="str">
            <v>犁骨瓣修复术</v>
          </cell>
          <cell r="G3265" t="str">
            <v>含犁骨瓣成形及硬腭前部裂隙关闭</v>
          </cell>
        </row>
        <row r="3265">
          <cell r="I3265" t="str">
            <v>次</v>
          </cell>
        </row>
        <row r="3265">
          <cell r="K3265" t="str">
            <v>普通诊疗项目</v>
          </cell>
          <cell r="L3265" t="str">
            <v>1.B17（A组与B组应同时出现，若少另一组则不合理）；2.经同一切口进行的两种不同疾病的手术，其中另一手术按该手术定价的50％加收。</v>
          </cell>
        </row>
        <row r="3265">
          <cell r="N3265">
            <v>200</v>
          </cell>
          <cell r="O3265">
            <v>180</v>
          </cell>
          <cell r="P3265">
            <v>162</v>
          </cell>
          <cell r="Q3265" t="str">
            <v>①20030601；</v>
          </cell>
          <cell r="R3265" t="str">
            <v>①现用省、市、县级价；</v>
          </cell>
          <cell r="S3265" t="str">
            <v>①黔价费［2003］127号；</v>
          </cell>
        </row>
        <row r="3266">
          <cell r="F3266" t="str">
            <v>Ⅰ°腭裂兰氏修复术</v>
          </cell>
          <cell r="G3266" t="str">
            <v>包括悬雍垂裂、软腭裂、隐裂修复术</v>
          </cell>
        </row>
        <row r="3266">
          <cell r="I3266" t="str">
            <v>次</v>
          </cell>
        </row>
        <row r="3266">
          <cell r="K3266" t="str">
            <v>普通诊疗项目</v>
          </cell>
          <cell r="L3266" t="str">
            <v>1.B17（A组与B组应同时出现，若少另一组则不合理）；2.经同一切口进行的两种不同疾病的手术，其中另一手术按该手术定价的50％加收。</v>
          </cell>
        </row>
        <row r="3266">
          <cell r="N3266">
            <v>300</v>
          </cell>
          <cell r="O3266">
            <v>250</v>
          </cell>
          <cell r="P3266">
            <v>225</v>
          </cell>
          <cell r="Q3266" t="str">
            <v>①20030601；</v>
          </cell>
          <cell r="R3266" t="str">
            <v>①现用省、市、县级价；</v>
          </cell>
          <cell r="S3266" t="str">
            <v>①黔价费［2003］127号；</v>
          </cell>
        </row>
        <row r="3267">
          <cell r="F3267" t="str">
            <v>II°腭裂兰氏修复术</v>
          </cell>
          <cell r="G3267" t="str">
            <v>包括硬、软腭裂修复术</v>
          </cell>
        </row>
        <row r="3267">
          <cell r="I3267" t="str">
            <v>次</v>
          </cell>
        </row>
        <row r="3267">
          <cell r="K3267" t="str">
            <v>普通诊疗项目</v>
          </cell>
          <cell r="L3267" t="str">
            <v>1.B17（A组与B组应同时出现，若少另一组则不合理）；2.经同一切口进行的两种不同疾病的手术，其中另一手术按该手术定价的50％加收。</v>
          </cell>
        </row>
        <row r="3267">
          <cell r="N3267">
            <v>500</v>
          </cell>
          <cell r="O3267">
            <v>450</v>
          </cell>
          <cell r="P3267">
            <v>405</v>
          </cell>
          <cell r="Q3267" t="str">
            <v>①20030601；</v>
          </cell>
          <cell r="R3267" t="str">
            <v>①现用省、市、县级价；</v>
          </cell>
          <cell r="S3267" t="str">
            <v>①黔价费［2003］127号；</v>
          </cell>
        </row>
        <row r="3268">
          <cell r="F3268" t="str">
            <v>III°腭裂兰氏修复术</v>
          </cell>
          <cell r="G3268" t="str">
            <v>包括单侧完全性腭裂修复术、硬腭鼻腔面犁骨瓣修复术</v>
          </cell>
        </row>
        <row r="3268">
          <cell r="I3268" t="str">
            <v>次</v>
          </cell>
          <cell r="J3268" t="str">
            <v>每加一侧加收20%</v>
          </cell>
          <cell r="K3268" t="str">
            <v>普通诊疗项目</v>
          </cell>
          <cell r="L3268" t="str">
            <v>1.B17（A组与B组应同时出现，若少另一组则不合理）；2.经同一切口进行的两种不同疾病的手术，其中另一手术按该手术定价的50％加收。</v>
          </cell>
        </row>
        <row r="3268">
          <cell r="N3268">
            <v>800</v>
          </cell>
          <cell r="O3268">
            <v>650</v>
          </cell>
          <cell r="P3268">
            <v>585</v>
          </cell>
          <cell r="Q3268" t="str">
            <v>①20030601；</v>
          </cell>
          <cell r="R3268" t="str">
            <v>①现用省、市、县级价；</v>
          </cell>
          <cell r="S3268" t="str">
            <v>①黔价费［2003］127号；</v>
          </cell>
        </row>
        <row r="3269">
          <cell r="F3269" t="str">
            <v>III°腭裂兰氏修复术_每加一侧加收</v>
          </cell>
        </row>
        <row r="3269">
          <cell r="I3269" t="str">
            <v>次</v>
          </cell>
        </row>
        <row r="3269">
          <cell r="K3269" t="str">
            <v>普通诊疗项目</v>
          </cell>
          <cell r="L3269" t="str">
            <v>B17（A组与B组应同时出现，若少另一组则不合理）</v>
          </cell>
        </row>
        <row r="3269">
          <cell r="N3269">
            <v>160</v>
          </cell>
          <cell r="O3269">
            <v>130</v>
          </cell>
          <cell r="P3269">
            <v>117</v>
          </cell>
          <cell r="Q3269" t="str">
            <v>①20030601；</v>
          </cell>
          <cell r="R3269" t="str">
            <v>①源于主项目说明及价格；</v>
          </cell>
          <cell r="S3269" t="str">
            <v>①黔价费［2003］127号；</v>
          </cell>
        </row>
        <row r="3270">
          <cell r="F3270" t="str">
            <v>反向双“Z“腭裂修复术</v>
          </cell>
          <cell r="G3270" t="str">
            <v>包括腭裂兰氏修复、软腭延长术</v>
          </cell>
        </row>
        <row r="3270">
          <cell r="I3270" t="str">
            <v>次</v>
          </cell>
          <cell r="J3270" t="str">
            <v>每加一侧加收20%</v>
          </cell>
          <cell r="K3270" t="str">
            <v>普通诊疗项目</v>
          </cell>
          <cell r="L3270" t="str">
            <v>1.B17（A组与B组应同时出现，若少另一组则不合理）；2.经同一切口进行的两种不同疾病的手术，其中另一手术按该手术定价的50％加收。</v>
          </cell>
        </row>
        <row r="3270">
          <cell r="N3270">
            <v>600</v>
          </cell>
          <cell r="O3270">
            <v>500</v>
          </cell>
          <cell r="P3270">
            <v>450</v>
          </cell>
          <cell r="Q3270" t="str">
            <v>①20030601；</v>
          </cell>
          <cell r="R3270" t="str">
            <v>①现用省、市、县级价；</v>
          </cell>
          <cell r="S3270" t="str">
            <v>①黔价费［2003］127号；</v>
          </cell>
        </row>
        <row r="3271">
          <cell r="F3271" t="str">
            <v>反向双“Z“腭裂修复术_每加一侧加收</v>
          </cell>
        </row>
        <row r="3271">
          <cell r="I3271" t="str">
            <v>次</v>
          </cell>
        </row>
        <row r="3271">
          <cell r="K3271" t="str">
            <v>普通诊疗项目</v>
          </cell>
          <cell r="L3271" t="str">
            <v>B17（A组与B组应同时出现，若少另一组则不合理）</v>
          </cell>
        </row>
        <row r="3271">
          <cell r="N3271">
            <v>120</v>
          </cell>
          <cell r="O3271">
            <v>100</v>
          </cell>
          <cell r="P3271">
            <v>90</v>
          </cell>
          <cell r="Q3271" t="str">
            <v>①20030601；</v>
          </cell>
          <cell r="R3271" t="str">
            <v>①源于主项目说明及价格；</v>
          </cell>
          <cell r="S3271" t="str">
            <v>①黔价费［2003］127号；</v>
          </cell>
        </row>
        <row r="3272">
          <cell r="F3272" t="str">
            <v>单瓣二瓣后退腭裂修复术</v>
          </cell>
          <cell r="G3272" t="str">
            <v>包括腭裂兰氏修复、硬腭前部瘘修复术、软腭延长术</v>
          </cell>
        </row>
        <row r="3272">
          <cell r="I3272" t="str">
            <v>次</v>
          </cell>
          <cell r="J3272" t="str">
            <v>每加一侧加收20%</v>
          </cell>
          <cell r="K3272" t="str">
            <v>普通诊疗项目</v>
          </cell>
          <cell r="L3272" t="str">
            <v>1.B17（A组与B组应同时出现，若少另一组则不合理）；2.经同一切口进行的两种不同疾病的手术，其中另一手术按该手术定价的50％加收。</v>
          </cell>
        </row>
        <row r="3272">
          <cell r="N3272">
            <v>600</v>
          </cell>
          <cell r="O3272">
            <v>500</v>
          </cell>
          <cell r="P3272">
            <v>450</v>
          </cell>
          <cell r="Q3272" t="str">
            <v>①20030601；</v>
          </cell>
          <cell r="R3272" t="str">
            <v>①现用省、市、县级价；</v>
          </cell>
          <cell r="S3272" t="str">
            <v>①黔价费［2003］127号；</v>
          </cell>
        </row>
        <row r="3273">
          <cell r="F3273" t="str">
            <v>单瓣二瓣后退腭裂修复术_每加一侧加收</v>
          </cell>
        </row>
        <row r="3273">
          <cell r="I3273" t="str">
            <v>次</v>
          </cell>
        </row>
        <row r="3273">
          <cell r="K3273" t="str">
            <v>普通诊疗项目</v>
          </cell>
          <cell r="L3273" t="str">
            <v>B17（A组与B组应同时出现，若少另一组则不合理）</v>
          </cell>
        </row>
        <row r="3273">
          <cell r="N3273">
            <v>120</v>
          </cell>
          <cell r="O3273">
            <v>100</v>
          </cell>
          <cell r="P3273">
            <v>90</v>
          </cell>
          <cell r="Q3273" t="str">
            <v>①20030601；</v>
          </cell>
          <cell r="R3273" t="str">
            <v>①源于主项目说明及价格；</v>
          </cell>
          <cell r="S3273" t="str">
            <v>①黔价费［2003］127号；</v>
          </cell>
        </row>
        <row r="3274">
          <cell r="F3274" t="str">
            <v>腭咽环扎腭裂修复术</v>
          </cell>
          <cell r="G3274" t="str">
            <v>包括腭裂兰氏修复、腭咽腔缩窄术；不含组织瓣切取移转术</v>
          </cell>
        </row>
        <row r="3274">
          <cell r="I3274" t="str">
            <v>次</v>
          </cell>
          <cell r="J3274" t="str">
            <v>每加一侧加收20%</v>
          </cell>
          <cell r="K3274" t="str">
            <v>普通诊疗项目</v>
          </cell>
          <cell r="L3274" t="str">
            <v>1.B17（A组与B组应同时出现，若少另一组则不合理）；2.经同一切口进行的两种不同疾病的手术，其中另一手术按该手术定价的50％加收。</v>
          </cell>
        </row>
        <row r="3274">
          <cell r="N3274">
            <v>700</v>
          </cell>
          <cell r="O3274">
            <v>600</v>
          </cell>
          <cell r="P3274">
            <v>540</v>
          </cell>
          <cell r="Q3274" t="str">
            <v>①20030601；</v>
          </cell>
          <cell r="R3274" t="str">
            <v>①现用省、市、县级价；</v>
          </cell>
          <cell r="S3274" t="str">
            <v>①黔价费［2003］127号；</v>
          </cell>
        </row>
        <row r="3275">
          <cell r="F3275" t="str">
            <v>腭咽环扎腭裂修复术_每加一侧加收</v>
          </cell>
        </row>
        <row r="3275">
          <cell r="I3275" t="str">
            <v>次</v>
          </cell>
        </row>
        <row r="3275">
          <cell r="K3275" t="str">
            <v>普通诊疗项目</v>
          </cell>
          <cell r="L3275" t="str">
            <v>B17（A组与B组应同时出现，若少另一组则不合理）</v>
          </cell>
        </row>
        <row r="3275">
          <cell r="N3275">
            <v>140</v>
          </cell>
          <cell r="O3275">
            <v>120</v>
          </cell>
          <cell r="P3275">
            <v>108</v>
          </cell>
          <cell r="Q3275" t="str">
            <v>①20030601；</v>
          </cell>
          <cell r="R3275" t="str">
            <v>①源于主项目说明及价格；</v>
          </cell>
          <cell r="S3275" t="str">
            <v>①黔价费［2003］127号；</v>
          </cell>
        </row>
        <row r="3276">
          <cell r="F3276" t="str">
            <v>组织瓣转移腭裂修复术</v>
          </cell>
          <cell r="G3276" t="str">
            <v>包括腭粘膜瓣后推，颊肌粘膜瓣转移术</v>
          </cell>
        </row>
        <row r="3276">
          <cell r="I3276" t="str">
            <v>次</v>
          </cell>
          <cell r="J3276" t="str">
            <v>每加一侧加收20%</v>
          </cell>
          <cell r="K3276" t="str">
            <v>普通诊疗项目</v>
          </cell>
          <cell r="L3276" t="str">
            <v>1.B17（A组与B组应同时出现，若少另一组则不合理）；2.经同一切口进行的两种不同疾病的手术，其中另一手术按该手术定价的50％加收。</v>
          </cell>
        </row>
        <row r="3276">
          <cell r="N3276">
            <v>700</v>
          </cell>
          <cell r="O3276">
            <v>600</v>
          </cell>
          <cell r="P3276">
            <v>540</v>
          </cell>
          <cell r="Q3276" t="str">
            <v>①20030601；
②20191231</v>
          </cell>
          <cell r="R3276" t="str">
            <v>①现用市、县级价；
②现用省级公改价格</v>
          </cell>
          <cell r="S3276" t="str">
            <v>①黔价费［2003］127号；
②筑医保发［2019］67号</v>
          </cell>
        </row>
        <row r="3277">
          <cell r="F3277" t="str">
            <v>组织瓣转移腭裂修复术_每加一侧加收</v>
          </cell>
        </row>
        <row r="3277">
          <cell r="I3277" t="str">
            <v>次</v>
          </cell>
        </row>
        <row r="3277">
          <cell r="K3277" t="str">
            <v>普通诊疗项目</v>
          </cell>
          <cell r="L3277" t="str">
            <v>B17（A组与B组应同时出现，若少另一组则不合理）</v>
          </cell>
        </row>
        <row r="3277">
          <cell r="N3277">
            <v>140</v>
          </cell>
          <cell r="O3277">
            <v>120</v>
          </cell>
          <cell r="P3277">
            <v>108</v>
          </cell>
          <cell r="Q3277" t="str">
            <v>①20030601；
②20191231</v>
          </cell>
          <cell r="R3277" t="str">
            <v>①源于主项目说明及价格；
②现用省级公改价格</v>
          </cell>
          <cell r="S3277" t="str">
            <v>①黔价费［2003］127号；
②筑医保发［2019］67号</v>
          </cell>
        </row>
        <row r="3278">
          <cell r="F3278" t="str">
            <v>腭咽肌瓣成形术</v>
          </cell>
          <cell r="G3278" t="str">
            <v>含腭咽肌瓣制备及腭咽成形；不含腭部裂隙关闭</v>
          </cell>
        </row>
        <row r="3278">
          <cell r="I3278" t="str">
            <v>次</v>
          </cell>
        </row>
        <row r="3278">
          <cell r="K3278" t="str">
            <v>普通诊疗项目</v>
          </cell>
          <cell r="L3278" t="str">
            <v>1.B17（A组与B组应同时出现，若少另一组则不合理）；2.经同一切口进行的两种不同疾病的手术，其中另一手术按该手术定价的50％加收。</v>
          </cell>
        </row>
        <row r="3278">
          <cell r="N3278">
            <v>650</v>
          </cell>
          <cell r="O3278">
            <v>500</v>
          </cell>
          <cell r="P3278">
            <v>450</v>
          </cell>
          <cell r="Q3278" t="str">
            <v>①20030601；</v>
          </cell>
          <cell r="R3278" t="str">
            <v>①现用省、市、县级价；</v>
          </cell>
          <cell r="S3278" t="str">
            <v>①黔价费［2003］127号；</v>
          </cell>
        </row>
        <row r="3279">
          <cell r="F3279" t="str">
            <v>咽后嵴成形术</v>
          </cell>
        </row>
        <row r="3279">
          <cell r="I3279" t="str">
            <v>次</v>
          </cell>
        </row>
        <row r="3279">
          <cell r="K3279" t="str">
            <v>普通诊疗项目</v>
          </cell>
          <cell r="L3279" t="str">
            <v>1.B17（A组与B组应同时出现，若少另一组则不合理）；2.经同一切口进行的两种不同疾病的手术，其中另一手术按该手术定价的50％加收。</v>
          </cell>
        </row>
        <row r="3279">
          <cell r="N3279">
            <v>250</v>
          </cell>
          <cell r="O3279">
            <v>200</v>
          </cell>
          <cell r="P3279">
            <v>180</v>
          </cell>
          <cell r="Q3279" t="str">
            <v>①20030601；</v>
          </cell>
          <cell r="R3279" t="str">
            <v>①现用省、市、县级价；</v>
          </cell>
          <cell r="S3279" t="str">
            <v>①黔价费［2003］127号；</v>
          </cell>
        </row>
        <row r="3280">
          <cell r="F3280" t="str">
            <v>咽后壁组织瓣成形术</v>
          </cell>
          <cell r="G3280" t="str">
            <v>含咽后壁瓣制备及咽后瓣成形；不含腭部裂隙关闭</v>
          </cell>
        </row>
        <row r="3280">
          <cell r="I3280" t="str">
            <v>次</v>
          </cell>
        </row>
        <row r="3280">
          <cell r="K3280" t="str">
            <v>普通诊疗项目</v>
          </cell>
          <cell r="L3280" t="str">
            <v>1.B17（A组与B组应同时出现，若少另一组则不合理）；2.经同一切口进行的两种不同疾病的手术，其中另一手术按该手术定价的50％加收。</v>
          </cell>
        </row>
        <row r="3280">
          <cell r="N3280">
            <v>300</v>
          </cell>
          <cell r="O3280">
            <v>250</v>
          </cell>
          <cell r="P3280">
            <v>225</v>
          </cell>
          <cell r="Q3280" t="str">
            <v>①20030601；</v>
          </cell>
          <cell r="R3280" t="str">
            <v>①现用省、市、县级价；</v>
          </cell>
          <cell r="S3280" t="str">
            <v>①黔价费［2003］127号；</v>
          </cell>
        </row>
        <row r="3281">
          <cell r="F3281" t="str">
            <v>牙槽突裂植骨成形术</v>
          </cell>
          <cell r="G3281" t="str">
            <v>包括牙槽突成形术，口、鼻腔前庭瘘修补术；不含取骨术</v>
          </cell>
          <cell r="H3281" t="str">
            <v>特殊植入材料</v>
          </cell>
          <cell r="I3281" t="str">
            <v>次</v>
          </cell>
        </row>
        <row r="3281">
          <cell r="K3281" t="str">
            <v>普通诊疗项目</v>
          </cell>
          <cell r="L3281" t="str">
            <v>1.B17（A组与B组应同时出现，若少另一组则不合理）；2.经同一切口进行的两种不同疾病的手术，其中另一手术按该手术定价的50％加收。</v>
          </cell>
        </row>
        <row r="3281">
          <cell r="N3281">
            <v>400</v>
          </cell>
          <cell r="O3281">
            <v>350</v>
          </cell>
          <cell r="P3281">
            <v>315</v>
          </cell>
          <cell r="Q3281" t="str">
            <v>①20030601；</v>
          </cell>
          <cell r="R3281" t="str">
            <v>①现用省、市、县级价；</v>
          </cell>
          <cell r="S3281" t="str">
            <v>①黔价费［2003］127号；</v>
          </cell>
        </row>
        <row r="3282">
          <cell r="F3282" t="str">
            <v>齿龈成形术</v>
          </cell>
          <cell r="G3282" t="str">
            <v>包括游离粘膜移植、游离植皮术；不含游离取皮术或取游离粘膜术</v>
          </cell>
          <cell r="H3282" t="str">
            <v>各种人工材料膜</v>
          </cell>
          <cell r="I3282" t="str">
            <v>次</v>
          </cell>
        </row>
        <row r="3282">
          <cell r="K3282" t="str">
            <v>普通诊疗项目</v>
          </cell>
          <cell r="L3282" t="str">
            <v>B17（A组与B组应同时出现，若少另一组则不合理）</v>
          </cell>
        </row>
        <row r="3282">
          <cell r="N3282">
            <v>223.8</v>
          </cell>
          <cell r="O3282">
            <v>182</v>
          </cell>
          <cell r="P3282">
            <v>163.8</v>
          </cell>
          <cell r="Q3282" t="str">
            <v>①20181201；
②20191231</v>
          </cell>
          <cell r="R3282" t="str">
            <v>①现用市、县级价；
②现用省级公改价格</v>
          </cell>
          <cell r="S3282" t="str">
            <v>①铜医改发[2018]4号；
②筑医保发［2019］67号</v>
          </cell>
        </row>
        <row r="3283">
          <cell r="F3283" t="str">
            <v>口鼻腔前庭瘘修补术</v>
          </cell>
        </row>
        <row r="3283">
          <cell r="I3283" t="str">
            <v>次</v>
          </cell>
        </row>
        <row r="3283">
          <cell r="K3283" t="str">
            <v>普通诊疗项目</v>
          </cell>
          <cell r="L3283" t="str">
            <v>B17（A组与B组应同时出现，若少另一组则不合理）</v>
          </cell>
        </row>
        <row r="3283">
          <cell r="N3283">
            <v>300</v>
          </cell>
          <cell r="O3283">
            <v>250</v>
          </cell>
          <cell r="P3283">
            <v>225</v>
          </cell>
          <cell r="Q3283" t="str">
            <v>①20030601；</v>
          </cell>
          <cell r="R3283" t="str">
            <v>①现用省、市、县级价；</v>
          </cell>
          <cell r="S3283" t="str">
            <v>①黔价费［2003］127号；</v>
          </cell>
        </row>
        <row r="3284">
          <cell r="F3284" t="str">
            <v>面横裂修复术</v>
          </cell>
          <cell r="G3284" t="str">
            <v>含局部或邻位组织瓣制备及面部裂隙关闭，包括面斜裂修复术</v>
          </cell>
        </row>
        <row r="3284">
          <cell r="I3284" t="str">
            <v>次</v>
          </cell>
        </row>
        <row r="3284">
          <cell r="K3284" t="str">
            <v>普通诊疗项目</v>
          </cell>
          <cell r="L3284" t="str">
            <v>1.B17（A组与B组应同时出现，若少另一组则不合理）；2.经同一切口进行的两种不同疾病的手术，其中另一手术按该手术定价的50％加收。</v>
          </cell>
        </row>
        <row r="3284">
          <cell r="N3284">
            <v>400</v>
          </cell>
          <cell r="O3284">
            <v>350</v>
          </cell>
          <cell r="P3284">
            <v>315</v>
          </cell>
          <cell r="Q3284" t="str">
            <v>①20030601；</v>
          </cell>
          <cell r="R3284" t="str">
            <v>①现用省、市、县级价；</v>
          </cell>
          <cell r="S3284" t="str">
            <v>①黔价费［2003］127号；</v>
          </cell>
        </row>
        <row r="3285">
          <cell r="F3285" t="str">
            <v>口腔颌面部软组织缺损局部组织瓣修复术</v>
          </cell>
          <cell r="G3285" t="str">
            <v>含局部组织瓣制备及修复；包括唇缺损修复、舌再造修复、颊缺损修复、腭缺损修复、口底缺损修复</v>
          </cell>
        </row>
        <row r="3285">
          <cell r="I3285" t="str">
            <v>次</v>
          </cell>
        </row>
        <row r="3285">
          <cell r="K3285" t="str">
            <v>普通诊疗项目</v>
          </cell>
          <cell r="L3285" t="str">
            <v>1.B17（A组与B组应同时出现，若少另一组则不合理）；2.经同一切口进行的两种不同疾病的手术，其中另一手术按该手术定价的50％加收。</v>
          </cell>
        </row>
        <row r="3285">
          <cell r="N3285">
            <v>455</v>
          </cell>
          <cell r="O3285">
            <v>388.9</v>
          </cell>
          <cell r="P3285">
            <v>350.01</v>
          </cell>
          <cell r="Q3285" t="str">
            <v>①20030601；
②20181201；</v>
          </cell>
          <cell r="R3285" t="str">
            <v>①现用省级价；
②现用市、县价格；</v>
          </cell>
          <cell r="S3285" t="str">
            <v>①黔价费［2003］127号；
②铜医改发[2018]4号；</v>
          </cell>
        </row>
        <row r="3286">
          <cell r="F3286" t="str">
            <v>口腔颌面部软组织缺损游离瓣移植修复术</v>
          </cell>
          <cell r="G3286" t="str">
            <v>含带血管游离皮瓣制备及修复；包括舌再造修复、颊缺损修复、腭缺损修复、口底缺损修复</v>
          </cell>
        </row>
        <row r="3286">
          <cell r="I3286" t="str">
            <v>次</v>
          </cell>
        </row>
        <row r="3286">
          <cell r="K3286" t="str">
            <v>普通诊疗项目</v>
          </cell>
          <cell r="L3286" t="str">
            <v>1.B17（A组与B组应同时出现，若少另一组则不合理）；2.经同一切口进行的两种不同疾病的手术，其中另一手术按该手术定价的50％加收。</v>
          </cell>
        </row>
        <row r="3286">
          <cell r="N3286">
            <v>1000</v>
          </cell>
          <cell r="O3286">
            <v>850</v>
          </cell>
          <cell r="P3286">
            <v>765</v>
          </cell>
          <cell r="Q3286" t="str">
            <v>①20030601；</v>
          </cell>
          <cell r="R3286" t="str">
            <v>①现用省、市、县级价；</v>
          </cell>
          <cell r="S3286" t="str">
            <v>①黔价费［2003］127号；</v>
          </cell>
        </row>
        <row r="3287">
          <cell r="F3287" t="str">
            <v>口腔颌面部联合缺损带血管游离肌皮骨瓣修复修复术</v>
          </cell>
          <cell r="G3287" t="str">
            <v>不含显微吻合</v>
          </cell>
          <cell r="H3287" t="str">
            <v>特殊固定材料</v>
          </cell>
          <cell r="I3287" t="str">
            <v>次</v>
          </cell>
        </row>
        <row r="3287">
          <cell r="K3287" t="str">
            <v>普通诊疗项目</v>
          </cell>
          <cell r="L3287" t="str">
            <v>1.B17（A组与B组应同时出现，若少另一组则不合理）；2.经同一切口进行的两种不同疾病的手术，其中另一手术按该手术定价的50％加收。</v>
          </cell>
        </row>
        <row r="3287">
          <cell r="N3287">
            <v>1300</v>
          </cell>
          <cell r="O3287">
            <v>1100</v>
          </cell>
          <cell r="P3287">
            <v>990</v>
          </cell>
          <cell r="Q3287" t="str">
            <v>①20030601；</v>
          </cell>
          <cell r="R3287" t="str">
            <v>①现用省、市、县级价；</v>
          </cell>
          <cell r="S3287" t="str">
            <v>①黔价费［2003］127号；</v>
          </cell>
        </row>
        <row r="3288">
          <cell r="F3288" t="str">
            <v>口腔颌面部骨缺损游离骨瓣移植修复术</v>
          </cell>
        </row>
        <row r="3288">
          <cell r="I3288" t="str">
            <v>次</v>
          </cell>
        </row>
        <row r="3288">
          <cell r="K3288" t="str">
            <v>普通诊疗项目</v>
          </cell>
          <cell r="L3288" t="str">
            <v>1.B17（A组与B组应同时出现，若少另一组则不合理）；2.经同一切口进行的两种不同疾病的手术，其中另一手术按该手术定价的50％加收。</v>
          </cell>
        </row>
        <row r="3288">
          <cell r="N3288">
            <v>1000</v>
          </cell>
          <cell r="O3288">
            <v>850</v>
          </cell>
          <cell r="P3288">
            <v>765</v>
          </cell>
          <cell r="Q3288" t="str">
            <v>①20030601；</v>
          </cell>
          <cell r="R3288" t="str">
            <v>①现用省、市、县级价；</v>
          </cell>
          <cell r="S3288" t="str">
            <v>①黔价费［2003］127号；</v>
          </cell>
        </row>
        <row r="3289">
          <cell r="F3289" t="str">
            <v>颜面部软组织不对称局部组织瓣修复畸形矫正术</v>
          </cell>
          <cell r="G3289" t="str">
            <v>含局部组织瓣制备及转移</v>
          </cell>
        </row>
        <row r="3289">
          <cell r="I3289" t="str">
            <v>次</v>
          </cell>
        </row>
        <row r="3289">
          <cell r="K3289" t="str">
            <v>自费诊疗项目</v>
          </cell>
          <cell r="L3289" t="str">
            <v>1.B17（A组与B组应同时出现，若少另一组则不合理）；2.经同一切口进行的两种不同疾病的手术，其中另一手术按该手术定价的50％加收。</v>
          </cell>
        </row>
        <row r="3289">
          <cell r="N3289">
            <v>850</v>
          </cell>
          <cell r="O3289">
            <v>700</v>
          </cell>
          <cell r="P3289">
            <v>630</v>
          </cell>
          <cell r="Q3289" t="str">
            <v>①20030601；
②20191231</v>
          </cell>
          <cell r="R3289" t="str">
            <v>①现用市、县级价；
②现用省级公改价格</v>
          </cell>
          <cell r="S3289" t="str">
            <v>①黔价费［2003］127号；
②筑医保发［2019］67号</v>
          </cell>
        </row>
        <row r="3290">
          <cell r="F3290" t="str">
            <v>颜面部软组织不对称带血管游离组织瓣修复畸形矫正术</v>
          </cell>
          <cell r="G3290" t="str">
            <v>含带血管游离组织瓣制备及移植</v>
          </cell>
        </row>
        <row r="3290">
          <cell r="I3290" t="str">
            <v>次</v>
          </cell>
        </row>
        <row r="3290">
          <cell r="K3290" t="str">
            <v>自费诊疗项目</v>
          </cell>
          <cell r="L3290" t="str">
            <v>1.B17（A组与B组应同时出现，若少另一组则不合理）；2.经同一切口进行的两种不同疾病的手术，其中另一手术按该手术定价的50％加收。</v>
          </cell>
        </row>
        <row r="3290">
          <cell r="N3290">
            <v>950</v>
          </cell>
          <cell r="O3290">
            <v>780</v>
          </cell>
          <cell r="P3290">
            <v>702</v>
          </cell>
          <cell r="Q3290" t="str">
            <v>①20030601；</v>
          </cell>
          <cell r="R3290" t="str">
            <v>①现用省、市、县级价；</v>
          </cell>
          <cell r="S3290" t="str">
            <v>①黔价费［2003］127号；</v>
          </cell>
        </row>
        <row r="3291">
          <cell r="F3291" t="str">
            <v>口腔颌面部缺损颞肌筋膜瓣修复术</v>
          </cell>
        </row>
        <row r="3291">
          <cell r="H3291" t="str">
            <v>特殊支架及固位材料</v>
          </cell>
          <cell r="I3291" t="str">
            <v>次</v>
          </cell>
        </row>
        <row r="3291">
          <cell r="K3291" t="str">
            <v>普通诊疗项目</v>
          </cell>
          <cell r="L3291" t="str">
            <v>1.B17（A组与B组应同时出现，若少另一组则不合理）；2.经同一切口进行的两种不同疾病的手术，其中另一手术按该手术定价的50％加收。</v>
          </cell>
        </row>
        <row r="3291">
          <cell r="N3291">
            <v>700</v>
          </cell>
          <cell r="O3291">
            <v>600</v>
          </cell>
          <cell r="P3291">
            <v>540</v>
          </cell>
          <cell r="Q3291" t="str">
            <v>①20030601；</v>
          </cell>
          <cell r="R3291" t="str">
            <v>①现用省、市、县级价；</v>
          </cell>
          <cell r="S3291" t="str">
            <v>①黔价费［2003］127号；</v>
          </cell>
        </row>
        <row r="3292">
          <cell r="F3292" t="str">
            <v>口腔颌面部软组织缺损远位皮瓣修复术</v>
          </cell>
          <cell r="G3292" t="str">
            <v>含非手术区远位皮瓣制备及转移</v>
          </cell>
        </row>
        <row r="3292">
          <cell r="I3292" t="str">
            <v>次</v>
          </cell>
        </row>
        <row r="3292">
          <cell r="K3292" t="str">
            <v>普通诊疗项目</v>
          </cell>
          <cell r="L3292" t="str">
            <v>1.B17（A组与B组应同时出现，若少另一组则不合理）；2.经同一切口进行的两种不同疾病的手术，其中另一手术按该手术定价的50％加收。</v>
          </cell>
        </row>
        <row r="3292">
          <cell r="N3292">
            <v>950</v>
          </cell>
          <cell r="O3292">
            <v>750</v>
          </cell>
          <cell r="P3292">
            <v>675</v>
          </cell>
          <cell r="Q3292" t="str">
            <v>①20030601；</v>
          </cell>
          <cell r="R3292" t="str">
            <v>①现用省、市、县级价；</v>
          </cell>
          <cell r="S3292" t="str">
            <v>①黔价费［2003］127号；</v>
          </cell>
        </row>
        <row r="3293">
          <cell r="F3293" t="str">
            <v>口腔颌面部软组织缺损远位肌皮瓣修复术</v>
          </cell>
          <cell r="G3293" t="str">
            <v>含非手术区远位肌皮瓣制备及转移</v>
          </cell>
        </row>
        <row r="3293">
          <cell r="I3293" t="str">
            <v>次</v>
          </cell>
        </row>
        <row r="3293">
          <cell r="K3293" t="str">
            <v>普通诊疗项目</v>
          </cell>
          <cell r="L3293" t="str">
            <v>1.B17（A组与B组应同时出现，若少另一组则不合理）；2.经同一切口进行的两种不同疾病的手术，其中另一手术按该手术定价的50％加收。</v>
          </cell>
        </row>
        <row r="3293">
          <cell r="N3293">
            <v>950</v>
          </cell>
          <cell r="O3293">
            <v>750</v>
          </cell>
          <cell r="P3293">
            <v>675</v>
          </cell>
          <cell r="Q3293" t="str">
            <v>①20030601；</v>
          </cell>
          <cell r="R3293" t="str">
            <v>①现用省、市、县级价；</v>
          </cell>
          <cell r="S3293" t="str">
            <v>①黔价费［2003］127号；</v>
          </cell>
        </row>
        <row r="3294">
          <cell r="F3294" t="str">
            <v>带蒂皮瓣二期断蒂术</v>
          </cell>
          <cell r="G3294" t="str">
            <v>含皮瓣断蒂及创面关闭成形</v>
          </cell>
        </row>
        <row r="3294">
          <cell r="I3294" t="str">
            <v>次</v>
          </cell>
        </row>
        <row r="3294">
          <cell r="K3294" t="str">
            <v>普通诊疗项目</v>
          </cell>
          <cell r="L3294" t="str">
            <v>B17（A组与B组应同时出现，若少另一组则不合理）</v>
          </cell>
        </row>
        <row r="3294">
          <cell r="N3294">
            <v>300</v>
          </cell>
          <cell r="O3294">
            <v>260</v>
          </cell>
          <cell r="P3294">
            <v>234</v>
          </cell>
          <cell r="Q3294" t="str">
            <v>①20030601；</v>
          </cell>
          <cell r="R3294" t="str">
            <v>①现用省、市、县级价；</v>
          </cell>
          <cell r="S3294" t="str">
            <v>①黔价费［2003］127号；</v>
          </cell>
        </row>
        <row r="3295">
          <cell r="F3295" t="str">
            <v>皮瓣肌皮瓣延迟术</v>
          </cell>
          <cell r="G3295" t="str">
            <v>含皮瓣断蒂及创面关闭成形</v>
          </cell>
        </row>
        <row r="3295">
          <cell r="I3295" t="str">
            <v>次</v>
          </cell>
        </row>
        <row r="3295">
          <cell r="K3295" t="str">
            <v>普通诊疗项目</v>
          </cell>
          <cell r="L3295" t="str">
            <v>B17（A组与B组应同时出现，若少另一组则不合理）</v>
          </cell>
        </row>
        <row r="3295">
          <cell r="N3295">
            <v>300</v>
          </cell>
          <cell r="O3295">
            <v>260</v>
          </cell>
          <cell r="P3295">
            <v>234</v>
          </cell>
          <cell r="Q3295" t="str">
            <v>①20030601；</v>
          </cell>
          <cell r="R3295" t="str">
            <v>①现用省、市、县级价；</v>
          </cell>
          <cell r="S3295" t="str">
            <v>①黔价费［2003］127号；</v>
          </cell>
        </row>
        <row r="3296">
          <cell r="F3296" t="str">
            <v>腭瘘修补术</v>
          </cell>
          <cell r="G3296" t="str">
            <v>含邻位粘膜瓣制备及腭瘘修复</v>
          </cell>
          <cell r="H3296" t="str">
            <v>人工材料</v>
          </cell>
          <cell r="I3296" t="str">
            <v>次</v>
          </cell>
        </row>
        <row r="3296">
          <cell r="K3296" t="str">
            <v>普通诊疗项目</v>
          </cell>
          <cell r="L3296" t="str">
            <v>1.B17（A组与B组应同时出现，若少另一组则不合理）；2.经同一切口进行的两种不同疾病的手术，其中另一手术按该手术定价的50％加收。</v>
          </cell>
        </row>
        <row r="3296">
          <cell r="N3296">
            <v>300</v>
          </cell>
          <cell r="O3296">
            <v>260</v>
          </cell>
          <cell r="P3296">
            <v>234</v>
          </cell>
          <cell r="Q3296" t="str">
            <v>①20030601；</v>
          </cell>
          <cell r="R3296" t="str">
            <v>①现用省、市、县级价；</v>
          </cell>
          <cell r="S3296" t="str">
            <v>①黔价费［2003］127号；</v>
          </cell>
        </row>
        <row r="3297">
          <cell r="F3297" t="str">
            <v>经颈部茎突过长切除术</v>
          </cell>
        </row>
        <row r="3297">
          <cell r="I3297" t="str">
            <v>次</v>
          </cell>
        </row>
        <row r="3297">
          <cell r="K3297" t="str">
            <v>普通诊疗项目</v>
          </cell>
          <cell r="L3297" t="str">
            <v>1.B17（A组与B组应同时出现，若少另一组则不合理）；2.经同一切口进行的两种不同疾病的手术，其中另一手术按该手术定价的50％加收。</v>
          </cell>
        </row>
        <row r="3297">
          <cell r="N3297">
            <v>300</v>
          </cell>
          <cell r="O3297">
            <v>250</v>
          </cell>
          <cell r="P3297">
            <v>225</v>
          </cell>
          <cell r="Q3297" t="str">
            <v>①20030601；</v>
          </cell>
          <cell r="R3297" t="str">
            <v>①现用省、市、县级价；</v>
          </cell>
          <cell r="S3297" t="str">
            <v>①黔价费［2003］127号；</v>
          </cell>
        </row>
        <row r="3298">
          <cell r="F3298" t="str">
            <v>经口茎突过长切除术</v>
          </cell>
          <cell r="G3298" t="str">
            <v>含扁桃体切除</v>
          </cell>
        </row>
        <row r="3298">
          <cell r="I3298" t="str">
            <v>次</v>
          </cell>
        </row>
        <row r="3298">
          <cell r="K3298" t="str">
            <v>普通诊疗项目</v>
          </cell>
          <cell r="L3298" t="str">
            <v>1.B17（A组与B组应同时出现，若少另一组则不合理）；2.经同一切口进行的两种不同疾病的手术，其中另一手术按该手术定价的50％加收。</v>
          </cell>
        </row>
        <row r="3298">
          <cell r="N3298">
            <v>260</v>
          </cell>
          <cell r="O3298">
            <v>200</v>
          </cell>
          <cell r="P3298">
            <v>180</v>
          </cell>
          <cell r="Q3298" t="str">
            <v>①20030601；
②20151231；</v>
          </cell>
          <cell r="R3298" t="str">
            <v>①现用市、现级价格；
②现用省级公改价格；</v>
          </cell>
          <cell r="S3298" t="str">
            <v>①黔价费［2003］127号
②筑府办函〔2015〕190号</v>
          </cell>
        </row>
        <row r="3299">
          <cell r="F3299" t="str">
            <v>颌间挛缩松解术</v>
          </cell>
          <cell r="G3299" t="str">
            <v>含口内外软组织与骨组织粘连松解、咀嚼肌切断术、植皮术等；不含皮瓣制备</v>
          </cell>
        </row>
        <row r="3299">
          <cell r="I3299" t="str">
            <v>次</v>
          </cell>
        </row>
        <row r="3299">
          <cell r="K3299" t="str">
            <v>普通诊疗项目</v>
          </cell>
          <cell r="L3299" t="str">
            <v>B17（A组与B组应同时出现，若少另一组则不合理）</v>
          </cell>
        </row>
        <row r="3299">
          <cell r="N3299">
            <v>850</v>
          </cell>
          <cell r="O3299">
            <v>700</v>
          </cell>
          <cell r="P3299">
            <v>630</v>
          </cell>
          <cell r="Q3299" t="str">
            <v>①20030601；</v>
          </cell>
          <cell r="R3299" t="str">
            <v>①现用省、市、县级价；</v>
          </cell>
          <cell r="S3299" t="str">
            <v>①黔价费［2003］127号；</v>
          </cell>
        </row>
        <row r="3300">
          <cell r="F3300" t="str">
            <v>口腔正颌手术</v>
          </cell>
          <cell r="G3300" t="str">
            <v>含来复锯；微型骨动力系统；光导纤维</v>
          </cell>
        </row>
        <row r="3301">
          <cell r="F3301" t="str">
            <v>上颌雷弗特I型截骨术（LeFort）</v>
          </cell>
          <cell r="G3301" t="str">
            <v>包括上颌雷弗特（LeFort）I型分块截骨术、骨内坚固内固定术、植骨术；不含骨切取</v>
          </cell>
          <cell r="H3301" t="str">
            <v>特殊材料</v>
          </cell>
          <cell r="I3301" t="str">
            <v>单颌</v>
          </cell>
          <cell r="J3301" t="str">
            <v>上颌雷弗特（LeFort）分块截骨术加收30%，限肿瘤病人使用</v>
          </cell>
          <cell r="K3301" t="str">
            <v>普通诊疗项目</v>
          </cell>
          <cell r="L3301" t="str">
            <v>1.B17（A组与B组应同时出现，若少另一组则不合理）；2.经同一切口进行的两种不同疾病的手术，其中另一手术按该手术定价的50％加收。</v>
          </cell>
        </row>
        <row r="3301">
          <cell r="N3301">
            <v>700</v>
          </cell>
          <cell r="O3301">
            <v>600</v>
          </cell>
          <cell r="P3301">
            <v>540</v>
          </cell>
          <cell r="Q3301" t="str">
            <v>①20030601；</v>
          </cell>
          <cell r="R3301" t="str">
            <v>①现用省、市、县级价；</v>
          </cell>
          <cell r="S3301" t="str">
            <v>①黔价费［2003］127号；</v>
          </cell>
        </row>
        <row r="3302">
          <cell r="F3302" t="str">
            <v>上颌雷弗特I型截骨术（LeFort）_分块截骨术加收</v>
          </cell>
        </row>
        <row r="3302">
          <cell r="I3302" t="str">
            <v>单颌</v>
          </cell>
          <cell r="J3302" t="str">
            <v>限肿瘤病人使用</v>
          </cell>
          <cell r="K3302" t="str">
            <v>普通诊疗项目</v>
          </cell>
          <cell r="L3302" t="str">
            <v>B17（A组与B组应同时出现，若少另一组则不合理）</v>
          </cell>
        </row>
        <row r="3302">
          <cell r="N3302">
            <v>210</v>
          </cell>
          <cell r="O3302">
            <v>180</v>
          </cell>
          <cell r="P3302">
            <v>162</v>
          </cell>
          <cell r="Q3302" t="str">
            <v>①20030601；</v>
          </cell>
          <cell r="R3302" t="str">
            <v>①源于主项目说明及价格；</v>
          </cell>
          <cell r="S3302" t="str">
            <v>①黔价费［2003］127号；</v>
          </cell>
        </row>
        <row r="3303">
          <cell r="F3303" t="str">
            <v>上颌雷弗特II型截骨术（LeFort）</v>
          </cell>
          <cell r="G3303" t="str">
            <v>包括骨截开、骨内坚固内固定术、植骨术；不含骨切取</v>
          </cell>
          <cell r="H3303" t="str">
            <v>特殊材料</v>
          </cell>
          <cell r="I3303" t="str">
            <v>单颌</v>
          </cell>
          <cell r="J3303" t="str">
            <v>限肿瘤病人使用</v>
          </cell>
          <cell r="K3303" t="str">
            <v>普通诊疗项目</v>
          </cell>
          <cell r="L3303" t="str">
            <v>1.B17（A组与B组应同时出现，若少另一组则不合理）；2.经同一切口进行的两种不同疾病的手术，其中另一手术按该手术定价的50％加收。</v>
          </cell>
        </row>
        <row r="3303">
          <cell r="N3303">
            <v>700</v>
          </cell>
          <cell r="O3303">
            <v>600</v>
          </cell>
          <cell r="P3303">
            <v>540</v>
          </cell>
          <cell r="Q3303" t="str">
            <v>①20030601；</v>
          </cell>
          <cell r="R3303" t="str">
            <v>①现用省、市、县级价；</v>
          </cell>
          <cell r="S3303" t="str">
            <v>①黔价费［2003］127号；</v>
          </cell>
        </row>
        <row r="3304">
          <cell r="F3304" t="str">
            <v>上颌雷弗特III型截骨术（LeFort）</v>
          </cell>
          <cell r="G3304" t="str">
            <v>包括骨截开、骨内坚固内固定术、植骨术；不含骨切取</v>
          </cell>
          <cell r="H3304" t="str">
            <v>特殊材料</v>
          </cell>
          <cell r="I3304" t="str">
            <v>单颌</v>
          </cell>
          <cell r="J3304" t="str">
            <v>限肿瘤病人使用</v>
          </cell>
          <cell r="K3304" t="str">
            <v>普通诊疗项目</v>
          </cell>
          <cell r="L3304" t="str">
            <v>1.B17（A组与B组应同时出现，若少另一组则不合理）；2.经同一切口进行的两种不同疾病的手术，其中另一手术按该手术定价的50％加收。</v>
          </cell>
        </row>
        <row r="3304">
          <cell r="N3304">
            <v>800</v>
          </cell>
          <cell r="O3304">
            <v>650</v>
          </cell>
          <cell r="P3304">
            <v>585</v>
          </cell>
          <cell r="Q3304" t="str">
            <v>①20030601；</v>
          </cell>
          <cell r="R3304" t="str">
            <v>①现用省、市、县级价；</v>
          </cell>
          <cell r="S3304" t="str">
            <v>①黔价费［2003］127号；</v>
          </cell>
        </row>
        <row r="3305">
          <cell r="F3305" t="str">
            <v>上颌牙骨段截骨术</v>
          </cell>
          <cell r="G3305" t="str">
            <v>包括上颌前部或后部截骨术、骨内坚固内固定术、植骨术；不含骨切取</v>
          </cell>
          <cell r="H3305" t="str">
            <v>特殊材料</v>
          </cell>
          <cell r="I3305" t="str">
            <v>单颌</v>
          </cell>
          <cell r="J3305" t="str">
            <v>限肿瘤病人使用</v>
          </cell>
          <cell r="K3305" t="str">
            <v>普通诊疗项目</v>
          </cell>
          <cell r="L3305" t="str">
            <v>1.B17（A组与B组应同时出现，若少另一组则不合理）；2.经同一切口进行的两种不同疾病的手术，其中另一手术按该手术定价的50％加收。</v>
          </cell>
        </row>
        <row r="3305">
          <cell r="N3305">
            <v>600</v>
          </cell>
          <cell r="O3305">
            <v>500</v>
          </cell>
          <cell r="P3305">
            <v>450</v>
          </cell>
          <cell r="Q3305" t="str">
            <v>①20030601；</v>
          </cell>
          <cell r="R3305" t="str">
            <v>①现用省、市、县级价；</v>
          </cell>
          <cell r="S3305" t="str">
            <v>①黔价费［2003］127号；</v>
          </cell>
        </row>
        <row r="3306">
          <cell r="F3306" t="str">
            <v>下颌升支截骨术</v>
          </cell>
          <cell r="G3306" t="str">
            <v>包括下颌升支矢状劈开截骨术、口内或口外入路下颌升支垂直截骨术、下颌升支倒L形截骨术、C形截骨术、骨内坚固内固定术；不含骨切取</v>
          </cell>
          <cell r="H3306" t="str">
            <v>特殊材料</v>
          </cell>
          <cell r="I3306" t="str">
            <v>单颌</v>
          </cell>
          <cell r="J3306" t="str">
            <v>限肿瘤病人使用</v>
          </cell>
          <cell r="K3306" t="str">
            <v>普通诊疗项目</v>
          </cell>
          <cell r="L3306" t="str">
            <v>1.B17（A组与B组应同时出现，若少另一组则不合理）；2.经同一切口进行的两种不同疾病的手术，其中另一手术按该手术定价的50％加收。</v>
          </cell>
        </row>
        <row r="3306">
          <cell r="N3306">
            <v>950</v>
          </cell>
          <cell r="O3306">
            <v>750</v>
          </cell>
          <cell r="P3306">
            <v>675</v>
          </cell>
          <cell r="Q3306" t="str">
            <v>①20030601；</v>
          </cell>
          <cell r="R3306" t="str">
            <v>①现用省、市、县级价；</v>
          </cell>
          <cell r="S3306" t="str">
            <v>①黔价费［2003］127号；</v>
          </cell>
        </row>
        <row r="3307">
          <cell r="F3307" t="str">
            <v>下颌体部截骨术</v>
          </cell>
          <cell r="G3307" t="str">
            <v>包括下颌体部修整术、去皮质术骨内坚固内固定术、植骨术；不含骨切取</v>
          </cell>
          <cell r="H3307" t="str">
            <v>特殊材料</v>
          </cell>
          <cell r="I3307" t="str">
            <v>次</v>
          </cell>
          <cell r="J3307" t="str">
            <v>限肿瘤病人使用</v>
          </cell>
          <cell r="K3307" t="str">
            <v>普通诊疗项目</v>
          </cell>
          <cell r="L3307" t="str">
            <v>1.B17（A组与B组应同时出现，若少另一组则不合理）；2.经同一切口进行的两种不同疾病的手术，其中另一手术按该手术定价的50％加收。</v>
          </cell>
        </row>
        <row r="3307">
          <cell r="N3307">
            <v>750</v>
          </cell>
          <cell r="O3307">
            <v>600</v>
          </cell>
          <cell r="P3307">
            <v>540</v>
          </cell>
          <cell r="Q3307" t="str">
            <v>①20030601；</v>
          </cell>
          <cell r="R3307" t="str">
            <v>①现用省、市、县级价；</v>
          </cell>
          <cell r="S3307" t="str">
            <v>①黔价费［2003］127号；</v>
          </cell>
        </row>
        <row r="3308">
          <cell r="F3308" t="str">
            <v>下颌根尖下截骨术</v>
          </cell>
          <cell r="G3308" t="str">
            <v>包括下颌后部根尖下截骨术、骨内坚固内固定术、植骨术；不含骨切取</v>
          </cell>
          <cell r="H3308" t="str">
            <v>特殊材料</v>
          </cell>
          <cell r="I3308" t="str">
            <v>次</v>
          </cell>
          <cell r="J3308" t="str">
            <v>限肿瘤病人使用</v>
          </cell>
          <cell r="K3308" t="str">
            <v>普通诊疗项目</v>
          </cell>
          <cell r="L3308" t="str">
            <v>1.B17（A组与B组应同时出现，若少另一组则不合理）；2.经同一切口进行的两种不同疾病的手术，其中另一手术按该手术定价的50％加收。</v>
          </cell>
        </row>
        <row r="3308">
          <cell r="N3308">
            <v>750</v>
          </cell>
          <cell r="O3308">
            <v>600</v>
          </cell>
          <cell r="P3308">
            <v>540</v>
          </cell>
          <cell r="Q3308" t="str">
            <v>①20030601；</v>
          </cell>
          <cell r="R3308" t="str">
            <v>①现用省、市、县级价；</v>
          </cell>
          <cell r="S3308" t="str">
            <v>①黔价费［2003］127号；</v>
          </cell>
        </row>
        <row r="3309">
          <cell r="F3309" t="str">
            <v>下颌下缘去骨成形术</v>
          </cell>
        </row>
        <row r="3309">
          <cell r="I3309" t="str">
            <v>次</v>
          </cell>
          <cell r="J3309" t="str">
            <v>限肿瘤病人使用</v>
          </cell>
          <cell r="K3309" t="str">
            <v>普通诊疗项目</v>
          </cell>
          <cell r="L3309" t="str">
            <v>1.B17（A组与B组应同时出现，若少另一组则不合理）；2.经同一切口进行的两种不同疾病的手术，其中另一手术按该手术定价的50％加收。</v>
          </cell>
        </row>
        <row r="3309">
          <cell r="N3309">
            <v>500</v>
          </cell>
          <cell r="O3309">
            <v>400</v>
          </cell>
          <cell r="P3309">
            <v>360</v>
          </cell>
          <cell r="Q3309" t="str">
            <v>①20030601；</v>
          </cell>
          <cell r="R3309" t="str">
            <v>①现用省、市、县级价；</v>
          </cell>
          <cell r="S3309" t="str">
            <v>①黔价费［2003］127号；</v>
          </cell>
        </row>
        <row r="3310">
          <cell r="F3310" t="str">
            <v>下颌骨去骨皮质术</v>
          </cell>
        </row>
        <row r="3310">
          <cell r="I3310" t="str">
            <v>次</v>
          </cell>
        </row>
        <row r="3310">
          <cell r="K3310" t="str">
            <v>普通诊疗项目</v>
          </cell>
          <cell r="L3310" t="str">
            <v>1.B17（A组与B组应同时出现，若少另一组则不合理）；2.经同一切口进行的两种不同疾病的手术，其中另一手术按该手术定价的50％加收。</v>
          </cell>
        </row>
        <row r="3310">
          <cell r="N3310">
            <v>500</v>
          </cell>
          <cell r="O3310">
            <v>400</v>
          </cell>
          <cell r="P3310">
            <v>360</v>
          </cell>
          <cell r="Q3310" t="str">
            <v>①20030601；</v>
          </cell>
          <cell r="R3310" t="str">
            <v>①现用省、市、县级价；</v>
          </cell>
          <cell r="S3310" t="str">
            <v>①黔价费［2003］127号；</v>
          </cell>
        </row>
        <row r="3311">
          <cell r="F3311" t="str">
            <v>下颌角嚼肌肥大畸形矫正术</v>
          </cell>
          <cell r="G3311" t="str">
            <v>包括：1．下颌角的三角形去骨术或改良下颌升支矢状劈开去骨术；2．嚼肌部分切除术</v>
          </cell>
        </row>
        <row r="3311">
          <cell r="I3311" t="str">
            <v>单侧</v>
          </cell>
        </row>
        <row r="3311">
          <cell r="K3311" t="str">
            <v>普通诊疗项目</v>
          </cell>
          <cell r="L3311" t="str">
            <v>1.B17（A组与B组应同时出现，若少另一组则不合理）；2.经同一切口进行的两种不同疾病的手术，其中另一手术按该手术定价的50％加收。</v>
          </cell>
        </row>
        <row r="3311">
          <cell r="N3311">
            <v>700</v>
          </cell>
          <cell r="O3311">
            <v>600</v>
          </cell>
          <cell r="P3311">
            <v>540</v>
          </cell>
          <cell r="Q3311" t="str">
            <v>①20030601；</v>
          </cell>
          <cell r="R3311" t="str">
            <v>①现用省、市、县级价；</v>
          </cell>
          <cell r="S3311" t="str">
            <v>①黔价费［2003］127号；</v>
          </cell>
        </row>
        <row r="3312">
          <cell r="F3312" t="str">
            <v>水平截骨颏成形术</v>
          </cell>
          <cell r="G3312" t="str">
            <v>包括各种不同改良的颏部截骨术、骨内坚固内固定术、植骨术；不含骨切取</v>
          </cell>
          <cell r="H3312" t="str">
            <v>特殊材料</v>
          </cell>
          <cell r="I3312" t="str">
            <v>次</v>
          </cell>
          <cell r="J3312" t="str">
            <v>限肿瘤病人使用</v>
          </cell>
          <cell r="K3312" t="str">
            <v>普通诊疗项目</v>
          </cell>
          <cell r="L3312" t="str">
            <v>1.B17（A组与B组应同时出现，若少另一组则不合理）；2.经同一切口进行的两种不同疾病的手术，其中另一手术按该手术定价的50％加收。</v>
          </cell>
        </row>
        <row r="3312">
          <cell r="N3312">
            <v>650</v>
          </cell>
          <cell r="O3312">
            <v>500</v>
          </cell>
          <cell r="P3312">
            <v>450</v>
          </cell>
          <cell r="Q3312" t="str">
            <v>①20030601；
②20151231；</v>
          </cell>
          <cell r="R3312" t="str">
            <v>①现用市、现级价格；
②现用省级公改价格；</v>
          </cell>
          <cell r="S3312" t="str">
            <v>①黔价费［2003］127号
②筑府办函〔2015〕190号</v>
          </cell>
        </row>
        <row r="3313">
          <cell r="F3313" t="str">
            <v>颏部截骨前徙舌骨悬吊术</v>
          </cell>
          <cell r="G3313" t="str">
            <v>包括颏部各种类型的截骨前徙、舌骨下肌群切断、舌骨阔筋膜悬吊术、骨内坚固内固定术、植骨术；不含骨切取、取阔筋膜术</v>
          </cell>
          <cell r="H3313" t="str">
            <v>特殊材料</v>
          </cell>
          <cell r="I3313" t="str">
            <v>次</v>
          </cell>
        </row>
        <row r="3313">
          <cell r="K3313" t="str">
            <v>自费诊疗项目</v>
          </cell>
          <cell r="L3313" t="str">
            <v>1.B17（A组与B组应同时出现，若少另一组则不合理）；2.经同一切口进行的两种不同疾病的手术，其中另一手术按该手术定价的50％加收。</v>
          </cell>
        </row>
        <row r="3313">
          <cell r="N3313">
            <v>650</v>
          </cell>
          <cell r="O3313">
            <v>500</v>
          </cell>
          <cell r="P3313">
            <v>450</v>
          </cell>
          <cell r="Q3313" t="str">
            <v>①20030601；</v>
          </cell>
          <cell r="R3313" t="str">
            <v>①现用省、市、县级价；</v>
          </cell>
          <cell r="S3313" t="str">
            <v>①黔价费［2003］127号；</v>
          </cell>
        </row>
        <row r="3314">
          <cell r="F3314" t="str">
            <v>颌骨延长骨生成术</v>
          </cell>
          <cell r="G3314" t="str">
            <v>包括上下颌骨各部分截骨、骨延长器置入术</v>
          </cell>
          <cell r="H3314" t="str">
            <v>骨延长器及其他特殊材料</v>
          </cell>
          <cell r="I3314" t="str">
            <v>每个部位</v>
          </cell>
          <cell r="J3314" t="str">
            <v>骨延长器置入后的加力加收20%</v>
          </cell>
          <cell r="K3314" t="str">
            <v>自费诊疗项目</v>
          </cell>
          <cell r="L3314" t="str">
            <v>1.B17（A组与B组应同时出现，若少另一组则不合理）；2.经同一切口进行的两种不同疾病的手术，其中另一手术按该手术定价的50％加收。</v>
          </cell>
        </row>
        <row r="3314">
          <cell r="N3314">
            <v>650</v>
          </cell>
          <cell r="O3314">
            <v>500</v>
          </cell>
          <cell r="P3314">
            <v>450</v>
          </cell>
          <cell r="Q3314" t="str">
            <v>①20030601；
②20151231；</v>
          </cell>
          <cell r="R3314" t="str">
            <v>①现用市、现级价格；
②现用省级公改价格；</v>
          </cell>
          <cell r="S3314" t="str">
            <v>①黔价费［2003］127号
②筑府办函〔2015〕190号</v>
          </cell>
        </row>
        <row r="3315">
          <cell r="F3315" t="str">
            <v>颌骨延长骨生成术_使用骨延长器置入加收</v>
          </cell>
        </row>
        <row r="3315">
          <cell r="I3315" t="str">
            <v>次</v>
          </cell>
        </row>
        <row r="3315">
          <cell r="K3315" t="str">
            <v>自费诊疗项目</v>
          </cell>
          <cell r="L3315" t="str">
            <v>B17（A组与B组应同时出现，若少另一组则不合理）</v>
          </cell>
        </row>
        <row r="3315">
          <cell r="N3315">
            <v>130</v>
          </cell>
          <cell r="O3315">
            <v>100</v>
          </cell>
          <cell r="P3315">
            <v>90</v>
          </cell>
          <cell r="Q3315" t="str">
            <v>①20030601；
②20151231；</v>
          </cell>
          <cell r="R3315" t="str">
            <v>①源于主项目说明及价格；
②现用省级公改价格</v>
          </cell>
          <cell r="S3315" t="str">
            <v>①黔价费［2003］127号
②筑府办函〔2015〕190号</v>
          </cell>
        </row>
        <row r="3316">
          <cell r="F3316" t="str">
            <v>颧骨颧弓成型术</v>
          </cell>
          <cell r="G3316" t="str">
            <v>包括矫正颧骨颧弓过宽或过窄畸形的截骨、骨内坚固内固定术、植骨术；不含骨切取</v>
          </cell>
          <cell r="H3316" t="str">
            <v>特殊材料</v>
          </cell>
          <cell r="I3316" t="str">
            <v>单侧</v>
          </cell>
        </row>
        <row r="3316">
          <cell r="K3316" t="str">
            <v>自费诊疗项目</v>
          </cell>
          <cell r="L3316" t="str">
            <v>1.B17（A组与B组应同时出现，若少另一组则不合理）；2.经同一切口进行的两种不同疾病的手术，其中另一手术按该手术定价的50％加收。</v>
          </cell>
        </row>
        <row r="3316">
          <cell r="N3316">
            <v>650</v>
          </cell>
          <cell r="O3316">
            <v>500</v>
          </cell>
          <cell r="P3316">
            <v>450</v>
          </cell>
          <cell r="Q3316" t="str">
            <v>①20030601；</v>
          </cell>
          <cell r="R3316" t="str">
            <v>①现用省、市、县级价；</v>
          </cell>
          <cell r="S3316" t="str">
            <v>①黔价费［2003］127号；</v>
          </cell>
        </row>
        <row r="3317">
          <cell r="F3317" t="str">
            <v>颞下颌关节盘手术</v>
          </cell>
          <cell r="G3317" t="str">
            <v>包括颞下颌关节盘摘除术、颞下颌关节盘复位固定术、颞肌瓣或其他生物性材料植入修复术等；不含颞肌瓣制备</v>
          </cell>
          <cell r="H3317" t="str">
            <v>特殊缝线、生物性材料</v>
          </cell>
          <cell r="I3317" t="str">
            <v>单侧</v>
          </cell>
        </row>
        <row r="3317">
          <cell r="K3317" t="str">
            <v>自费诊疗项目</v>
          </cell>
          <cell r="L3317" t="str">
            <v>1.B17（A组与B组应同时出现，若少另一组则不合理）；2.经同一切口进行的两种不同疾病的手术，其中另一手术按该手术定价的50％加收。</v>
          </cell>
        </row>
        <row r="3317">
          <cell r="N3317">
            <v>650</v>
          </cell>
          <cell r="O3317">
            <v>500</v>
          </cell>
          <cell r="P3317">
            <v>450</v>
          </cell>
          <cell r="Q3317" t="str">
            <v>①20030601；</v>
          </cell>
          <cell r="R3317" t="str">
            <v>①现用省、市、县级价；</v>
          </cell>
          <cell r="S3317" t="str">
            <v>①黔价费［2003］127号；</v>
          </cell>
        </row>
        <row r="3318">
          <cell r="F3318" t="str">
            <v>髁状突高位切除术</v>
          </cell>
          <cell r="G3318" t="str">
            <v>包括髁状突高位切除术或髁状突关节面磨光术</v>
          </cell>
          <cell r="H3318" t="str">
            <v>特殊缝线</v>
          </cell>
          <cell r="I3318" t="str">
            <v>单侧</v>
          </cell>
        </row>
        <row r="3318">
          <cell r="K3318" t="str">
            <v>自费诊疗项目</v>
          </cell>
          <cell r="L3318" t="str">
            <v>1.B17（A组与B组应同时出现，若少另一组则不合理）；2.经同一切口进行的两种不同疾病的手术，其中另一手术按该手术定价的50％加收。</v>
          </cell>
        </row>
        <row r="3318">
          <cell r="N3318">
            <v>500</v>
          </cell>
          <cell r="O3318">
            <v>450</v>
          </cell>
          <cell r="P3318">
            <v>405</v>
          </cell>
          <cell r="Q3318" t="str">
            <v>①20030601；</v>
          </cell>
          <cell r="R3318" t="str">
            <v>①现用省、市、县级价；</v>
          </cell>
          <cell r="S3318" t="str">
            <v>①黔价费［2003］127号；</v>
          </cell>
        </row>
        <row r="3319">
          <cell r="F3319" t="str">
            <v>颞下颌关节成形术</v>
          </cell>
          <cell r="G3319" t="str">
            <v>包括骨球截除术、喙突截除术、植骨床制备术、骨及代用品植入术；不含骨切取及颌间结扎术</v>
          </cell>
          <cell r="H3319" t="str">
            <v>骨代用品及特殊材料</v>
          </cell>
          <cell r="I3319" t="str">
            <v>单侧</v>
          </cell>
        </row>
        <row r="3319">
          <cell r="K3319" t="str">
            <v>普通诊疗项目</v>
          </cell>
          <cell r="L3319" t="str">
            <v>1.B17（A组与B组应同时出现，若少另一组则不合理）；2.经同一切口进行的两种不同疾病的手术，其中另一手术按该手术定价的50％加收。</v>
          </cell>
        </row>
        <row r="3319">
          <cell r="N3319">
            <v>700</v>
          </cell>
          <cell r="O3319">
            <v>600</v>
          </cell>
          <cell r="P3319">
            <v>540</v>
          </cell>
          <cell r="Q3319" t="str">
            <v>①20030601；
②20191231</v>
          </cell>
          <cell r="R3319" t="str">
            <v>①现用市、县级价；
②现用省级公改价格</v>
          </cell>
          <cell r="S3319" t="str">
            <v>①黔价费［2003］127号；
②筑医保发［2019］67号</v>
          </cell>
        </row>
        <row r="3320">
          <cell r="F3320" t="str">
            <v>口腔创伤手术</v>
          </cell>
          <cell r="G3320" t="str">
            <v>含微型骨动力系统；来复锯；光导纤维</v>
          </cell>
        </row>
        <row r="3321">
          <cell r="F3321" t="str">
            <v>口腔颌面软组织清创术(大)</v>
          </cell>
          <cell r="G3321" t="str">
            <v>指伤及两个以上解剖区的多层次复合性或气管损伤的处理；包括浅表异物清除、创面清洗、组织处理、止血、缝合、口腔颌面软组织裂伤缝合；不含植皮和邻位瓣修复、牙外伤和骨折处理、神经导管吻合、器官切除</v>
          </cell>
        </row>
        <row r="3321">
          <cell r="I3321" t="str">
            <v>次</v>
          </cell>
        </row>
        <row r="3321">
          <cell r="K3321" t="str">
            <v>普通诊疗项目</v>
          </cell>
          <cell r="L3321" t="str">
            <v>B17（A组与B组应同时出现，若少另一组则不合理）</v>
          </cell>
        </row>
        <row r="3321">
          <cell r="N3321">
            <v>572</v>
          </cell>
          <cell r="O3321">
            <v>410.5</v>
          </cell>
          <cell r="P3321">
            <v>369.45</v>
          </cell>
          <cell r="Q3321" t="str">
            <v>①20161031；
②20181201；
③20151231</v>
          </cell>
          <cell r="R3321" t="str">
            <v>①市520；
②现用市、县级价；
③现用省级公改价格</v>
          </cell>
          <cell r="S3321" t="str">
            <v>①铜医改发[2016]6号；
②铜医改发[2018]4号；
③筑府办函〔2015〕190号</v>
          </cell>
        </row>
        <row r="3322">
          <cell r="F3322" t="str">
            <v>口腔颌面软组织清创术(中)</v>
          </cell>
          <cell r="G3322" t="str">
            <v>指伤及一到两个解剖区的皮肤、粘膜和肌肉等非器官性损伤的处理；包括浅表异物清除、创面清洗、组织处理、止血、缝合、口腔颌面软组织裂伤缝合；不含植皮和邻位瓣修复、牙外伤和骨折处理、神经导管吻合、器官切除</v>
          </cell>
        </row>
        <row r="3322">
          <cell r="I3322" t="str">
            <v>次</v>
          </cell>
        </row>
        <row r="3322">
          <cell r="K3322" t="str">
            <v>普通诊疗项目</v>
          </cell>
          <cell r="L3322" t="str">
            <v>B17（A组与B组应同时出现，若少另一组则不合理）</v>
          </cell>
        </row>
        <row r="3322">
          <cell r="N3322">
            <v>357.5</v>
          </cell>
          <cell r="O3322">
            <v>273</v>
          </cell>
          <cell r="P3322">
            <v>245.7</v>
          </cell>
          <cell r="Q3322" t="str">
            <v>①20161031；
②20181201；
③20151231</v>
          </cell>
          <cell r="R3322" t="str">
            <v>①市325；
②现用市、县级价；
③现用省级公改价格</v>
          </cell>
          <cell r="S3322" t="str">
            <v>①铜医改发[2016]6号；
②铜医改发[2018]4号；
③筑府办函〔2015〕190号</v>
          </cell>
        </row>
        <row r="3323">
          <cell r="F3323" t="str">
            <v>口腔颌面软组织清创术(小)</v>
          </cell>
          <cell r="G3323" t="str">
            <v>指局限于一个解剖区的表浅损伤的处理；包括浅表异物清除、创面清洗、组织处理、止血、缝合、口腔颌面软组织裂伤缝合；不含植皮和邻位瓣修复、牙外伤和骨折处理、神经导管吻合、器官切除</v>
          </cell>
        </row>
        <row r="3323">
          <cell r="I3323" t="str">
            <v>次</v>
          </cell>
        </row>
        <row r="3323">
          <cell r="K3323" t="str">
            <v>普通诊疗项目</v>
          </cell>
          <cell r="L3323" t="str">
            <v>B17（A组与B组应同时出现，若少另一组则不合理）</v>
          </cell>
        </row>
        <row r="3323">
          <cell r="N3323">
            <v>200.2</v>
          </cell>
          <cell r="O3323">
            <v>150.5</v>
          </cell>
          <cell r="P3323">
            <v>135.45</v>
          </cell>
          <cell r="Q3323" t="str">
            <v>①20161031；
②20181201；
③20151231</v>
          </cell>
          <cell r="R3323" t="str">
            <v>①市182；
②现用市、县级价；
③现用省级公改价格</v>
          </cell>
          <cell r="S3323" t="str">
            <v>①铜医改发[2016]6号；
②铜医改发[2018]4号；
③筑府办函〔2015〕190号</v>
          </cell>
        </row>
        <row r="3324">
          <cell r="F3324" t="str">
            <v>颌骨骨折单颌牙弓夹板固定术</v>
          </cell>
          <cell r="G3324" t="str">
            <v>含复位</v>
          </cell>
          <cell r="H3324" t="str">
            <v>牙弓夹板</v>
          </cell>
          <cell r="I3324" t="str">
            <v>单颌</v>
          </cell>
        </row>
        <row r="3324">
          <cell r="K3324" t="str">
            <v>普通诊疗项目</v>
          </cell>
          <cell r="L3324" t="str">
            <v>B17（A组与B组应同时出现，若少另一组则不合理）</v>
          </cell>
        </row>
        <row r="3324">
          <cell r="N3324">
            <v>280</v>
          </cell>
          <cell r="O3324">
            <v>224</v>
          </cell>
          <cell r="P3324">
            <v>201.6</v>
          </cell>
          <cell r="Q3324" t="str">
            <v>①20181201；
②20151231</v>
          </cell>
          <cell r="R3324" t="str">
            <v>①现用市、县级价；
②现用省级公改价格</v>
          </cell>
          <cell r="S3324" t="str">
            <v>①铜医改发[2018]4号；
②筑府办函〔2015〕190号</v>
          </cell>
        </row>
        <row r="3325">
          <cell r="F3325" t="str">
            <v>颌骨骨折颌间固定术</v>
          </cell>
          <cell r="G3325" t="str">
            <v>含复位</v>
          </cell>
          <cell r="H3325" t="str">
            <v>牙弓夹板</v>
          </cell>
          <cell r="I3325" t="str">
            <v>单颌</v>
          </cell>
        </row>
        <row r="3325">
          <cell r="K3325" t="str">
            <v>普通诊疗项目</v>
          </cell>
          <cell r="L3325" t="str">
            <v>B17（A组与B组应同时出现，若少另一组则不合理）</v>
          </cell>
        </row>
        <row r="3325">
          <cell r="N3325">
            <v>429</v>
          </cell>
          <cell r="O3325">
            <v>341.3</v>
          </cell>
          <cell r="P3325">
            <v>307.17</v>
          </cell>
          <cell r="Q3325" t="str">
            <v>①20161031；
②20181201；
③20151231</v>
          </cell>
          <cell r="R3325" t="str">
            <v>①市390；
②现用市、县级价；
③现用省级公改价格</v>
          </cell>
          <cell r="S3325" t="str">
            <v>①铜医改发[2016]6号；
②铜医改发[2018]4号；
③筑府办函〔2015〕190号</v>
          </cell>
        </row>
        <row r="3326">
          <cell r="F3326" t="str">
            <v>颌骨骨折外固定术</v>
          </cell>
          <cell r="G3326" t="str">
            <v>包括：1.复位，颌骨骨折悬吊固定术；2.颧骨、颧弓骨折</v>
          </cell>
          <cell r="H3326" t="str">
            <v>特殊材料</v>
          </cell>
          <cell r="I3326" t="str">
            <v>单颌</v>
          </cell>
        </row>
        <row r="3326">
          <cell r="K3326" t="str">
            <v>普通诊疗项目</v>
          </cell>
          <cell r="L3326" t="str">
            <v>B17（A组与B组应同时出现，若少另一组则不合理）</v>
          </cell>
        </row>
        <row r="3326">
          <cell r="N3326">
            <v>300</v>
          </cell>
          <cell r="O3326">
            <v>250</v>
          </cell>
          <cell r="P3326">
            <v>225</v>
          </cell>
          <cell r="Q3326" t="str">
            <v>①20030601；
②20151231；</v>
          </cell>
          <cell r="R3326" t="str">
            <v>①现用市、现级价格；
②现用省级公改价格；</v>
          </cell>
          <cell r="S3326" t="str">
            <v>①黔价费［2003］127号
②筑府办函〔2015〕190号</v>
          </cell>
        </row>
        <row r="3327">
          <cell r="F3327" t="str">
            <v>髁状突陈旧性骨折整复术</v>
          </cell>
          <cell r="G3327" t="str">
            <v>含颌间固定；包括髁状突摘除或复位、内固定、升支截骨和关节成形</v>
          </cell>
          <cell r="H3327" t="str">
            <v>特殊器械</v>
          </cell>
          <cell r="I3327" t="str">
            <v>单侧</v>
          </cell>
        </row>
        <row r="3327">
          <cell r="K3327" t="str">
            <v>普通诊疗项目</v>
          </cell>
          <cell r="L3327" t="str">
            <v>1.B17（A组与B组应同时出现，若少另一组则不合理）；2.经同一切口进行的两种不同疾病的手术，其中另一手术按该手术定价的50％加收。</v>
          </cell>
        </row>
        <row r="3327">
          <cell r="N3327">
            <v>700</v>
          </cell>
          <cell r="O3327">
            <v>600</v>
          </cell>
          <cell r="P3327">
            <v>540</v>
          </cell>
          <cell r="Q3327" t="str">
            <v>①20030601；
②20151231；</v>
          </cell>
          <cell r="R3327" t="str">
            <v>①现用市、现级价格；
②现用省级公改价格；</v>
          </cell>
          <cell r="S3327" t="str">
            <v>①黔价费［2003］127号
②筑府办函〔2015〕190号</v>
          </cell>
        </row>
        <row r="3328">
          <cell r="F3328" t="str">
            <v>髁状突骨折切开复位内固定术</v>
          </cell>
          <cell r="G3328" t="str">
            <v>含颌间固定</v>
          </cell>
          <cell r="H3328" t="str">
            <v>特殊材料</v>
          </cell>
          <cell r="I3328" t="str">
            <v>单侧</v>
          </cell>
        </row>
        <row r="3328">
          <cell r="K3328" t="str">
            <v>普通诊疗项目</v>
          </cell>
          <cell r="L3328" t="str">
            <v>1.B17（A组与B组应同时出现，若少另一组则不合理）；2.经同一切口进行的两种不同疾病的手术，其中另一手术按该手术定价的50％加收。</v>
          </cell>
        </row>
        <row r="3328">
          <cell r="N3328">
            <v>690</v>
          </cell>
          <cell r="O3328">
            <v>570</v>
          </cell>
          <cell r="P3328">
            <v>513</v>
          </cell>
          <cell r="Q3328" t="str">
            <v>①20030601；
②20151231；</v>
          </cell>
          <cell r="R3328" t="str">
            <v>①现用市、现级价格；
②现用省级公改价格；</v>
          </cell>
          <cell r="S3328" t="str">
            <v>①黔价费［2003］127号
②筑府办函〔2015〕190号</v>
          </cell>
        </row>
        <row r="3329">
          <cell r="F3329" t="str">
            <v>下颌骨骨折切开复位内固定术</v>
          </cell>
          <cell r="G3329" t="str">
            <v>包括颌间固定、坚固内固定术</v>
          </cell>
          <cell r="H3329" t="str">
            <v>特殊材料</v>
          </cell>
          <cell r="I3329" t="str">
            <v>单颌</v>
          </cell>
        </row>
        <row r="3329">
          <cell r="K3329" t="str">
            <v>普通诊疗项目</v>
          </cell>
          <cell r="L3329" t="str">
            <v>1.B17（A组与B组应同时出现，若少另一组则不合理）；2.经同一切口进行的两种不同疾病的手术，其中另一手术按该手术定价的50％加收。</v>
          </cell>
        </row>
        <row r="3329">
          <cell r="N3329">
            <v>650</v>
          </cell>
          <cell r="O3329">
            <v>585.6</v>
          </cell>
          <cell r="P3329">
            <v>527.04</v>
          </cell>
          <cell r="Q3329" t="str">
            <v>①20181201；
②20151231</v>
          </cell>
          <cell r="R3329" t="str">
            <v>①现用市、县级价；
②现用省级公改价格</v>
          </cell>
          <cell r="S3329" t="str">
            <v>①铜医改发[2018]4号；
②筑府办函〔2015〕190号</v>
          </cell>
        </row>
        <row r="3330">
          <cell r="F3330" t="str">
            <v>上颌骨骨折切开复位内固定术</v>
          </cell>
          <cell r="G3330" t="str">
            <v>含颌间固定</v>
          </cell>
          <cell r="H3330" t="str">
            <v>特殊材料</v>
          </cell>
          <cell r="I3330" t="str">
            <v>单颌</v>
          </cell>
        </row>
        <row r="3330">
          <cell r="K3330" t="str">
            <v>普通诊疗项目</v>
          </cell>
          <cell r="L3330" t="str">
            <v>1.B17（A组与B组应同时出现，若少另一组则不合理）；2.经同一切口进行的两种不同疾病的手术，其中另一手术按该手术定价的50％加收。</v>
          </cell>
        </row>
        <row r="3330">
          <cell r="N3330">
            <v>882</v>
          </cell>
          <cell r="O3330">
            <v>756</v>
          </cell>
          <cell r="P3330">
            <v>680</v>
          </cell>
          <cell r="Q3330" t="str">
            <v>①20221201；
②20151231</v>
          </cell>
          <cell r="R3330" t="str">
            <v>①现用市、县、乡级价；
②现用省级公改价格</v>
          </cell>
          <cell r="S3330" t="str">
            <v>①铜医保发[2022]18号；
②筑府办函〔2015〕190号</v>
          </cell>
        </row>
        <row r="3331">
          <cell r="F3331" t="str">
            <v>颧骨骨折切开复位内固定术</v>
          </cell>
          <cell r="G3331" t="str">
            <v>含眶底探查和修复；包括颧弓骨折</v>
          </cell>
          <cell r="H3331" t="str">
            <v>特殊材料</v>
          </cell>
          <cell r="I3331" t="str">
            <v>单侧</v>
          </cell>
        </row>
        <row r="3331">
          <cell r="K3331" t="str">
            <v>普通诊疗项目</v>
          </cell>
          <cell r="L3331" t="str">
            <v>1.B17（A组与B组应同时出现，若少另一组则不合理）；2.经同一切口进行的两种不同疾病的手术，其中另一手术按该手术定价的50％加收。</v>
          </cell>
        </row>
        <row r="3331">
          <cell r="N3331">
            <v>630</v>
          </cell>
          <cell r="O3331">
            <v>504</v>
          </cell>
          <cell r="P3331">
            <v>454</v>
          </cell>
          <cell r="Q3331" t="str">
            <v>①20221201；
②20151231</v>
          </cell>
          <cell r="R3331" t="str">
            <v>①现用市、县、乡级价；
②现用省级公改价格</v>
          </cell>
          <cell r="S3331" t="str">
            <v>①铜医保发[2022]18号；
②筑府办函〔2015〕190号</v>
          </cell>
        </row>
        <row r="3332">
          <cell r="F3332" t="str">
            <v>颧弓骨折复位术</v>
          </cell>
          <cell r="G3332" t="str">
            <v>指间接开放复位</v>
          </cell>
        </row>
        <row r="3332">
          <cell r="I3332" t="str">
            <v>单侧</v>
          </cell>
        </row>
        <row r="3332">
          <cell r="K3332" t="str">
            <v>普通诊疗项目</v>
          </cell>
          <cell r="L3332" t="str">
            <v>1.B17（A组与B组应同时出现，若少另一组则不合理）；2.经同一切口进行的两种不同疾病的手术，其中另一手术按该手术定价的50％加收。</v>
          </cell>
        </row>
        <row r="3332">
          <cell r="N3332">
            <v>400</v>
          </cell>
          <cell r="O3332">
            <v>350</v>
          </cell>
          <cell r="P3332">
            <v>315</v>
          </cell>
          <cell r="Q3332" t="str">
            <v>①20030601；
②20151231；</v>
          </cell>
          <cell r="R3332" t="str">
            <v>①现用市、现级价格；
②现用省级公改价格；</v>
          </cell>
          <cell r="S3332" t="str">
            <v>①黔价费［2003］127号
②筑府办函〔2015〕190号</v>
          </cell>
        </row>
        <row r="3333">
          <cell r="F3333" t="str">
            <v>颧骨上颌骨复合骨折切开复位内固定术</v>
          </cell>
          <cell r="G3333" t="str">
            <v>包括颌间固定；眶底探查和修复；颧弓骨折</v>
          </cell>
        </row>
        <row r="3333">
          <cell r="I3333" t="str">
            <v>单侧</v>
          </cell>
          <cell r="J3333" t="str">
            <v>双侧颧骨或颧弓骨折20%加收</v>
          </cell>
          <cell r="K3333" t="str">
            <v>普通诊疗项目</v>
          </cell>
          <cell r="L3333" t="str">
            <v>1.B17（A组与B组应同时出现，若少另一组则不合理）；2.经同一切口进行的两种不同疾病的手术，其中另一手术按该手术定价的50％加收。</v>
          </cell>
        </row>
        <row r="3333">
          <cell r="N3333">
            <v>860</v>
          </cell>
          <cell r="O3333">
            <v>700</v>
          </cell>
          <cell r="P3333">
            <v>630</v>
          </cell>
          <cell r="Q3333" t="str">
            <v>①20030601；
②20151231；</v>
          </cell>
          <cell r="R3333" t="str">
            <v>①现用市、现级价格；
②现用省级公改价格；</v>
          </cell>
          <cell r="S3333" t="str">
            <v>①黔价费［2003］127号
②筑府办函〔2015〕190号</v>
          </cell>
        </row>
        <row r="3334">
          <cell r="F3334" t="str">
            <v>颧骨上颌骨复合骨折切开复位内固定术_双侧颧骨或颧弓骨折加收</v>
          </cell>
        </row>
        <row r="3334">
          <cell r="I3334" t="str">
            <v>次</v>
          </cell>
        </row>
        <row r="3334">
          <cell r="K3334" t="str">
            <v>普通诊疗项目</v>
          </cell>
          <cell r="L3334" t="str">
            <v>B17（A组与B组应同时出现，若少另一组则不合理）</v>
          </cell>
        </row>
        <row r="3334">
          <cell r="N3334">
            <v>172</v>
          </cell>
          <cell r="O3334">
            <v>140</v>
          </cell>
          <cell r="P3334">
            <v>126</v>
          </cell>
          <cell r="Q3334" t="str">
            <v>①20030601；
②20151231；</v>
          </cell>
          <cell r="R3334" t="str">
            <v>①源于主项目说明及价格；
②现用省级公改价格</v>
          </cell>
          <cell r="S3334" t="str">
            <v>①黔价费［2003］127号
②筑府办函〔2015〕190号</v>
          </cell>
        </row>
        <row r="3335">
          <cell r="F3335" t="str">
            <v>眶鼻额区骨折整复术</v>
          </cell>
          <cell r="G3335" t="str">
            <v>含内呲韧带和泪器处理</v>
          </cell>
        </row>
        <row r="3335">
          <cell r="I3335" t="str">
            <v>次</v>
          </cell>
        </row>
        <row r="3335">
          <cell r="K3335" t="str">
            <v>普通诊疗项目</v>
          </cell>
          <cell r="L3335" t="str">
            <v>B17（A组与B组应同时出现，若少另一组则不合理）</v>
          </cell>
        </row>
        <row r="3335">
          <cell r="N3335">
            <v>650</v>
          </cell>
          <cell r="O3335">
            <v>500</v>
          </cell>
          <cell r="P3335">
            <v>450</v>
          </cell>
          <cell r="Q3335" t="str">
            <v>①20030601；
②20151231；</v>
          </cell>
          <cell r="R3335" t="str">
            <v>①现用市、现级价格；
②现用省级公改价格；</v>
          </cell>
          <cell r="S3335" t="str">
            <v>①黔价费［2003］127号
②筑府办函〔2015〕190号</v>
          </cell>
        </row>
        <row r="3336">
          <cell r="F3336" t="str">
            <v>颧骨陈旧性骨折截骨整复术</v>
          </cell>
          <cell r="G3336" t="str">
            <v>含眶底探查和修复</v>
          </cell>
        </row>
        <row r="3336">
          <cell r="I3336" t="str">
            <v>单侧</v>
          </cell>
        </row>
        <row r="3336">
          <cell r="K3336" t="str">
            <v>普通诊疗项目</v>
          </cell>
          <cell r="L3336" t="str">
            <v>1.B17（A组与B组应同时出现，若少另一组则不合理）；2.经同一切口进行的两种不同疾病的手术，其中另一手术按该手术定价的50％加收。</v>
          </cell>
        </row>
        <row r="3336">
          <cell r="N3336">
            <v>600</v>
          </cell>
          <cell r="O3336">
            <v>500</v>
          </cell>
          <cell r="P3336">
            <v>450</v>
          </cell>
          <cell r="Q3336" t="str">
            <v>①20030601；
②20151231；</v>
          </cell>
          <cell r="R3336" t="str">
            <v>①现用市、现级价格；
②现用省级公改价格；</v>
          </cell>
          <cell r="S3336" t="str">
            <v>①黔价费［2003］127号
②筑府办函〔2015〕190号</v>
          </cell>
        </row>
        <row r="3337">
          <cell r="F3337" t="str">
            <v>颧骨陈旧性骨折植骨矫治术</v>
          </cell>
          <cell r="G3337" t="str">
            <v>含自体植骨；不含取骨术</v>
          </cell>
        </row>
        <row r="3337">
          <cell r="I3337" t="str">
            <v>单侧</v>
          </cell>
        </row>
        <row r="3337">
          <cell r="K3337" t="str">
            <v>普通诊疗项目</v>
          </cell>
          <cell r="L3337" t="str">
            <v>1.B17（A组与B组应同时出现，若少另一组则不合理）；2.经同一切口进行的两种不同疾病的手术，其中另一手术按该手术定价的50％加收。</v>
          </cell>
        </row>
        <row r="3337">
          <cell r="N3337">
            <v>500</v>
          </cell>
          <cell r="O3337">
            <v>450</v>
          </cell>
          <cell r="P3337">
            <v>405</v>
          </cell>
          <cell r="Q3337" t="str">
            <v>①20030601；
②20151231；</v>
          </cell>
          <cell r="R3337" t="str">
            <v>①现用市、现级价格；
②现用省级公改价格；</v>
          </cell>
          <cell r="S3337" t="str">
            <v>①黔价费［2003］127号
②筑府办函〔2015〕190号</v>
          </cell>
        </row>
        <row r="3338">
          <cell r="F3338" t="str">
            <v>单颌牙弓夹板拆除术</v>
          </cell>
        </row>
        <row r="3338">
          <cell r="I3338" t="str">
            <v>单颌</v>
          </cell>
        </row>
        <row r="3338">
          <cell r="K3338" t="str">
            <v>普通诊疗项目</v>
          </cell>
          <cell r="L3338" t="str">
            <v>B17（A组与B组应同时出现，若少另一组则不合理）</v>
          </cell>
        </row>
        <row r="3338">
          <cell r="N3338">
            <v>64.1</v>
          </cell>
          <cell r="O3338">
            <v>49.7</v>
          </cell>
          <cell r="P3338">
            <v>44.73</v>
          </cell>
          <cell r="Q3338" t="str">
            <v>①20181201；
②20151231</v>
          </cell>
          <cell r="R3338" t="str">
            <v>①现用市、县级价；
②现用省级公改价格</v>
          </cell>
          <cell r="S3338" t="str">
            <v>①铜医改发[2018]4号；
②筑府办函〔2015〕190号</v>
          </cell>
        </row>
        <row r="3339">
          <cell r="F3339" t="str">
            <v>颌间固定拆除术</v>
          </cell>
        </row>
        <row r="3339">
          <cell r="I3339" t="str">
            <v>单颌</v>
          </cell>
        </row>
        <row r="3339">
          <cell r="K3339" t="str">
            <v>普通诊疗项目</v>
          </cell>
          <cell r="L3339" t="str">
            <v>B17（A组与B组应同时出现，若少另一组则不合理）</v>
          </cell>
        </row>
        <row r="3339">
          <cell r="N3339">
            <v>60</v>
          </cell>
          <cell r="O3339">
            <v>50</v>
          </cell>
          <cell r="P3339">
            <v>45</v>
          </cell>
          <cell r="Q3339" t="str">
            <v>①20030601；
②20151231；</v>
          </cell>
          <cell r="R3339" t="str">
            <v>①现用市、现级价格；
②现用省级公改价格；</v>
          </cell>
          <cell r="S3339" t="str">
            <v>①黔价费［2003］127号
②筑府办函〔2015〕190号</v>
          </cell>
        </row>
        <row r="3340">
          <cell r="F3340" t="str">
            <v>骨内固定植入物取出术</v>
          </cell>
        </row>
        <row r="3340">
          <cell r="I3340" t="str">
            <v>单颌</v>
          </cell>
        </row>
        <row r="3340">
          <cell r="K3340" t="str">
            <v>普通诊疗项目</v>
          </cell>
          <cell r="L3340" t="str">
            <v>B17（A组与B组应同时出现，若少另一组则不合理）</v>
          </cell>
        </row>
        <row r="3340">
          <cell r="N3340">
            <v>250</v>
          </cell>
          <cell r="O3340">
            <v>225</v>
          </cell>
          <cell r="P3340">
            <v>202.5</v>
          </cell>
          <cell r="Q3340" t="str">
            <v>①20221201；
②20151231</v>
          </cell>
          <cell r="R3340" t="str">
            <v>①现用市、县、乡级价；
②现用省级公改价格</v>
          </cell>
          <cell r="S3340" t="str">
            <v>①铜医保发[2022]18号；
②筑府办函〔2015〕190号</v>
          </cell>
        </row>
        <row r="3341">
          <cell r="F3341" t="str">
            <v>下颌骨缺损植骨修复术</v>
          </cell>
          <cell r="G3341" t="str">
            <v>包括颌间固定和邻位皮瓣修复；自体骨、异体骨、异种骨移植；不含小血管吻合术及骨瓣切取</v>
          </cell>
          <cell r="H3341" t="str">
            <v>供骨材料</v>
          </cell>
          <cell r="I3341" t="str">
            <v>单颌</v>
          </cell>
        </row>
        <row r="3341">
          <cell r="K3341" t="str">
            <v>普通诊疗项目</v>
          </cell>
          <cell r="L3341" t="str">
            <v>1.B17（A组与B组应同时出现，若少另一组则不合理）；2.经同一切口进行的两种不同疾病的手术，其中另一手术按该手术定价的50％加收。</v>
          </cell>
        </row>
        <row r="3341">
          <cell r="N3341">
            <v>400</v>
          </cell>
          <cell r="O3341">
            <v>350</v>
          </cell>
          <cell r="P3341">
            <v>315</v>
          </cell>
          <cell r="Q3341" t="str">
            <v>①20030601；
②20151231；</v>
          </cell>
          <cell r="R3341" t="str">
            <v>①现用市、现级价格；
②现用省级公改价格；</v>
          </cell>
          <cell r="S3341" t="str">
            <v>①黔价费［2003］127号
②筑府办函〔2015〕190号</v>
          </cell>
        </row>
        <row r="3342">
          <cell r="F3342" t="str">
            <v>下颌骨缺损网托碎骨移植术</v>
          </cell>
          <cell r="G3342" t="str">
            <v>包括颌间固定和邻位皮瓣修复</v>
          </cell>
          <cell r="H3342" t="str">
            <v>金属网材料、供骨材料</v>
          </cell>
          <cell r="I3342" t="str">
            <v>单颌</v>
          </cell>
        </row>
        <row r="3342">
          <cell r="K3342" t="str">
            <v>普通诊疗项目</v>
          </cell>
          <cell r="L3342" t="str">
            <v>1.B17（A组与B组应同时出现，若少另一组则不合理）；2.经同一切口进行的两种不同疾病的手术，其中另一手术按该手术定价的50％加收。</v>
          </cell>
        </row>
        <row r="3342">
          <cell r="N3342">
            <v>600</v>
          </cell>
          <cell r="O3342">
            <v>500</v>
          </cell>
          <cell r="P3342">
            <v>450</v>
          </cell>
          <cell r="Q3342" t="str">
            <v>①20030601；
②20191231</v>
          </cell>
          <cell r="R3342" t="str">
            <v>①现用市、县级价；
②现用省级公改价格</v>
          </cell>
          <cell r="S3342" t="str">
            <v>①黔价费［2003］127号；
②筑医保发［2019］67号</v>
          </cell>
        </row>
        <row r="3343">
          <cell r="F3343" t="str">
            <v>下颌骨缺损带蒂骨移植术</v>
          </cell>
          <cell r="G3343" t="str">
            <v>包括颌间固定和邻位皮瓣修复；不含取骨及制备术</v>
          </cell>
        </row>
        <row r="3343">
          <cell r="I3343" t="str">
            <v>单颌</v>
          </cell>
        </row>
        <row r="3343">
          <cell r="K3343" t="str">
            <v>普通诊疗项目</v>
          </cell>
          <cell r="L3343" t="str">
            <v>1.B17（A组与B组应同时出现，若少另一组则不合理）；2.经同一切口进行的两种不同疾病的手术，其中另一手术按该手术定价的50％加收。</v>
          </cell>
        </row>
        <row r="3343">
          <cell r="N3343">
            <v>650</v>
          </cell>
          <cell r="O3343">
            <v>550</v>
          </cell>
          <cell r="P3343">
            <v>495</v>
          </cell>
          <cell r="Q3343" t="str">
            <v>①20030601；
②20151231；</v>
          </cell>
          <cell r="R3343" t="str">
            <v>①现用市、现级价格；
②现用省级公改价格；</v>
          </cell>
          <cell r="S3343" t="str">
            <v>①黔价费［2003］127号
②筑府办函〔2015〕190号</v>
          </cell>
        </row>
        <row r="3344">
          <cell r="F3344" t="str">
            <v>下颌骨缺损带血管蒂游离复合瓣移植术</v>
          </cell>
          <cell r="G3344" t="str">
            <v>包括颌间固定和邻位皮瓣修复；不含组织瓣制备术</v>
          </cell>
        </row>
        <row r="3344">
          <cell r="I3344" t="str">
            <v>单颌</v>
          </cell>
        </row>
        <row r="3344">
          <cell r="K3344" t="str">
            <v>普通诊疗项目</v>
          </cell>
          <cell r="L3344" t="str">
            <v>1.B17（A组与B组应同时出现，若少另一组则不合理）；2.经同一切口进行的两种不同疾病的手术，其中另一手术按该手术定价的50％加收。</v>
          </cell>
        </row>
        <row r="3344">
          <cell r="N3344">
            <v>1000</v>
          </cell>
          <cell r="O3344">
            <v>850</v>
          </cell>
          <cell r="P3344">
            <v>765</v>
          </cell>
          <cell r="Q3344" t="str">
            <v>①20030601；
②20191231</v>
          </cell>
          <cell r="R3344" t="str">
            <v>①现用市、县级价；
②现用省级公改价格</v>
          </cell>
          <cell r="S3344" t="str">
            <v>①黔价费［2003］127号；
②筑医保发［2019］67号</v>
          </cell>
        </row>
        <row r="3345">
          <cell r="F3345" t="str">
            <v>下颌骨缺损钛板重建术</v>
          </cell>
          <cell r="G3345" t="str">
            <v>包括颌间固定和邻位皮瓣修复</v>
          </cell>
          <cell r="H3345" t="str">
            <v>重建代用品</v>
          </cell>
          <cell r="I3345" t="str">
            <v>单颌</v>
          </cell>
        </row>
        <row r="3345">
          <cell r="K3345" t="str">
            <v>普通诊疗项目</v>
          </cell>
          <cell r="L3345" t="str">
            <v>1.B17（A组与B组应同时出现，若少另一组则不合理）；2.经同一切口进行的两种不同疾病的手术，其中另一手术按该手术定价的50％加收。</v>
          </cell>
        </row>
        <row r="3345">
          <cell r="N3345">
            <v>400</v>
          </cell>
          <cell r="O3345">
            <v>350</v>
          </cell>
          <cell r="P3345">
            <v>315</v>
          </cell>
          <cell r="Q3345" t="str">
            <v>①20030601；</v>
          </cell>
          <cell r="R3345" t="str">
            <v>①现用省、市、县级价；</v>
          </cell>
          <cell r="S3345" t="str">
            <v>①黔价费［2003］127号；</v>
          </cell>
        </row>
        <row r="3346">
          <cell r="F3346" t="str">
            <v>下颌骨陈旧性骨折整复术</v>
          </cell>
          <cell r="G3346" t="str">
            <v>含再骨折复位、局部截骨复位；包括颌间固定、骨间固定和邻位瓣修复；不含植骨及软组织缺损修复术</v>
          </cell>
        </row>
        <row r="3346">
          <cell r="I3346" t="str">
            <v>单颌</v>
          </cell>
        </row>
        <row r="3346">
          <cell r="K3346" t="str">
            <v>普通诊疗项目</v>
          </cell>
          <cell r="L3346" t="str">
            <v>1.B17（A组与B组应同时出现，若少另一组则不合理）；2.经同一切口进行的两种不同疾病的手术，其中另一手术按该手术定价的50％加收。</v>
          </cell>
        </row>
        <row r="3346">
          <cell r="N3346">
            <v>950</v>
          </cell>
          <cell r="O3346">
            <v>750</v>
          </cell>
          <cell r="P3346">
            <v>675</v>
          </cell>
          <cell r="Q3346" t="str">
            <v>①20030601；
②20151231；</v>
          </cell>
          <cell r="R3346" t="str">
            <v>①现用市、现级价格；
②现用省级公改价格；</v>
          </cell>
          <cell r="S3346" t="str">
            <v>①黔价费［2003］127号
②筑府办函〔2015〕190号</v>
          </cell>
        </row>
        <row r="3347">
          <cell r="F3347" t="str">
            <v>上颌骨缺损植骨修复术</v>
          </cell>
          <cell r="G3347" t="str">
            <v>包括颌间固定和邻位皮瓣修复，自体骨、异体骨、异种骨移植</v>
          </cell>
          <cell r="H3347" t="str">
            <v>供骨材料</v>
          </cell>
          <cell r="I3347" t="str">
            <v>单颌</v>
          </cell>
        </row>
        <row r="3347">
          <cell r="K3347" t="str">
            <v>普通诊疗项目</v>
          </cell>
          <cell r="L3347" t="str">
            <v>1.B17（A组与B组应同时出现，若少另一组则不合理）；2.经同一切口进行的两种不同疾病的手术，其中另一手术按该手术定价的50％加收。</v>
          </cell>
        </row>
        <row r="3347">
          <cell r="N3347">
            <v>450</v>
          </cell>
          <cell r="O3347">
            <v>350</v>
          </cell>
          <cell r="P3347">
            <v>315</v>
          </cell>
          <cell r="Q3347" t="str">
            <v>①20030601；</v>
          </cell>
          <cell r="R3347" t="str">
            <v>①现用省、市、县级价；</v>
          </cell>
          <cell r="S3347" t="str">
            <v>①黔价费［2003］127号；</v>
          </cell>
        </row>
        <row r="3348">
          <cell r="F3348" t="str">
            <v>上颌骨陈旧性骨折整复术</v>
          </cell>
          <cell r="G3348" t="str">
            <v>含再骨折复位（Lefort分型截骨或分块截骨复位）；包括手术复位、颌间固定骨间固定和邻位瓣修复</v>
          </cell>
        </row>
        <row r="3348">
          <cell r="I3348" t="str">
            <v>单颌</v>
          </cell>
        </row>
        <row r="3348">
          <cell r="K3348" t="str">
            <v>普通诊疗项目</v>
          </cell>
          <cell r="L3348" t="str">
            <v>1.B17（A组与B组应同时出现，若少另一组则不合理）；2.经同一切口进行的两种不同疾病的手术，其中另一手术按该手术定价的50％加收。</v>
          </cell>
        </row>
        <row r="3348">
          <cell r="N3348">
            <v>950</v>
          </cell>
          <cell r="O3348">
            <v>750</v>
          </cell>
          <cell r="P3348">
            <v>675</v>
          </cell>
          <cell r="Q3348" t="str">
            <v>①20030601；
②20151231；</v>
          </cell>
          <cell r="R3348" t="str">
            <v>①现用市、现级价格；
②现用省级公改价格；</v>
          </cell>
          <cell r="S3348" t="str">
            <v>①黔价费［2003］127号
②筑府办函〔2015〕190号</v>
          </cell>
        </row>
        <row r="3349">
          <cell r="F3349" t="str">
            <v>上颌骨缺损网托碎骨移植术</v>
          </cell>
          <cell r="G3349" t="str">
            <v>包括颌间固定和邻位皮瓣修复</v>
          </cell>
          <cell r="H3349" t="str">
            <v>金属网材料、供骨材料</v>
          </cell>
          <cell r="I3349" t="str">
            <v>单颌</v>
          </cell>
        </row>
        <row r="3349">
          <cell r="K3349" t="str">
            <v>普通诊疗项目</v>
          </cell>
          <cell r="L3349" t="str">
            <v>1.B17（A组与B组应同时出现，若少另一组则不合理）；2.经同一切口进行的两种不同疾病的手术，其中另一手术按该手术定价的50％加收。</v>
          </cell>
        </row>
        <row r="3349">
          <cell r="N3349">
            <v>650</v>
          </cell>
          <cell r="O3349">
            <v>500</v>
          </cell>
          <cell r="P3349">
            <v>450</v>
          </cell>
          <cell r="Q3349" t="str">
            <v>①20030601；
②20151231；</v>
          </cell>
          <cell r="R3349" t="str">
            <v>①现用市、现级价格；
②现用省级公改价格；</v>
          </cell>
          <cell r="S3349" t="str">
            <v>①黔价费［2003］127号
②筑府办函〔2015〕190号</v>
          </cell>
        </row>
        <row r="3350">
          <cell r="F3350" t="str">
            <v>上颌骨缺损带蒂骨移植术</v>
          </cell>
          <cell r="G3350" t="str">
            <v>包括颌间固定和邻位皮瓣修复；不含带蒂骨制取</v>
          </cell>
        </row>
        <row r="3350">
          <cell r="I3350" t="str">
            <v>单颌</v>
          </cell>
        </row>
        <row r="3350">
          <cell r="K3350" t="str">
            <v>普通诊疗项目</v>
          </cell>
          <cell r="L3350" t="str">
            <v>1.B17（A组与B组应同时出现，若少另一组则不合理）；2.经同一切口进行的两种不同疾病的手术，其中另一手术按该手术定价的50％加收。</v>
          </cell>
        </row>
        <row r="3350">
          <cell r="N3350">
            <v>750</v>
          </cell>
          <cell r="O3350">
            <v>600</v>
          </cell>
          <cell r="P3350">
            <v>540</v>
          </cell>
          <cell r="Q3350" t="str">
            <v>①20030601；
②20151231；</v>
          </cell>
          <cell r="R3350" t="str">
            <v>①现用市、现级价格；
②现用省级公改价格；</v>
          </cell>
          <cell r="S3350" t="str">
            <v>①黔价费［2003］127号
②筑府办函〔2015〕190号</v>
          </cell>
        </row>
        <row r="3351">
          <cell r="F3351" t="str">
            <v>睡眠呼吸暂停综合征射频消融术</v>
          </cell>
          <cell r="G3351" t="str">
            <v>指鼻甲、软腭、舌根肥大、鼻鼾症、阻塞性睡眠呼吸暂停综合征诊断的治疗。含上述范围内肥大软组织利用射频探针的插入，组织消融等过程。</v>
          </cell>
        </row>
        <row r="3351">
          <cell r="I3351" t="str">
            <v>次</v>
          </cell>
        </row>
        <row r="3351">
          <cell r="K3351" t="str">
            <v>特殊诊疗项目</v>
          </cell>
          <cell r="L3351" t="str">
            <v>B17（A组与B组应同时出现，若少另一组则不合理）</v>
          </cell>
        </row>
        <row r="3351">
          <cell r="N3351">
            <v>3272.5</v>
          </cell>
          <cell r="O3351">
            <v>2783</v>
          </cell>
          <cell r="P3351">
            <v>2504.7</v>
          </cell>
          <cell r="Q3351" t="str">
            <v>①20150501；
②20221201；</v>
          </cell>
          <cell r="R3351" t="str">
            <v>①省、市2975、县2530；
②现用市、县、乡级价；</v>
          </cell>
          <cell r="S3351" t="str">
            <v>①黔发改收费[2015]307号；
②铜医保发[2022]18号；</v>
          </cell>
        </row>
        <row r="3352">
          <cell r="F3352" t="str">
            <v>眶颧骨折复位内固定术</v>
          </cell>
          <cell r="G3352" t="str">
            <v>消毒铺巾，设计切口，切开，电凝或压迫止血，暴露骨折处，眶钛钉、钛板固定，缝合切口，加压包扎。</v>
          </cell>
          <cell r="H3352" t="str">
            <v>内固定材料，特殊缝线</v>
          </cell>
          <cell r="I3352" t="str">
            <v>单侧</v>
          </cell>
        </row>
        <row r="3352">
          <cell r="K3352" t="str">
            <v>普通诊疗项目</v>
          </cell>
        </row>
        <row r="3352">
          <cell r="N3352">
            <v>1118</v>
          </cell>
          <cell r="O3352">
            <v>910</v>
          </cell>
          <cell r="P3352">
            <v>819</v>
          </cell>
          <cell r="Q3352" t="str">
            <v>①20220101；</v>
          </cell>
          <cell r="R3352" t="str">
            <v>①现用省、市、县级价；</v>
          </cell>
          <cell r="S3352" t="str">
            <v>①黔医保发[2021]82号；</v>
          </cell>
        </row>
        <row r="3353">
          <cell r="F3353" t="str">
            <v>口腔种植手术</v>
          </cell>
        </row>
        <row r="3353">
          <cell r="H3353" t="str">
            <v>人工骨及骨代用品</v>
          </cell>
        </row>
        <row r="3354">
          <cell r="F3354" t="str">
            <v>牙种植体植入术</v>
          </cell>
        </row>
        <row r="3354">
          <cell r="H3354" t="str">
            <v>种植体</v>
          </cell>
          <cell r="I3354" t="str">
            <v>次</v>
          </cell>
        </row>
        <row r="3354">
          <cell r="K3354" t="str">
            <v>自费诊疗项目</v>
          </cell>
          <cell r="L3354" t="str">
            <v>B17（A组与B组应同时出现，若少另一组则不合理）</v>
          </cell>
        </row>
        <row r="3354">
          <cell r="N3354">
            <v>230</v>
          </cell>
          <cell r="O3354">
            <v>190</v>
          </cell>
          <cell r="P3354">
            <v>171</v>
          </cell>
          <cell r="Q3354" t="str">
            <v>①20030601；</v>
          </cell>
          <cell r="R3354" t="str">
            <v>①现用省、市、县级价；</v>
          </cell>
          <cell r="S3354" t="str">
            <v>①黔价费［2003］127号；</v>
          </cell>
        </row>
        <row r="3355">
          <cell r="F3355" t="str">
            <v>上颌窦底提升术</v>
          </cell>
          <cell r="G3355" t="str">
            <v>含取骨、植骨</v>
          </cell>
        </row>
        <row r="3355">
          <cell r="I3355" t="str">
            <v>次</v>
          </cell>
          <cell r="J3355" t="str">
            <v>口腔种植不能使用</v>
          </cell>
          <cell r="K3355" t="str">
            <v>特殊诊疗项目</v>
          </cell>
          <cell r="L3355" t="str">
            <v>1.B17（A组与B组应同时出现，若少另一组则不合理）；2.经同一切口进行的两种不同疾病的手术，其中另一手术按该手术定价的50％加收。</v>
          </cell>
        </row>
        <row r="3355">
          <cell r="N3355">
            <v>250</v>
          </cell>
          <cell r="O3355">
            <v>200</v>
          </cell>
          <cell r="P3355">
            <v>180</v>
          </cell>
          <cell r="Q3355" t="str">
            <v>①20030601；</v>
          </cell>
          <cell r="R3355" t="str">
            <v>①现用省、市、县级价；</v>
          </cell>
          <cell r="S3355" t="str">
            <v>①黔价费［2003］127号；</v>
          </cell>
        </row>
        <row r="3356">
          <cell r="F3356" t="str">
            <v>下齿槽神经移位术</v>
          </cell>
        </row>
        <row r="3356">
          <cell r="I3356" t="str">
            <v>次</v>
          </cell>
          <cell r="J3356" t="str">
            <v>口腔种植不能使用</v>
          </cell>
          <cell r="K3356" t="str">
            <v>特殊诊疗项目</v>
          </cell>
          <cell r="L3356" t="str">
            <v>1.B17（A组与B组应同时出现，若少另一组则不合理）；2.经同一切口进行的两种不同疾病的手术，其中另一手术按该手术定价的50％加收。</v>
          </cell>
        </row>
        <row r="3356">
          <cell r="N3356">
            <v>250</v>
          </cell>
          <cell r="O3356">
            <v>200</v>
          </cell>
          <cell r="P3356">
            <v>180</v>
          </cell>
          <cell r="Q3356" t="str">
            <v>①20030601；</v>
          </cell>
          <cell r="R3356" t="str">
            <v>①现用省、市、县级价；</v>
          </cell>
          <cell r="S3356" t="str">
            <v>①黔价费［2003］127号；</v>
          </cell>
        </row>
        <row r="3357">
          <cell r="F3357" t="str">
            <v>骨劈开术</v>
          </cell>
          <cell r="G3357" t="str">
            <v>含牙槽骨劈开</v>
          </cell>
        </row>
        <row r="3357">
          <cell r="I3357" t="str">
            <v>次</v>
          </cell>
          <cell r="J3357" t="str">
            <v>口腔种植不能使用</v>
          </cell>
          <cell r="K3357" t="str">
            <v>特殊诊疗项目</v>
          </cell>
          <cell r="L3357" t="str">
            <v>B17（A组与B组应同时出现，若少另一组则不合理）</v>
          </cell>
        </row>
        <row r="3357">
          <cell r="N3357">
            <v>128.7</v>
          </cell>
          <cell r="O3357">
            <v>102.4</v>
          </cell>
          <cell r="P3357">
            <v>92.16</v>
          </cell>
          <cell r="Q3357" t="str">
            <v>①20161031；
②20181201；
③20030601</v>
          </cell>
          <cell r="R3357" t="str">
            <v>①市2.4；
②现用市、县级价；
③现用省级价格</v>
          </cell>
          <cell r="S3357" t="str">
            <v>①铜医改发[2016]6号；
②铜医改发[2018]4号；
③黔价费［2003］127号；</v>
          </cell>
        </row>
        <row r="3358">
          <cell r="F3358" t="str">
            <v>游离骨移植颌骨重建术</v>
          </cell>
          <cell r="G3358" t="str">
            <v>含取骨、植骨、骨坚固内固定</v>
          </cell>
          <cell r="H3358" t="str">
            <v>固定用钛板及钛螺钉</v>
          </cell>
          <cell r="I3358" t="str">
            <v>次</v>
          </cell>
          <cell r="J3358" t="str">
            <v>口腔种植不能使用</v>
          </cell>
          <cell r="K3358" t="str">
            <v>普通诊疗项目</v>
          </cell>
          <cell r="L3358" t="str">
            <v>B17（A组与B组应同时出现，若少另一组则不合理）</v>
          </cell>
        </row>
        <row r="3358">
          <cell r="N3358">
            <v>650</v>
          </cell>
          <cell r="O3358">
            <v>540</v>
          </cell>
          <cell r="P3358">
            <v>486</v>
          </cell>
          <cell r="Q3358" t="str">
            <v>①20030601；</v>
          </cell>
          <cell r="R3358" t="str">
            <v>①现用省、市、县级价；</v>
          </cell>
          <cell r="S3358" t="str">
            <v>①黔价费［2003］127号；</v>
          </cell>
        </row>
        <row r="3359">
          <cell r="F3359" t="str">
            <v>带血管游离骨移植颌骨重建术</v>
          </cell>
          <cell r="G3359" t="str">
            <v>含取骨、植骨、血管吻合、骨坚固内固定</v>
          </cell>
          <cell r="H3359" t="str">
            <v>特殊吻合线</v>
          </cell>
          <cell r="I3359" t="str">
            <v>次</v>
          </cell>
          <cell r="J3359" t="str">
            <v>口腔种植不能使用</v>
          </cell>
          <cell r="K3359" t="str">
            <v>普通诊疗项目</v>
          </cell>
          <cell r="L3359" t="str">
            <v>B17（A组与B组应同时出现，若少另一组则不合理）</v>
          </cell>
        </row>
        <row r="3359">
          <cell r="N3359">
            <v>860</v>
          </cell>
          <cell r="O3359">
            <v>700</v>
          </cell>
          <cell r="P3359">
            <v>630</v>
          </cell>
          <cell r="Q3359" t="str">
            <v>①20030601；</v>
          </cell>
          <cell r="R3359" t="str">
            <v>①现用省、市、县级价；</v>
          </cell>
          <cell r="S3359" t="str">
            <v>①黔价费［2003］127号；</v>
          </cell>
        </row>
        <row r="3360">
          <cell r="F3360" t="str">
            <v>缺牙区游离骨移植术</v>
          </cell>
          <cell r="G3360" t="str">
            <v>含取骨术、植骨术；包括外置法、内置法、夹层法</v>
          </cell>
        </row>
        <row r="3360">
          <cell r="I3360" t="str">
            <v>次</v>
          </cell>
          <cell r="J3360" t="str">
            <v>口腔种植不能使用</v>
          </cell>
          <cell r="K3360" t="str">
            <v>自费诊疗项目</v>
          </cell>
          <cell r="L3360" t="str">
            <v>B17（A组与B组应同时出现，若少另一组则不合理）</v>
          </cell>
        </row>
        <row r="3360">
          <cell r="N3360">
            <v>400</v>
          </cell>
          <cell r="O3360">
            <v>300</v>
          </cell>
          <cell r="P3360">
            <v>270</v>
          </cell>
          <cell r="Q3360" t="str">
            <v>①20030601；</v>
          </cell>
          <cell r="R3360" t="str">
            <v>①现用省、市、县级价；</v>
          </cell>
          <cell r="S3360" t="str">
            <v>①黔价费［2003］127号；</v>
          </cell>
        </row>
        <row r="3361">
          <cell r="F3361" t="str">
            <v>引导骨组织再生术</v>
          </cell>
        </row>
        <row r="3361">
          <cell r="H3361" t="str">
            <v>生物膜、固定钉</v>
          </cell>
          <cell r="I3361" t="str">
            <v>次</v>
          </cell>
          <cell r="J3361" t="str">
            <v>口腔种植不能使用</v>
          </cell>
          <cell r="K3361" t="str">
            <v>自费诊疗项目</v>
          </cell>
          <cell r="L3361" t="str">
            <v>B17（A组与B组应同时出现，若少另一组则不合理）</v>
          </cell>
        </row>
        <row r="3361">
          <cell r="N3361">
            <v>250</v>
          </cell>
          <cell r="O3361">
            <v>200</v>
          </cell>
          <cell r="P3361">
            <v>180</v>
          </cell>
          <cell r="Q3361" t="str">
            <v>①20030601；</v>
          </cell>
          <cell r="R3361" t="str">
            <v>①现用省、市、县级价；</v>
          </cell>
          <cell r="S3361" t="str">
            <v>①黔价费［2003］127号；</v>
          </cell>
        </row>
        <row r="3362">
          <cell r="F3362" t="str">
            <v>颜面器官缺损种植体植入术</v>
          </cell>
          <cell r="G3362" t="str">
            <v>包括外耳或鼻或眼缺损或颌面缺损的种植体植入</v>
          </cell>
          <cell r="H3362" t="str">
            <v>特殊种植体</v>
          </cell>
          <cell r="I3362" t="str">
            <v>次</v>
          </cell>
          <cell r="J3362" t="str">
            <v>口腔种植不能使用</v>
          </cell>
          <cell r="K3362" t="str">
            <v>自费诊疗项目</v>
          </cell>
          <cell r="L3362" t="str">
            <v>B17（A组与B组应同时出现，若少另一组则不合理）</v>
          </cell>
        </row>
        <row r="3362">
          <cell r="N3362">
            <v>400</v>
          </cell>
          <cell r="O3362">
            <v>300</v>
          </cell>
          <cell r="P3362">
            <v>270</v>
          </cell>
          <cell r="Q3362" t="str">
            <v>①20030601；</v>
          </cell>
          <cell r="R3362" t="str">
            <v>①现用省、市、县级价；</v>
          </cell>
          <cell r="S3362" t="str">
            <v>①黔价费［2003］127号；</v>
          </cell>
        </row>
        <row r="3363">
          <cell r="F3363" t="str">
            <v>种植体二期手术</v>
          </cell>
          <cell r="G3363" t="str">
            <v>含牙乳头形成及附着龈增宽；不含软组织移植术</v>
          </cell>
          <cell r="H3363" t="str">
            <v>基台</v>
          </cell>
          <cell r="I3363" t="str">
            <v>次</v>
          </cell>
        </row>
        <row r="3363">
          <cell r="K3363" t="str">
            <v>自费诊疗项目</v>
          </cell>
          <cell r="L3363" t="str">
            <v>B17（A组与B组应同时出现，若少另一组则不合理）</v>
          </cell>
        </row>
        <row r="3363">
          <cell r="N3363">
            <v>250</v>
          </cell>
          <cell r="O3363">
            <v>200</v>
          </cell>
          <cell r="P3363">
            <v>180</v>
          </cell>
          <cell r="Q3363" t="str">
            <v>①20030601；</v>
          </cell>
          <cell r="R3363" t="str">
            <v>①现用省、市、县级价；</v>
          </cell>
          <cell r="S3363" t="str">
            <v>①黔价费［2003］127号；</v>
          </cell>
        </row>
        <row r="3364">
          <cell r="F3364" t="str">
            <v>种植体取出术</v>
          </cell>
          <cell r="G3364" t="str">
            <v>指失败种植体、折断种植体及位置、方向不好无法修复的种植体的取出</v>
          </cell>
        </row>
        <row r="3364">
          <cell r="I3364" t="str">
            <v>次</v>
          </cell>
        </row>
        <row r="3364">
          <cell r="K3364" t="str">
            <v>自费诊疗项目</v>
          </cell>
          <cell r="L3364" t="str">
            <v>B17（A组与B组应同时出现，若少另一组则不合理）</v>
          </cell>
        </row>
        <row r="3364">
          <cell r="N3364">
            <v>130</v>
          </cell>
          <cell r="O3364">
            <v>105</v>
          </cell>
          <cell r="P3364">
            <v>94.5</v>
          </cell>
          <cell r="Q3364" t="str">
            <v>①20030601；</v>
          </cell>
          <cell r="R3364" t="str">
            <v>①现用省、市、县级价；</v>
          </cell>
          <cell r="S3364" t="str">
            <v>①黔价费［2003］127号；</v>
          </cell>
        </row>
        <row r="3365">
          <cell r="F3365" t="str">
            <v>骨挤压术</v>
          </cell>
          <cell r="G3365" t="str">
            <v>指用于上颌骨骨质疏松</v>
          </cell>
        </row>
        <row r="3365">
          <cell r="I3365" t="str">
            <v>次</v>
          </cell>
        </row>
        <row r="3365">
          <cell r="K3365" t="str">
            <v>特殊诊疗项目</v>
          </cell>
          <cell r="L3365" t="str">
            <v>B17（A组与B组应同时出现，若少另一组则不合理）</v>
          </cell>
        </row>
        <row r="3365">
          <cell r="N3365">
            <v>17</v>
          </cell>
          <cell r="O3365">
            <v>14</v>
          </cell>
          <cell r="P3365">
            <v>12.6</v>
          </cell>
          <cell r="Q3365" t="str">
            <v>①20030601；</v>
          </cell>
          <cell r="R3365" t="str">
            <v>①现用省、市、县级价；</v>
          </cell>
          <cell r="S3365" t="str">
            <v>①黔价费［2003］127号；</v>
          </cell>
        </row>
        <row r="3366">
          <cell r="F3366" t="str">
            <v>种植体周软组织成形术</v>
          </cell>
        </row>
        <row r="3366">
          <cell r="I3366" t="str">
            <v>次</v>
          </cell>
        </row>
        <row r="3366">
          <cell r="K3366" t="str">
            <v>自费诊疗项目</v>
          </cell>
          <cell r="L3366" t="str">
            <v>B17（A组与B组应同时出现，若少另一组则不合理）</v>
          </cell>
        </row>
        <row r="3366">
          <cell r="N3366">
            <v>325</v>
          </cell>
          <cell r="O3366">
            <v>260</v>
          </cell>
          <cell r="P3366">
            <v>234</v>
          </cell>
          <cell r="Q3366" t="str">
            <v>①20030601；
②20181201；</v>
          </cell>
          <cell r="R3366" t="str">
            <v>①现用省级价；
②现用市、县价格；</v>
          </cell>
          <cell r="S3366" t="str">
            <v>①黔价费［2003］127号；
②铜医改发[2018]4号；</v>
          </cell>
        </row>
        <row r="3367">
          <cell r="F3367" t="str">
            <v>种植体植入费（单颗）</v>
          </cell>
          <cell r="G3367" t="str">
            <v>指实现口腔单颗种植体植入。所定价格涵盖方案设计、术前准备，备洞，种植体植入，二期手术，术后处理，手术复查等的人力资源和基本物资消耗。</v>
          </cell>
        </row>
        <row r="3367">
          <cell r="I3367" t="str">
            <v>牙位</v>
          </cell>
          <cell r="J3367" t="str">
            <v>即刻种植加收30%、颅颌面种植体植入加收100%</v>
          </cell>
        </row>
        <row r="3367">
          <cell r="N3367" t="str">
            <v>A档1475、B档1622</v>
          </cell>
          <cell r="O3367" t="str">
            <v>A档1401、B档1541</v>
          </cell>
        </row>
        <row r="3367">
          <cell r="Q3367" t="str">
            <v>①20230301；</v>
          </cell>
          <cell r="R3367" t="str">
            <v>①现用省、市、县级价；</v>
          </cell>
          <cell r="S3367" t="str">
            <v>①黔医保函[2023]2号；</v>
          </cell>
        </row>
        <row r="3368">
          <cell r="F3368" t="str">
            <v>种植牙冠修复置入费（单颗）</v>
          </cell>
          <cell r="G3368" t="str">
            <v>指种植体上部固定义齿的修复置入。含方案设计、诊察、检查、印模制取、颌位确定、位置转移、模型制作、试排牙、戴入、调改、宣教等人力资源和基本物资消耗。</v>
          </cell>
        </row>
        <row r="3368">
          <cell r="I3368" t="str">
            <v>牙位</v>
          </cell>
          <cell r="J3368" t="str">
            <v>即刻修复置入加收30%、临时冠修复置入加收20%</v>
          </cell>
        </row>
        <row r="3368">
          <cell r="N3368" t="str">
            <v>A档1106、B档1216</v>
          </cell>
          <cell r="O3368" t="str">
            <v>A档1051、B档1156</v>
          </cell>
        </row>
        <row r="3368">
          <cell r="Q3368" t="str">
            <v>①20230301；</v>
          </cell>
          <cell r="R3368" t="str">
            <v>①现用省、市、县级价；</v>
          </cell>
          <cell r="S3368" t="str">
            <v>①黔医保函[2023]2号；</v>
          </cell>
        </row>
        <row r="3369">
          <cell r="F3369" t="str">
            <v>种植牙冠修复置入费（连续冠桥修复）</v>
          </cell>
          <cell r="G3369" t="str">
            <v>指种植体上部连续固定义齿的修复置入。含手术方案规划设计、诊察、检查、印模制取、颌位确定、位置转移、模型制作、试排牙、戴入、调改、宣教等人力资源和基本物资消耗。</v>
          </cell>
        </row>
        <row r="3369">
          <cell r="I3369" t="str">
            <v>牙位</v>
          </cell>
          <cell r="J3369" t="str">
            <v>即刻修复置入加收30%、临时冠修复置入加收20%</v>
          </cell>
        </row>
        <row r="3369">
          <cell r="N3369">
            <v>1340</v>
          </cell>
          <cell r="O3369">
            <v>1269</v>
          </cell>
          <cell r="P3369">
            <v>1142.1</v>
          </cell>
          <cell r="Q3369" t="str">
            <v>①20230301；</v>
          </cell>
          <cell r="R3369" t="str">
            <v>①现用省、市、县级价；</v>
          </cell>
          <cell r="S3369" t="str">
            <v>①黔医保函[2023]2号；</v>
          </cell>
        </row>
        <row r="3370">
          <cell r="F3370" t="str">
            <v>口腔内植骨费（简单）</v>
          </cell>
          <cell r="G3370" t="str">
            <v>指通过骨替代材料引导骨再生或填充牙槽嵴骨量。含方案设计、术前准备、手术入路，组织切开、植骨、关闭缝合受植区等手术步骤及术后复查处置等人力资源和基本物资消耗。</v>
          </cell>
        </row>
        <row r="3370">
          <cell r="I3370" t="str">
            <v>牙位</v>
          </cell>
        </row>
        <row r="3370">
          <cell r="N3370">
            <v>1222</v>
          </cell>
          <cell r="O3370">
            <v>1159</v>
          </cell>
          <cell r="P3370">
            <v>1043.1</v>
          </cell>
          <cell r="Q3370" t="str">
            <v>①20230301；</v>
          </cell>
          <cell r="R3370" t="str">
            <v>①现用省、市、县级价；</v>
          </cell>
          <cell r="S3370" t="str">
            <v>①黔医保函[2023]2号；</v>
          </cell>
        </row>
        <row r="3371">
          <cell r="F3371" t="str">
            <v>口腔内植骨费（一般）</v>
          </cell>
          <cell r="G3371" t="str">
            <v>指简单植骨与复杂植骨以外各类形式的植骨技术。含方案设计、术前准备、手术入路，组织切开、骨劈开/骨挤压、植骨、关闭缝合受植区等手术步骤及术后复查处置等人力资源和基本物资消耗。</v>
          </cell>
        </row>
        <row r="3371">
          <cell r="I3371" t="str">
            <v>牙位</v>
          </cell>
        </row>
        <row r="3371">
          <cell r="N3371">
            <v>2054</v>
          </cell>
          <cell r="O3371">
            <v>1946</v>
          </cell>
          <cell r="P3371">
            <v>1751.4</v>
          </cell>
          <cell r="Q3371" t="str">
            <v>①20230301；</v>
          </cell>
          <cell r="R3371" t="str">
            <v>①现用省、市、县级价；</v>
          </cell>
          <cell r="S3371" t="str">
            <v>①黔医保函[2023]2号；</v>
          </cell>
        </row>
        <row r="3372">
          <cell r="F3372" t="str">
            <v>口腔内植骨费（复杂）</v>
          </cell>
          <cell r="G3372" t="str">
            <v>指通过局部软组织移植，改善治疗部位及周围软组织状况，达到治疗所需软组织条件。含方案设计、切开、翻瓣、供软组织制备、组织固定、缝合及处置等手术步骤人力资源和基本物资消耗。</v>
          </cell>
        </row>
        <row r="3372">
          <cell r="I3372" t="str">
            <v>牙位</v>
          </cell>
          <cell r="J3372" t="str">
            <v>上颌窦囊肿摘除加收20%</v>
          </cell>
        </row>
        <row r="3372">
          <cell r="N3372">
            <v>3013</v>
          </cell>
          <cell r="O3372">
            <v>2854</v>
          </cell>
          <cell r="P3372">
            <v>2568.6</v>
          </cell>
          <cell r="Q3372" t="str">
            <v>①20230301；</v>
          </cell>
          <cell r="R3372" t="str">
            <v>①现用省、市、县级价；</v>
          </cell>
          <cell r="S3372" t="str">
            <v>①黔医保函[2023]2号；</v>
          </cell>
        </row>
        <row r="3373">
          <cell r="F3373" t="str">
            <v>种植体周软组织移植费</v>
          </cell>
          <cell r="G3373" t="str">
            <v>指通过局部软组织移植，改善治疗部位及周围软组织状况，达到治疗所需软组织条件。含方案设计、切开、翻瓣、供软组织制备、组织固定、缝合及处置等手术步骤人力资源和基本物资消耗。</v>
          </cell>
        </row>
        <row r="3373">
          <cell r="I3373" t="str">
            <v>牙位</v>
          </cell>
        </row>
        <row r="3373">
          <cell r="N3373">
            <v>1822</v>
          </cell>
          <cell r="O3373">
            <v>1726</v>
          </cell>
          <cell r="P3373">
            <v>1553.4</v>
          </cell>
          <cell r="Q3373" t="str">
            <v>①20230301；</v>
          </cell>
          <cell r="R3373" t="str">
            <v>①现用省、市、县级价；</v>
          </cell>
          <cell r="S3373" t="str">
            <v>①黔医保函[2023]2号；</v>
          </cell>
        </row>
        <row r="3374">
          <cell r="F3374" t="str">
            <v>种植体取出费</v>
          </cell>
          <cell r="G3374" t="str">
            <v>指拆除患者口腔内已植入且无法继续使用的种植体，含种植体拆除操作步骤的人力资源和基本物资消耗。</v>
          </cell>
        </row>
        <row r="3374">
          <cell r="I3374" t="str">
            <v>牙位</v>
          </cell>
        </row>
        <row r="3374">
          <cell r="N3374">
            <v>1252</v>
          </cell>
          <cell r="O3374">
            <v>1186</v>
          </cell>
          <cell r="P3374">
            <v>1067.4</v>
          </cell>
          <cell r="Q3374" t="str">
            <v>①20230301；</v>
          </cell>
          <cell r="R3374" t="str">
            <v>①现用省、市、县级价；</v>
          </cell>
          <cell r="S3374" t="str">
            <v>①黔医保函[2023]2号；</v>
          </cell>
        </row>
        <row r="3375">
          <cell r="F3375" t="str">
            <v>种植牙冠修理费用</v>
          </cell>
          <cell r="G3375" t="str">
            <v>指对产品保质保修条件外，种植牙冠脱落、崩瓷、嵌食、断裂等机械性或器质性损坏进行修理，恢复正常使用。含种植修复置入体的检查、拆卸、修补、置入等人力资源和基本物资消耗。</v>
          </cell>
        </row>
        <row r="3375">
          <cell r="I3375" t="str">
            <v>牙位</v>
          </cell>
        </row>
        <row r="3375">
          <cell r="N3375">
            <v>1011</v>
          </cell>
          <cell r="O3375">
            <v>956</v>
          </cell>
          <cell r="P3375">
            <v>860.4</v>
          </cell>
          <cell r="Q3375" t="str">
            <v>①20230301；</v>
          </cell>
          <cell r="R3375" t="str">
            <v>①现用省、市、县级价；</v>
          </cell>
          <cell r="S3375" t="str">
            <v>①黔医保函[2023]2号；</v>
          </cell>
        </row>
        <row r="3376">
          <cell r="F3376" t="str">
            <v>医学3D建模（口腔）</v>
          </cell>
          <cell r="G3376" t="str">
            <v>指利用医学影像检查等手段获得患者特定部位的真实信息。通过数字技术构建的虚拟3D模型、真实再现口腔及颌面特定部位的形态，能够满足疾病诊断、手术规划、治疗及导板设计的需要。含数字化扫描、建模、存储、传输，装置设计等步骤的人力资源和基本物资消耗。</v>
          </cell>
        </row>
        <row r="3376">
          <cell r="I3376" t="str">
            <v>例</v>
          </cell>
        </row>
        <row r="3376">
          <cell r="N3376">
            <v>234</v>
          </cell>
          <cell r="O3376">
            <v>222</v>
          </cell>
          <cell r="P3376">
            <v>199.8</v>
          </cell>
          <cell r="Q3376" t="str">
            <v>①20230301；</v>
          </cell>
          <cell r="R3376" t="str">
            <v>①现用省、市、县级价；</v>
          </cell>
          <cell r="S3376" t="str">
            <v>①黔医保函[2023]2号；</v>
          </cell>
        </row>
        <row r="3377">
          <cell r="F3377" t="str">
            <v>医学3D模型打印（口腔）</v>
          </cell>
          <cell r="G3377" t="str">
            <v>将虚拟3D模型打印或切削制作成仅用于口腔疾病诊断、手术规划、治疗及导板设计的实体模型。含3D打印或切削制作的人力资源和基本物资消耗。</v>
          </cell>
        </row>
        <row r="3377">
          <cell r="I3377" t="str">
            <v>件</v>
          </cell>
        </row>
        <row r="3377">
          <cell r="N3377">
            <v>404</v>
          </cell>
          <cell r="O3377">
            <v>383</v>
          </cell>
          <cell r="P3377">
            <v>344.7</v>
          </cell>
          <cell r="Q3377" t="str">
            <v>①20230301；</v>
          </cell>
          <cell r="R3377" t="str">
            <v>①现用省、市、县级价；</v>
          </cell>
          <cell r="S3377" t="str">
            <v>①黔医保函[2023]2号；</v>
          </cell>
        </row>
        <row r="3378">
          <cell r="F3378" t="str">
            <v>医学3D导板打印（口腔）</v>
          </cell>
          <cell r="G3378" t="str">
            <v>将虚拟3D模型打印或切削制作成用于治疗部位、确保植（置）入物精准到达和处理预定位置的实物模板或手术操作对治疗部位进行精确处理。含3D打印或切削制作的人力资源和基本物资消耗。</v>
          </cell>
        </row>
        <row r="3378">
          <cell r="I3378" t="str">
            <v>件</v>
          </cell>
          <cell r="J3378" t="str">
            <v>增加一孔位加收20%</v>
          </cell>
        </row>
        <row r="3378">
          <cell r="M3378" t="str">
            <v>常规单颗种植中使用本项目，按收费标准的7%计价</v>
          </cell>
          <cell r="N3378">
            <v>1247</v>
          </cell>
          <cell r="O3378">
            <v>1181</v>
          </cell>
          <cell r="P3378">
            <v>1062.9</v>
          </cell>
          <cell r="Q3378" t="str">
            <v>①20230301；</v>
          </cell>
          <cell r="R3378" t="str">
            <v>①现用省、市、县级价；</v>
          </cell>
          <cell r="S3378" t="str">
            <v>①黔医保函[2023]2号；</v>
          </cell>
        </row>
        <row r="3379">
          <cell r="F3379" t="str">
            <v>种植体植入费（全牙弓）</v>
          </cell>
          <cell r="G3379" t="str">
            <v>指对范围超过一个象限以上的连续牙齿缺失进行种植体的植入以实现桥式修复。所定价格涵盖方案设计、术前准备，备洞，种植体植入，二期手术，术后处理，手术复查等的人力资源和基本物资消耗。</v>
          </cell>
        </row>
        <row r="3379">
          <cell r="I3379" t="str">
            <v>例</v>
          </cell>
          <cell r="J3379" t="str">
            <v>即刻种植加收、颅颌面种植体植入加收、倾斜植入加收</v>
          </cell>
        </row>
        <row r="3379">
          <cell r="Q3379" t="str">
            <v>①20230301；</v>
          </cell>
          <cell r="R3379" t="str">
            <v>①现用省、市、县级价；</v>
          </cell>
          <cell r="S3379" t="str">
            <v>①黔医保函[2023]2号；</v>
          </cell>
        </row>
        <row r="3380">
          <cell r="F3380" t="str">
            <v>种植牙冠修复置入费（固定咬合重建）</v>
          </cell>
          <cell r="G3380" t="str">
            <v>指对咬合支持丧失、半口牙齿缺失或全口牙齿缺失的种植体上部固定义齿的修复置入。含手术方案规划设计、诊察、检查、印模制取、颌位确定、位置转移、模型制作、试排牙、戴入、调改、宣教等人力资源和基本物资消耗。</v>
          </cell>
        </row>
        <row r="3380">
          <cell r="I3380" t="str">
            <v>件</v>
          </cell>
          <cell r="J3380" t="str">
            <v>即刻修复置入加收</v>
          </cell>
        </row>
        <row r="3380">
          <cell r="Q3380" t="str">
            <v>①20230301；</v>
          </cell>
          <cell r="R3380" t="str">
            <v>①现用省、市、县级价；</v>
          </cell>
          <cell r="S3380" t="str">
            <v>①黔医保函[2023]2号；</v>
          </cell>
        </row>
        <row r="3381">
          <cell r="F3381" t="str">
            <v>种植可摘修复置入费</v>
          </cell>
          <cell r="G3381" t="str">
            <v>指种植体上部可摘修复体的置入。含方案设计、诊察、检查、印模制取、颌位确定、位置转移、试排牙、模型制作、戴入、调改、宣教等人力资源和基本物资消耗。</v>
          </cell>
        </row>
        <row r="3381">
          <cell r="I3381" t="str">
            <v>件</v>
          </cell>
          <cell r="J3381" t="str">
            <v>即刻修复置入加收</v>
          </cell>
        </row>
        <row r="3381">
          <cell r="Q3381" t="str">
            <v>①20230301；</v>
          </cell>
          <cell r="R3381" t="str">
            <v>①现用省、市、县级价；</v>
          </cell>
          <cell r="S3381" t="str">
            <v>①黔医保函[2023]2号；</v>
          </cell>
        </row>
        <row r="3382">
          <cell r="F3382" t="str">
            <v>扁桃体和腺样体手术</v>
          </cell>
        </row>
        <row r="3383">
          <cell r="F3383" t="str">
            <v>扁桃体切除术</v>
          </cell>
          <cell r="G3383" t="str">
            <v>包括残体切除、挤切</v>
          </cell>
        </row>
        <row r="3383">
          <cell r="I3383" t="str">
            <v>次</v>
          </cell>
        </row>
        <row r="3383">
          <cell r="K3383" t="str">
            <v>普通诊疗项目</v>
          </cell>
          <cell r="L3383" t="str">
            <v>1.超限定频次（限定一个治疗过程不超过1次）[贵州省社会保险事业局、贵阳市医疗保险费用结算中心专题会议纪要（2009年2月12日）]；2.B17(A组与B组应同时出现，若少另一组则不合理)；
3.经同一切口进行的两种不同疾病的手术，其中另一手术按该手术定价的50％加收。</v>
          </cell>
        </row>
        <row r="3383">
          <cell r="N3383">
            <v>500.5</v>
          </cell>
          <cell r="O3383">
            <v>382.2</v>
          </cell>
          <cell r="P3383">
            <v>343.98</v>
          </cell>
          <cell r="Q3383" t="str">
            <v>①20161031；
②20181201；
③20151231</v>
          </cell>
          <cell r="R3383" t="str">
            <v>①市455；
②现用市、县级价；
③现用省级公改价格</v>
          </cell>
          <cell r="S3383" t="str">
            <v>①铜医改发[2016]6号；
②铜医改发[2018]4号；
③筑府办函〔2015〕190号</v>
          </cell>
        </row>
        <row r="3384">
          <cell r="F3384" t="str">
            <v>腺样体刮除术</v>
          </cell>
        </row>
        <row r="3384">
          <cell r="I3384" t="str">
            <v>次</v>
          </cell>
        </row>
        <row r="3384">
          <cell r="K3384" t="str">
            <v>普通诊疗项目</v>
          </cell>
          <cell r="L3384" t="str">
            <v>1.B17（A组与B组应同时出现，若少另一组则不合理）；2.经同一切口进行的两种不同疾病的手术，其中另一手术按该手术定价的50％加收。</v>
          </cell>
        </row>
        <row r="3384">
          <cell r="N3384">
            <v>338</v>
          </cell>
          <cell r="O3384">
            <v>260</v>
          </cell>
          <cell r="P3384">
            <v>234</v>
          </cell>
          <cell r="Q3384" t="str">
            <v>①20181201；
②20151231</v>
          </cell>
          <cell r="R3384" t="str">
            <v>①现用市、县级价；
②现用省级公改价格</v>
          </cell>
          <cell r="S3384" t="str">
            <v>①铜医改发[2018]4号；
②筑府办函〔2015〕190号</v>
          </cell>
        </row>
        <row r="3385">
          <cell r="F3385" t="str">
            <v>舌扁桃体切除术</v>
          </cell>
        </row>
        <row r="3385">
          <cell r="I3385" t="str">
            <v>次</v>
          </cell>
        </row>
        <row r="3385">
          <cell r="K3385" t="str">
            <v>普通诊疗项目</v>
          </cell>
          <cell r="L3385" t="str">
            <v>1.B17（A组与B组应同时出现，若少另一组则不合理）；2.经同一切口进行的两种不同疾病的手术，其中另一手术按该手术定价的50％加收。</v>
          </cell>
        </row>
        <row r="3385">
          <cell r="N3385">
            <v>250</v>
          </cell>
          <cell r="O3385">
            <v>200</v>
          </cell>
          <cell r="P3385">
            <v>180</v>
          </cell>
          <cell r="Q3385" t="str">
            <v>①20030601；
②20151231；</v>
          </cell>
          <cell r="R3385" t="str">
            <v>①现用市、现级价格；
②现用省级公改价格；</v>
          </cell>
          <cell r="S3385" t="str">
            <v>①黔价费［2003］127号
②筑府办函〔2015〕190号</v>
          </cell>
        </row>
        <row r="3386">
          <cell r="F3386" t="str">
            <v>扁桃体周围脓肿切开引流术</v>
          </cell>
        </row>
        <row r="3386">
          <cell r="I3386" t="str">
            <v>次</v>
          </cell>
        </row>
        <row r="3386">
          <cell r="K3386" t="str">
            <v>普通诊疗项目</v>
          </cell>
          <cell r="L3386" t="str">
            <v>1.B17（A组与B组应同时出现，若少另一组则不合理）；2.经同一切口进行的两种不同疾病的手术，其中另一手术按该手术定价的50％加收。</v>
          </cell>
        </row>
        <row r="3386">
          <cell r="N3386">
            <v>182</v>
          </cell>
          <cell r="O3386">
            <v>140</v>
          </cell>
          <cell r="P3386">
            <v>126</v>
          </cell>
          <cell r="Q3386" t="str">
            <v>①20181201；
②20151231</v>
          </cell>
          <cell r="R3386" t="str">
            <v>①现用市、县级价；
②现用省级公改价格</v>
          </cell>
          <cell r="S3386" t="str">
            <v>①铜医改发[2018]4号；
②筑府办函〔2015〕190号</v>
          </cell>
        </row>
        <row r="3387">
          <cell r="F3387" t="str">
            <v>扁桃体射频消融术</v>
          </cell>
          <cell r="G3387" t="str">
            <v>开口器暴露咽腔，可用头灯或配光源的专用开口器直视口咽腔，钳夹扁桃体，应用射频消融仪器，使用扁桃体专用射频消融刀头延扁桃体被膜切除扁桃体，电烧或缝扎止血。</v>
          </cell>
        </row>
        <row r="3387">
          <cell r="I3387" t="str">
            <v>次</v>
          </cell>
        </row>
        <row r="3387">
          <cell r="K3387" t="str">
            <v>特殊诊疗项目</v>
          </cell>
          <cell r="L3387" t="str">
            <v>B17（A组与B组应同时出现，若少另一组则不合理）</v>
          </cell>
        </row>
        <row r="3387">
          <cell r="N3387">
            <v>1326</v>
          </cell>
          <cell r="O3387">
            <v>1123.7</v>
          </cell>
          <cell r="P3387">
            <v>1011.33</v>
          </cell>
          <cell r="Q3387" t="str">
            <v>①20150501；
②20181201；</v>
          </cell>
          <cell r="R3387" t="str">
            <v>①省、市1020、县867；
②现用市、县级价；</v>
          </cell>
          <cell r="S3387" t="str">
            <v>①黔发改收费[2015]307号；
②铜医改发[2018]4号；</v>
          </cell>
        </row>
        <row r="3388">
          <cell r="F3388" t="str">
            <v>舌扁桃体射频消融术</v>
          </cell>
          <cell r="G3388" t="str">
            <v>全麻下，开口器暴露咽腔，可用头灯或配光源的专用开口器直视口咽腔，应用低温等离子射频消融仪器，使用舌扁桃体专用刀头，插入舌扁桃体进行消融术。</v>
          </cell>
        </row>
        <row r="3388">
          <cell r="I3388" t="str">
            <v>次</v>
          </cell>
        </row>
        <row r="3388">
          <cell r="K3388" t="str">
            <v>特殊诊疗项目</v>
          </cell>
          <cell r="L3388" t="str">
            <v>B17（A组与B组应同时出现，若少另一组则不合理）</v>
          </cell>
        </row>
        <row r="3388">
          <cell r="N3388">
            <v>1445</v>
          </cell>
          <cell r="O3388">
            <v>1228</v>
          </cell>
          <cell r="P3388">
            <v>1105.2</v>
          </cell>
          <cell r="Q3388" t="str">
            <v>①20150501；</v>
          </cell>
          <cell r="R3388" t="str">
            <v>①现用省、市、县级价；</v>
          </cell>
          <cell r="S3388" t="str">
            <v>①黔发改收费[2015]307号；</v>
          </cell>
        </row>
        <row r="3389">
          <cell r="F3389" t="str">
            <v>经鼻内镜腺样体射频消融术</v>
          </cell>
          <cell r="G3389"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3389">
          <cell r="I3389" t="str">
            <v>次</v>
          </cell>
        </row>
        <row r="3389">
          <cell r="K3389" t="str">
            <v>特殊诊疗项目</v>
          </cell>
          <cell r="L3389" t="str">
            <v>1.B17（A组与B组应同时出现，若少另一组则不合理）；2.经同一切口进行的两种不同疾病的手术，其中另一手术按该手术定价的50％加收。</v>
          </cell>
        </row>
        <row r="3389">
          <cell r="N3389">
            <v>884</v>
          </cell>
          <cell r="O3389">
            <v>749.2</v>
          </cell>
          <cell r="P3389">
            <v>674.28</v>
          </cell>
          <cell r="Q3389" t="str">
            <v>①20150501；
②20181201；</v>
          </cell>
          <cell r="R3389" t="str">
            <v>①省、市680、县578；
②现用市、县级价；</v>
          </cell>
          <cell r="S3389" t="str">
            <v>①黔发改收费[2015]307号；
②铜医改发[2018]4号；</v>
          </cell>
        </row>
        <row r="3390">
          <cell r="F3390" t="str">
            <v>咽部手术</v>
          </cell>
        </row>
        <row r="3391">
          <cell r="F3391" t="str">
            <v>咽后壁脓肿切开引流术</v>
          </cell>
        </row>
        <row r="3391">
          <cell r="I3391" t="str">
            <v>次</v>
          </cell>
        </row>
        <row r="3391">
          <cell r="K3391" t="str">
            <v>普通诊疗项目</v>
          </cell>
          <cell r="L3391" t="str">
            <v>1.B17（A组与B组应同时出现，若少另一组则不合理）；2.经同一切口进行的两种不同疾病的手术，其中另一手术按该手术定价的50％加收。</v>
          </cell>
        </row>
        <row r="3391">
          <cell r="N3391">
            <v>350</v>
          </cell>
          <cell r="O3391">
            <v>280</v>
          </cell>
          <cell r="P3391">
            <v>252</v>
          </cell>
          <cell r="Q3391" t="str">
            <v>①20030601；
②20151231；</v>
          </cell>
          <cell r="R3391" t="str">
            <v>①现用市、现级价格；
②现用省级公改价格；</v>
          </cell>
          <cell r="S3391" t="str">
            <v>①黔价费［2003］127号
②筑府办函〔2015〕190号</v>
          </cell>
        </row>
        <row r="3392">
          <cell r="F3392" t="str">
            <v>经颈侧进路鼻咽肿瘤切除术</v>
          </cell>
        </row>
        <row r="3392">
          <cell r="I3392" t="str">
            <v>次</v>
          </cell>
        </row>
        <row r="3392">
          <cell r="K3392" t="str">
            <v>普通诊疗项目</v>
          </cell>
          <cell r="L3392" t="str">
            <v>1.B17（A组与B组应同时出现，若少另一组则不合理）；2.经同一切口进行的两种不同疾病的手术，其中另一手术按该手术定价的50％加收。</v>
          </cell>
        </row>
        <row r="3392">
          <cell r="N3392">
            <v>1120</v>
          </cell>
          <cell r="O3392">
            <v>900</v>
          </cell>
          <cell r="P3392">
            <v>810</v>
          </cell>
          <cell r="Q3392" t="str">
            <v>①20030601；
②20151231；</v>
          </cell>
          <cell r="R3392" t="str">
            <v>①现用市、现级价格；
②现用省级公改价格；</v>
          </cell>
          <cell r="S3392" t="str">
            <v>①黔价费［2003］127号
②筑府办函〔2015〕190号</v>
          </cell>
        </row>
        <row r="3393">
          <cell r="F3393" t="str">
            <v>经硬腭进路鼻咽肿瘤切除术</v>
          </cell>
        </row>
        <row r="3393">
          <cell r="I3393" t="str">
            <v>次</v>
          </cell>
        </row>
        <row r="3393">
          <cell r="K3393" t="str">
            <v>普通诊疗项目</v>
          </cell>
          <cell r="L3393" t="str">
            <v>1.B17（A组与B组应同时出现，若少另一组则不合理）；2.经同一切口进行的两种不同疾病的手术，其中另一手术按该手术定价的50％加收。</v>
          </cell>
        </row>
        <row r="3393">
          <cell r="N3393">
            <v>1120</v>
          </cell>
          <cell r="O3393">
            <v>900</v>
          </cell>
          <cell r="P3393">
            <v>810</v>
          </cell>
          <cell r="Q3393" t="str">
            <v>①20030601；
②20191231</v>
          </cell>
          <cell r="R3393" t="str">
            <v>①现用市、县级价；
②现用省级公改价格</v>
          </cell>
          <cell r="S3393" t="str">
            <v>①黔价费［2003］127号；
②筑医保发［2019］67号</v>
          </cell>
        </row>
        <row r="3394">
          <cell r="F3394" t="str">
            <v>经硬腭进路鼻咽狭窄闭锁切开成形术</v>
          </cell>
          <cell r="G3394" t="str">
            <v>不含其他部位取材</v>
          </cell>
        </row>
        <row r="3394">
          <cell r="I3394" t="str">
            <v>次</v>
          </cell>
        </row>
        <row r="3394">
          <cell r="K3394" t="str">
            <v>普通诊疗项目</v>
          </cell>
          <cell r="L3394" t="str">
            <v>1.B17（A组与B组应同时出现，若少另一组则不合理）；2.经同一切口进行的两种不同疾病的手术，其中另一手术按该手术定价的50％加收。</v>
          </cell>
        </row>
        <row r="3394">
          <cell r="N3394">
            <v>1120</v>
          </cell>
          <cell r="O3394">
            <v>900</v>
          </cell>
          <cell r="P3394">
            <v>810</v>
          </cell>
          <cell r="Q3394" t="str">
            <v>①20030601；
②20151231；</v>
          </cell>
          <cell r="R3394" t="str">
            <v>①现用市、现级价格；
②现用省级公改价格；</v>
          </cell>
          <cell r="S3394" t="str">
            <v>①黔价费［2003］127号
②筑府办函〔2015〕190号</v>
          </cell>
        </row>
        <row r="3395">
          <cell r="F3395" t="str">
            <v>颈侧切开下咽肿瘤切除术</v>
          </cell>
          <cell r="G3395" t="str">
            <v>包括下咽癌切除+游离空肠下咽修复术、颈侧径路咽食管肿瘤切除术</v>
          </cell>
        </row>
        <row r="3395">
          <cell r="I3395" t="str">
            <v>次</v>
          </cell>
        </row>
        <row r="3395">
          <cell r="K3395" t="str">
            <v>普通诊疗项目</v>
          </cell>
          <cell r="L3395" t="str">
            <v>1.B17（A组与B组应同时出现，若少另一组则不合理）；2.经同一切口进行的两种不同疾病的手术，其中另一手术按该手术定价的50％加收。</v>
          </cell>
        </row>
        <row r="3395">
          <cell r="N3395">
            <v>1000</v>
          </cell>
          <cell r="O3395">
            <v>800</v>
          </cell>
          <cell r="P3395">
            <v>720</v>
          </cell>
          <cell r="Q3395" t="str">
            <v>①20080201；
②20151231</v>
          </cell>
          <cell r="R3395" t="str">
            <v>①现用市、县级价；
②现用省级公改价格</v>
          </cell>
          <cell r="S3395" t="str">
            <v>①黔价医药[2007]280号；
②筑府办函〔2015〕190号</v>
          </cell>
        </row>
        <row r="3396">
          <cell r="F3396" t="str">
            <v>7．呼吸系统手术</v>
          </cell>
        </row>
        <row r="3397">
          <cell r="F3397" t="str">
            <v>喉及气管手术</v>
          </cell>
        </row>
        <row r="3398">
          <cell r="F3398" t="str">
            <v>经直达喉镜喉肿物摘除术</v>
          </cell>
          <cell r="G3398" t="str">
            <v>包括活检及咽喉异物取出、经间接喉镜喉部异物取出术</v>
          </cell>
        </row>
        <row r="3398">
          <cell r="I3398" t="str">
            <v>次</v>
          </cell>
          <cell r="J3398" t="str">
            <v>纤维喉镜加收100元</v>
          </cell>
          <cell r="K3398" t="str">
            <v>普通诊疗项目</v>
          </cell>
          <cell r="L3398" t="str">
            <v>1.B1（A组与B组应同时出现，若少另一组则不合理）；
2.A28（A组与B组同一个编号同时出现，疑似重复收费）；
3.经同一切口进行的两种不同疾病的手术，其中另一手术按该手术定价的50％加收。</v>
          </cell>
        </row>
        <row r="3398">
          <cell r="N3398">
            <v>455</v>
          </cell>
          <cell r="O3398">
            <v>364</v>
          </cell>
          <cell r="P3398">
            <v>327.6</v>
          </cell>
          <cell r="Q3398" t="str">
            <v>①20181201；
②20151231</v>
          </cell>
          <cell r="R3398" t="str">
            <v>①现用市、县级价；
②现用省级公改价格</v>
          </cell>
          <cell r="S3398" t="str">
            <v>①铜医改发[2018]4号；
②筑府办函〔2015〕190号</v>
          </cell>
        </row>
        <row r="3399">
          <cell r="F3399" t="str">
            <v>颈侧切开喉部肿瘤切除术</v>
          </cell>
        </row>
        <row r="3399">
          <cell r="I3399" t="str">
            <v>次</v>
          </cell>
        </row>
        <row r="3399">
          <cell r="K3399" t="str">
            <v>普通诊疗项目</v>
          </cell>
          <cell r="L3399" t="str">
            <v>1.B17（A组与B组应同时出现，若少另一组则不合理）；2.经同一切口进行的两种不同疾病的手术，其中另一手术按该手术定价的50％加收。</v>
          </cell>
        </row>
        <row r="3399">
          <cell r="N3399">
            <v>1000</v>
          </cell>
          <cell r="O3399">
            <v>850</v>
          </cell>
          <cell r="P3399">
            <v>765</v>
          </cell>
          <cell r="Q3399" t="str">
            <v>①20030601；
②20151231；</v>
          </cell>
          <cell r="R3399" t="str">
            <v>①现用市、现级价格；
②现用省级公改价格；</v>
          </cell>
          <cell r="S3399" t="str">
            <v>①黔价费［2003］127号
②筑府办函〔2015〕190号</v>
          </cell>
        </row>
        <row r="3400">
          <cell r="F3400" t="str">
            <v>环甲膜穿刺术</v>
          </cell>
          <cell r="G3400" t="str">
            <v>含环甲膜置管和注药</v>
          </cell>
        </row>
        <row r="3400">
          <cell r="I3400" t="str">
            <v>次</v>
          </cell>
        </row>
        <row r="3400">
          <cell r="K3400" t="str">
            <v>普通诊疗项目</v>
          </cell>
          <cell r="L3400" t="str">
            <v>1.B1（A组与B组应同时出现，若少另一组则不合理）；2.经同一切口进行的两种不同疾病的手术，其中另一手术按该手术定价的50％加收。</v>
          </cell>
        </row>
        <row r="3400">
          <cell r="N3400">
            <v>140</v>
          </cell>
          <cell r="O3400">
            <v>110</v>
          </cell>
          <cell r="P3400">
            <v>99</v>
          </cell>
          <cell r="Q3400" t="str">
            <v>①20030601；
②20151231；</v>
          </cell>
          <cell r="R3400" t="str">
            <v>①现用市、现级价格；
②现用省级公改价格；</v>
          </cell>
          <cell r="S3400" t="str">
            <v>①黔价费［2003］127号
②筑府办函〔2015〕190号</v>
          </cell>
        </row>
        <row r="3401">
          <cell r="F3401" t="str">
            <v>环甲膜切开术</v>
          </cell>
        </row>
        <row r="3401">
          <cell r="I3401" t="str">
            <v>次</v>
          </cell>
        </row>
        <row r="3401">
          <cell r="K3401" t="str">
            <v>普通诊疗项目</v>
          </cell>
          <cell r="L3401" t="str">
            <v>1.B17（A组与B组应同时出现，若少另一组则不合理）；2.经同一切口进行的两种不同疾病的手术，其中另一手术按该手术定价的50％加收。</v>
          </cell>
        </row>
        <row r="3401">
          <cell r="N3401">
            <v>260</v>
          </cell>
          <cell r="O3401">
            <v>210</v>
          </cell>
          <cell r="P3401">
            <v>189</v>
          </cell>
          <cell r="Q3401" t="str">
            <v>①20030601；
②20151231；</v>
          </cell>
          <cell r="R3401" t="str">
            <v>①现用市、现级价格；
②现用省级公改价格；</v>
          </cell>
          <cell r="S3401" t="str">
            <v>①黔价费［2003］127号
②筑府办函〔2015〕190号</v>
          </cell>
        </row>
        <row r="3402">
          <cell r="F3402" t="str">
            <v>气管切开术</v>
          </cell>
        </row>
        <row r="3402">
          <cell r="I3402" t="str">
            <v>次</v>
          </cell>
        </row>
        <row r="3402">
          <cell r="K3402" t="str">
            <v>普通诊疗项目</v>
          </cell>
          <cell r="L3402" t="str">
            <v>1.B17（A组与B组应同时出现，若少另一组则不合理）；2.经同一切口进行的两种不同疾病的手术，其中另一手术按该手术定价的50％加收。</v>
          </cell>
        </row>
        <row r="3402">
          <cell r="N3402">
            <v>455</v>
          </cell>
          <cell r="O3402">
            <v>322</v>
          </cell>
          <cell r="P3402">
            <v>289.8</v>
          </cell>
          <cell r="Q3402" t="str">
            <v>①20160501；
②20161031；
③20191231</v>
          </cell>
          <cell r="R3402" t="str">
            <v>①现用县级价；
②现用市级价
③现用省级公改价格</v>
          </cell>
          <cell r="S3402" t="str">
            <v>①铜医改发[2016]1号；
②铜医改发[2016]6号；
③筑医保发［2019］67号</v>
          </cell>
        </row>
        <row r="3403">
          <cell r="F3403" t="str">
            <v>喉全切除术</v>
          </cell>
        </row>
        <row r="3403">
          <cell r="I3403" t="str">
            <v>次</v>
          </cell>
        </row>
        <row r="3403">
          <cell r="K3403" t="str">
            <v>普通诊疗项目</v>
          </cell>
          <cell r="L3403" t="str">
            <v>1.B17（A组与B组应同时出现，若少另一组则不合理）；2.经同一切口进行的两种不同疾病的手术，其中另一手术按该手术定价的50％加收。</v>
          </cell>
        </row>
        <row r="3403">
          <cell r="N3403">
            <v>1000</v>
          </cell>
          <cell r="O3403">
            <v>850</v>
          </cell>
          <cell r="P3403">
            <v>765</v>
          </cell>
          <cell r="Q3403" t="str">
            <v>①20030601；
②20151231；</v>
          </cell>
          <cell r="R3403" t="str">
            <v>①现用市、现级价格；
②现用省级公改价格；</v>
          </cell>
          <cell r="S3403" t="str">
            <v>①黔价费［2003］127号
②筑府办函〔2015〕190号</v>
          </cell>
        </row>
        <row r="3404">
          <cell r="F3404" t="str">
            <v>喉功能重建术</v>
          </cell>
          <cell r="G3404" t="str">
            <v>含肌肉、会厌、舌骨瓣、咽下缩肌等局部修复手段</v>
          </cell>
        </row>
        <row r="3404">
          <cell r="I3404" t="str">
            <v>次</v>
          </cell>
        </row>
        <row r="3404">
          <cell r="K3404" t="str">
            <v>普通诊疗项目</v>
          </cell>
          <cell r="L3404" t="str">
            <v>1.B17（A组与B组应同时出现，若少另一组则不合理）；2.经同一切口进行的两种不同疾病的手术，其中另一手术按该手术定价的50％加收。</v>
          </cell>
        </row>
        <row r="3404">
          <cell r="N3404">
            <v>1408</v>
          </cell>
          <cell r="O3404">
            <v>1152</v>
          </cell>
          <cell r="P3404">
            <v>1036</v>
          </cell>
          <cell r="Q3404" t="str">
            <v>①20221201；
②20151231</v>
          </cell>
          <cell r="R3404" t="str">
            <v>①现用市、县、乡级价；
②现用省级公改价格</v>
          </cell>
          <cell r="S3404" t="str">
            <v>①铜医保发[2022]18号；
②筑府办函〔2015〕190号</v>
          </cell>
        </row>
        <row r="3405">
          <cell r="F3405" t="str">
            <v>全喉切除咽气管吻合术</v>
          </cell>
        </row>
        <row r="3405">
          <cell r="I3405" t="str">
            <v>次</v>
          </cell>
        </row>
        <row r="3405">
          <cell r="K3405" t="str">
            <v>普通诊疗项目</v>
          </cell>
          <cell r="L3405" t="str">
            <v>1.B17（A组与B组应同时出现，若少另一组则不合理）；2.经同一切口进行的两种不同疾病的手术，其中另一手术按该手术定价的50％加收。</v>
          </cell>
        </row>
        <row r="3405">
          <cell r="N3405">
            <v>1600</v>
          </cell>
          <cell r="O3405">
            <v>1300</v>
          </cell>
          <cell r="P3405">
            <v>1170</v>
          </cell>
          <cell r="Q3405" t="str">
            <v>①20030601；
②20151231；</v>
          </cell>
          <cell r="R3405" t="str">
            <v>①现用市、现级价格；
②现用省级公改价格；</v>
          </cell>
          <cell r="S3405" t="str">
            <v>①黔价费［2003］127号
②筑府办函〔2015〕190号</v>
          </cell>
        </row>
        <row r="3406">
          <cell r="F3406" t="str">
            <v>喉次全切除术</v>
          </cell>
          <cell r="G3406" t="str">
            <v>含切除环舌、会厌固定术</v>
          </cell>
        </row>
        <row r="3406">
          <cell r="I3406" t="str">
            <v>次</v>
          </cell>
        </row>
        <row r="3406">
          <cell r="K3406" t="str">
            <v>普通诊疗项目</v>
          </cell>
          <cell r="L3406" t="str">
            <v>1.B17（A组与B组应同时出现，若少另一组则不合理）；2.经同一切口进行的两种不同疾病的手术，其中另一手术按该手术定价的50％加收。</v>
          </cell>
        </row>
        <row r="3406">
          <cell r="N3406">
            <v>1100</v>
          </cell>
          <cell r="O3406">
            <v>900</v>
          </cell>
          <cell r="P3406">
            <v>810</v>
          </cell>
          <cell r="Q3406" t="str">
            <v>①20030601；
②20151231；</v>
          </cell>
          <cell r="R3406" t="str">
            <v>①现用市、现级价格；
②现用省级公改价格；</v>
          </cell>
          <cell r="S3406" t="str">
            <v>①黔价费［2003］127号
②筑府办函〔2015〕190号</v>
          </cell>
        </row>
        <row r="3407">
          <cell r="F3407" t="str">
            <v>3/4喉切除术及喉功能重建术</v>
          </cell>
        </row>
        <row r="3407">
          <cell r="I3407" t="str">
            <v>次</v>
          </cell>
        </row>
        <row r="3407">
          <cell r="K3407" t="str">
            <v>普通诊疗项目</v>
          </cell>
          <cell r="L3407" t="str">
            <v>1.B17（A组与B组应同时出现，若少另一组则不合理）；2.经同一切口进行的两种不同疾病的手术，其中另一手术按该手术定价的50％加收。</v>
          </cell>
        </row>
        <row r="3407">
          <cell r="N3407">
            <v>1800</v>
          </cell>
          <cell r="O3407">
            <v>1500</v>
          </cell>
          <cell r="P3407">
            <v>1350</v>
          </cell>
          <cell r="Q3407" t="str">
            <v>①20030601；
②20151231；</v>
          </cell>
          <cell r="R3407" t="str">
            <v>①现用市、现级价格；
②现用省级公改价格；</v>
          </cell>
          <cell r="S3407" t="str">
            <v>①黔价费［2003］127号
②筑府办函〔2015〕190号</v>
          </cell>
        </row>
        <row r="3408">
          <cell r="F3408" t="str">
            <v>垂直半喉切除术及喉功能重建术</v>
          </cell>
        </row>
        <row r="3408">
          <cell r="I3408" t="str">
            <v>次</v>
          </cell>
        </row>
        <row r="3408">
          <cell r="K3408" t="str">
            <v>普通诊疗项目</v>
          </cell>
          <cell r="L3408" t="str">
            <v>1.B17（A组与B组应同时出现，若少另一组则不合理）；2.经同一切口进行的两种不同疾病的手术，其中另一手术按该手术定价的50％加收。</v>
          </cell>
        </row>
        <row r="3408">
          <cell r="N3408">
            <v>1400</v>
          </cell>
          <cell r="O3408">
            <v>1100</v>
          </cell>
          <cell r="P3408">
            <v>990</v>
          </cell>
          <cell r="Q3408" t="str">
            <v>①20030601；
②20151231；</v>
          </cell>
          <cell r="R3408" t="str">
            <v>①现用市、现级价格；
②现用省级公改价格；</v>
          </cell>
          <cell r="S3408" t="str">
            <v>①黔价费［2003］127号
②筑府办函〔2015〕190号</v>
          </cell>
        </row>
        <row r="3409">
          <cell r="F3409" t="str">
            <v>垂直超半喉切除术及喉功能重建术</v>
          </cell>
        </row>
        <row r="3409">
          <cell r="I3409" t="str">
            <v>次</v>
          </cell>
        </row>
        <row r="3409">
          <cell r="K3409" t="str">
            <v>普通诊疗项目</v>
          </cell>
          <cell r="L3409" t="str">
            <v>1.B17（A组与B组应同时出现，若少另一组则不合理）；2.经同一切口进行的两种不同疾病的手术，其中另一手术按该手术定价的50％加收。</v>
          </cell>
        </row>
        <row r="3409">
          <cell r="N3409">
            <v>1800</v>
          </cell>
          <cell r="O3409">
            <v>1500</v>
          </cell>
          <cell r="P3409">
            <v>1350</v>
          </cell>
          <cell r="Q3409" t="str">
            <v>①20030601；
②20151231；</v>
          </cell>
          <cell r="R3409" t="str">
            <v>①现用市、现级价格；
②现用省级公改价格；</v>
          </cell>
          <cell r="S3409" t="str">
            <v>①黔价费［2003］127号
②筑府办函〔2015〕190号</v>
          </cell>
        </row>
        <row r="3410">
          <cell r="F3410" t="str">
            <v>声门上水平喉切除术</v>
          </cell>
        </row>
        <row r="3410">
          <cell r="I3410" t="str">
            <v>次</v>
          </cell>
        </row>
        <row r="3410">
          <cell r="K3410" t="str">
            <v>普通诊疗项目</v>
          </cell>
          <cell r="L3410" t="str">
            <v>1.B17（A组与B组应同时出现，若少另一组则不合理）；2.经同一切口进行的两种不同疾病的手术，其中另一手术按该手术定价的50％加收。</v>
          </cell>
        </row>
        <row r="3410">
          <cell r="N3410">
            <v>1400</v>
          </cell>
          <cell r="O3410">
            <v>1100</v>
          </cell>
          <cell r="P3410">
            <v>990</v>
          </cell>
          <cell r="Q3410" t="str">
            <v>①20030601；
②20151231；</v>
          </cell>
          <cell r="R3410" t="str">
            <v>①现用市、现级价格；
②现用省级公改价格；</v>
          </cell>
          <cell r="S3410" t="str">
            <v>①黔价费［2003］127号
②筑府办函〔2015〕190号</v>
          </cell>
        </row>
        <row r="3411">
          <cell r="F3411" t="str">
            <v>梨状窝癌切除术</v>
          </cell>
        </row>
        <row r="3411">
          <cell r="I3411" t="str">
            <v>次</v>
          </cell>
        </row>
        <row r="3411">
          <cell r="K3411" t="str">
            <v>普通诊疗项目</v>
          </cell>
          <cell r="L3411" t="str">
            <v>1.B17（A组与B组应同时出现，若少另一组则不合理）；2.经同一切口进行的两种不同疾病的手术，其中另一手术按该手术定价的50％加收。</v>
          </cell>
        </row>
        <row r="3411">
          <cell r="N3411">
            <v>1400</v>
          </cell>
          <cell r="O3411">
            <v>1100</v>
          </cell>
          <cell r="P3411">
            <v>990</v>
          </cell>
          <cell r="Q3411" t="str">
            <v>①20030601；
②20151231；</v>
          </cell>
          <cell r="R3411" t="str">
            <v>①现用市、现级价格；
②现用省级公改价格；</v>
          </cell>
          <cell r="S3411" t="str">
            <v>①黔价费［2003］127号
②筑府办函〔2015〕190号</v>
          </cell>
        </row>
        <row r="3412">
          <cell r="F3412" t="str">
            <v>全喉全下咽切除皮瓣修复术</v>
          </cell>
          <cell r="G3412" t="str">
            <v>包括带蒂残喉气管瓣修复下咽术</v>
          </cell>
        </row>
        <row r="3412">
          <cell r="I3412" t="str">
            <v>次</v>
          </cell>
        </row>
        <row r="3412">
          <cell r="K3412" t="str">
            <v>普通诊疗项目</v>
          </cell>
          <cell r="L3412" t="str">
            <v>1.B17（A组与B组应同时出现，若少另一组则不合理）；2.经同一切口进行的两种不同疾病的手术，其中另一手术按该手术定价的50％加收。</v>
          </cell>
        </row>
        <row r="3412">
          <cell r="N3412">
            <v>1800</v>
          </cell>
          <cell r="O3412">
            <v>1500</v>
          </cell>
          <cell r="P3412">
            <v>1350</v>
          </cell>
          <cell r="Q3412" t="str">
            <v>①20080201；
②20151231</v>
          </cell>
          <cell r="R3412" t="str">
            <v>①现用市、县级价；
②现用省级公改价格</v>
          </cell>
          <cell r="S3412" t="str">
            <v>①黔价医药[2007]280号；
②筑府办函〔2015〕190号</v>
          </cell>
        </row>
        <row r="3413">
          <cell r="F3413" t="str">
            <v>喉瘢痕狭窄扩张术</v>
          </cell>
        </row>
        <row r="3413">
          <cell r="I3413" t="str">
            <v>次</v>
          </cell>
        </row>
        <row r="3413">
          <cell r="K3413" t="str">
            <v>普通诊疗项目</v>
          </cell>
          <cell r="L3413" t="str">
            <v>1.B17（A组与B组应同时出现，若少另一组则不合理）；2.经同一切口进行的两种不同疾病的手术，其中另一手术按该手术定价的50％加收。</v>
          </cell>
        </row>
        <row r="3413">
          <cell r="N3413">
            <v>860</v>
          </cell>
          <cell r="O3413">
            <v>700</v>
          </cell>
          <cell r="P3413">
            <v>630</v>
          </cell>
          <cell r="Q3413" t="str">
            <v>①20030601；
②20151231；</v>
          </cell>
          <cell r="R3413" t="str">
            <v>①现用市、现级价格；
②现用省级公改价格；</v>
          </cell>
          <cell r="S3413" t="str">
            <v>①黔价费［2003］127号
②筑府办函〔2015〕190号</v>
          </cell>
        </row>
        <row r="3414">
          <cell r="F3414" t="str">
            <v>喉狭窄成形及“T”型管置入术</v>
          </cell>
        </row>
        <row r="3414">
          <cell r="H3414" t="str">
            <v>植入材料</v>
          </cell>
          <cell r="I3414" t="str">
            <v>次</v>
          </cell>
        </row>
        <row r="3414">
          <cell r="K3414" t="str">
            <v>普通诊疗项目</v>
          </cell>
          <cell r="L3414" t="str">
            <v>1.B17（A组与B组应同时出现，若少另一组则不合理）；2.经同一切口进行的两种不同疾病的手术，其中另一手术按该手术定价的50％加收。</v>
          </cell>
        </row>
        <row r="3414">
          <cell r="N3414">
            <v>1000</v>
          </cell>
          <cell r="O3414">
            <v>850</v>
          </cell>
          <cell r="P3414">
            <v>765</v>
          </cell>
          <cell r="Q3414" t="str">
            <v>①20030601；
②20151231；</v>
          </cell>
          <cell r="R3414" t="str">
            <v>①现用市、现级价格；
②现用省级公改价格；</v>
          </cell>
          <cell r="S3414" t="str">
            <v>①黔价费［2003］127号
②筑府办函〔2015〕190号</v>
          </cell>
        </row>
        <row r="3415">
          <cell r="F3415" t="str">
            <v>喉良性肿瘤切除术</v>
          </cell>
          <cell r="G3415" t="str">
            <v>包括咽肿瘤</v>
          </cell>
        </row>
        <row r="3415">
          <cell r="I3415" t="str">
            <v>次</v>
          </cell>
          <cell r="J3415" t="str">
            <v>经支撑喉镜加收100元</v>
          </cell>
          <cell r="K3415" t="str">
            <v>普通诊疗项目</v>
          </cell>
          <cell r="L3415" t="str">
            <v>1.B2（A组与B组应同时出现，若少另一组则不合理）；
2.经同一切口进行的两种不同疾病的手术，其中另一手术按该手术定价的50％加收。</v>
          </cell>
        </row>
        <row r="3415">
          <cell r="N3415">
            <v>975</v>
          </cell>
          <cell r="O3415">
            <v>847.8</v>
          </cell>
          <cell r="P3415">
            <v>763.02</v>
          </cell>
          <cell r="Q3415" t="str">
            <v>①20181201；
②20151231</v>
          </cell>
          <cell r="R3415" t="str">
            <v>①现用市、县级价；
②现用省级公改价格</v>
          </cell>
          <cell r="S3415" t="str">
            <v>①铜医改发[2018]4号；
②筑府办函〔2015〕190号</v>
          </cell>
        </row>
        <row r="3416">
          <cell r="F3416" t="str">
            <v>喉良性肿瘤切除术＿经支撑喉镜加收</v>
          </cell>
        </row>
        <row r="3416">
          <cell r="I3416" t="str">
            <v>次</v>
          </cell>
        </row>
        <row r="3416">
          <cell r="K3416" t="str">
            <v>普通诊疗项目</v>
          </cell>
          <cell r="L3416" t="str">
            <v>1.B17（A组与B组应同时出现，若少另一组则不合理）；2.A27（A组与B组同一个编号同时出现，疑似重复收费）；</v>
          </cell>
        </row>
        <row r="3416">
          <cell r="N3416">
            <v>100</v>
          </cell>
          <cell r="O3416">
            <v>100</v>
          </cell>
          <cell r="P3416">
            <v>100</v>
          </cell>
          <cell r="Q3416" t="str">
            <v>①20181201；
②20151231</v>
          </cell>
          <cell r="R3416" t="str">
            <v>①源于主项目说明及价格；
②现用省级公改价格</v>
          </cell>
          <cell r="S3416" t="str">
            <v>①铜医改发[2018]4号；
②筑府办函〔2015〕190号</v>
          </cell>
        </row>
        <row r="3417">
          <cell r="F3417" t="str">
            <v>喉裂开声带切除术</v>
          </cell>
        </row>
        <row r="3417">
          <cell r="I3417" t="str">
            <v>次</v>
          </cell>
        </row>
        <row r="3417">
          <cell r="K3417" t="str">
            <v>普通诊疗项目</v>
          </cell>
          <cell r="L3417" t="str">
            <v>1.B17（A组与B组应同时出现，若少另一组则不合理）；2.经同一切口进行的两种不同疾病的手术，其中另一手术按该手术定价的50％加收。</v>
          </cell>
        </row>
        <row r="3417">
          <cell r="N3417">
            <v>850</v>
          </cell>
          <cell r="O3417">
            <v>700</v>
          </cell>
          <cell r="P3417">
            <v>630</v>
          </cell>
          <cell r="Q3417" t="str">
            <v>①20030601；
②20151231；</v>
          </cell>
          <cell r="R3417" t="str">
            <v>①现用市、现级价格；
②现用省级公改价格；</v>
          </cell>
          <cell r="S3417" t="str">
            <v>①黔价费［2003］127号
②筑府办函〔2015〕190号</v>
          </cell>
        </row>
        <row r="3418">
          <cell r="F3418" t="str">
            <v>喉裂开肿瘤切除术</v>
          </cell>
        </row>
        <row r="3418">
          <cell r="I3418" t="str">
            <v>次</v>
          </cell>
        </row>
        <row r="3418">
          <cell r="K3418" t="str">
            <v>普通诊疗项目</v>
          </cell>
          <cell r="L3418" t="str">
            <v>1.B17（A组与B组应同时出现，若少另一组则不合理）；2.经同一切口进行的两种不同疾病的手术，其中另一手术按该手术定价的50％加收。</v>
          </cell>
        </row>
        <row r="3418">
          <cell r="N3418">
            <v>800</v>
          </cell>
          <cell r="O3418">
            <v>600</v>
          </cell>
          <cell r="P3418">
            <v>540</v>
          </cell>
          <cell r="Q3418" t="str">
            <v>①20030601；
②20151231；</v>
          </cell>
          <cell r="R3418" t="str">
            <v>①现用市、现级价格；
②现用省级公改价格；</v>
          </cell>
          <cell r="S3418" t="str">
            <v>①黔价费［2003］127号
②筑府办函〔2015〕190号</v>
          </cell>
        </row>
        <row r="3419">
          <cell r="F3419" t="str">
            <v>经支撑喉镜激光声带肿物切除术</v>
          </cell>
          <cell r="G3419" t="str">
            <v>包括喉瘢痕切除术</v>
          </cell>
        </row>
        <row r="3419">
          <cell r="I3419" t="str">
            <v>次</v>
          </cell>
        </row>
        <row r="3419">
          <cell r="K3419" t="str">
            <v>普通诊疗项目</v>
          </cell>
          <cell r="L3419" t="str">
            <v>1.B17（A组与B组应同时出现，若少另一组则不合理）；2.A27（A组与B组同一个编号同时出现，疑似重复收费）；3.经同一切口进行的两种不同疾病的手术，其中另一手术按该手术定价的50％加收。</v>
          </cell>
        </row>
        <row r="3419">
          <cell r="N3419">
            <v>1001</v>
          </cell>
          <cell r="O3419">
            <v>752.4</v>
          </cell>
          <cell r="P3419">
            <v>677.16</v>
          </cell>
          <cell r="Q3419" t="str">
            <v>①20161031；
②20181201；
③20151231</v>
          </cell>
          <cell r="R3419" t="str">
            <v>①市910；
②现用市、县级价；
③现用省级公改价格</v>
          </cell>
          <cell r="S3419" t="str">
            <v>①铜医改发[2016]6号；
②铜医改发[2018]4号；
③筑府办函〔2015〕190号</v>
          </cell>
        </row>
        <row r="3420">
          <cell r="F3420" t="str">
            <v>喉气管裂开瘢痕切除喉模置入术</v>
          </cell>
        </row>
        <row r="3420">
          <cell r="I3420" t="str">
            <v>次</v>
          </cell>
        </row>
        <row r="3420">
          <cell r="K3420" t="str">
            <v>普通诊疗项目</v>
          </cell>
          <cell r="L3420" t="str">
            <v>1.B17（A组与B组应同时出现，若少另一组则不合理）；2.经同一切口进行的两种不同疾病的手术，其中另一手术按该手术定价的50％加收。</v>
          </cell>
        </row>
        <row r="3420">
          <cell r="N3420">
            <v>1000</v>
          </cell>
          <cell r="O3420">
            <v>850</v>
          </cell>
          <cell r="P3420">
            <v>765</v>
          </cell>
          <cell r="Q3420" t="str">
            <v>①20030601；</v>
          </cell>
          <cell r="R3420" t="str">
            <v>①现用省、市、县级价；</v>
          </cell>
          <cell r="S3420" t="str">
            <v>①黔价费［2003］127号；</v>
          </cell>
        </row>
        <row r="3421">
          <cell r="F3421" t="str">
            <v>喉气管外伤缝合成形术</v>
          </cell>
        </row>
        <row r="3421">
          <cell r="I3421" t="str">
            <v>次</v>
          </cell>
        </row>
        <row r="3421">
          <cell r="K3421" t="str">
            <v>普通诊疗项目</v>
          </cell>
          <cell r="L3421" t="str">
            <v>1.B17（A组与B组应同时出现，若少另一组则不合理）；2.经同一切口进行的两种不同疾病的手术，其中另一手术按该手术定价的50％加收。</v>
          </cell>
        </row>
        <row r="3421">
          <cell r="N3421">
            <v>780</v>
          </cell>
          <cell r="O3421">
            <v>650</v>
          </cell>
          <cell r="P3421">
            <v>585</v>
          </cell>
          <cell r="Q3421" t="str">
            <v>①20221201；
②20151231</v>
          </cell>
          <cell r="R3421" t="str">
            <v>①现用市、县、乡级价；
②现用省级公改价格</v>
          </cell>
          <cell r="S3421" t="str">
            <v>①铜医保发[2022]18号；
②筑府办函〔2015〕190号</v>
          </cell>
        </row>
        <row r="3422">
          <cell r="F3422" t="str">
            <v>喉气管狭窄支架成形术</v>
          </cell>
          <cell r="G3422" t="str">
            <v>不含其他部分取材</v>
          </cell>
          <cell r="H3422" t="str">
            <v>支架</v>
          </cell>
          <cell r="I3422" t="str">
            <v>次</v>
          </cell>
        </row>
        <row r="3422">
          <cell r="K3422" t="str">
            <v>普通诊疗项目</v>
          </cell>
          <cell r="L3422" t="str">
            <v>1.B17（A组与B组应同时出现，若少另一组则不合理）；2.经同一切口进行的两种不同疾病的手术，其中另一手术按该手术定价的50％加收。</v>
          </cell>
        </row>
        <row r="3422">
          <cell r="N3422">
            <v>860</v>
          </cell>
          <cell r="O3422">
            <v>700</v>
          </cell>
          <cell r="P3422">
            <v>630</v>
          </cell>
          <cell r="Q3422" t="str">
            <v>①20030601；
②20151231；</v>
          </cell>
          <cell r="R3422" t="str">
            <v>①现用市、现级价格；
②现用省级公改价格；</v>
          </cell>
          <cell r="S3422" t="str">
            <v>①黔价费［2003］127号
②筑府办函〔2015〕190号</v>
          </cell>
        </row>
        <row r="3423">
          <cell r="F3423" t="str">
            <v>声带内移术</v>
          </cell>
        </row>
        <row r="3423">
          <cell r="I3423" t="str">
            <v>次</v>
          </cell>
        </row>
        <row r="3423">
          <cell r="K3423" t="str">
            <v>普通诊疗项目</v>
          </cell>
          <cell r="L3423" t="str">
            <v>1.B17（A组与B组应同时出现，若少另一组则不合理）；2.经同一切口进行的两种不同疾病的手术，其中另一手术按该手术定价的50％加收。</v>
          </cell>
        </row>
        <row r="3423">
          <cell r="N3423">
            <v>700</v>
          </cell>
          <cell r="O3423">
            <v>600</v>
          </cell>
          <cell r="P3423">
            <v>540</v>
          </cell>
          <cell r="Q3423" t="str">
            <v>①20030601；
②20151231；</v>
          </cell>
          <cell r="R3423" t="str">
            <v>①现用市、现级价格；
②现用省级公改价格；</v>
          </cell>
          <cell r="S3423" t="str">
            <v>①黔价费［2003］127号
②筑府办函〔2015〕190号</v>
          </cell>
        </row>
        <row r="3424">
          <cell r="F3424" t="str">
            <v>甲状软骨成形术</v>
          </cell>
        </row>
        <row r="3424">
          <cell r="I3424" t="str">
            <v>次</v>
          </cell>
        </row>
        <row r="3424">
          <cell r="K3424" t="str">
            <v>普通诊疗项目</v>
          </cell>
          <cell r="L3424" t="str">
            <v>1.B17（A组与B组应同时出现，若少另一组则不合理）；2.经同一切口进行的两种不同疾病的手术，其中另一手术按该手术定价的50％加收。</v>
          </cell>
        </row>
        <row r="3424">
          <cell r="N3424">
            <v>860</v>
          </cell>
          <cell r="O3424">
            <v>700</v>
          </cell>
          <cell r="P3424">
            <v>630</v>
          </cell>
          <cell r="Q3424" t="str">
            <v>①20030601；</v>
          </cell>
          <cell r="R3424" t="str">
            <v>①现用省、市、县级价；</v>
          </cell>
          <cell r="S3424" t="str">
            <v>①黔价费［2003］127号；</v>
          </cell>
        </row>
        <row r="3425">
          <cell r="F3425" t="str">
            <v>环杓关节间接拨动术</v>
          </cell>
        </row>
        <row r="3425">
          <cell r="I3425" t="str">
            <v>次</v>
          </cell>
        </row>
        <row r="3425">
          <cell r="K3425" t="str">
            <v>普通诊疗项目</v>
          </cell>
          <cell r="L3425" t="str">
            <v>1.B17（A组与B组应同时出现，若少另一组则不合理）；2.经同一切口进行的两种不同疾病的手术，其中另一手术按该手术定价的50％加收。</v>
          </cell>
        </row>
        <row r="3425">
          <cell r="N3425">
            <v>450</v>
          </cell>
          <cell r="O3425">
            <v>350</v>
          </cell>
          <cell r="P3425">
            <v>315</v>
          </cell>
          <cell r="Q3425" t="str">
            <v>①20030601；
②20151231；</v>
          </cell>
          <cell r="R3425" t="str">
            <v>①现用市、现级价格；
②现用省级公改价格；</v>
          </cell>
          <cell r="S3425" t="str">
            <v>①黔价费［2003］127号
②筑府办函〔2015〕190号</v>
          </cell>
        </row>
        <row r="3426">
          <cell r="F3426" t="str">
            <v>环杓关节直接拨动术</v>
          </cell>
        </row>
        <row r="3426">
          <cell r="I3426" t="str">
            <v>次</v>
          </cell>
        </row>
        <row r="3426">
          <cell r="K3426" t="str">
            <v>普通诊疗项目</v>
          </cell>
          <cell r="L3426" t="str">
            <v>1.B17（A组与B组应同时出现，若少另一组则不合理）；2.经同一切口进行的两种不同疾病的手术，其中另一手术按该手术定价的50％加收。</v>
          </cell>
        </row>
        <row r="3426">
          <cell r="N3426">
            <v>500</v>
          </cell>
          <cell r="O3426">
            <v>450</v>
          </cell>
          <cell r="P3426">
            <v>405</v>
          </cell>
          <cell r="Q3426" t="str">
            <v>①20030601；
②20151231；</v>
          </cell>
          <cell r="R3426" t="str">
            <v>①现用市、现级价格；
②现用省级公改价格；</v>
          </cell>
          <cell r="S3426" t="str">
            <v>①黔价费［2003］127号
②筑府办函〔2015〕190号</v>
          </cell>
        </row>
        <row r="3427">
          <cell r="F3427" t="str">
            <v>环甲间距缩短术</v>
          </cell>
        </row>
        <row r="3427">
          <cell r="I3427" t="str">
            <v>次</v>
          </cell>
        </row>
        <row r="3427">
          <cell r="K3427" t="str">
            <v>普通诊疗项目</v>
          </cell>
          <cell r="L3427" t="str">
            <v>1.B17（A组与B组应同时出现，若少另一组则不合理）；2.经同一切口进行的两种不同疾病的手术，其中另一手术按该手术定价的50％加收。</v>
          </cell>
        </row>
        <row r="3427">
          <cell r="N3427">
            <v>500</v>
          </cell>
          <cell r="O3427">
            <v>450</v>
          </cell>
          <cell r="P3427">
            <v>405</v>
          </cell>
          <cell r="Q3427" t="str">
            <v>①20030601；</v>
          </cell>
          <cell r="R3427" t="str">
            <v>①现用省、市、县级价；</v>
          </cell>
          <cell r="S3427" t="str">
            <v>①黔价费［2003］127号；</v>
          </cell>
        </row>
        <row r="3428">
          <cell r="F3428" t="str">
            <v>环杓关节复位术</v>
          </cell>
        </row>
        <row r="3428">
          <cell r="I3428" t="str">
            <v>次</v>
          </cell>
        </row>
        <row r="3428">
          <cell r="K3428" t="str">
            <v>普通诊疗项目</v>
          </cell>
          <cell r="L3428" t="str">
            <v>1.B17（A组与B组应同时出现，若少另一组则不合理）；2.经同一切口进行的两种不同疾病的手术，其中另一手术按该手术定价的50％加收。</v>
          </cell>
        </row>
        <row r="3428">
          <cell r="N3428">
            <v>450</v>
          </cell>
          <cell r="O3428">
            <v>350</v>
          </cell>
          <cell r="P3428">
            <v>315</v>
          </cell>
          <cell r="Q3428" t="str">
            <v>①20030601；
②20151231；</v>
          </cell>
          <cell r="R3428" t="str">
            <v>①现用市、现级价格；
②现用省级公改价格；</v>
          </cell>
          <cell r="S3428" t="str">
            <v>①黔价费［2003］127号
②筑府办函〔2015〕190号</v>
          </cell>
        </row>
        <row r="3429">
          <cell r="F3429" t="str">
            <v>会厌脓肿切开引流术</v>
          </cell>
        </row>
        <row r="3429">
          <cell r="I3429" t="str">
            <v>次</v>
          </cell>
        </row>
        <row r="3429">
          <cell r="K3429" t="str">
            <v>普通诊疗项目</v>
          </cell>
          <cell r="L3429" t="str">
            <v>1.B17（A组与B组应同时出现，若少另一组则不合理）；2.经同一切口进行的两种不同疾病的手术，其中另一手术按该手术定价的50％加收。</v>
          </cell>
        </row>
        <row r="3429">
          <cell r="N3429">
            <v>450</v>
          </cell>
          <cell r="O3429">
            <v>350</v>
          </cell>
          <cell r="P3429">
            <v>315</v>
          </cell>
          <cell r="Q3429" t="str">
            <v>①20030601；
②20151231；</v>
          </cell>
          <cell r="R3429" t="str">
            <v>①现用市、现级价格；
②现用省级公改价格；</v>
          </cell>
          <cell r="S3429" t="str">
            <v>①黔价费［2003］127号
②筑府办函〔2015〕190号</v>
          </cell>
        </row>
        <row r="3430">
          <cell r="F3430" t="str">
            <v>经颈进路会厌肿物切除术</v>
          </cell>
        </row>
        <row r="3430">
          <cell r="I3430" t="str">
            <v>次</v>
          </cell>
        </row>
        <row r="3430">
          <cell r="K3430" t="str">
            <v>普通诊疗项目</v>
          </cell>
          <cell r="L3430" t="str">
            <v>1.B17（A组与B组应同时出现，若少另一组则不合理）；2.经同一切口进行的两种不同疾病的手术，其中另一手术按该手术定价的50％加收。</v>
          </cell>
        </row>
        <row r="3430">
          <cell r="N3430">
            <v>950</v>
          </cell>
          <cell r="O3430">
            <v>750</v>
          </cell>
          <cell r="P3430">
            <v>675</v>
          </cell>
          <cell r="Q3430" t="str">
            <v>①20030601；</v>
          </cell>
          <cell r="R3430" t="str">
            <v>①现用省、市、县级价；</v>
          </cell>
          <cell r="S3430" t="str">
            <v>①黔价费［2003］127号；</v>
          </cell>
        </row>
        <row r="3431">
          <cell r="F3431" t="str">
            <v>会厌良性肿瘤切除术</v>
          </cell>
          <cell r="G3431" t="str">
            <v>含囊肿</v>
          </cell>
        </row>
        <row r="3431">
          <cell r="I3431" t="str">
            <v>次</v>
          </cell>
        </row>
        <row r="3431">
          <cell r="K3431" t="str">
            <v>普通诊疗项目</v>
          </cell>
          <cell r="L3431" t="str">
            <v>1.B17（A组与B组应同时出现，若少另一组则不合理）；2.经同一切口进行的两种不同疾病的手术，其中另一手术按该手术定价的50％加收。</v>
          </cell>
        </row>
        <row r="3431">
          <cell r="N3431">
            <v>845</v>
          </cell>
          <cell r="O3431">
            <v>716.1</v>
          </cell>
          <cell r="P3431">
            <v>644.49</v>
          </cell>
          <cell r="Q3431" t="str">
            <v>①20181201；
②20151231</v>
          </cell>
          <cell r="R3431" t="str">
            <v>①现用市、县级价；
②现用省级公改价格</v>
          </cell>
          <cell r="S3431" t="str">
            <v>①铜医改发[2018]4号；
②筑府办函〔2015〕190号</v>
          </cell>
        </row>
        <row r="3432">
          <cell r="F3432" t="str">
            <v>气管支气管损伤修补术</v>
          </cell>
        </row>
        <row r="3432">
          <cell r="I3432" t="str">
            <v>次</v>
          </cell>
        </row>
        <row r="3432">
          <cell r="K3432" t="str">
            <v>普通诊疗项目</v>
          </cell>
          <cell r="L3432" t="str">
            <v>1.B17（A组与B组应同时出现，若少另一组则不合理）；2.经同一切口进行的两种不同疾病的手术，其中另一手术按该手术定价的50％加收。</v>
          </cell>
        </row>
        <row r="3432">
          <cell r="N3432">
            <v>1400</v>
          </cell>
          <cell r="O3432">
            <v>1100</v>
          </cell>
          <cell r="P3432">
            <v>990</v>
          </cell>
          <cell r="Q3432" t="str">
            <v>①20030601；
②20151231；</v>
          </cell>
          <cell r="R3432" t="str">
            <v>①现用市、现级价格；
②现用省级公改价格；</v>
          </cell>
          <cell r="S3432" t="str">
            <v>①黔价费［2003］127号
②筑府办函〔2015〕190号</v>
          </cell>
        </row>
        <row r="3433">
          <cell r="F3433" t="str">
            <v>气管瘘修复术</v>
          </cell>
          <cell r="G3433" t="str">
            <v>含直接修补或其他组织材料修补；不含气管切开</v>
          </cell>
          <cell r="H3433" t="str">
            <v>特殊修补材料或缝线</v>
          </cell>
          <cell r="I3433" t="str">
            <v>次</v>
          </cell>
        </row>
        <row r="3433">
          <cell r="K3433" t="str">
            <v>普通诊疗项目</v>
          </cell>
          <cell r="L3433" t="str">
            <v>1.B17（A组与B组应同时出现，若少另一组则不合理）；2.经同一切口进行的两种不同疾病的手术，其中另一手术按该手术定价的50％加收。</v>
          </cell>
        </row>
        <row r="3433">
          <cell r="N3433">
            <v>750</v>
          </cell>
          <cell r="O3433">
            <v>650</v>
          </cell>
          <cell r="P3433">
            <v>585</v>
          </cell>
          <cell r="Q3433" t="str">
            <v>①20030601；
②20151231；</v>
          </cell>
          <cell r="R3433" t="str">
            <v>①现用市、现级价格；
②现用省级公改价格；</v>
          </cell>
          <cell r="S3433" t="str">
            <v>①黔价费［2003］127号
②筑府办函〔2015〕190号</v>
          </cell>
        </row>
        <row r="3434">
          <cell r="F3434" t="str">
            <v>气管内肿瘤切除术</v>
          </cell>
          <cell r="G3434" t="str">
            <v>包括开胸气管部分切除成形，气管环状袖状切除再吻合术</v>
          </cell>
        </row>
        <row r="3434">
          <cell r="I3434" t="str">
            <v>次</v>
          </cell>
          <cell r="J3434" t="str">
            <v>经内镜加收150元；激光加收200元</v>
          </cell>
          <cell r="K3434" t="str">
            <v>普通诊疗项目</v>
          </cell>
          <cell r="L3434" t="str">
            <v>1.B17（A组与B组应同时出现，若少另一组则不合理）；2.经同一切口进行的两种不同疾病的手术，其中另一手术按该手术定价的50％加收。</v>
          </cell>
        </row>
        <row r="3434">
          <cell r="N3434">
            <v>2000</v>
          </cell>
          <cell r="O3434">
            <v>1700</v>
          </cell>
          <cell r="P3434">
            <v>1530</v>
          </cell>
          <cell r="Q3434" t="str">
            <v>①20030601；
②20151231；</v>
          </cell>
          <cell r="R3434" t="str">
            <v>①现用市、现级价格；
②现用省级公改价格；</v>
          </cell>
          <cell r="S3434" t="str">
            <v>①黔价费［2003］127号
②筑府办函〔2015〕190号</v>
          </cell>
        </row>
        <row r="3435">
          <cell r="F3435" t="str">
            <v>气管内肿瘤切除术_经内镜加收</v>
          </cell>
        </row>
        <row r="3435">
          <cell r="I3435" t="str">
            <v>次</v>
          </cell>
        </row>
        <row r="3435">
          <cell r="K3435" t="str">
            <v>特殊诊疗项目</v>
          </cell>
          <cell r="L3435" t="str">
            <v>B1（A组与B组应同时出现，若少另一组则不合理）</v>
          </cell>
        </row>
        <row r="3435">
          <cell r="N3435">
            <v>150</v>
          </cell>
          <cell r="O3435">
            <v>150</v>
          </cell>
          <cell r="P3435">
            <v>150</v>
          </cell>
          <cell r="Q3435" t="str">
            <v>①20030601；
②20151231；</v>
          </cell>
          <cell r="R3435" t="str">
            <v>①源于主项目说明及价格；
②现用省级公改价格</v>
          </cell>
          <cell r="S3435" t="str">
            <v>①黔价费［2003］127号
②筑府办函〔2015〕190号</v>
          </cell>
        </row>
        <row r="3436">
          <cell r="F3436" t="str">
            <v>气管内肿瘤切除术_激光加收</v>
          </cell>
        </row>
        <row r="3436">
          <cell r="I3436" t="str">
            <v>次</v>
          </cell>
        </row>
        <row r="3436">
          <cell r="K3436" t="str">
            <v>特殊诊疗项目</v>
          </cell>
          <cell r="L3436" t="str">
            <v>B17（A组与B组应同时出现，若少另一组则不合理）</v>
          </cell>
        </row>
        <row r="3436">
          <cell r="N3436">
            <v>200</v>
          </cell>
          <cell r="O3436">
            <v>200</v>
          </cell>
          <cell r="P3436">
            <v>200</v>
          </cell>
          <cell r="Q3436" t="str">
            <v>①20030601；
②20151231；</v>
          </cell>
          <cell r="R3436" t="str">
            <v>①源于主项目说明及价格；
②现用省级公改价格</v>
          </cell>
          <cell r="S3436" t="str">
            <v>①黔价费［2003］127号
②筑府办函〔2015〕190号</v>
          </cell>
        </row>
        <row r="3437">
          <cell r="F3437" t="str">
            <v>气管成形术</v>
          </cell>
          <cell r="G3437" t="str">
            <v>包括气管隆凸成形术</v>
          </cell>
        </row>
        <row r="3437">
          <cell r="I3437" t="str">
            <v>次</v>
          </cell>
        </row>
        <row r="3437">
          <cell r="K3437" t="str">
            <v>普通诊疗项目</v>
          </cell>
          <cell r="L3437" t="str">
            <v>1.B17（A组与B组应同时出现，若少另一组则不合理）；2.经同一切口进行的两种不同疾病的手术，其中另一手术按该手术定价的50％加收。</v>
          </cell>
        </row>
        <row r="3437">
          <cell r="N3437">
            <v>1800</v>
          </cell>
          <cell r="O3437">
            <v>1500</v>
          </cell>
          <cell r="P3437">
            <v>1350</v>
          </cell>
          <cell r="Q3437" t="str">
            <v>①20030601；
②20151231；</v>
          </cell>
          <cell r="R3437" t="str">
            <v>①现用市、现级价格；
②现用省级公改价格；</v>
          </cell>
          <cell r="S3437" t="str">
            <v>①黔价费［2003］127号
②筑府办函〔2015〕190号</v>
          </cell>
        </row>
        <row r="3438">
          <cell r="F3438" t="str">
            <v>颈段气管食管瘘修补术</v>
          </cell>
        </row>
        <row r="3438">
          <cell r="I3438" t="str">
            <v>次</v>
          </cell>
        </row>
        <row r="3438">
          <cell r="K3438" t="str">
            <v>普通诊疗项目</v>
          </cell>
          <cell r="L3438" t="str">
            <v>1.B17（A组与B组应同时出现，若少另一组则不合理）；2.经同一切口进行的两种不同疾病的手术，其中另一手术按该手术定价的50％加收。</v>
          </cell>
        </row>
        <row r="3438">
          <cell r="N3438">
            <v>1400</v>
          </cell>
          <cell r="O3438">
            <v>1100</v>
          </cell>
          <cell r="P3438">
            <v>990</v>
          </cell>
          <cell r="Q3438" t="str">
            <v>①20030601；
②20151231；</v>
          </cell>
          <cell r="R3438" t="str">
            <v>①现用市、现级价格；
②现用省级公改价格；</v>
          </cell>
          <cell r="S3438" t="str">
            <v>①黔价费［2003］127号
②筑府办函〔2015〕190号</v>
          </cell>
        </row>
        <row r="3439">
          <cell r="F3439" t="str">
            <v>颈部囊状水瘤切除术</v>
          </cell>
        </row>
        <row r="3439">
          <cell r="I3439" t="str">
            <v>次</v>
          </cell>
        </row>
        <row r="3439">
          <cell r="K3439" t="str">
            <v>普通诊疗项目</v>
          </cell>
          <cell r="L3439" t="str">
            <v>1.B17（A组与B组应同时出现，若少另一组则不合理）；2.经同一切口进行的两种不同疾病的手术，其中另一手术按该手术定价的50％加收。</v>
          </cell>
        </row>
        <row r="3439">
          <cell r="N3439">
            <v>650</v>
          </cell>
          <cell r="O3439">
            <v>585.6</v>
          </cell>
          <cell r="P3439">
            <v>527.04</v>
          </cell>
          <cell r="Q3439" t="str">
            <v>①20181201；
②20151231</v>
          </cell>
          <cell r="R3439" t="str">
            <v>①现用市、县级价；
②现用省级公改价格</v>
          </cell>
          <cell r="S3439" t="str">
            <v>①铜医改发[2018]4号；
②筑府办函〔2015〕190号</v>
          </cell>
        </row>
        <row r="3440">
          <cell r="F3440" t="str">
            <v>颈部气管造口再造术</v>
          </cell>
        </row>
        <row r="3440">
          <cell r="I3440" t="str">
            <v>次</v>
          </cell>
        </row>
        <row r="3440">
          <cell r="K3440" t="str">
            <v>普通诊疗项目</v>
          </cell>
          <cell r="L3440" t="str">
            <v>1.B17（A组与B组应同时出现，若少另一组则不合理）；2.经同一切口进行的两种不同疾病的手术，其中另一手术按该手术定价的50％加收。</v>
          </cell>
        </row>
        <row r="3440">
          <cell r="N3440">
            <v>500</v>
          </cell>
          <cell r="O3440">
            <v>450</v>
          </cell>
          <cell r="P3440">
            <v>405</v>
          </cell>
          <cell r="Q3440" t="str">
            <v>①20030601；
②20191231</v>
          </cell>
          <cell r="R3440" t="str">
            <v>①现用市、县级价；
②现用省级公改价格</v>
          </cell>
          <cell r="S3440" t="str">
            <v>①黔价费［2003］127号；
②筑医保发［2019］67号</v>
          </cell>
        </row>
        <row r="3441">
          <cell r="F3441" t="str">
            <v>开胸气管异物取出术</v>
          </cell>
          <cell r="G3441" t="str">
            <v>侧卧位，备皮铺巾，侧肋间后外侧切口，暴露胸腔。找出不张肺叶。游离肺门，游离迷走神经及主支气管。触及异物后切开气管，取出异物，吸净气管内脓性分泌物，缝合气管。放置胸引管。</v>
          </cell>
        </row>
        <row r="3441">
          <cell r="I3441" t="str">
            <v>单侧</v>
          </cell>
        </row>
        <row r="3441">
          <cell r="K3441" t="str">
            <v>普通诊疗项目</v>
          </cell>
        </row>
        <row r="3441">
          <cell r="N3441">
            <v>2000</v>
          </cell>
          <cell r="O3441">
            <v>1750</v>
          </cell>
          <cell r="P3441">
            <v>1575</v>
          </cell>
          <cell r="Q3441" t="str">
            <v>①20220101；</v>
          </cell>
          <cell r="R3441" t="str">
            <v>①现用省、市、县级价；</v>
          </cell>
          <cell r="S3441" t="str">
            <v>①黔医保发[2021]82号；</v>
          </cell>
        </row>
        <row r="3442">
          <cell r="F3442" t="str">
            <v>肺和支气管手术</v>
          </cell>
        </row>
        <row r="3442">
          <cell r="J3442" t="str">
            <v>双侧手术加收</v>
          </cell>
        </row>
        <row r="3443">
          <cell r="F3443" t="str">
            <v>肺内异物摘除术</v>
          </cell>
        </row>
        <row r="3443">
          <cell r="I3443" t="str">
            <v>次</v>
          </cell>
          <cell r="J3443" t="str">
            <v>经胸腔镜加收500元</v>
          </cell>
          <cell r="K3443" t="str">
            <v>普通诊疗项目</v>
          </cell>
          <cell r="L3443" t="str">
            <v>1.B17（A组与B组应同时出现，若少另一组则不合理）；2.经同一切口进行的两种不同疾病的手术，其中另一手术按该手术定价的50％加收。</v>
          </cell>
        </row>
        <row r="3443">
          <cell r="N3443">
            <v>1690</v>
          </cell>
          <cell r="O3443">
            <v>1430</v>
          </cell>
          <cell r="P3443">
            <v>1287</v>
          </cell>
          <cell r="Q3443" t="str">
            <v>①20221201；
②20191231
</v>
          </cell>
          <cell r="R3443" t="str">
            <v>①现用市、县、乡级价；
②现用省级公改价格</v>
          </cell>
          <cell r="S3443" t="str">
            <v>①铜医保发[2022]18号；
②筑医保发［2019］67号</v>
          </cell>
        </row>
        <row r="3444">
          <cell r="F3444" t="str">
            <v>肺内异物摘除术_经胸腔镜加收</v>
          </cell>
        </row>
        <row r="3444">
          <cell r="I3444" t="str">
            <v>次</v>
          </cell>
        </row>
        <row r="3444">
          <cell r="K3444" t="str">
            <v>特殊诊疗项目</v>
          </cell>
          <cell r="L3444" t="str">
            <v>1.A17（A组与B组应同时出现，若少另一组则不合理）；
2.A25（A组与B组同一个编号同时出现，疑似重复收费）；</v>
          </cell>
        </row>
        <row r="3444">
          <cell r="N3444">
            <v>500</v>
          </cell>
          <cell r="O3444">
            <v>500</v>
          </cell>
          <cell r="P3444">
            <v>500</v>
          </cell>
          <cell r="Q3444" t="str">
            <v>①20030601；
②20191231</v>
          </cell>
          <cell r="R3444" t="str">
            <v>①源于主项目说明；
②现用省级公改价格</v>
          </cell>
          <cell r="S3444" t="str">
            <v>①黔价费［2003］127号；
②筑医保发［2019］67号</v>
          </cell>
        </row>
        <row r="3445">
          <cell r="F3445" t="str">
            <v>肺癌根治术</v>
          </cell>
          <cell r="G3445" t="str">
            <v>含淋巴结清扫</v>
          </cell>
        </row>
        <row r="3445">
          <cell r="I3445" t="str">
            <v>次</v>
          </cell>
          <cell r="J3445" t="str">
            <v>经胸腔镜加收500元</v>
          </cell>
          <cell r="K3445" t="str">
            <v>普通诊疗项目</v>
          </cell>
          <cell r="L3445" t="str">
            <v>1.B17（A组与B组应同时出现，若少另一组则不合理）；2.经同一切口进行的两种不同疾病的手术，其中另一手术按该手术定价的50％加收。</v>
          </cell>
        </row>
        <row r="3445">
          <cell r="N3445">
            <v>4030</v>
          </cell>
          <cell r="O3445">
            <v>3250</v>
          </cell>
          <cell r="P3445">
            <v>2925</v>
          </cell>
          <cell r="Q3445" t="str">
            <v>①20221201；
②20191231
</v>
          </cell>
          <cell r="R3445" t="str">
            <v>①现用市、县、乡级价；
②现用省级公改价格</v>
          </cell>
          <cell r="S3445" t="str">
            <v>①铜医保发[2022]18号；
②筑医保发［2019］67号</v>
          </cell>
        </row>
        <row r="3446">
          <cell r="F3446" t="str">
            <v>肺癌根治术_经胸腔镜加收</v>
          </cell>
        </row>
        <row r="3446">
          <cell r="I3446" t="str">
            <v>次</v>
          </cell>
        </row>
        <row r="3446">
          <cell r="K3446" t="str">
            <v>特殊诊疗项目</v>
          </cell>
          <cell r="L3446" t="str">
            <v>1.A17（A组与B组应同时出现，若少另一组则不合理）；
2.A25（A组与B组同一个编号同时出现，疑似重复收费）；</v>
          </cell>
        </row>
        <row r="3446">
          <cell r="N3446">
            <v>500</v>
          </cell>
          <cell r="O3446">
            <v>500</v>
          </cell>
          <cell r="P3446">
            <v>500</v>
          </cell>
          <cell r="Q3446" t="str">
            <v>①20030601；
②20191231</v>
          </cell>
          <cell r="R3446" t="str">
            <v>①源于主项目说明；
②现用省级公改价格</v>
          </cell>
          <cell r="S3446" t="str">
            <v>①黔价费［2003］127号；
②筑医保发［2019］67号</v>
          </cell>
        </row>
        <row r="3447">
          <cell r="F3447" t="str">
            <v>肺段切除术</v>
          </cell>
        </row>
        <row r="3447">
          <cell r="I3447" t="str">
            <v>次</v>
          </cell>
          <cell r="J3447" t="str">
            <v>经胸腔镜加收500元</v>
          </cell>
          <cell r="K3447" t="str">
            <v>普通诊疗项目</v>
          </cell>
          <cell r="L3447" t="str">
            <v>1.B17（A组与B组应同时出现，若少另一组则不合理）；2.经同一切口进行的两种不同疾病的手术，其中另一手术按该手术定价的50％加收。</v>
          </cell>
        </row>
        <row r="3447">
          <cell r="N3447">
            <v>1100</v>
          </cell>
          <cell r="O3447">
            <v>900</v>
          </cell>
          <cell r="P3447">
            <v>810</v>
          </cell>
          <cell r="Q3447" t="str">
            <v>①20030601；
②20151231；</v>
          </cell>
          <cell r="R3447" t="str">
            <v>①现用市、现级价格；
②现用省级公改价格；</v>
          </cell>
          <cell r="S3447" t="str">
            <v>①黔价费［2003］127号
②筑府办函〔2015〕190号</v>
          </cell>
        </row>
        <row r="3448">
          <cell r="F3448" t="str">
            <v>肺段切除术_经胸腔镜加收</v>
          </cell>
        </row>
        <row r="3448">
          <cell r="I3448" t="str">
            <v>次</v>
          </cell>
        </row>
        <row r="3448">
          <cell r="K3448" t="str">
            <v>特殊诊疗项目</v>
          </cell>
          <cell r="L3448" t="str">
            <v>1.A17（A组与B组应同时出现，若少另一组则不合理）；
2.A25（A组与B组同一个编号同时出现，疑似重复收费）；</v>
          </cell>
        </row>
        <row r="3448">
          <cell r="N3448">
            <v>500</v>
          </cell>
          <cell r="O3448">
            <v>500</v>
          </cell>
          <cell r="P3448">
            <v>500</v>
          </cell>
          <cell r="Q3448" t="str">
            <v>①20030601；
②20151231；</v>
          </cell>
          <cell r="R3448" t="str">
            <v>①源于主项目说明及价格；
②现用省级公改价格</v>
          </cell>
          <cell r="S3448" t="str">
            <v>①黔价费［2003］127号
②筑府办函〔2015〕190号</v>
          </cell>
        </row>
        <row r="3449">
          <cell r="F3449" t="str">
            <v>肺减容手术</v>
          </cell>
          <cell r="G3449" t="str">
            <v>包括一侧或两侧肺手术(经侧胸切口或正中胸骨切口)</v>
          </cell>
        </row>
        <row r="3449">
          <cell r="I3449" t="str">
            <v>次</v>
          </cell>
          <cell r="J3449" t="str">
            <v>经胸腔镜加收500元</v>
          </cell>
          <cell r="K3449" t="str">
            <v>普通诊疗项目</v>
          </cell>
          <cell r="L3449" t="str">
            <v>1.B17（A组与B组应同时出现，若少另一组则不合理）；2.经同一切口进行的两种不同疾病的手术，其中另一手术按该手术定价的50％加收。</v>
          </cell>
        </row>
        <row r="3449">
          <cell r="N3449">
            <v>2700</v>
          </cell>
          <cell r="O3449">
            <v>2200</v>
          </cell>
          <cell r="P3449">
            <v>1980</v>
          </cell>
          <cell r="Q3449" t="str">
            <v>①20030601；
②20190301</v>
          </cell>
          <cell r="R3449" t="str">
            <v>①现用市、县级价格
②现用省级公改价格
</v>
          </cell>
          <cell r="S3449" t="str">
            <v>①黔价费［2003］127号
②筑医保发［2019］2号</v>
          </cell>
        </row>
        <row r="3450">
          <cell r="F3450" t="str">
            <v>肺减容手术_经胸腔镜加收</v>
          </cell>
        </row>
        <row r="3450">
          <cell r="I3450" t="str">
            <v>次</v>
          </cell>
        </row>
        <row r="3450">
          <cell r="K3450" t="str">
            <v>特殊诊疗项目</v>
          </cell>
          <cell r="L3450" t="str">
            <v>1.A17（A组与B组应同时出现，若少另一组则不合理）；2.A25（A组与B组同一个编号同时出现，疑似重复收费）；</v>
          </cell>
        </row>
        <row r="3450">
          <cell r="N3450">
            <v>500</v>
          </cell>
          <cell r="O3450">
            <v>500</v>
          </cell>
          <cell r="P3450">
            <v>500</v>
          </cell>
          <cell r="Q3450" t="str">
            <v>②20190301</v>
          </cell>
          <cell r="R3450" t="str">
            <v>①源于主项目说明；</v>
          </cell>
          <cell r="S3450" t="str">
            <v>②筑医保发［2019］2号</v>
          </cell>
        </row>
        <row r="3451">
          <cell r="F3451" t="str">
            <v>肺楔形切除术</v>
          </cell>
        </row>
        <row r="3451">
          <cell r="I3451" t="str">
            <v>次</v>
          </cell>
          <cell r="J3451" t="str">
            <v>经胸腔镜加收500元</v>
          </cell>
          <cell r="K3451" t="str">
            <v>普通诊疗项目</v>
          </cell>
          <cell r="L3451" t="str">
            <v>1.B17（A组与B组应同时出现，若少另一组则不合理）；2.经同一切口进行的两种不同疾病的手术，其中另一手术按该手术定价的50％加收。</v>
          </cell>
        </row>
        <row r="3451">
          <cell r="N3451">
            <v>1820</v>
          </cell>
          <cell r="O3451">
            <v>1430</v>
          </cell>
          <cell r="P3451">
            <v>1287</v>
          </cell>
          <cell r="Q3451" t="str">
            <v>①20221201；
②20191231
</v>
          </cell>
          <cell r="R3451" t="str">
            <v>①现用市、县、乡级价；
②现用省级公改价格</v>
          </cell>
          <cell r="S3451" t="str">
            <v>①铜医保发[2022]18号；
②筑医保发［2019］67号</v>
          </cell>
        </row>
        <row r="3452">
          <cell r="F3452" t="str">
            <v>肺楔形切除术_经胸腔镜加收</v>
          </cell>
        </row>
        <row r="3452">
          <cell r="I3452" t="str">
            <v>次</v>
          </cell>
        </row>
        <row r="3452">
          <cell r="K3452" t="str">
            <v>特殊诊疗项目</v>
          </cell>
          <cell r="L3452" t="str">
            <v>1.A17（A组与B组应同时出现，若少另一组则不合理）；2.A25（A组与B组同一个编号同时出现，疑似重复收费）；</v>
          </cell>
        </row>
        <row r="3452">
          <cell r="N3452">
            <v>500</v>
          </cell>
          <cell r="O3452">
            <v>500</v>
          </cell>
          <cell r="P3452">
            <v>500</v>
          </cell>
          <cell r="Q3452" t="str">
            <v>①20030601；
②20191231</v>
          </cell>
          <cell r="R3452" t="str">
            <v>①源于主项目说明；
②现用省级公改价格</v>
          </cell>
          <cell r="S3452" t="str">
            <v>①黔价费［2003］127号；
②筑医保发［2019］67号</v>
          </cell>
        </row>
        <row r="3453">
          <cell r="F3453" t="str">
            <v>肺叶切除术</v>
          </cell>
          <cell r="G3453" t="str">
            <v>包括同侧肺两叶切除术</v>
          </cell>
        </row>
        <row r="3453">
          <cell r="I3453" t="str">
            <v>次</v>
          </cell>
          <cell r="J3453" t="str">
            <v>经胸腔镜加收500元</v>
          </cell>
          <cell r="K3453" t="str">
            <v>普通诊疗项目</v>
          </cell>
          <cell r="L3453" t="str">
            <v>1.B17（A组与B组应同时出现，若少另一组则不合理）；2.经同一切口进行的两种不同疾病的手术，其中另一手术按该手术定价的50％加收。</v>
          </cell>
        </row>
        <row r="3453">
          <cell r="N3453">
            <v>2600</v>
          </cell>
          <cell r="O3453">
            <v>2210</v>
          </cell>
          <cell r="P3453">
            <v>1989</v>
          </cell>
          <cell r="Q3453" t="str">
            <v>①20221201；
②20191231
</v>
          </cell>
          <cell r="R3453" t="str">
            <v>①现用市、县、乡级价；
②现用省级公改价格</v>
          </cell>
          <cell r="S3453" t="str">
            <v>①铜医保发[2022]18号；
②筑医保发［2019］67号</v>
          </cell>
        </row>
        <row r="3454">
          <cell r="F3454" t="str">
            <v>肺叶切除术_经胸腔镜加收</v>
          </cell>
        </row>
        <row r="3454">
          <cell r="I3454" t="str">
            <v>次</v>
          </cell>
        </row>
        <row r="3454">
          <cell r="K3454" t="str">
            <v>特殊诊疗项目</v>
          </cell>
          <cell r="L3454" t="str">
            <v>1.A17（A组与B组应同时出现，若少另一组则不合理）；2.A25（A组与B组同一个编号同时出现，疑似重复收费）；</v>
          </cell>
        </row>
        <row r="3454">
          <cell r="N3454">
            <v>500</v>
          </cell>
          <cell r="O3454">
            <v>500</v>
          </cell>
          <cell r="P3454">
            <v>500</v>
          </cell>
          <cell r="Q3454" t="str">
            <v>①20030601；
②20191231</v>
          </cell>
          <cell r="R3454" t="str">
            <v>①源于主项目说明；
②现用省级公改价格</v>
          </cell>
          <cell r="S3454" t="str">
            <v>①黔价费［2003］127号；
②筑医保发［2019］67号</v>
          </cell>
        </row>
        <row r="3455">
          <cell r="F3455" t="str">
            <v>袖状肺叶切除术</v>
          </cell>
          <cell r="G3455" t="str">
            <v>含肺动脉袖状切除成形术</v>
          </cell>
        </row>
        <row r="3455">
          <cell r="I3455" t="str">
            <v>次</v>
          </cell>
        </row>
        <row r="3455">
          <cell r="K3455" t="str">
            <v>普通诊疗项目</v>
          </cell>
          <cell r="L3455" t="str">
            <v>1.B17（A组与B组应同时出现，若少另一组则不合理）；2.经同一切口进行的两种不同疾病的手术，其中另一手术按该手术定价的50％加收。</v>
          </cell>
        </row>
        <row r="3455">
          <cell r="N3455">
            <v>2700</v>
          </cell>
          <cell r="O3455">
            <v>2200</v>
          </cell>
          <cell r="P3455">
            <v>1980</v>
          </cell>
          <cell r="Q3455" t="str">
            <v>①20030601；
②20191231</v>
          </cell>
          <cell r="R3455" t="str">
            <v>①现用市、县级价；
②现用省级公改价格</v>
          </cell>
          <cell r="S3455" t="str">
            <v>①黔价费［2003］127号；
②筑医保发［2019］67号</v>
          </cell>
        </row>
        <row r="3456">
          <cell r="F3456" t="str">
            <v>全肺切除术</v>
          </cell>
        </row>
        <row r="3456">
          <cell r="I3456" t="str">
            <v>次</v>
          </cell>
          <cell r="J3456" t="str">
            <v>如经心包内全肺切除及部分心房切除加收30%；经胸腔镜加收500元</v>
          </cell>
          <cell r="K3456" t="str">
            <v>普通诊疗项目</v>
          </cell>
          <cell r="L3456" t="str">
            <v>1.B17（A组与B组应同时出现，若少另一组则不合理）；2.经同一切口进行的两种不同疾病的手术，其中另一手术按该手术定价的50％加收。</v>
          </cell>
        </row>
        <row r="3456">
          <cell r="N3456">
            <v>2400</v>
          </cell>
          <cell r="O3456">
            <v>2000</v>
          </cell>
          <cell r="P3456">
            <v>1800</v>
          </cell>
          <cell r="Q3456" t="str">
            <v>①20030601；
②20151231；</v>
          </cell>
          <cell r="R3456" t="str">
            <v>①现用市、现级价格；
②现用省级公改价格；</v>
          </cell>
          <cell r="S3456" t="str">
            <v>①黔价费［2003］127号
②筑府办函〔2015〕190号</v>
          </cell>
        </row>
        <row r="3457">
          <cell r="F3457" t="str">
            <v>全肺切除术_经心包内全肺切除及部分心房切除加收</v>
          </cell>
        </row>
        <row r="3457">
          <cell r="I3457" t="str">
            <v>次</v>
          </cell>
        </row>
        <row r="3457">
          <cell r="K3457" t="str">
            <v>普通诊疗项目</v>
          </cell>
          <cell r="L3457" t="str">
            <v>B17（A组与B组应同时出现，若少另一组则不合理）</v>
          </cell>
        </row>
        <row r="3457">
          <cell r="N3457">
            <v>720</v>
          </cell>
          <cell r="O3457">
            <v>600</v>
          </cell>
          <cell r="P3457">
            <v>540</v>
          </cell>
          <cell r="Q3457" t="str">
            <v>①20030601；
②20151231；</v>
          </cell>
          <cell r="R3457" t="str">
            <v>①源于主项目说明及价格；
②现用省级公改价格</v>
          </cell>
          <cell r="S3457" t="str">
            <v>①黔价费［2003］127号
②筑府办函〔2015〕190号</v>
          </cell>
        </row>
        <row r="3458">
          <cell r="F3458" t="str">
            <v>全肺切除术_经胸腔镜加收</v>
          </cell>
        </row>
        <row r="3458">
          <cell r="I3458" t="str">
            <v>次</v>
          </cell>
        </row>
        <row r="3458">
          <cell r="K3458" t="str">
            <v>特殊诊疗项目</v>
          </cell>
          <cell r="L3458" t="str">
            <v>1.A17（A组与B组应同时出现，若少另一组则不合理）；2.A25（A组与B组同一个编号同时出现，疑似重复收费）；</v>
          </cell>
        </row>
        <row r="3458">
          <cell r="N3458">
            <v>500</v>
          </cell>
          <cell r="O3458">
            <v>500</v>
          </cell>
          <cell r="P3458">
            <v>500</v>
          </cell>
          <cell r="Q3458" t="str">
            <v>①20030601；
②20151231；</v>
          </cell>
          <cell r="R3458" t="str">
            <v>①源于主项目说明及价格；
②现用省级公改价格</v>
          </cell>
          <cell r="S3458" t="str">
            <v>①黔价费［2003］127号
②筑府办函〔2015〕190号</v>
          </cell>
        </row>
        <row r="3459">
          <cell r="F3459" t="str">
            <v>肺大泡切除修补术</v>
          </cell>
          <cell r="G3459" t="str">
            <v>包括结扎、固化</v>
          </cell>
        </row>
        <row r="3459">
          <cell r="I3459" t="str">
            <v>次</v>
          </cell>
          <cell r="J3459" t="str">
            <v>经胸腔镜加收500元</v>
          </cell>
          <cell r="K3459" t="str">
            <v>普通诊疗项目</v>
          </cell>
          <cell r="L3459" t="str">
            <v>1.B17（A组与B组应同时出现，若少另一组则不合理）；2.经同一切口进行的两种不同疾病的手术，其中另一手术按该手术定价的50％加收。</v>
          </cell>
        </row>
        <row r="3459">
          <cell r="N3459">
            <v>1300</v>
          </cell>
          <cell r="O3459">
            <v>1101.7</v>
          </cell>
          <cell r="P3459">
            <v>991.53</v>
          </cell>
          <cell r="Q3459" t="str">
            <v>①20181201；
②20191231</v>
          </cell>
          <cell r="R3459" t="str">
            <v>①现用市、县级价；
②现用省级公改价格</v>
          </cell>
          <cell r="S3459" t="str">
            <v>①铜医改发[2018]4号；
②筑医保发［2019］67号</v>
          </cell>
        </row>
        <row r="3460">
          <cell r="F3460" t="str">
            <v>肺大泡切除修补术_经胸腔镜加收</v>
          </cell>
        </row>
        <row r="3460">
          <cell r="I3460" t="str">
            <v>次</v>
          </cell>
        </row>
        <row r="3460">
          <cell r="K3460" t="str">
            <v>特殊诊疗项目</v>
          </cell>
          <cell r="L3460" t="str">
            <v>1.A17（A组与B组应同时出现，若少另一组则不合理）；2.A25（A组与B组同一个编号同时出现，疑似重复收费）；</v>
          </cell>
        </row>
        <row r="3460">
          <cell r="N3460">
            <v>500</v>
          </cell>
          <cell r="O3460">
            <v>500</v>
          </cell>
          <cell r="P3460">
            <v>500</v>
          </cell>
          <cell r="Q3460" t="str">
            <v>①20030601；
②20191231</v>
          </cell>
          <cell r="R3460" t="str">
            <v>①源于主项目说明；
②现用省级公改价格</v>
          </cell>
          <cell r="S3460" t="str">
            <v>①黔价费［2003］127号；
②筑医保发［2019］67号</v>
          </cell>
        </row>
        <row r="3461">
          <cell r="F3461" t="str">
            <v>胸膜肺全切除术</v>
          </cell>
        </row>
        <row r="3461">
          <cell r="I3461" t="str">
            <v>次</v>
          </cell>
        </row>
        <row r="3461">
          <cell r="K3461" t="str">
            <v>普通诊疗项目</v>
          </cell>
          <cell r="L3461" t="str">
            <v>1.B17（A组与B组应同时出现，若少另一组则不合理）；2.经同一切口进行的两种不同疾病的手术，其中另一手术按该手术定价的50％加收。</v>
          </cell>
        </row>
        <row r="3461">
          <cell r="N3461">
            <v>3100</v>
          </cell>
          <cell r="O3461">
            <v>2500</v>
          </cell>
          <cell r="P3461">
            <v>2250</v>
          </cell>
          <cell r="Q3461" t="str">
            <v>①20030601；
②20190301</v>
          </cell>
          <cell r="R3461" t="str">
            <v>①现用市、县级价格
②现用省级公改价格
</v>
          </cell>
          <cell r="S3461" t="str">
            <v>①黔价费［2003］127号
②筑医保发［2019］2号</v>
          </cell>
        </row>
        <row r="3462">
          <cell r="F3462" t="str">
            <v>肺修补术</v>
          </cell>
        </row>
        <row r="3462">
          <cell r="I3462" t="str">
            <v>次</v>
          </cell>
          <cell r="J3462" t="str">
            <v>经胸腔镜加收500元</v>
          </cell>
          <cell r="K3462" t="str">
            <v>普通诊疗项目</v>
          </cell>
          <cell r="L3462" t="str">
            <v>1.B17（A组与B组应同时出现，若少另一组则不合理）；2.经同一切口进行的两种不同疾病的手术，其中另一手术按该手术定价的50％加收。</v>
          </cell>
        </row>
        <row r="3462">
          <cell r="N3462">
            <v>1300</v>
          </cell>
          <cell r="O3462">
            <v>1105</v>
          </cell>
          <cell r="P3462">
            <v>994.5</v>
          </cell>
          <cell r="Q3462" t="str">
            <v>①20221201；
②20191231
</v>
          </cell>
          <cell r="R3462" t="str">
            <v>①现用市、县、乡级价；
②现用省级公改价格</v>
          </cell>
          <cell r="S3462" t="str">
            <v>①铜医保发[2022]18号；
②筑医保发［2019］67号</v>
          </cell>
        </row>
        <row r="3463">
          <cell r="F3463" t="str">
            <v>肺修补术_经胸腔镜加收</v>
          </cell>
        </row>
        <row r="3463">
          <cell r="I3463" t="str">
            <v>次</v>
          </cell>
        </row>
        <row r="3463">
          <cell r="K3463" t="str">
            <v>特殊诊疗项目</v>
          </cell>
        </row>
        <row r="3463">
          <cell r="N3463">
            <v>500</v>
          </cell>
          <cell r="O3463">
            <v>500</v>
          </cell>
          <cell r="P3463">
            <v>500</v>
          </cell>
          <cell r="Q3463" t="str">
            <v>①20030601；
②20191231</v>
          </cell>
          <cell r="R3463" t="str">
            <v>①源于主项目说明；
②现用省级公改价格</v>
          </cell>
          <cell r="S3463" t="str">
            <v>①黔价费［2003］127号；
②筑医保发［2019］67号</v>
          </cell>
        </row>
        <row r="3464">
          <cell r="F3464" t="str">
            <v>供体心肺获取术</v>
          </cell>
          <cell r="G3464"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3464">
          <cell r="I3464" t="str">
            <v>次</v>
          </cell>
        </row>
        <row r="3464">
          <cell r="K3464" t="str">
            <v>自费诊疗项目</v>
          </cell>
        </row>
        <row r="3464">
          <cell r="M3464" t="str">
            <v>内涵:1.引流装置；2.保护液</v>
          </cell>
        </row>
        <row r="3464">
          <cell r="Q3464" t="str">
            <v>①20180501；</v>
          </cell>
          <cell r="R3464" t="str">
            <v>①现用省、市、县、乡级价；</v>
          </cell>
          <cell r="S3464" t="str">
            <v>①黔发改收费[2018]396号；</v>
          </cell>
        </row>
        <row r="3465">
          <cell r="F3465" t="str">
            <v>肺包虫病内囊摘除术</v>
          </cell>
          <cell r="G3465" t="str">
            <v>含一侧肺内单个或多个内囊摘除</v>
          </cell>
        </row>
        <row r="3465">
          <cell r="I3465" t="str">
            <v>次</v>
          </cell>
          <cell r="J3465" t="str">
            <v>经胸腔镜加收500元</v>
          </cell>
          <cell r="K3465" t="str">
            <v>普通诊疗项目</v>
          </cell>
          <cell r="L3465" t="str">
            <v>1.B17（A组与B组应同时出现，若少另一组则不合理）；2.经同一切口进行的两种不同疾病的手术，其中另一手术按该手术定价的50％加收。</v>
          </cell>
        </row>
        <row r="3465">
          <cell r="N3465">
            <v>1000</v>
          </cell>
          <cell r="O3465">
            <v>850</v>
          </cell>
          <cell r="P3465">
            <v>765</v>
          </cell>
          <cell r="Q3465" t="str">
            <v>①20030601；</v>
          </cell>
          <cell r="R3465" t="str">
            <v>①现用省、市、县级价；</v>
          </cell>
          <cell r="S3465" t="str">
            <v>①黔价费［2003］127号；</v>
          </cell>
        </row>
        <row r="3466">
          <cell r="F3466" t="str">
            <v>肺包虫病内囊摘除术_经胸腔镜加收</v>
          </cell>
        </row>
        <row r="3466">
          <cell r="I3466" t="str">
            <v>次</v>
          </cell>
        </row>
        <row r="3466">
          <cell r="K3466" t="str">
            <v>特殊诊疗项目</v>
          </cell>
          <cell r="L3466" t="str">
            <v>1.A17（A组与B组应同时出现，若少另一组则不合理）；2.A25（A组与B组同一个编号同时出现，疑似重复收费）；</v>
          </cell>
        </row>
        <row r="3466">
          <cell r="N3466">
            <v>500</v>
          </cell>
          <cell r="O3466">
            <v>500</v>
          </cell>
          <cell r="P3466">
            <v>500</v>
          </cell>
          <cell r="Q3466" t="str">
            <v>①20030601；</v>
          </cell>
          <cell r="R3466" t="str">
            <v>①源于主项目说明及价格；</v>
          </cell>
          <cell r="S3466" t="str">
            <v>①黔价费［2003］127号；</v>
          </cell>
        </row>
        <row r="3467">
          <cell r="F3467" t="str">
            <v>胸壁、胸膜、纵膈、横膈手术</v>
          </cell>
        </row>
        <row r="3468">
          <cell r="F3468" t="str">
            <v>开胸冷冻治疗</v>
          </cell>
          <cell r="G3468" t="str">
            <v>含各种不能切除之胸部肿瘤</v>
          </cell>
        </row>
        <row r="3468">
          <cell r="I3468" t="str">
            <v>次</v>
          </cell>
        </row>
        <row r="3468">
          <cell r="K3468" t="str">
            <v>普通诊疗项目</v>
          </cell>
          <cell r="L3468" t="str">
            <v>1.B17（A组与B组应同时出现，若少另一组则不合理）；2.经同一切口进行的两种不同疾病的手术，其中另一手术按该手术定价的50％加收。</v>
          </cell>
        </row>
        <row r="3468">
          <cell r="N3468">
            <v>1500</v>
          </cell>
          <cell r="O3468">
            <v>1200</v>
          </cell>
          <cell r="P3468">
            <v>1080</v>
          </cell>
          <cell r="Q3468" t="str">
            <v>①20030601；</v>
          </cell>
          <cell r="R3468" t="str">
            <v>①现用省、市、县级价；</v>
          </cell>
          <cell r="S3468" t="str">
            <v>①黔价费［2003］127号；</v>
          </cell>
        </row>
        <row r="3469">
          <cell r="F3469" t="str">
            <v>开胸肿瘤特殊治疗</v>
          </cell>
        </row>
        <row r="3469">
          <cell r="I3469" t="str">
            <v>次</v>
          </cell>
          <cell r="J3469" t="str">
            <v>激光加收200元</v>
          </cell>
          <cell r="K3469" t="str">
            <v>普通诊疗项目</v>
          </cell>
          <cell r="L3469" t="str">
            <v>1.B17（A组与B组应同时出现，若少另一组则不合理）；2.经同一切口进行的两种不同疾病的手术，其中另一手术按该手术定价的50％加收。</v>
          </cell>
        </row>
        <row r="3469">
          <cell r="N3469">
            <v>1300</v>
          </cell>
          <cell r="O3469">
            <v>1000</v>
          </cell>
          <cell r="P3469">
            <v>900</v>
          </cell>
          <cell r="Q3469" t="str">
            <v>①20030601；
②20151231；</v>
          </cell>
          <cell r="R3469" t="str">
            <v>①现用市、现级价格；
②现用省级公改价格；</v>
          </cell>
          <cell r="S3469" t="str">
            <v>①黔价费［2003］127号
②筑府办函〔2015〕190号</v>
          </cell>
        </row>
        <row r="3470">
          <cell r="F3470" t="str">
            <v>开胸肿瘤特殊治疗_激光加收</v>
          </cell>
        </row>
        <row r="3470">
          <cell r="I3470" t="str">
            <v>次</v>
          </cell>
        </row>
        <row r="3470">
          <cell r="K3470" t="str">
            <v>特殊诊疗项目</v>
          </cell>
          <cell r="L3470" t="str">
            <v>B17（A组与B组应同时出现，若少另一组则不合理）</v>
          </cell>
        </row>
        <row r="3470">
          <cell r="N3470">
            <v>200</v>
          </cell>
          <cell r="O3470">
            <v>200</v>
          </cell>
          <cell r="P3470">
            <v>200</v>
          </cell>
          <cell r="Q3470" t="str">
            <v>①20030601；
②20151231；</v>
          </cell>
          <cell r="R3470" t="str">
            <v>①源于主项目说明及价格；
②现用省级公改价格</v>
          </cell>
          <cell r="S3470" t="str">
            <v>①黔价费［2003］127号
②筑府办函〔2015〕190号</v>
          </cell>
        </row>
        <row r="3471">
          <cell r="F3471" t="str">
            <v>开胸探查术</v>
          </cell>
        </row>
        <row r="3471">
          <cell r="I3471" t="str">
            <v>次</v>
          </cell>
          <cell r="J3471" t="str">
            <v>经胸腔镜加收500元</v>
          </cell>
          <cell r="K3471" t="str">
            <v>普通诊疗项目</v>
          </cell>
          <cell r="L3471" t="str">
            <v>1.B17（A组与B组应同时出现，若少另一组则不合理）；2.经同一切口进行的两种不同疾病的手术，其中另一手术按该手术定价的50％加收。</v>
          </cell>
        </row>
        <row r="3471">
          <cell r="N3471">
            <v>1105</v>
          </cell>
          <cell r="O3471">
            <v>913.2</v>
          </cell>
          <cell r="P3471">
            <v>821.88</v>
          </cell>
          <cell r="Q3471" t="str">
            <v>①20181201；
②20151231</v>
          </cell>
          <cell r="R3471" t="str">
            <v>①现用市、县级价；
②现用省级公改价格</v>
          </cell>
          <cell r="S3471" t="str">
            <v>①铜医改发[2018]4号；
②筑府办函〔2015〕190号</v>
          </cell>
        </row>
        <row r="3472">
          <cell r="F3472" t="str">
            <v>开胸探查术_经胸腔镜加收</v>
          </cell>
        </row>
        <row r="3472">
          <cell r="I3472" t="str">
            <v>次</v>
          </cell>
        </row>
        <row r="3472">
          <cell r="K3472" t="str">
            <v>特殊诊疗项目</v>
          </cell>
          <cell r="L3472" t="str">
            <v>1.A17（A组与B组应同时出现，若少另一组则不合理）；2.A25（A组与B组同一个编号同时出现，疑似重复收费）；</v>
          </cell>
        </row>
        <row r="3472">
          <cell r="N3472">
            <v>500</v>
          </cell>
          <cell r="O3472">
            <v>500</v>
          </cell>
          <cell r="P3472">
            <v>500</v>
          </cell>
          <cell r="Q3472" t="str">
            <v>①20181201；
②20151231</v>
          </cell>
          <cell r="R3472" t="str">
            <v>①源于主项目说明及价格；
②现用省级公改价格</v>
          </cell>
          <cell r="S3472" t="str">
            <v>①铜医改发[2018]4号；
②筑府办函〔2015〕190号</v>
          </cell>
        </row>
        <row r="3473">
          <cell r="F3473" t="str">
            <v>开胸止血术</v>
          </cell>
        </row>
        <row r="3473">
          <cell r="I3473" t="str">
            <v>次</v>
          </cell>
          <cell r="J3473" t="str">
            <v>经胸腔镜加收500元</v>
          </cell>
          <cell r="K3473" t="str">
            <v>普通诊疗项目</v>
          </cell>
          <cell r="L3473" t="str">
            <v>1.B17（A组与B组应同时出现，若少另一组则不合理）；2.经同一切口进行的两种不同疾病的手术，其中另一手术按该手术定价的50％加收。</v>
          </cell>
        </row>
        <row r="3473">
          <cell r="N3473">
            <v>1664</v>
          </cell>
          <cell r="O3473">
            <v>1408</v>
          </cell>
          <cell r="P3473">
            <v>1267</v>
          </cell>
          <cell r="Q3473" t="str">
            <v>①20221201；
②20151231</v>
          </cell>
          <cell r="R3473" t="str">
            <v>①现用市、县、乡级价；
②现用省级公改价格</v>
          </cell>
          <cell r="S3473" t="str">
            <v>①铜医保发[2022]18号；
②筑府办函〔2015〕190号</v>
          </cell>
        </row>
        <row r="3474">
          <cell r="F3474" t="str">
            <v>开胸止血术_经胸腔镜加收</v>
          </cell>
        </row>
        <row r="3474">
          <cell r="I3474" t="str">
            <v>次</v>
          </cell>
        </row>
        <row r="3474">
          <cell r="K3474" t="str">
            <v>特殊诊疗项目</v>
          </cell>
          <cell r="L3474" t="str">
            <v>1.A17（A组与B组应同时出现，若少另一组则不合理）；2.A25（A组与B组同一个编号同时出现，疑似重复收费）；</v>
          </cell>
        </row>
        <row r="3474">
          <cell r="N3474">
            <v>500</v>
          </cell>
          <cell r="O3474">
            <v>500</v>
          </cell>
          <cell r="P3474">
            <v>500</v>
          </cell>
          <cell r="Q3474" t="str">
            <v>①20221201；
②20151231</v>
          </cell>
          <cell r="R3474" t="str">
            <v>①源于主项目说明及价格；
②现用省级公改价格</v>
          </cell>
          <cell r="S3474" t="str">
            <v>①铜医保发[2022]18号；
②筑府办函〔2015〕190号</v>
          </cell>
        </row>
        <row r="3475">
          <cell r="F3475" t="str">
            <v>肋骨骨髓病灶清除术</v>
          </cell>
          <cell r="G3475" t="str">
            <v>含肋骨切除及部分胸改术</v>
          </cell>
        </row>
        <row r="3475">
          <cell r="I3475" t="str">
            <v>次</v>
          </cell>
        </row>
        <row r="3475">
          <cell r="K3475" t="str">
            <v>普通诊疗项目</v>
          </cell>
          <cell r="L3475" t="str">
            <v>1.B17（A组与B组应同时出现，若少另一组则不合理）；2.经同一切口进行的两种不同疾病的手术，其中另一手术按该手术定价的50％加收。</v>
          </cell>
        </row>
        <row r="3475">
          <cell r="N3475">
            <v>1300</v>
          </cell>
          <cell r="O3475">
            <v>1100</v>
          </cell>
          <cell r="P3475">
            <v>990</v>
          </cell>
          <cell r="Q3475" t="str">
            <v>①20030601；
②20151231；</v>
          </cell>
          <cell r="R3475" t="str">
            <v>①现用市、现级价格；
②现用省级公改价格；</v>
          </cell>
          <cell r="S3475" t="str">
            <v>①黔价费［2003］127号
②筑府办函〔2015〕190号</v>
          </cell>
        </row>
        <row r="3476">
          <cell r="F3476" t="str">
            <v>肋骨切除术</v>
          </cell>
          <cell r="G3476" t="str">
            <v>不含开胸手术</v>
          </cell>
        </row>
        <row r="3476">
          <cell r="I3476" t="str">
            <v>次</v>
          </cell>
        </row>
        <row r="3476">
          <cell r="K3476" t="str">
            <v>普通诊疗项目</v>
          </cell>
          <cell r="L3476" t="str">
            <v>1.B17（A组与B组应同时出现，若少另一组则不合理）；2.经同一切口进行的两种不同疾病的手术，其中另一手术按该手术定价的50％加收。</v>
          </cell>
        </row>
        <row r="3476">
          <cell r="N3476">
            <v>750</v>
          </cell>
          <cell r="O3476">
            <v>600</v>
          </cell>
          <cell r="P3476">
            <v>540</v>
          </cell>
          <cell r="Q3476" t="str">
            <v>①20030601；
②20151231；</v>
          </cell>
          <cell r="R3476" t="str">
            <v>①现用市、现级价格；
②现用省级公改价格；</v>
          </cell>
          <cell r="S3476" t="str">
            <v>①黔价费［2003］127号
②筑府办函〔2015〕190号</v>
          </cell>
        </row>
        <row r="3477">
          <cell r="F3477" t="str">
            <v>肋软骨取骨术</v>
          </cell>
          <cell r="G3477" t="str">
            <v>含肋软骨制备</v>
          </cell>
        </row>
        <row r="3477">
          <cell r="I3477" t="str">
            <v>次</v>
          </cell>
        </row>
        <row r="3477">
          <cell r="K3477" t="str">
            <v>普通诊疗项目</v>
          </cell>
          <cell r="L3477" t="str">
            <v>1.B17（A组与B组应同时出现，若少另一组则不合理）；2.经同一切口进行的两种不同疾病的手术，其中另一手术按该手术定价的50％加收。</v>
          </cell>
        </row>
        <row r="3477">
          <cell r="N3477">
            <v>600</v>
          </cell>
          <cell r="O3477">
            <v>500</v>
          </cell>
          <cell r="P3477">
            <v>450</v>
          </cell>
          <cell r="Q3477" t="str">
            <v>①20030601；
②20151231；</v>
          </cell>
          <cell r="R3477" t="str">
            <v>①现用市、现级价格；
②现用省级公改价格；</v>
          </cell>
          <cell r="S3477" t="str">
            <v>①黔价费［2003］127号
②筑府办函〔2015〕190号</v>
          </cell>
        </row>
        <row r="3478">
          <cell r="F3478" t="str">
            <v>胸壁结核病灶清除术</v>
          </cell>
          <cell r="G3478" t="str">
            <v>含病灶窦道、死骨、肋骨切除、肌肉瓣充填</v>
          </cell>
        </row>
        <row r="3478">
          <cell r="I3478" t="str">
            <v>次</v>
          </cell>
        </row>
        <row r="3478">
          <cell r="K3478" t="str">
            <v>普通诊疗项目</v>
          </cell>
          <cell r="L3478" t="str">
            <v>1.B17（A组与B组应同时出现，若少另一组则不合理）；2.经同一切口进行的两种不同疾病的手术，其中另一手术按该手术定价的50％加收。</v>
          </cell>
        </row>
        <row r="3478">
          <cell r="N3478">
            <v>1500</v>
          </cell>
          <cell r="O3478">
            <v>1100</v>
          </cell>
          <cell r="P3478">
            <v>990</v>
          </cell>
          <cell r="Q3478" t="str">
            <v>①20030601；
②20151231；</v>
          </cell>
          <cell r="R3478" t="str">
            <v>①现用市、现级价格；
②现用省级公改价格；</v>
          </cell>
          <cell r="S3478" t="str">
            <v>①黔价费［2003］127号
②筑府办函〔2015〕190号</v>
          </cell>
        </row>
        <row r="3479">
          <cell r="F3479" t="str">
            <v>胸廓成形术</v>
          </cell>
          <cell r="G3479" t="str">
            <v>不含分期手术</v>
          </cell>
        </row>
        <row r="3479">
          <cell r="I3479" t="str">
            <v>次</v>
          </cell>
        </row>
        <row r="3479">
          <cell r="K3479" t="str">
            <v>普通诊疗项目</v>
          </cell>
          <cell r="L3479" t="str">
            <v>1.B17（A组与B组应同时出现，若少另一组则不合理）；2.经同一切口进行的两种不同疾病的手术，其中另一手术按该手术定价的50％加收。</v>
          </cell>
        </row>
        <row r="3479">
          <cell r="N3479">
            <v>1400</v>
          </cell>
          <cell r="O3479">
            <v>1100</v>
          </cell>
          <cell r="P3479">
            <v>990</v>
          </cell>
          <cell r="Q3479" t="str">
            <v>①20030601；
②20151231；</v>
          </cell>
          <cell r="R3479" t="str">
            <v>①现用市、现级价格；
②现用省级公改价格；</v>
          </cell>
          <cell r="S3479" t="str">
            <v>①黔价费［2003］127号
②筑府办函〔2015〕190号</v>
          </cell>
        </row>
        <row r="3480">
          <cell r="F3480" t="str">
            <v>胸骨牵引术</v>
          </cell>
          <cell r="G3480" t="str">
            <v>包括胸骨骨折及多根肋骨双骨折引起的链枷胸的治疗</v>
          </cell>
        </row>
        <row r="3480">
          <cell r="I3480" t="str">
            <v>次</v>
          </cell>
        </row>
        <row r="3480">
          <cell r="K3480" t="str">
            <v>普通诊疗项目</v>
          </cell>
          <cell r="L3480" t="str">
            <v>1.B17（A组与B组应同时出现，若少另一组则不合理）；2.经同一切口进行的两种不同疾病的手术，其中另一手术按该手术定价的50％加收。</v>
          </cell>
        </row>
        <row r="3480">
          <cell r="N3480">
            <v>600</v>
          </cell>
          <cell r="O3480">
            <v>500</v>
          </cell>
          <cell r="P3480">
            <v>450</v>
          </cell>
          <cell r="Q3480" t="str">
            <v>①20030601；
②20151231；</v>
          </cell>
          <cell r="R3480" t="str">
            <v>①现用市、现级价格；
②现用省级公改价格；</v>
          </cell>
          <cell r="S3480" t="str">
            <v>①黔价费［2003］127号
②筑府办函〔2015〕190号</v>
          </cell>
        </row>
        <row r="3481">
          <cell r="F3481" t="str">
            <v>胸壁外伤扩创术</v>
          </cell>
          <cell r="G3481" t="str">
            <v>包括胸壁穿透伤、异物、肋骨骨折固定术</v>
          </cell>
        </row>
        <row r="3481">
          <cell r="I3481" t="str">
            <v>次</v>
          </cell>
        </row>
        <row r="3481">
          <cell r="K3481" t="str">
            <v>普通诊疗项目</v>
          </cell>
          <cell r="L3481" t="str">
            <v>1.B17（A组与B组应同时出现，若少另一组则不合理）；2.经同一切口进行的两种不同疾病的手术，其中另一手术按该手术定价的50％加收。</v>
          </cell>
        </row>
        <row r="3481">
          <cell r="N3481">
            <v>1105</v>
          </cell>
          <cell r="O3481">
            <v>913.2</v>
          </cell>
          <cell r="P3481">
            <v>821.88</v>
          </cell>
          <cell r="Q3481" t="str">
            <v>①20181201；
②20151231</v>
          </cell>
          <cell r="R3481" t="str">
            <v>①现用市、县级价；
②现用省级公改价格</v>
          </cell>
          <cell r="S3481" t="str">
            <v>①铜医改发[2018]4号；
②筑府办函〔2015〕190号</v>
          </cell>
        </row>
        <row r="3482">
          <cell r="F3482" t="str">
            <v>胸壁肿瘤切除术</v>
          </cell>
          <cell r="G3482" t="str">
            <v>包括胸壁软组织、肋骨、胸骨的肿瘤切除</v>
          </cell>
        </row>
        <row r="3482">
          <cell r="I3482" t="str">
            <v>次</v>
          </cell>
        </row>
        <row r="3482">
          <cell r="K3482" t="str">
            <v>普通诊疗项目</v>
          </cell>
          <cell r="L3482" t="str">
            <v>1.B17（A组与B组应同时出现，若少另一组则不合理）；2.经同一切口进行的两种不同疾病的手术，其中另一手术按该手术定价的50％加收。</v>
          </cell>
        </row>
        <row r="3482">
          <cell r="N3482">
            <v>1105</v>
          </cell>
          <cell r="O3482">
            <v>913.2</v>
          </cell>
          <cell r="P3482">
            <v>821.88</v>
          </cell>
          <cell r="Q3482" t="str">
            <v>①20181201；
②20151231</v>
          </cell>
          <cell r="R3482" t="str">
            <v>①现用市、县级价；
②现用省级公改价格</v>
          </cell>
          <cell r="S3482" t="str">
            <v>①铜医改发[2018]4号；
②筑府办函〔2015〕190号</v>
          </cell>
        </row>
        <row r="3483">
          <cell r="F3483" t="str">
            <v>胸壁缺损修复术</v>
          </cell>
          <cell r="G3483" t="str">
            <v>含胸大肌缺损</v>
          </cell>
          <cell r="H3483" t="str">
            <v>缺损修补材料</v>
          </cell>
          <cell r="I3483" t="str">
            <v>单侧</v>
          </cell>
        </row>
        <row r="3483">
          <cell r="K3483" t="str">
            <v>普通诊疗项目</v>
          </cell>
          <cell r="L3483" t="str">
            <v>1.B17（A组与B组应同时出现，若少另一组则不合理）；2.经同一切口进行的两种不同疾病的手术，其中另一手术按该手术定价的50％加收。</v>
          </cell>
        </row>
        <row r="3483">
          <cell r="N3483">
            <v>1280</v>
          </cell>
          <cell r="O3483">
            <v>1088</v>
          </cell>
          <cell r="P3483">
            <v>979</v>
          </cell>
          <cell r="Q3483" t="str">
            <v>①20221201；
②20151231</v>
          </cell>
          <cell r="R3483" t="str">
            <v>①现用市、县、乡级价；
②现用省级公改价格</v>
          </cell>
          <cell r="S3483" t="str">
            <v>①铜医保发[2022]18号；
②筑府办函〔2015〕190号</v>
          </cell>
        </row>
        <row r="3484">
          <cell r="F3484" t="str">
            <v>胸廓畸形矫正术</v>
          </cell>
          <cell r="G3484" t="str">
            <v>不含鸡胸、漏斗胸</v>
          </cell>
        </row>
        <row r="3484">
          <cell r="I3484" t="str">
            <v>次</v>
          </cell>
        </row>
        <row r="3484">
          <cell r="K3484" t="str">
            <v>普通诊疗项目</v>
          </cell>
          <cell r="L3484" t="str">
            <v>1.B17（A组与B组应同时出现，若少另一组则不合理）；2.经同一切口进行的两种不同疾病的手术，其中另一手术按该手术定价的50％加收。</v>
          </cell>
        </row>
        <row r="3484">
          <cell r="N3484">
            <v>1500</v>
          </cell>
          <cell r="O3484">
            <v>1100</v>
          </cell>
          <cell r="P3484">
            <v>990</v>
          </cell>
          <cell r="Q3484" t="str">
            <v>①20030601；
②20191231</v>
          </cell>
          <cell r="R3484" t="str">
            <v>①现用市、县级价；
②现用省级公改价格</v>
          </cell>
          <cell r="S3484" t="str">
            <v>①黔价费［2003］127号；
②筑医保发［2019］67号</v>
          </cell>
        </row>
        <row r="3485">
          <cell r="F3485" t="str">
            <v>小儿鸡胸矫正术</v>
          </cell>
          <cell r="G3485" t="str">
            <v>包括胸骨抬举固定或胸骨翻转缝合松解粘连带，小儿漏斗胸矫正术</v>
          </cell>
          <cell r="H3485" t="str">
            <v>固定合金钉</v>
          </cell>
          <cell r="I3485" t="str">
            <v>次</v>
          </cell>
        </row>
        <row r="3485">
          <cell r="K3485" t="str">
            <v>普通诊疗项目</v>
          </cell>
          <cell r="L3485" t="str">
            <v>1.B17（A组与B组应同时出现，若少另一组则不合理）；2.经同一切口进行的两种不同疾病的手术，其中另一手术按该手术定价的50％加收。</v>
          </cell>
        </row>
        <row r="3485">
          <cell r="N3485">
            <v>1300</v>
          </cell>
          <cell r="O3485">
            <v>1000</v>
          </cell>
          <cell r="P3485">
            <v>900</v>
          </cell>
          <cell r="Q3485" t="str">
            <v>①20030601；</v>
          </cell>
          <cell r="R3485" t="str">
            <v>①现用省、市、县级价；</v>
          </cell>
          <cell r="S3485" t="str">
            <v>①黔价费［2003］127号；</v>
          </cell>
        </row>
        <row r="3486">
          <cell r="F3486" t="str">
            <v>胸内异物清除术</v>
          </cell>
        </row>
        <row r="3486">
          <cell r="I3486" t="str">
            <v>次</v>
          </cell>
          <cell r="J3486" t="str">
            <v>经胸腔镜加收500元</v>
          </cell>
          <cell r="K3486" t="str">
            <v>普通诊疗项目</v>
          </cell>
          <cell r="L3486" t="str">
            <v>1.B17（A组与B组应同时出现，若少另一组则不合理）；2.经同一切口进行的两种不同疾病的手术，其中另一手术按该手术定价的50％加收。</v>
          </cell>
        </row>
        <row r="3486">
          <cell r="N3486">
            <v>1920</v>
          </cell>
          <cell r="O3486">
            <v>1536</v>
          </cell>
          <cell r="P3486">
            <v>1382</v>
          </cell>
          <cell r="Q3486" t="str">
            <v>①20221201；
②20151231</v>
          </cell>
          <cell r="R3486" t="str">
            <v>①现用市、县、乡级价；
②现用省级公改价格</v>
          </cell>
          <cell r="S3486" t="str">
            <v>①铜医保发[2022]18号；
②筑府办函〔2015〕190号</v>
          </cell>
        </row>
        <row r="3487">
          <cell r="F3487" t="str">
            <v>胸内异物清除术_经胸腔镜加收</v>
          </cell>
        </row>
        <row r="3487">
          <cell r="I3487" t="str">
            <v>次</v>
          </cell>
        </row>
        <row r="3487">
          <cell r="K3487" t="str">
            <v>特殊诊疗项目</v>
          </cell>
          <cell r="L3487" t="str">
            <v>1.A17（A组与B组应同时出现，若少另一组则不合理）；2.A25（A组与B组同一个编号同时出现，疑似重复收费）；</v>
          </cell>
        </row>
        <row r="3487">
          <cell r="N3487">
            <v>500</v>
          </cell>
          <cell r="O3487">
            <v>500</v>
          </cell>
          <cell r="P3487">
            <v>500</v>
          </cell>
          <cell r="Q3487" t="str">
            <v>①20221201；
②20151231</v>
          </cell>
          <cell r="R3487" t="str">
            <v>①源于主项目说明及价格；
②现用省级公改价格</v>
          </cell>
          <cell r="S3487" t="str">
            <v>①铜医保发[2022]18号；
②筑府办函〔2015〕190号</v>
          </cell>
        </row>
        <row r="3488">
          <cell r="F3488" t="str">
            <v>胸腔闭式引流术</v>
          </cell>
          <cell r="G3488" t="str">
            <v>包括肋间引流或经肋床引流或开放引流及胸腔、腹腔穿刺置管术</v>
          </cell>
        </row>
        <row r="3488">
          <cell r="I3488" t="str">
            <v>次</v>
          </cell>
        </row>
        <row r="3488">
          <cell r="K3488" t="str">
            <v>普通诊疗项目</v>
          </cell>
          <cell r="L3488" t="str">
            <v>1.B17（A组与B组应同时出现，若少另一组则不合理）；2.经同一切口进行的两种不同疾病的手术，其中另一手术按该手术定价的50％加收。</v>
          </cell>
        </row>
        <row r="3488">
          <cell r="N3488">
            <v>371.8</v>
          </cell>
          <cell r="O3488">
            <v>273</v>
          </cell>
          <cell r="P3488">
            <v>245.7</v>
          </cell>
          <cell r="Q3488" t="str">
            <v>①20161031；
②20181201；
③20220101</v>
          </cell>
          <cell r="R3488" t="str">
            <v>①市338；
②现用市、县级价；
③现用省级公改价格</v>
          </cell>
          <cell r="S3488" t="str">
            <v>①铜医改发[2016]6号；
②铜医改发[2018]4号；
③筑医保发［2021］30号</v>
          </cell>
        </row>
        <row r="3489">
          <cell r="F3489" t="str">
            <v>脓胸大网膜填充术</v>
          </cell>
          <cell r="G3489" t="str">
            <v>含脓胸清除及开腹大网膜游离</v>
          </cell>
        </row>
        <row r="3489">
          <cell r="I3489" t="str">
            <v>次</v>
          </cell>
          <cell r="J3489" t="str">
            <v>经胸腔镜加收500元</v>
          </cell>
          <cell r="K3489" t="str">
            <v>普通诊疗项目</v>
          </cell>
          <cell r="L3489" t="str">
            <v>1.B17（A组与B组应同时出现，若少另一组则不合理）；2.经同一切口进行的两种不同疾病的手术，其中另一手术按该手术定价的50％加收。</v>
          </cell>
        </row>
        <row r="3489">
          <cell r="N3489">
            <v>1100</v>
          </cell>
          <cell r="O3489">
            <v>900</v>
          </cell>
          <cell r="P3489">
            <v>810</v>
          </cell>
          <cell r="Q3489" t="str">
            <v>①20030601；</v>
          </cell>
          <cell r="R3489" t="str">
            <v>①现用省、市、县级价；</v>
          </cell>
          <cell r="S3489" t="str">
            <v>①黔价费［2003］127号；</v>
          </cell>
        </row>
        <row r="3490">
          <cell r="F3490" t="str">
            <v>脓胸大网膜填充术_经胸腔镜加收</v>
          </cell>
        </row>
        <row r="3490">
          <cell r="I3490" t="str">
            <v>次</v>
          </cell>
        </row>
        <row r="3490">
          <cell r="K3490" t="str">
            <v>特殊诊疗项目</v>
          </cell>
          <cell r="L3490" t="str">
            <v>1.A17（A组与B组应同时出现，若少另一组则不合理）；2.A25（A组与B组同一个编号同时出现，疑似重复收费）；</v>
          </cell>
        </row>
        <row r="3490">
          <cell r="N3490">
            <v>500</v>
          </cell>
          <cell r="O3490">
            <v>500</v>
          </cell>
          <cell r="P3490">
            <v>500</v>
          </cell>
          <cell r="Q3490" t="str">
            <v>①20030601；</v>
          </cell>
          <cell r="R3490" t="str">
            <v>①源于主项目说明；</v>
          </cell>
          <cell r="S3490" t="str">
            <v>①黔价费［2003］127号；</v>
          </cell>
        </row>
        <row r="3491">
          <cell r="F3491" t="str">
            <v>胸膜剥脱术</v>
          </cell>
          <cell r="G3491" t="str">
            <v>包括部分胸膜剥脱及全胸膜剥脱术</v>
          </cell>
        </row>
        <row r="3491">
          <cell r="I3491" t="str">
            <v>次</v>
          </cell>
          <cell r="J3491" t="str">
            <v>经胸腔镜加收500元</v>
          </cell>
          <cell r="K3491" t="str">
            <v>普通诊疗项目</v>
          </cell>
          <cell r="L3491" t="str">
            <v>1.B17（A组与B组应同时出现，若少另一组则不合理）；2.经同一切口进行的两种不同疾病的手术，其中另一手术按该手术定价的50％加收。</v>
          </cell>
        </row>
        <row r="3491">
          <cell r="N3491">
            <v>1856</v>
          </cell>
          <cell r="O3491">
            <v>1408</v>
          </cell>
          <cell r="P3491">
            <v>1267</v>
          </cell>
          <cell r="Q3491" t="str">
            <v>①20221201；
②20151231</v>
          </cell>
          <cell r="R3491" t="str">
            <v>①现用市、县、乡级价；
②现用省级公改价格</v>
          </cell>
          <cell r="S3491" t="str">
            <v>①铜医保发[2022]18号；
②筑府办函〔2015〕190号</v>
          </cell>
        </row>
        <row r="3492">
          <cell r="F3492" t="str">
            <v>胸膜剥脱术_经胸腔镜加收</v>
          </cell>
        </row>
        <row r="3492">
          <cell r="I3492" t="str">
            <v>次</v>
          </cell>
        </row>
        <row r="3492">
          <cell r="K3492" t="str">
            <v>特殊诊疗项目</v>
          </cell>
          <cell r="L3492" t="str">
            <v>1.A17（A组与B组应同时出现，若少另一组则不合理）；2.A25（A组与B组同一个编号同时出现，疑似重复收费）；</v>
          </cell>
        </row>
        <row r="3492">
          <cell r="N3492">
            <v>500</v>
          </cell>
          <cell r="O3492">
            <v>500</v>
          </cell>
          <cell r="P3492">
            <v>500</v>
          </cell>
          <cell r="Q3492" t="str">
            <v>①20221201；
②20151231</v>
          </cell>
          <cell r="R3492" t="str">
            <v>①源于主项目说明及价格；
②现用省级公改价格</v>
          </cell>
          <cell r="S3492" t="str">
            <v>①铜医保发[2022]18号；
②筑府办函〔2015〕190号</v>
          </cell>
        </row>
        <row r="3493">
          <cell r="F3493" t="str">
            <v>脓胸引流清除术</v>
          </cell>
          <cell r="G3493" t="str">
            <v>包括早期脓胸及晚期脓胸的引流清除、脓性纤维膜剥脱胸腔冲洗引流、胸膜腔清理</v>
          </cell>
        </row>
        <row r="3493">
          <cell r="I3493" t="str">
            <v>次</v>
          </cell>
          <cell r="J3493" t="str">
            <v>经胸腔镜加收500元</v>
          </cell>
          <cell r="K3493" t="str">
            <v>普通诊疗项目</v>
          </cell>
          <cell r="L3493" t="str">
            <v>1.B17（A组与B组应同时出现，若少另一组则不合理）；2.经同一切口进行的两种不同疾病的手术，其中另一手术按该手术定价的50％加收。</v>
          </cell>
        </row>
        <row r="3493">
          <cell r="N3493">
            <v>780</v>
          </cell>
          <cell r="O3493">
            <v>650</v>
          </cell>
          <cell r="P3493">
            <v>585</v>
          </cell>
          <cell r="Q3493" t="str">
            <v>①20181201；
②20151231</v>
          </cell>
          <cell r="R3493" t="str">
            <v>①现用市、县级价；
②现用省级公改价格</v>
          </cell>
          <cell r="S3493" t="str">
            <v>①铜医改发[2018]4号；
②筑府办函〔2015〕190号</v>
          </cell>
        </row>
        <row r="3494">
          <cell r="F3494" t="str">
            <v>脓胸引流清除术_经胸腔镜加收</v>
          </cell>
        </row>
        <row r="3494">
          <cell r="I3494" t="str">
            <v>次</v>
          </cell>
        </row>
        <row r="3494">
          <cell r="K3494" t="str">
            <v>特殊诊疗项目</v>
          </cell>
          <cell r="L3494" t="str">
            <v>1.A17（A组与B组应同时出现，若少另一组则不合理）；2.A25（A组与B组同一个编号同时出现，疑似重复收费）；</v>
          </cell>
        </row>
        <row r="3494">
          <cell r="N3494">
            <v>500</v>
          </cell>
          <cell r="O3494">
            <v>500</v>
          </cell>
          <cell r="P3494">
            <v>500</v>
          </cell>
          <cell r="Q3494" t="str">
            <v>①20221215；
②20151231</v>
          </cell>
          <cell r="R3494" t="str">
            <v>①源于主项目说明；
②现用省级公改价格</v>
          </cell>
          <cell r="S3494" t="str">
            <v>①黔医保发[2022]23号；
②筑府办函〔2015〕190号</v>
          </cell>
        </row>
        <row r="3495">
          <cell r="F3495" t="str">
            <v>胸膜活检术</v>
          </cell>
        </row>
        <row r="3495">
          <cell r="I3495" t="str">
            <v>次</v>
          </cell>
          <cell r="J3495" t="str">
            <v>经胸腔镜加收500元</v>
          </cell>
          <cell r="K3495" t="str">
            <v>普通诊疗项目</v>
          </cell>
          <cell r="L3495" t="str">
            <v>1.B1（A组与B组应同时出现，若少另一组则不合理）；2.经同一切口进行的两种不同疾病的手术，其中另一手术按该手术定价的50％加收。</v>
          </cell>
        </row>
        <row r="3495">
          <cell r="N3495">
            <v>567</v>
          </cell>
          <cell r="O3495">
            <v>441</v>
          </cell>
          <cell r="P3495">
            <v>397</v>
          </cell>
          <cell r="Q3495" t="str">
            <v>①20221201；
②20151231</v>
          </cell>
          <cell r="R3495" t="str">
            <v>①现用市、县、乡级价；
②现用省级公改价格</v>
          </cell>
          <cell r="S3495" t="str">
            <v>①铜医保发[2022]18号；
②筑府办函〔2015〕190号</v>
          </cell>
        </row>
        <row r="3496">
          <cell r="F3496" t="str">
            <v>胸膜活检术_经胸腔镜加收</v>
          </cell>
        </row>
        <row r="3496">
          <cell r="I3496" t="str">
            <v>次</v>
          </cell>
        </row>
        <row r="3496">
          <cell r="K3496" t="str">
            <v>特殊诊疗项目</v>
          </cell>
          <cell r="L3496" t="str">
            <v>1.B1（A组与B组应同时出现，若少另一组则不合理）；2.A25（A组与B组同一个编号同时出现，疑似重复收费）；</v>
          </cell>
        </row>
        <row r="3496">
          <cell r="N3496">
            <v>500</v>
          </cell>
          <cell r="O3496">
            <v>500</v>
          </cell>
          <cell r="P3496">
            <v>500</v>
          </cell>
          <cell r="Q3496" t="str">
            <v>①20221201；
②20151231</v>
          </cell>
          <cell r="R3496" t="str">
            <v>①源于主项目说明及价格；
②现用省级公改价格</v>
          </cell>
          <cell r="S3496" t="str">
            <v>①铜医保发[2022]18号；
②筑府办函〔2015〕190号</v>
          </cell>
        </row>
        <row r="3497">
          <cell r="F3497" t="str">
            <v>胸膜粘连烙断术</v>
          </cell>
        </row>
        <row r="3497">
          <cell r="I3497" t="str">
            <v>次</v>
          </cell>
          <cell r="J3497" t="str">
            <v>经胸腔镜加收500元</v>
          </cell>
          <cell r="K3497" t="str">
            <v>普通诊疗项目</v>
          </cell>
          <cell r="L3497" t="str">
            <v>1.B17（A组与B组应同时出现，若少另一组则不合理）；2.经同一切口进行的两种不同疾病的手术，其中另一手术按该手术定价的50％加收。</v>
          </cell>
        </row>
        <row r="3497">
          <cell r="N3497">
            <v>1350</v>
          </cell>
          <cell r="O3497">
            <v>1100</v>
          </cell>
          <cell r="P3497">
            <v>990</v>
          </cell>
          <cell r="Q3497" t="str">
            <v>①20030601；
②20191231</v>
          </cell>
          <cell r="R3497" t="str">
            <v>①现用市、县级价；
②现用省级公改价格</v>
          </cell>
          <cell r="S3497" t="str">
            <v>①黔价费［2003］127号；
②筑医保发［2019］67号</v>
          </cell>
        </row>
        <row r="3498">
          <cell r="F3498" t="str">
            <v>胸膜粘连烙断术_经胸腔镜加收</v>
          </cell>
        </row>
        <row r="3498">
          <cell r="I3498" t="str">
            <v>次</v>
          </cell>
        </row>
        <row r="3498">
          <cell r="K3498" t="str">
            <v>特殊诊疗项目</v>
          </cell>
          <cell r="L3498" t="str">
            <v>1.A17（A组与B组应同时出现，若少另一组则不合理）；2.A25（A组与B组同一个编号同时出现，疑似重复收费）；</v>
          </cell>
        </row>
        <row r="3498">
          <cell r="N3498">
            <v>500</v>
          </cell>
          <cell r="O3498">
            <v>500</v>
          </cell>
          <cell r="P3498">
            <v>500</v>
          </cell>
          <cell r="Q3498" t="str">
            <v>①20030601；
②20191231</v>
          </cell>
          <cell r="R3498" t="str">
            <v>①源于主项目说明；
②现用省级公改价格</v>
          </cell>
          <cell r="S3498" t="str">
            <v>①黔价费［2003］127号；
②筑医保发［2019］67号</v>
          </cell>
        </row>
        <row r="3499">
          <cell r="F3499" t="str">
            <v>胸膜固定术</v>
          </cell>
          <cell r="G3499" t="str">
            <v>包括不同的固定方法</v>
          </cell>
          <cell r="H3499" t="str">
            <v>固定材料</v>
          </cell>
          <cell r="I3499" t="str">
            <v>次</v>
          </cell>
          <cell r="J3499" t="str">
            <v>经胸腔镜加收500元</v>
          </cell>
          <cell r="K3499" t="str">
            <v>普通诊疗项目</v>
          </cell>
          <cell r="L3499" t="str">
            <v>1.B17（A组与B组应同时出现，若少另一组则不合理）；2.经同一切口进行的两种不同疾病的手术，其中另一手术按该手术定价的50％加收。</v>
          </cell>
        </row>
        <row r="3499">
          <cell r="N3499">
            <v>900</v>
          </cell>
          <cell r="O3499">
            <v>750</v>
          </cell>
          <cell r="P3499">
            <v>675</v>
          </cell>
          <cell r="Q3499" t="str">
            <v>①20030601；
②20151231；</v>
          </cell>
          <cell r="R3499" t="str">
            <v>①现用市、现级价格；
②现用省级公改价格；</v>
          </cell>
          <cell r="S3499" t="str">
            <v>①黔价费［2003］127号
②筑府办函〔2015〕190号</v>
          </cell>
        </row>
        <row r="3500">
          <cell r="F3500" t="str">
            <v>胸膜固定术_经胸腔镜加收</v>
          </cell>
        </row>
        <row r="3500">
          <cell r="I3500" t="str">
            <v>次</v>
          </cell>
        </row>
        <row r="3500">
          <cell r="K3500" t="str">
            <v>特殊诊疗项目</v>
          </cell>
          <cell r="L3500" t="str">
            <v>1.A17（A组与B组应同时出现，若少另一组则不合理）；2.A25（A组与B组同一个编号同时出现，疑似重复收费）；</v>
          </cell>
        </row>
        <row r="3500">
          <cell r="N3500">
            <v>500</v>
          </cell>
          <cell r="O3500">
            <v>500</v>
          </cell>
          <cell r="P3500">
            <v>500</v>
          </cell>
          <cell r="Q3500" t="str">
            <v>①20030601；
②20151231；</v>
          </cell>
          <cell r="R3500" t="str">
            <v>①源于主项目说明及价格；
②现用省级公改价格</v>
          </cell>
          <cell r="S3500" t="str">
            <v>①黔价费［2003］127号
②筑府办函〔2015〕190号</v>
          </cell>
        </row>
        <row r="3501">
          <cell r="F3501" t="str">
            <v>经纤支镜支气管胸膜瘘堵塞术</v>
          </cell>
        </row>
        <row r="3501">
          <cell r="I3501" t="str">
            <v>次</v>
          </cell>
        </row>
        <row r="3501">
          <cell r="K3501" t="str">
            <v>普通诊疗项目</v>
          </cell>
          <cell r="L3501" t="str">
            <v>1.B17（A组与B组应同时出现，若少另一组则不合理）；2.A24（A组与B组同一个编号同时出现，疑似重复收费）；3.经同一切口进行的两种不同疾病的手术，其中另一手术按该手术定价的50％加收。</v>
          </cell>
        </row>
        <row r="3501">
          <cell r="N3501">
            <v>900</v>
          </cell>
          <cell r="O3501">
            <v>750</v>
          </cell>
          <cell r="P3501">
            <v>675</v>
          </cell>
          <cell r="Q3501" t="str">
            <v>①20030601；
②20151231；</v>
          </cell>
          <cell r="R3501" t="str">
            <v>①现用市、现级价格；
②现用省级公改价格；</v>
          </cell>
          <cell r="S3501" t="str">
            <v>①黔价费［2003］127号
②筑府办函〔2015〕190号</v>
          </cell>
        </row>
        <row r="3502">
          <cell r="F3502" t="str">
            <v>纵隔感染清创引流术</v>
          </cell>
          <cell r="G3502" t="str">
            <v>包括各类手术入路(经胸、经脊柱旁、经颈部)</v>
          </cell>
        </row>
        <row r="3502">
          <cell r="I3502" t="str">
            <v>次</v>
          </cell>
        </row>
        <row r="3502">
          <cell r="K3502" t="str">
            <v>普通诊疗项目</v>
          </cell>
          <cell r="L3502" t="str">
            <v>1.B17（A组与B组应同时出现，若少另一组则不合理）；2.经同一切口进行的两种不同疾病的手术，其中另一手术按该手术定价的50％加收。</v>
          </cell>
        </row>
        <row r="3502">
          <cell r="N3502">
            <v>1450</v>
          </cell>
          <cell r="O3502">
            <v>1200</v>
          </cell>
          <cell r="P3502">
            <v>1080</v>
          </cell>
          <cell r="Q3502" t="str">
            <v>①20030601；
②20151231；</v>
          </cell>
          <cell r="R3502" t="str">
            <v>①现用市、现级价格；
②现用省级公改价格；</v>
          </cell>
          <cell r="S3502" t="str">
            <v>①黔价费［2003］127号
②筑府办函〔2015〕190号</v>
          </cell>
        </row>
        <row r="3503">
          <cell r="F3503" t="str">
            <v>纵隔肿物切除术</v>
          </cell>
          <cell r="G3503" t="str">
            <v>包括经胸后外切口及正中胸骨劈开切口、胸骨后甲状腺和胸腺切除、血管成形及心包切除</v>
          </cell>
          <cell r="H3503" t="str">
            <v>人工血管</v>
          </cell>
          <cell r="I3503" t="str">
            <v>次</v>
          </cell>
          <cell r="J3503" t="str">
            <v>经胸腔镜加收500元</v>
          </cell>
          <cell r="K3503" t="str">
            <v>普通诊疗项目</v>
          </cell>
          <cell r="L3503" t="str">
            <v>1.B17（A组与B组应同时出现，若少另一组则不合理）；2.经同一切口进行的两种不同疾病的手术，其中另一手术按该手术定价的50％加收。</v>
          </cell>
        </row>
        <row r="3503">
          <cell r="N3503">
            <v>2600</v>
          </cell>
          <cell r="O3503">
            <v>2210</v>
          </cell>
          <cell r="P3503">
            <v>1989</v>
          </cell>
          <cell r="Q3503" t="str">
            <v>①20221201；
②20151231</v>
          </cell>
          <cell r="R3503" t="str">
            <v>①现用市、县、乡级价；
②现用省级公改价格</v>
          </cell>
          <cell r="S3503" t="str">
            <v>①铜医保发[2022]18号；
②筑府办函〔2015〕190号</v>
          </cell>
        </row>
        <row r="3504">
          <cell r="F3504" t="str">
            <v>纵隔肿物切除术_经胸腔镜加收</v>
          </cell>
        </row>
        <row r="3504">
          <cell r="I3504" t="str">
            <v>次</v>
          </cell>
        </row>
        <row r="3504">
          <cell r="K3504" t="str">
            <v>特殊诊疗项目</v>
          </cell>
          <cell r="L3504" t="str">
            <v>1.A17（A组与B组应同时出现，若少另一组则不合理）；2.A25（A组与B组同一个编号同时出现，疑似重复收费）；</v>
          </cell>
        </row>
        <row r="3504">
          <cell r="N3504">
            <v>500</v>
          </cell>
          <cell r="O3504">
            <v>500</v>
          </cell>
          <cell r="P3504">
            <v>500</v>
          </cell>
          <cell r="Q3504" t="str">
            <v>①20221201；
②20151231</v>
          </cell>
          <cell r="R3504" t="str">
            <v>①源于主项目说明及价格；
②现用省级公改价格</v>
          </cell>
          <cell r="S3504" t="str">
            <v>①铜医保发[2022]18号；
②筑府办函〔2015〕190号</v>
          </cell>
        </row>
        <row r="3505">
          <cell r="F3505" t="str">
            <v>纵隔气肿切开减压术</v>
          </cell>
          <cell r="G3505" t="str">
            <v>包括皮下气肿切开减压术</v>
          </cell>
        </row>
        <row r="3505">
          <cell r="I3505" t="str">
            <v>次</v>
          </cell>
        </row>
        <row r="3505">
          <cell r="K3505" t="str">
            <v>普通诊疗项目</v>
          </cell>
          <cell r="L3505" t="str">
            <v>1.B17（A组与B组应同时出现，若少另一组则不合理）；2.经同一切口进行的两种不同疾病的手术，其中另一手术按该手术定价的50％加收。</v>
          </cell>
        </row>
        <row r="3505">
          <cell r="N3505">
            <v>1000</v>
          </cell>
          <cell r="O3505">
            <v>850</v>
          </cell>
          <cell r="P3505">
            <v>765</v>
          </cell>
          <cell r="Q3505" t="str">
            <v>①20030601；</v>
          </cell>
          <cell r="R3505" t="str">
            <v>①现用省、市、县级价；</v>
          </cell>
          <cell r="S3505" t="str">
            <v>①黔价费［2003］127号；</v>
          </cell>
        </row>
        <row r="3506">
          <cell r="F3506" t="str">
            <v>膈肌修补术</v>
          </cell>
          <cell r="G3506" t="str">
            <v>包括急性、慢性膈疝修补术</v>
          </cell>
          <cell r="H3506" t="str">
            <v>特殊修补材料</v>
          </cell>
          <cell r="I3506" t="str">
            <v>次</v>
          </cell>
          <cell r="J3506" t="str">
            <v>经胸腔镜加收500元</v>
          </cell>
          <cell r="K3506" t="str">
            <v>普通诊疗项目</v>
          </cell>
          <cell r="L3506" t="str">
            <v>1.B17（A组与B组应同时出现，若少另一组则不合理）；2.经同一切口进行的两种不同疾病的手术，其中另一手术按该手术定价的50％加收。</v>
          </cell>
        </row>
        <row r="3506">
          <cell r="N3506">
            <v>1350</v>
          </cell>
          <cell r="O3506">
            <v>1100</v>
          </cell>
          <cell r="P3506">
            <v>990</v>
          </cell>
          <cell r="Q3506" t="str">
            <v>①20030601；
②20191231</v>
          </cell>
          <cell r="R3506" t="str">
            <v>①现用市、县级价；
②现用省级公改价格</v>
          </cell>
          <cell r="S3506" t="str">
            <v>①黔价费［2003］127号；
②筑医保发［2019］67号</v>
          </cell>
        </row>
        <row r="3507">
          <cell r="F3507" t="str">
            <v>膈肌修补术_经胸腔镜加收</v>
          </cell>
        </row>
        <row r="3507">
          <cell r="I3507" t="str">
            <v>次</v>
          </cell>
        </row>
        <row r="3507">
          <cell r="K3507" t="str">
            <v>特殊诊疗项目</v>
          </cell>
          <cell r="L3507" t="str">
            <v>1.A17（A组与B组应同时出现，若少另一组则不合理）；2.A25（A组与B组同一个编号同时出现，疑似重复收费）；</v>
          </cell>
        </row>
        <row r="3507">
          <cell r="N3507">
            <v>500</v>
          </cell>
          <cell r="O3507">
            <v>500</v>
          </cell>
          <cell r="P3507">
            <v>500</v>
          </cell>
          <cell r="Q3507" t="str">
            <v>①20030601；
②20191231</v>
          </cell>
          <cell r="R3507" t="str">
            <v>①源于主项目说明；
②现用省级公改价格</v>
          </cell>
          <cell r="S3507" t="str">
            <v>①黔价费［2003］127号；
②筑医保发［2019］67号</v>
          </cell>
        </row>
        <row r="3508">
          <cell r="F3508" t="str">
            <v>膈肌折叠术</v>
          </cell>
          <cell r="G3508" t="str">
            <v>包括膈肌膨出修补术</v>
          </cell>
        </row>
        <row r="3508">
          <cell r="I3508" t="str">
            <v>次</v>
          </cell>
        </row>
        <row r="3508">
          <cell r="K3508" t="str">
            <v>普通诊疗项目</v>
          </cell>
          <cell r="L3508" t="str">
            <v>1.B17（A组与B组应同时出现，若少另一组则不合理）；2.经同一切口进行的两种不同疾病的手术，其中另一手术按该手术定价的50％加收。</v>
          </cell>
        </row>
        <row r="3508">
          <cell r="N3508">
            <v>1200</v>
          </cell>
          <cell r="O3508">
            <v>1000</v>
          </cell>
          <cell r="P3508">
            <v>900</v>
          </cell>
          <cell r="Q3508" t="str">
            <v>①20030601；
②20151231；</v>
          </cell>
          <cell r="R3508" t="str">
            <v>①现用市、现级价格；
②现用省级公改价格；</v>
          </cell>
          <cell r="S3508" t="str">
            <v>①黔价费［2003］127号
②筑府办函〔2015〕190号</v>
          </cell>
        </row>
        <row r="3509">
          <cell r="F3509" t="str">
            <v>膈肌肿瘤切除术</v>
          </cell>
        </row>
        <row r="3509">
          <cell r="H3509" t="str">
            <v>膈肌缺损修补材料</v>
          </cell>
          <cell r="I3509" t="str">
            <v>次</v>
          </cell>
        </row>
        <row r="3509">
          <cell r="K3509" t="str">
            <v>普通诊疗项目</v>
          </cell>
          <cell r="L3509" t="str">
            <v>1.B17（A组与B组应同时出现，若少另一组则不合理）；2.经同一切口进行的两种不同疾病的手术，其中另一手术按该手术定价的50％加收。</v>
          </cell>
        </row>
        <row r="3509">
          <cell r="N3509">
            <v>2000</v>
          </cell>
          <cell r="O3509">
            <v>1900</v>
          </cell>
          <cell r="P3509">
            <v>1710</v>
          </cell>
          <cell r="Q3509" t="str">
            <v>①20030601；
②20191231</v>
          </cell>
          <cell r="R3509" t="str">
            <v>①现用市、县级价；
②现用省级公改价格</v>
          </cell>
          <cell r="S3509" t="str">
            <v>①黔价费［2003］127号；
②筑医保发［2019］67号</v>
          </cell>
        </row>
        <row r="3510">
          <cell r="F3510" t="str">
            <v>膈神经麻痹术</v>
          </cell>
          <cell r="G3510" t="str">
            <v>包括膈神经压榨或切断术</v>
          </cell>
        </row>
        <row r="3510">
          <cell r="I3510" t="str">
            <v>次</v>
          </cell>
        </row>
        <row r="3510">
          <cell r="K3510" t="str">
            <v>普通诊疗项目</v>
          </cell>
          <cell r="L3510" t="str">
            <v>1.B17（A组与B组应同时出现，若少另一组则不合理）；2.经同一切口进行的两种不同疾病的手术，其中另一手术按该手术定价的50％加收。</v>
          </cell>
        </row>
        <row r="3510">
          <cell r="N3510">
            <v>860</v>
          </cell>
          <cell r="O3510">
            <v>700</v>
          </cell>
          <cell r="P3510">
            <v>630</v>
          </cell>
          <cell r="Q3510" t="str">
            <v>①20030601；
②20151231；</v>
          </cell>
          <cell r="R3510" t="str">
            <v>①现用市、现级价格；
②现用省级公改价格；</v>
          </cell>
          <cell r="S3510" t="str">
            <v>①黔价费［2003］127号
②筑府办函〔2015〕190号</v>
          </cell>
        </row>
        <row r="3511">
          <cell r="F3511" t="str">
            <v>先天性膈疝修补术</v>
          </cell>
          <cell r="G3511" t="str">
            <v>包括膈膨升折叠修补术</v>
          </cell>
        </row>
        <row r="3511">
          <cell r="I3511" t="str">
            <v>次</v>
          </cell>
          <cell r="J3511" t="str">
            <v>嵌顿或巨大疝加收30%</v>
          </cell>
          <cell r="K3511" t="str">
            <v>普通诊疗项目</v>
          </cell>
          <cell r="L3511" t="str">
            <v>1.B17（A组与B组应同时出现，若少另一组则不合理）；2.经同一切口进行的两种不同疾病的手术，其中另一手术按该手术定价的50％加收。</v>
          </cell>
        </row>
        <row r="3511">
          <cell r="N3511">
            <v>1800</v>
          </cell>
          <cell r="O3511">
            <v>1490</v>
          </cell>
          <cell r="P3511">
            <v>1341</v>
          </cell>
          <cell r="Q3511" t="str">
            <v>①20030601；
②20151231；</v>
          </cell>
          <cell r="R3511" t="str">
            <v>①现用市、现级价格；
②现用省级公改价格；</v>
          </cell>
          <cell r="S3511" t="str">
            <v>①黔价费［2003］127号
②筑府办函〔2015〕190号</v>
          </cell>
        </row>
        <row r="3512">
          <cell r="F3512" t="str">
            <v>先天性膈疝修补术_嵌顿或巨大疝加收</v>
          </cell>
        </row>
        <row r="3512">
          <cell r="I3512" t="str">
            <v>次</v>
          </cell>
        </row>
        <row r="3512">
          <cell r="K3512" t="str">
            <v>普通诊疗项目</v>
          </cell>
          <cell r="L3512" t="str">
            <v>B17（A组与B组应同时出现，若少另一组则不合理）</v>
          </cell>
        </row>
        <row r="3512">
          <cell r="N3512">
            <v>540</v>
          </cell>
          <cell r="O3512">
            <v>447</v>
          </cell>
          <cell r="P3512">
            <v>402.3</v>
          </cell>
          <cell r="Q3512" t="str">
            <v>①20030601；
②20151231；</v>
          </cell>
          <cell r="R3512" t="str">
            <v>①源于主项目说明及价格；
②现用省级公改价格</v>
          </cell>
          <cell r="S3512" t="str">
            <v>①黔价费［2003］127号
②筑府办函〔2015〕190号</v>
          </cell>
        </row>
        <row r="3513">
          <cell r="F3513" t="str">
            <v>先天性食管裂孔疝修补术</v>
          </cell>
          <cell r="G3513" t="str">
            <v>含食管旁疝修补术；不含反流性食管狭窄扩张</v>
          </cell>
        </row>
        <row r="3513">
          <cell r="I3513" t="str">
            <v>次</v>
          </cell>
          <cell r="J3513" t="str">
            <v>合并肠回转不良及其他须矫治畸形者加收30%</v>
          </cell>
          <cell r="K3513" t="str">
            <v>普通诊疗项目</v>
          </cell>
          <cell r="L3513" t="str">
            <v>1.B17（A组与B组应同时出现，若少另一组则不合理）；2.经同一切口进行的两种不同疾病的手术，其中另一手术按该手术定价的50％加收。</v>
          </cell>
        </row>
        <row r="3513">
          <cell r="N3513">
            <v>2000</v>
          </cell>
          <cell r="O3513">
            <v>1700</v>
          </cell>
          <cell r="P3513">
            <v>1530</v>
          </cell>
          <cell r="Q3513" t="str">
            <v>①20030601；
②20151231；</v>
          </cell>
          <cell r="R3513" t="str">
            <v>①现用市、现级价格；
②现用省级公改价格；</v>
          </cell>
          <cell r="S3513" t="str">
            <v>①黔价费［2003］127号
②筑府办函〔2015〕190号</v>
          </cell>
        </row>
        <row r="3514">
          <cell r="F3514" t="str">
            <v>先天性食管裂孔疝修补术_合并肠回转不良及其他须矫治畸形者加收</v>
          </cell>
        </row>
        <row r="3514">
          <cell r="I3514" t="str">
            <v>次</v>
          </cell>
        </row>
        <row r="3514">
          <cell r="K3514" t="str">
            <v>普通诊疗项目</v>
          </cell>
          <cell r="L3514" t="str">
            <v>B17（A组与B组应同时出现，若少另一组则不合理）</v>
          </cell>
        </row>
        <row r="3514">
          <cell r="N3514">
            <v>600</v>
          </cell>
          <cell r="O3514">
            <v>510</v>
          </cell>
          <cell r="P3514">
            <v>459</v>
          </cell>
          <cell r="Q3514" t="str">
            <v>①20030601；
②20151231；</v>
          </cell>
          <cell r="R3514" t="str">
            <v>①源于主项目说明及价格；
②现用省级公改价格</v>
          </cell>
          <cell r="S3514" t="str">
            <v>①黔价费［2003］127号
②筑府办函〔2015〕190号</v>
          </cell>
        </row>
        <row r="3515">
          <cell r="F3515" t="str">
            <v>食管裂孔疝修补术</v>
          </cell>
          <cell r="G3515" t="str">
            <v>包括经腹、经胸各类修补术及抗返流手术</v>
          </cell>
        </row>
        <row r="3515">
          <cell r="I3515" t="str">
            <v>次</v>
          </cell>
          <cell r="J3515" t="str">
            <v>经胸腔镜加收500元、腹腔镜加收300元</v>
          </cell>
          <cell r="K3515" t="str">
            <v>普通诊疗项目</v>
          </cell>
          <cell r="L3515" t="str">
            <v>1.B17（A组与B组应同时出现，若少另一组则不合理）；2.经同一切口进行的两种不同疾病的手术，其中另一手术按该手术定价的50％加收。</v>
          </cell>
        </row>
        <row r="3515">
          <cell r="N3515">
            <v>2560</v>
          </cell>
          <cell r="O3515">
            <v>2176</v>
          </cell>
          <cell r="P3515">
            <v>1958</v>
          </cell>
          <cell r="Q3515" t="str">
            <v>①20221201；
②20151231</v>
          </cell>
          <cell r="R3515" t="str">
            <v>①现用市、县、乡级价；
②现用省级公改价格</v>
          </cell>
          <cell r="S3515" t="str">
            <v>①铜医保发[2022]18号；
②筑府办函〔2015〕190号</v>
          </cell>
        </row>
        <row r="3516">
          <cell r="F3516" t="str">
            <v>食管裂孔疝修补术_经胸腔镜加收</v>
          </cell>
        </row>
        <row r="3516">
          <cell r="I3516" t="str">
            <v>次</v>
          </cell>
        </row>
        <row r="3516">
          <cell r="K3516" t="str">
            <v>特殊诊疗项目</v>
          </cell>
          <cell r="L3516" t="str">
            <v>1.A17（A组与B组应同时出现，若少另一组则不合理）；2.A25（A组与B组同一个编号同时出现，疑似重复收费）；</v>
          </cell>
        </row>
        <row r="3516">
          <cell r="N3516">
            <v>500</v>
          </cell>
          <cell r="O3516">
            <v>500</v>
          </cell>
          <cell r="P3516">
            <v>500</v>
          </cell>
          <cell r="Q3516" t="str">
            <v>①20221201；
②20151231</v>
          </cell>
          <cell r="R3516" t="str">
            <v>①源于主项目说明及价格；
②现用省级公改价格</v>
          </cell>
          <cell r="S3516" t="str">
            <v>①铜医保发[2022]18号；
②筑府办函〔2015〕190号</v>
          </cell>
        </row>
        <row r="3517">
          <cell r="F3517" t="str">
            <v>食管裂孔疝修补术_腹腔镜加收</v>
          </cell>
        </row>
        <row r="3517">
          <cell r="I3517" t="str">
            <v>次</v>
          </cell>
        </row>
        <row r="3517">
          <cell r="K3517" t="str">
            <v>特殊诊疗项目</v>
          </cell>
          <cell r="L3517" t="str">
            <v>A17（A组与B组应同时出现，若少另一组则不合理）</v>
          </cell>
        </row>
        <row r="3517">
          <cell r="N3517">
            <v>300</v>
          </cell>
          <cell r="O3517">
            <v>300</v>
          </cell>
          <cell r="P3517">
            <v>300</v>
          </cell>
          <cell r="Q3517" t="str">
            <v>①20221201；
②20151231</v>
          </cell>
          <cell r="R3517" t="str">
            <v>①源于主项目说明及价格；
②现用省级公改价格</v>
          </cell>
          <cell r="S3517" t="str">
            <v>①铜医保发[2022]18号；
②筑府办函〔2015〕190号</v>
          </cell>
        </row>
        <row r="3518">
          <cell r="F3518" t="str">
            <v>8．心脏及血管系统手术</v>
          </cell>
        </row>
        <row r="3518">
          <cell r="H3518" t="str">
            <v>特殊缝线、体内置放类封堵器</v>
          </cell>
        </row>
        <row r="3519">
          <cell r="F3519" t="str">
            <v>心瓣膜和心间隔手术</v>
          </cell>
        </row>
        <row r="3519">
          <cell r="H3519" t="str">
            <v>隔离人工瓣膜、同种异体瓣膜和各种修补材料等</v>
          </cell>
        </row>
        <row r="3520">
          <cell r="F3520" t="str">
            <v>二尖瓣闭式扩张术</v>
          </cell>
          <cell r="G3520" t="str">
            <v>包括左右径路</v>
          </cell>
        </row>
        <row r="3520">
          <cell r="I3520" t="str">
            <v>次</v>
          </cell>
        </row>
        <row r="3520">
          <cell r="K3520" t="str">
            <v>普通诊疗项目</v>
          </cell>
          <cell r="L3520" t="str">
            <v>1.B17（A组与B组应同时出现，若少另一组则不合理）；2.经同一切口进行的两种不同疾病的手术，其中另一手术按该手术定价的50％加收。</v>
          </cell>
        </row>
        <row r="3520">
          <cell r="N3520">
            <v>2600</v>
          </cell>
          <cell r="O3520">
            <v>2200</v>
          </cell>
          <cell r="P3520">
            <v>1980</v>
          </cell>
          <cell r="Q3520" t="str">
            <v>①20030601；
②20151231；</v>
          </cell>
          <cell r="R3520" t="str">
            <v>①现用市、现级价格；
②现用省级公改价格；</v>
          </cell>
          <cell r="S3520" t="str">
            <v>①黔价费［2003］127号
②筑府办函〔2015〕190号</v>
          </cell>
        </row>
        <row r="3521">
          <cell r="F3521" t="str">
            <v>二尖瓣直视成形术</v>
          </cell>
          <cell r="G3521" t="str">
            <v>包括各种类型的二尖瓣狭窄或／和关闭不全的瓣膜的处理，如交界切开、睫索替代、瓣叶切除、瓣环成形等</v>
          </cell>
          <cell r="H3521" t="str">
            <v>牛心包片、人工瓣膜</v>
          </cell>
          <cell r="I3521" t="str">
            <v>次</v>
          </cell>
        </row>
        <row r="3521">
          <cell r="K3521" t="str">
            <v>普通诊疗项目</v>
          </cell>
          <cell r="L3521" t="str">
            <v>1.B17（A组与B组应同时出现，若少另一组则不合理）；2.经同一切口进行的两种不同疾病的手术，其中另一手术按该手术定价的50％加收。</v>
          </cell>
        </row>
        <row r="3521">
          <cell r="N3521">
            <v>4680</v>
          </cell>
          <cell r="O3521">
            <v>3900</v>
          </cell>
          <cell r="P3521">
            <v>3510</v>
          </cell>
          <cell r="Q3521" t="str">
            <v>①20221201；
②20151231</v>
          </cell>
          <cell r="R3521" t="str">
            <v>①现用市、县、乡级价；
②现用省级公改价格</v>
          </cell>
          <cell r="S3521" t="str">
            <v>①铜医保发[2022]18号；
②筑府办函〔2015〕190号</v>
          </cell>
        </row>
        <row r="3522">
          <cell r="F3522" t="str">
            <v>二尖瓣替换术</v>
          </cell>
          <cell r="G3522" t="str">
            <v>包括保留部分或全部二尖瓣装置</v>
          </cell>
          <cell r="H3522" t="str">
            <v>人工瓣膜</v>
          </cell>
          <cell r="I3522" t="str">
            <v>次</v>
          </cell>
        </row>
        <row r="3522">
          <cell r="K3522" t="str">
            <v>普通诊疗项目</v>
          </cell>
          <cell r="L3522" t="str">
            <v>1.B17（A组与B组应同时出现，若少另一组则不合理）；2.经同一切口进行的两种不同疾病的手术，其中另一手术按该手术定价的50％加收。</v>
          </cell>
        </row>
        <row r="3522">
          <cell r="N3522">
            <v>3250</v>
          </cell>
          <cell r="O3522">
            <v>2730</v>
          </cell>
          <cell r="P3522">
            <v>2457</v>
          </cell>
          <cell r="Q3522" t="str">
            <v>①20221201；
②20191231
</v>
          </cell>
          <cell r="R3522" t="str">
            <v>①现用市、县、乡级价；
②现用省级公改价格</v>
          </cell>
          <cell r="S3522" t="str">
            <v>①铜医保发[2022]18号；
②筑医保发［2019］67号</v>
          </cell>
        </row>
        <row r="3523">
          <cell r="F3523" t="str">
            <v>三尖瓣直视成形术</v>
          </cell>
          <cell r="G3523" t="str">
            <v>包括交界切开、瓣环环缩术</v>
          </cell>
          <cell r="H3523" t="str">
            <v>人工瓣膜</v>
          </cell>
          <cell r="I3523" t="str">
            <v>次</v>
          </cell>
        </row>
        <row r="3523">
          <cell r="K3523" t="str">
            <v>普通诊疗项目</v>
          </cell>
          <cell r="L3523" t="str">
            <v>1.B17（A组与B组应同时出现，若少另一组则不合理）；2.经同一切口进行的两种不同疾病的手术，其中另一手术按该手术定价的50％加收。</v>
          </cell>
        </row>
        <row r="3523">
          <cell r="N3523">
            <v>3380</v>
          </cell>
          <cell r="O3523">
            <v>2860</v>
          </cell>
          <cell r="P3523">
            <v>2574</v>
          </cell>
          <cell r="Q3523" t="str">
            <v>①20221201；
②20191231
</v>
          </cell>
          <cell r="R3523" t="str">
            <v>①现用市、县、乡级价；
②现用省级公改价格</v>
          </cell>
          <cell r="S3523" t="str">
            <v>①铜医保发[2022]18号；
②筑医保发［2019］67号</v>
          </cell>
        </row>
        <row r="3524">
          <cell r="F3524" t="str">
            <v>三尖瓣置换术</v>
          </cell>
        </row>
        <row r="3524">
          <cell r="H3524" t="str">
            <v>人工瓣膜</v>
          </cell>
          <cell r="I3524" t="str">
            <v>次</v>
          </cell>
        </row>
        <row r="3524">
          <cell r="K3524" t="str">
            <v>普通诊疗项目</v>
          </cell>
          <cell r="L3524" t="str">
            <v>1.B17（A组与B组应同时出现，若少另一组则不合理）；2.经同一切口进行的两种不同疾病的手术，其中另一手术按该手术定价的50％加收。</v>
          </cell>
        </row>
        <row r="3524">
          <cell r="N3524">
            <v>2860</v>
          </cell>
          <cell r="O3524">
            <v>2340</v>
          </cell>
          <cell r="P3524">
            <v>2106</v>
          </cell>
          <cell r="Q3524" t="str">
            <v>①20221201；
②20191231
</v>
          </cell>
          <cell r="R3524" t="str">
            <v>①现用市、县、乡级价；
②现用省级公改价格</v>
          </cell>
          <cell r="S3524" t="str">
            <v>①铜医保发[2022]18号；
②筑医保发［2019］67号</v>
          </cell>
        </row>
        <row r="3525">
          <cell r="F3525" t="str">
            <v>三尖瓣下移畸形矫治术(Ebstein畸形矫治术)</v>
          </cell>
          <cell r="G3525" t="str">
            <v>含房缺修补、房化右室折叠或切除、三尖瓣成形术</v>
          </cell>
        </row>
        <row r="3525">
          <cell r="I3525" t="str">
            <v>次</v>
          </cell>
        </row>
        <row r="3525">
          <cell r="K3525" t="str">
            <v>普通诊疗项目</v>
          </cell>
          <cell r="L3525" t="str">
            <v>1.B17（A组与B组应同时出现，若少另一组则不合理）；2.经同一切口进行的两种不同疾病的手术，其中另一手术按该手术定价的50％加收。</v>
          </cell>
        </row>
        <row r="3525">
          <cell r="N3525">
            <v>3100</v>
          </cell>
          <cell r="O3525">
            <v>2500</v>
          </cell>
          <cell r="P3525">
            <v>2250</v>
          </cell>
          <cell r="Q3525" t="str">
            <v>①20030601；
②20191231</v>
          </cell>
          <cell r="R3525" t="str">
            <v>①现用市、县级价；
②现用省级公改价格</v>
          </cell>
          <cell r="S3525" t="str">
            <v>①黔价费［2003］127号；
②筑医保发［2019］67号</v>
          </cell>
        </row>
        <row r="3526">
          <cell r="F3526" t="str">
            <v>主动脉瓣上狭窄矫治术</v>
          </cell>
          <cell r="G3526" t="str">
            <v>含狭窄切除、补片扩大成形</v>
          </cell>
          <cell r="H3526" t="str">
            <v>人工血管</v>
          </cell>
          <cell r="I3526" t="str">
            <v>次</v>
          </cell>
        </row>
        <row r="3526">
          <cell r="K3526" t="str">
            <v>普通诊疗项目</v>
          </cell>
          <cell r="L3526" t="str">
            <v>1.B17（A组与B组应同时出现，若少另一组则不合理）；2.经同一切口进行的两种不同疾病的手术，其中另一手术按该手术定价的50％加收。</v>
          </cell>
        </row>
        <row r="3526">
          <cell r="N3526">
            <v>3100</v>
          </cell>
          <cell r="O3526">
            <v>2500</v>
          </cell>
          <cell r="P3526">
            <v>2250</v>
          </cell>
          <cell r="Q3526" t="str">
            <v>①20030601；
②20191231</v>
          </cell>
          <cell r="R3526" t="str">
            <v>①现用市、县级价；
②现用省级公改价格</v>
          </cell>
          <cell r="S3526" t="str">
            <v>①黔价费［2003］127号；
②筑医保发［2019］67号</v>
          </cell>
        </row>
        <row r="3527">
          <cell r="F3527" t="str">
            <v>主动脉瓣直视成形术</v>
          </cell>
        </row>
        <row r="3527">
          <cell r="H3527" t="str">
            <v>牛心包片</v>
          </cell>
          <cell r="I3527" t="str">
            <v>次</v>
          </cell>
        </row>
        <row r="3527">
          <cell r="K3527" t="str">
            <v>普通诊疗项目</v>
          </cell>
          <cell r="L3527" t="str">
            <v>1.B17（A组与B组应同时出现，若少另一组则不合理）；2.经同一切口进行的两种不同疾病的手术，其中另一手术按该手术定价的50％加收。</v>
          </cell>
        </row>
        <row r="3527">
          <cell r="N3527">
            <v>4680</v>
          </cell>
          <cell r="O3527">
            <v>3900</v>
          </cell>
          <cell r="P3527">
            <v>3510</v>
          </cell>
          <cell r="Q3527" t="str">
            <v>①20221201；
②20151231</v>
          </cell>
          <cell r="R3527" t="str">
            <v>①现用市、县、乡级价；
②现用省级公改价格</v>
          </cell>
          <cell r="S3527" t="str">
            <v>①铜医保发[2022]18号；
②筑府办函〔2015〕190号</v>
          </cell>
        </row>
        <row r="3528">
          <cell r="F3528" t="str">
            <v>主动脉瓣置换术</v>
          </cell>
        </row>
        <row r="3528">
          <cell r="H3528" t="str">
            <v>人工瓣膜、异体动脉瓣</v>
          </cell>
          <cell r="I3528" t="str">
            <v>次</v>
          </cell>
        </row>
        <row r="3528">
          <cell r="K3528" t="str">
            <v>普通诊疗项目</v>
          </cell>
          <cell r="L3528" t="str">
            <v>1.B17（A组与B组应同时出现，若少另一组则不合理）；2.经同一切口进行的两种不同疾病的手术，其中另一手术按该手术定价的50％加收。</v>
          </cell>
        </row>
        <row r="3528">
          <cell r="N3528">
            <v>4680</v>
          </cell>
          <cell r="O3528">
            <v>3900</v>
          </cell>
          <cell r="P3528">
            <v>3510</v>
          </cell>
          <cell r="Q3528" t="str">
            <v>①20221201；
②20151231</v>
          </cell>
          <cell r="R3528" t="str">
            <v>①现用市、县、乡级价；
②现用省级公改价格</v>
          </cell>
          <cell r="S3528" t="str">
            <v>①铜医保发[2022]18号；
②筑府办函〔2015〕190号</v>
          </cell>
        </row>
        <row r="3529">
          <cell r="F3529" t="str">
            <v>自体肺动脉瓣替换主动脉瓣术(ROSS手术)</v>
          </cell>
          <cell r="G3529" t="str">
            <v>包括各种肺动脉重建的方法</v>
          </cell>
          <cell r="H3529" t="str">
            <v>异体动脉瓣、牛心包片</v>
          </cell>
          <cell r="I3529" t="str">
            <v>次</v>
          </cell>
        </row>
        <row r="3529">
          <cell r="K3529" t="str">
            <v>普通诊疗项目</v>
          </cell>
          <cell r="L3529" t="str">
            <v>1.B17（A组与B组应同时出现，若少另一组则不合理）；2.经同一切口进行的两种不同疾病的手术，其中另一手术按该手术定价的50％加收。</v>
          </cell>
        </row>
        <row r="3529">
          <cell r="N3529">
            <v>3100</v>
          </cell>
          <cell r="O3529">
            <v>2500</v>
          </cell>
          <cell r="P3529">
            <v>2250</v>
          </cell>
          <cell r="Q3529" t="str">
            <v>①20030601；
②20151231；</v>
          </cell>
          <cell r="R3529" t="str">
            <v>①现用市、现级价格；
②现用省级公改价格；</v>
          </cell>
          <cell r="S3529" t="str">
            <v>①黔价费［2003］127号
②筑府办函〔2015〕190号</v>
          </cell>
        </row>
        <row r="3530">
          <cell r="F3530" t="str">
            <v>肺动脉瓣置换术</v>
          </cell>
        </row>
        <row r="3530">
          <cell r="H3530" t="str">
            <v>人工瓣膜</v>
          </cell>
          <cell r="I3530" t="str">
            <v>次</v>
          </cell>
        </row>
        <row r="3530">
          <cell r="K3530" t="str">
            <v>普通诊疗项目</v>
          </cell>
          <cell r="L3530" t="str">
            <v>1.B17（A组与B组应同时出现，若少另一组则不合理）；2.经同一切口进行的两种不同疾病的手术，其中另一手术按该手术定价的50％加收。</v>
          </cell>
        </row>
        <row r="3530">
          <cell r="N3530">
            <v>2800</v>
          </cell>
          <cell r="O3530">
            <v>2340</v>
          </cell>
          <cell r="P3530">
            <v>2106</v>
          </cell>
          <cell r="Q3530" t="str">
            <v>①20030601；
②20151231；</v>
          </cell>
          <cell r="R3530" t="str">
            <v>①现用市、现级价格；
②现用省级公改价格；</v>
          </cell>
          <cell r="S3530" t="str">
            <v>①黔价费［2003］127号
②筑府办函〔2015〕190号</v>
          </cell>
        </row>
        <row r="3531">
          <cell r="F3531" t="str">
            <v>肺动脉瓣狭窄矫治术</v>
          </cell>
          <cell r="G3531" t="str">
            <v>含肺动脉扩大补片、肺动脉瓣交界切开(或瓣成形)、右室流出道重建术</v>
          </cell>
          <cell r="H3531" t="str">
            <v>人工血管</v>
          </cell>
          <cell r="I3531" t="str">
            <v>次</v>
          </cell>
        </row>
        <row r="3531">
          <cell r="K3531" t="str">
            <v>普通诊疗项目</v>
          </cell>
          <cell r="L3531" t="str">
            <v>1.B17（A组与B组应同时出现，若少另一组则不合理）；2.经同一切口进行的两种不同疾病的手术，其中另一手术按该手术定价的50％加收。</v>
          </cell>
        </row>
        <row r="3531">
          <cell r="N3531">
            <v>2800</v>
          </cell>
          <cell r="O3531">
            <v>2340</v>
          </cell>
          <cell r="P3531">
            <v>2106</v>
          </cell>
          <cell r="Q3531" t="str">
            <v>①20030601；
②20151231；</v>
          </cell>
          <cell r="R3531" t="str">
            <v>①现用市、现级价格；
②现用省级公改价格；</v>
          </cell>
          <cell r="S3531" t="str">
            <v>①黔价费［2003］127号
②筑府办函〔2015〕190号</v>
          </cell>
        </row>
        <row r="3532">
          <cell r="F3532" t="str">
            <v>双瓣置换术</v>
          </cell>
        </row>
        <row r="3532">
          <cell r="H3532" t="str">
            <v>人工瓣膜</v>
          </cell>
          <cell r="I3532" t="str">
            <v>次</v>
          </cell>
          <cell r="J3532" t="str">
            <v>多瓣置换加收30%</v>
          </cell>
          <cell r="K3532" t="str">
            <v>普通诊疗项目</v>
          </cell>
          <cell r="L3532" t="str">
            <v>1.B17（A组与B组应同时出现，若少另一组则不合理）；2.经同一切口进行的两种不同疾病的手术，其中另一手术按该手术定价的50％加收。</v>
          </cell>
        </row>
        <row r="3532">
          <cell r="N3532">
            <v>5590</v>
          </cell>
          <cell r="O3532">
            <v>4680</v>
          </cell>
          <cell r="P3532">
            <v>4212</v>
          </cell>
          <cell r="Q3532" t="str">
            <v>①20030601；
②20221201；
③20191231</v>
          </cell>
          <cell r="R3532" t="str">
            <v>①市4300、县3600；
②现用市、县、乡级价；
③现用省级公改价格</v>
          </cell>
          <cell r="S3532" t="str">
            <v>①黔价费［2003］127号；
②铜医保发[2022]18号；
③筑医保发［2019］67号</v>
          </cell>
        </row>
        <row r="3533">
          <cell r="F3533" t="str">
            <v>双瓣置换术_多瓣置换加收</v>
          </cell>
        </row>
        <row r="3533">
          <cell r="I3533" t="str">
            <v>次</v>
          </cell>
        </row>
        <row r="3533">
          <cell r="K3533" t="str">
            <v>普通诊疗项目</v>
          </cell>
          <cell r="L3533" t="str">
            <v>B17（A组与B组应同时出现，若少另一组则不合理）</v>
          </cell>
        </row>
        <row r="3533">
          <cell r="N3533">
            <v>1118</v>
          </cell>
          <cell r="O3533">
            <v>936</v>
          </cell>
          <cell r="P3533">
            <v>842.4</v>
          </cell>
          <cell r="Q3533" t="str">
            <v>①20221201；
②20191231
</v>
          </cell>
          <cell r="R3533" t="str">
            <v>①源于主项目说明及价格；
②现用省级公改价格</v>
          </cell>
          <cell r="S3533" t="str">
            <v>①铜医保发[2022]18号；
②筑医保发［2019］67号</v>
          </cell>
        </row>
        <row r="3534">
          <cell r="F3534" t="str">
            <v>瓣周漏修补术</v>
          </cell>
        </row>
        <row r="3534">
          <cell r="I3534" t="str">
            <v>次</v>
          </cell>
        </row>
        <row r="3534">
          <cell r="K3534" t="str">
            <v>普通诊疗项目</v>
          </cell>
          <cell r="L3534" t="str">
            <v>1.B17（A组与B组应同时出现，若少另一组则不合理）；2.经同一切口进行的两种不同疾病的手术，其中另一手术按该手术定价的50％加收。</v>
          </cell>
        </row>
        <row r="3534">
          <cell r="N3534">
            <v>2600</v>
          </cell>
          <cell r="O3534">
            <v>2200</v>
          </cell>
          <cell r="P3534">
            <v>1980</v>
          </cell>
          <cell r="Q3534" t="str">
            <v>①20030601；</v>
          </cell>
          <cell r="R3534" t="str">
            <v>①现用省、市、县级价；</v>
          </cell>
          <cell r="S3534" t="str">
            <v>①黔价费［2003］127号；</v>
          </cell>
        </row>
        <row r="3535">
          <cell r="F3535" t="str">
            <v>房间隔造口术(Blabock-Hanlon手术)</v>
          </cell>
          <cell r="G3535" t="str">
            <v>包括切除术</v>
          </cell>
          <cell r="H3535" t="str">
            <v>人工血管</v>
          </cell>
          <cell r="I3535" t="str">
            <v>次</v>
          </cell>
        </row>
        <row r="3535">
          <cell r="K3535" t="str">
            <v>普通诊疗项目</v>
          </cell>
          <cell r="L3535" t="str">
            <v>B17（A组与B组应同时出现，若少另一组则不合理）</v>
          </cell>
        </row>
        <row r="3535">
          <cell r="N3535">
            <v>2800</v>
          </cell>
          <cell r="O3535">
            <v>2300</v>
          </cell>
          <cell r="P3535">
            <v>2070</v>
          </cell>
          <cell r="Q3535" t="str">
            <v>①20030601；
②20191231</v>
          </cell>
          <cell r="R3535" t="str">
            <v>①现用市、县级价；
②现用省级公改价格</v>
          </cell>
          <cell r="S3535" t="str">
            <v>①黔价费［2003］127号；
②筑医保发［2019］67号</v>
          </cell>
        </row>
        <row r="3536">
          <cell r="F3536" t="str">
            <v>房间隔缺损修补术</v>
          </cell>
          <cell r="G3536" t="str">
            <v>包括单心房间隔再造术，Ⅰ、Ⅱ孔房缺，房间隔缺损或卵园孔封堵</v>
          </cell>
          <cell r="H3536" t="str">
            <v>封堵器</v>
          </cell>
          <cell r="I3536" t="str">
            <v>次</v>
          </cell>
        </row>
        <row r="3536">
          <cell r="K3536" t="str">
            <v>普通诊疗项目</v>
          </cell>
          <cell r="L3536" t="str">
            <v>1.B17（A组与B组应同时出现，若少另一组则不合理）；2.经同一切口进行的两种不同疾病的手术，其中另一手术按该手术定价的50％加收。</v>
          </cell>
        </row>
        <row r="3536">
          <cell r="N3536">
            <v>3250</v>
          </cell>
          <cell r="O3536">
            <v>2990</v>
          </cell>
          <cell r="P3536">
            <v>2691</v>
          </cell>
          <cell r="Q3536" t="str">
            <v>①20221201；
②20151231</v>
          </cell>
          <cell r="R3536" t="str">
            <v>①现用市、县、乡级价；
②现用省级公改价格</v>
          </cell>
          <cell r="S3536" t="str">
            <v>①铜医保发[2022]18号；
②筑府办函〔2015〕190号</v>
          </cell>
        </row>
        <row r="3537">
          <cell r="F3537" t="str">
            <v>室间隔缺损直视修补术</v>
          </cell>
          <cell r="G3537" t="str">
            <v>含缝合法</v>
          </cell>
        </row>
        <row r="3537">
          <cell r="I3537" t="str">
            <v>次</v>
          </cell>
        </row>
        <row r="3537">
          <cell r="K3537" t="str">
            <v>普通诊疗项目</v>
          </cell>
          <cell r="L3537" t="str">
            <v>1.B17（A组与B组应同时出现，若少另一组则不合理）；2.经同一切口进行的两种不同疾病的手术，其中另一手术按该手术定价的50％加收。</v>
          </cell>
        </row>
        <row r="3537">
          <cell r="N3537">
            <v>3640</v>
          </cell>
          <cell r="O3537">
            <v>2990</v>
          </cell>
          <cell r="P3537">
            <v>2691</v>
          </cell>
          <cell r="Q3537" t="str">
            <v>①20221201；
②20151231</v>
          </cell>
          <cell r="R3537" t="str">
            <v>①现用市、县、乡级价；
②现用省级公改价格</v>
          </cell>
          <cell r="S3537" t="str">
            <v>①铜医保发[2022]18号；
②筑府办函〔2015〕190号</v>
          </cell>
        </row>
        <row r="3538">
          <cell r="F3538" t="str">
            <v>部分型心内膜垫缺损矫治术</v>
          </cell>
          <cell r="G3538" t="str">
            <v>包括Ⅰ孔房缺修补术、二尖瓣、三尖瓣成形术</v>
          </cell>
          <cell r="H3538" t="str">
            <v>人工血管</v>
          </cell>
          <cell r="I3538" t="str">
            <v>次</v>
          </cell>
        </row>
        <row r="3538">
          <cell r="K3538" t="str">
            <v>普通诊疗项目</v>
          </cell>
          <cell r="L3538" t="str">
            <v>1.B17（A组与B组应同时出现，若少另一组则不合理）；2.经同一切口进行的两种不同疾病的手术，其中另一手术按该手术定价的50％加收。</v>
          </cell>
        </row>
        <row r="3538">
          <cell r="N3538">
            <v>2800</v>
          </cell>
          <cell r="O3538">
            <v>2300</v>
          </cell>
          <cell r="P3538">
            <v>2070</v>
          </cell>
          <cell r="Q3538" t="str">
            <v>①20030601；
②20191231</v>
          </cell>
          <cell r="R3538" t="str">
            <v>①现用市、县级价；
②现用省级公改价格</v>
          </cell>
          <cell r="S3538" t="str">
            <v>①黔价费［2003］127号；
②筑医保发［2019］67号</v>
          </cell>
        </row>
        <row r="3539">
          <cell r="F3539" t="str">
            <v>完全型心内膜垫缺损矫治术</v>
          </cell>
        </row>
        <row r="3539">
          <cell r="I3539" t="str">
            <v>次</v>
          </cell>
        </row>
        <row r="3539">
          <cell r="K3539" t="str">
            <v>普通诊疗项目</v>
          </cell>
          <cell r="L3539" t="str">
            <v>1.B17（A组与B组应同时出现，若少另一组则不合理）；2.经同一切口进行的两种不同疾病的手术，其中另一手术按该手术定价的50％加收。</v>
          </cell>
        </row>
        <row r="3539">
          <cell r="N3539">
            <v>3100</v>
          </cell>
          <cell r="O3539">
            <v>2500</v>
          </cell>
          <cell r="P3539">
            <v>2250</v>
          </cell>
          <cell r="Q3539" t="str">
            <v>①20030601；
②20191231</v>
          </cell>
          <cell r="R3539" t="str">
            <v>①现用市、县级价；
②现用省级公改价格</v>
          </cell>
          <cell r="S3539" t="str">
            <v>①黔价费［2003］127号；
②筑医保发［2019］67号</v>
          </cell>
        </row>
        <row r="3540">
          <cell r="F3540" t="str">
            <v>卵园孔修补术</v>
          </cell>
        </row>
        <row r="3540">
          <cell r="I3540" t="str">
            <v>次</v>
          </cell>
        </row>
        <row r="3540">
          <cell r="K3540" t="str">
            <v>普通诊疗项目</v>
          </cell>
          <cell r="L3540" t="str">
            <v>1.B17（A组与B组应同时出现，若少另一组则不合理）；2.经同一切口进行的两种不同疾病的手术，其中另一手术按该手术定价的50％加收。</v>
          </cell>
        </row>
        <row r="3540">
          <cell r="N3540">
            <v>3380</v>
          </cell>
          <cell r="O3540">
            <v>2860</v>
          </cell>
          <cell r="P3540">
            <v>2574</v>
          </cell>
          <cell r="Q3540" t="str">
            <v>①20221201；
②20151231</v>
          </cell>
          <cell r="R3540" t="str">
            <v>①现用市、县、乡级价；
②现用省级公改价格</v>
          </cell>
          <cell r="S3540" t="str">
            <v>①铜医保发[2022]18号；
②筑府办函〔2015〕190号</v>
          </cell>
        </row>
        <row r="3541">
          <cell r="F3541" t="str">
            <v>法鲁氏三联症根治术</v>
          </cell>
          <cell r="G3541" t="str">
            <v>含右室流出道扩大、疏通、房缺修补术</v>
          </cell>
        </row>
        <row r="3541">
          <cell r="I3541" t="str">
            <v>次</v>
          </cell>
        </row>
        <row r="3541">
          <cell r="K3541" t="str">
            <v>普通诊疗项目</v>
          </cell>
          <cell r="L3541" t="str">
            <v>1.B17（A组与B组应同时出现，若少另一组则不合理）；2.经同一切口进行的两种不同疾病的手术，其中另一手术按该手术定价的50％加收。</v>
          </cell>
        </row>
        <row r="3541">
          <cell r="N3541">
            <v>3100</v>
          </cell>
          <cell r="O3541">
            <v>2500</v>
          </cell>
          <cell r="P3541">
            <v>2250</v>
          </cell>
          <cell r="Q3541" t="str">
            <v>①20030601；
②20151231；</v>
          </cell>
          <cell r="R3541" t="str">
            <v>①现用市、现级价格；
②现用省级公改价格；</v>
          </cell>
          <cell r="S3541" t="str">
            <v>①黔价费［2003］127号
②筑府办函〔2015〕190号</v>
          </cell>
        </row>
        <row r="3542">
          <cell r="F3542" t="str">
            <v>法鲁氏四联症根治术(大)</v>
          </cell>
          <cell r="G3542" t="str">
            <v>含应用外通道</v>
          </cell>
        </row>
        <row r="3542">
          <cell r="I3542" t="str">
            <v>次</v>
          </cell>
        </row>
        <row r="3542">
          <cell r="K3542" t="str">
            <v>普通诊疗项目</v>
          </cell>
          <cell r="L3542" t="str">
            <v>1.B17（A组与B组应同时出现，若少另一组则不合理）；2.经同一切口进行的两种不同疾病的手术，其中另一手术按该手术定价的50％加收。</v>
          </cell>
        </row>
        <row r="3542">
          <cell r="N3542">
            <v>3700</v>
          </cell>
          <cell r="O3542">
            <v>3000</v>
          </cell>
          <cell r="P3542">
            <v>2700</v>
          </cell>
          <cell r="Q3542" t="str">
            <v>①20030601；
②20191231</v>
          </cell>
          <cell r="R3542" t="str">
            <v>①现用市、县级价；
②现用省级公改价格</v>
          </cell>
          <cell r="S3542" t="str">
            <v>①黔价费［2003］127号；
②筑医保发［2019］67号</v>
          </cell>
        </row>
        <row r="3543">
          <cell r="F3543" t="str">
            <v>法鲁氏四联症根治术(中)</v>
          </cell>
          <cell r="G3543" t="str">
            <v>含应用跨肺动脉瓣环补片</v>
          </cell>
        </row>
        <row r="3543">
          <cell r="I3543" t="str">
            <v>次</v>
          </cell>
        </row>
        <row r="3543">
          <cell r="K3543" t="str">
            <v>普通诊疗项目</v>
          </cell>
          <cell r="L3543" t="str">
            <v>1.B17（A组与B组应同时出现，若少另一组则不合理）；2.经同一切口进行的两种不同疾病的手术，其中另一手术按该手术定价的50％加收。</v>
          </cell>
        </row>
        <row r="3543">
          <cell r="N3543">
            <v>3600</v>
          </cell>
          <cell r="O3543">
            <v>2900</v>
          </cell>
          <cell r="P3543">
            <v>2610</v>
          </cell>
          <cell r="Q3543" t="str">
            <v>①20030601；
②20191231</v>
          </cell>
          <cell r="R3543" t="str">
            <v>①现用市、县级价；
②现用省级公改价格</v>
          </cell>
          <cell r="S3543" t="str">
            <v>①黔价费［2003］127号；
②筑医保发［2019］67号</v>
          </cell>
        </row>
        <row r="3544">
          <cell r="F3544" t="str">
            <v>法鲁氏四联症根治术(小)</v>
          </cell>
          <cell r="G3544" t="str">
            <v>含简单补片重建右室－肺动脉连续</v>
          </cell>
        </row>
        <row r="3544">
          <cell r="I3544" t="str">
            <v>次</v>
          </cell>
        </row>
        <row r="3544">
          <cell r="K3544" t="str">
            <v>普通诊疗项目</v>
          </cell>
          <cell r="L3544" t="str">
            <v>1.B17（A组与B组应同时出现，若少另一组则不合理）；2.经同一切口进行的两种不同疾病的手术，其中另一手术按该手术定价的50％加收。</v>
          </cell>
        </row>
        <row r="3544">
          <cell r="N3544">
            <v>3200</v>
          </cell>
          <cell r="O3544">
            <v>2700</v>
          </cell>
          <cell r="P3544">
            <v>2430</v>
          </cell>
          <cell r="Q3544" t="str">
            <v>①20030601；
②20191231</v>
          </cell>
          <cell r="R3544" t="str">
            <v>①现用市、县级价；
②现用省级公改价格</v>
          </cell>
          <cell r="S3544" t="str">
            <v>①黔价费［2003］127号；
②筑医保发［2019］67号</v>
          </cell>
        </row>
        <row r="3545">
          <cell r="F3545" t="str">
            <v>复合性先天性心脏畸形矫治术</v>
          </cell>
          <cell r="G3545" t="str">
            <v>包括完全型心内膜垫缺损合并右室双出口或法鲁氏四联症的根治术等</v>
          </cell>
        </row>
        <row r="3545">
          <cell r="I3545" t="str">
            <v>次</v>
          </cell>
        </row>
        <row r="3545">
          <cell r="K3545" t="str">
            <v>普通诊疗项目</v>
          </cell>
          <cell r="L3545" t="str">
            <v>1.B17（A组与B组应同时出现，若少另一组则不合理）；2.经同一切口进行的两种不同疾病的手术，其中另一手术按该手术定价的50％加收。</v>
          </cell>
        </row>
        <row r="3545">
          <cell r="N3545">
            <v>3400</v>
          </cell>
          <cell r="O3545">
            <v>2800</v>
          </cell>
          <cell r="P3545">
            <v>2520</v>
          </cell>
          <cell r="Q3545" t="str">
            <v>①20030601；
②20151231；</v>
          </cell>
          <cell r="R3545" t="str">
            <v>①现用市、现级价格；
②现用省级公改价格；</v>
          </cell>
          <cell r="S3545" t="str">
            <v>①黔价费［2003］127号
②筑府办函〔2015〕190号</v>
          </cell>
        </row>
        <row r="3546">
          <cell r="F3546" t="str">
            <v>三房心矫治术</v>
          </cell>
          <cell r="G3546" t="str">
            <v>包括房间隔缺损修补术及二尖瓣上隔膜切除术</v>
          </cell>
        </row>
        <row r="3546">
          <cell r="I3546" t="str">
            <v>次</v>
          </cell>
        </row>
        <row r="3546">
          <cell r="K3546" t="str">
            <v>普通诊疗项目</v>
          </cell>
          <cell r="L3546" t="str">
            <v>1.B17（A组与B组应同时出现，若少另一组则不合理）；2.经同一切口进行的两种不同疾病的手术，其中另一手术按该手术定价的50％加收。</v>
          </cell>
        </row>
        <row r="3546">
          <cell r="N3546">
            <v>2800</v>
          </cell>
          <cell r="O3546">
            <v>2300</v>
          </cell>
          <cell r="P3546">
            <v>2070</v>
          </cell>
          <cell r="Q3546" t="str">
            <v>①20030601；
②20191231</v>
          </cell>
          <cell r="R3546" t="str">
            <v>①现用市、县级价；
②现用省级公改价格</v>
          </cell>
          <cell r="S3546" t="str">
            <v>①黔价费［2003］127号；
②筑医保发［2019］67号</v>
          </cell>
        </row>
        <row r="3547">
          <cell r="F3547" t="str">
            <v>心脏血管手术</v>
          </cell>
        </row>
        <row r="3547">
          <cell r="H3547" t="str">
            <v>各种人工、同种异体血管、血管瓣膜和修补材料、特殊缝线等</v>
          </cell>
        </row>
        <row r="3548">
          <cell r="F3548" t="str">
            <v>冠状动静脉瘘修补术</v>
          </cell>
          <cell r="G3548" t="str">
            <v>包括冠状动脉到各个心脏部位瘘的闭合手术</v>
          </cell>
        </row>
        <row r="3548">
          <cell r="I3548" t="str">
            <v>次</v>
          </cell>
        </row>
        <row r="3548">
          <cell r="K3548" t="str">
            <v>普通诊疗项目</v>
          </cell>
          <cell r="L3548" t="str">
            <v>1.B17（A组与B组应同时出现，若少另一组则不合理）；2.经同一切口进行的两种不同疾病的手术，其中另一手术按该手术定价的50％加收。</v>
          </cell>
        </row>
        <row r="3548">
          <cell r="N3548">
            <v>2000</v>
          </cell>
          <cell r="O3548">
            <v>1600</v>
          </cell>
          <cell r="P3548">
            <v>1440</v>
          </cell>
          <cell r="Q3548" t="str">
            <v>①20030601；
②20191231</v>
          </cell>
          <cell r="R3548" t="str">
            <v>①现用市、县级价；
②现用省级公改价格</v>
          </cell>
          <cell r="S3548" t="str">
            <v>①黔价费［2003］127号；
②筑医保发［2019］67号</v>
          </cell>
        </row>
        <row r="3549">
          <cell r="F3549" t="str">
            <v>冠状动脉起源异常矫治术</v>
          </cell>
        </row>
        <row r="3549">
          <cell r="I3549" t="str">
            <v>次</v>
          </cell>
        </row>
        <row r="3549">
          <cell r="K3549" t="str">
            <v>普通诊疗项目</v>
          </cell>
          <cell r="L3549" t="str">
            <v>1.B17（A组与B组应同时出现，若少另一组则不合理）；2.经同一切口进行的两种不同疾病的手术，其中另一手术按该手术定价的50％加收。</v>
          </cell>
        </row>
        <row r="3549">
          <cell r="N3549">
            <v>2600</v>
          </cell>
          <cell r="O3549">
            <v>2200</v>
          </cell>
          <cell r="P3549">
            <v>1980</v>
          </cell>
          <cell r="Q3549" t="str">
            <v>①20030601；
②20151231；</v>
          </cell>
          <cell r="R3549" t="str">
            <v>①现用市、现级价格；
②现用省级公改价格；</v>
          </cell>
          <cell r="S3549" t="str">
            <v>①黔价费［2003］127号
②筑府办函〔2015〕190号</v>
          </cell>
        </row>
        <row r="3550">
          <cell r="F3550" t="str">
            <v>冠状动脉搭桥术</v>
          </cell>
          <cell r="G3550" t="str">
            <v>含搭桥血管材料的获取术；包括大隐静脉、桡动脉、左右乳内动脉、胃网膜右动脉、腹壁下动脉等</v>
          </cell>
          <cell r="H3550" t="str">
            <v>银夹</v>
          </cell>
          <cell r="I3550" t="str">
            <v>每支吻合血管</v>
          </cell>
        </row>
        <row r="3550">
          <cell r="K3550" t="str">
            <v>普通诊疗项目</v>
          </cell>
          <cell r="L3550" t="str">
            <v>1.B17（A组与B组应同时出现，若少另一组则不合理）；2.经同一切口进行的两种不同疾病的手术，其中另一手术按该手术定价的50％加收。</v>
          </cell>
        </row>
        <row r="3550">
          <cell r="N3550">
            <v>3600</v>
          </cell>
          <cell r="O3550">
            <v>2900</v>
          </cell>
          <cell r="P3550">
            <v>2610</v>
          </cell>
          <cell r="Q3550" t="str">
            <v>①20030601；
②20191231</v>
          </cell>
          <cell r="R3550" t="str">
            <v>①现用市、县级价；
②现用省级公改价格</v>
          </cell>
          <cell r="S3550" t="str">
            <v>①黔价费［2003］127号；
②筑医保发［2019］67号</v>
          </cell>
        </row>
        <row r="3551">
          <cell r="F3551" t="str">
            <v>冠脉搭桥+换瓣术</v>
          </cell>
          <cell r="G3551" t="str">
            <v>包括瓣成形术</v>
          </cell>
          <cell r="H3551" t="str">
            <v>人工瓣膜</v>
          </cell>
          <cell r="I3551" t="str">
            <v>每支吻合血管</v>
          </cell>
        </row>
        <row r="3551">
          <cell r="K3551" t="str">
            <v>普通诊疗项目</v>
          </cell>
          <cell r="L3551" t="str">
            <v>1.B17（A组与B组应同时出现，若少另一组则不合理）；2.经同一切口进行的两种不同疾病的手术，其中另一手术按该手术定价的50％加收。</v>
          </cell>
        </row>
        <row r="3551">
          <cell r="N3551">
            <v>5000</v>
          </cell>
          <cell r="O3551">
            <v>4100</v>
          </cell>
          <cell r="P3551">
            <v>3690</v>
          </cell>
          <cell r="Q3551" t="str">
            <v>①20030601；</v>
          </cell>
          <cell r="R3551" t="str">
            <v>①现用省、市、县级价；</v>
          </cell>
          <cell r="S3551" t="str">
            <v>①黔价费［2003］127号；</v>
          </cell>
        </row>
        <row r="3552">
          <cell r="F3552" t="str">
            <v>冠脉搭桥+人工血管置换术</v>
          </cell>
        </row>
        <row r="3552">
          <cell r="H3552" t="str">
            <v>人工血管</v>
          </cell>
          <cell r="I3552" t="str">
            <v>每支吻合血管</v>
          </cell>
        </row>
        <row r="3552">
          <cell r="K3552" t="str">
            <v>普通诊疗项目</v>
          </cell>
          <cell r="L3552" t="str">
            <v>1.B17（A组与B组应同时出现，若少另一组则不合理）；2.经同一切口进行的两种不同疾病的手术，其中另一手术按该手术定价的50％加收。</v>
          </cell>
        </row>
        <row r="3552">
          <cell r="N3552">
            <v>5600</v>
          </cell>
          <cell r="O3552">
            <v>4600</v>
          </cell>
          <cell r="P3552">
            <v>4140</v>
          </cell>
          <cell r="Q3552" t="str">
            <v>①20030601；
②20191231</v>
          </cell>
          <cell r="R3552" t="str">
            <v>①现用市、县级价；
②现用省级公改价格</v>
          </cell>
          <cell r="S3552" t="str">
            <v>①黔价费［2003］127号；
②筑医保发［2019］67号</v>
          </cell>
        </row>
        <row r="3553">
          <cell r="F3553" t="str">
            <v>非体外循环冠状动脉搭桥术</v>
          </cell>
        </row>
        <row r="3553">
          <cell r="H3553" t="str">
            <v>一次性特殊牵开器、银夹</v>
          </cell>
          <cell r="I3553" t="str">
            <v>每支吻合血管</v>
          </cell>
        </row>
        <row r="3553">
          <cell r="K3553" t="str">
            <v>普通诊疗项目</v>
          </cell>
          <cell r="L3553" t="str">
            <v>1.B17（A组与B组应同时出现，若少另一组则不合理）；2.经同一切口进行的两种不同疾病的手术，其中另一手术按该手术定价的50％加收。</v>
          </cell>
        </row>
        <row r="3553">
          <cell r="N3553">
            <v>5100</v>
          </cell>
          <cell r="O3553">
            <v>4100</v>
          </cell>
          <cell r="P3553">
            <v>3690</v>
          </cell>
          <cell r="Q3553" t="str">
            <v>①20030601；
②20151231；</v>
          </cell>
          <cell r="R3553" t="str">
            <v>①现用市、现级价格；
②现用省级公改价格；</v>
          </cell>
          <cell r="S3553" t="str">
            <v>①黔价费［2003］127号
②筑府办函〔2015〕190号</v>
          </cell>
        </row>
        <row r="3554">
          <cell r="F3554" t="str">
            <v>小切口冠状动脉搭桥术</v>
          </cell>
          <cell r="G3554" t="str">
            <v>包括各部位的小切口（左前外、右前外、剑尺）</v>
          </cell>
          <cell r="H3554" t="str">
            <v>银夹</v>
          </cell>
          <cell r="I3554" t="str">
            <v>每支吻合血管</v>
          </cell>
          <cell r="J3554" t="str">
            <v>经胸腔镜取乳内动脉加收500元</v>
          </cell>
          <cell r="K3554" t="str">
            <v>普通诊疗项目</v>
          </cell>
          <cell r="L3554" t="str">
            <v>1.B17（A组与B组应同时出现，若少另一组则不合理）；2.经同一切口进行的两种不同疾病的手术，其中另一手术按该手术定价的50％加收。</v>
          </cell>
        </row>
        <row r="3554">
          <cell r="N3554">
            <v>5100</v>
          </cell>
          <cell r="O3554">
            <v>4100</v>
          </cell>
          <cell r="P3554">
            <v>3690</v>
          </cell>
          <cell r="Q3554" t="str">
            <v>①20030601；</v>
          </cell>
          <cell r="R3554" t="str">
            <v>①现用省、市、县级价；</v>
          </cell>
          <cell r="S3554" t="str">
            <v>①黔价费［2003］127号；</v>
          </cell>
        </row>
        <row r="3555">
          <cell r="F3555" t="str">
            <v>小切口冠状动脉搭桥术_经胸腔镜取乳内动脉加收</v>
          </cell>
        </row>
        <row r="3555">
          <cell r="I3555" t="str">
            <v>次</v>
          </cell>
        </row>
        <row r="3555">
          <cell r="K3555" t="str">
            <v>普通诊疗项目</v>
          </cell>
          <cell r="L3555" t="str">
            <v>1.B17（A组与B组应同时出现，若少另一组则不合理）；2.A25（A组与B组同一个编号同时出现，疑似重复收费）；</v>
          </cell>
        </row>
        <row r="3555">
          <cell r="N3555">
            <v>500</v>
          </cell>
          <cell r="O3555">
            <v>500</v>
          </cell>
          <cell r="P3555">
            <v>500</v>
          </cell>
          <cell r="Q3555" t="str">
            <v>①20030601；</v>
          </cell>
          <cell r="R3555" t="str">
            <v>①源于主项目说明；</v>
          </cell>
          <cell r="S3555" t="str">
            <v>①黔价费［2003］127号；</v>
          </cell>
        </row>
        <row r="3556">
          <cell r="F3556" t="str">
            <v>上腔静脉肺动脉吻合术(双向Glenn)</v>
          </cell>
        </row>
        <row r="3556">
          <cell r="I3556" t="str">
            <v>每侧</v>
          </cell>
        </row>
        <row r="3556">
          <cell r="K3556" t="str">
            <v>普通诊疗项目</v>
          </cell>
          <cell r="L3556" t="str">
            <v>1.B17（A组与B组应同时出现，若少另一组则不合理）；2.经同一切口进行的两种不同疾病的手术，其中另一手术按该手术定价的50％加收。</v>
          </cell>
        </row>
        <row r="3556">
          <cell r="N3556">
            <v>2600</v>
          </cell>
          <cell r="O3556">
            <v>2200</v>
          </cell>
          <cell r="P3556">
            <v>1980</v>
          </cell>
          <cell r="Q3556" t="str">
            <v>①20030601；
②20151231；</v>
          </cell>
          <cell r="R3556" t="str">
            <v>①现用市、现级价格；
②现用省级公改价格；</v>
          </cell>
          <cell r="S3556" t="str">
            <v>①黔价费［2003］127号
②筑府办函〔2015〕190号</v>
          </cell>
        </row>
        <row r="3557">
          <cell r="F3557" t="str">
            <v>肺动脉环缩术</v>
          </cell>
        </row>
        <row r="3557">
          <cell r="I3557" t="str">
            <v>次</v>
          </cell>
        </row>
        <row r="3557">
          <cell r="K3557" t="str">
            <v>普通诊疗项目</v>
          </cell>
          <cell r="L3557" t="str">
            <v>1.B17（A组与B组应同时出现，若少另一组则不合理）；2.经同一切口进行的两种不同疾病的手术，其中另一手术按该手术定价的50％加收。</v>
          </cell>
        </row>
        <row r="3557">
          <cell r="N3557">
            <v>2200</v>
          </cell>
          <cell r="O3557">
            <v>1800</v>
          </cell>
          <cell r="P3557">
            <v>1620</v>
          </cell>
          <cell r="Q3557" t="str">
            <v>①20030601；</v>
          </cell>
          <cell r="R3557" t="str">
            <v>①现用省、市、县级价；</v>
          </cell>
          <cell r="S3557" t="str">
            <v>①黔价费［2003］127号；</v>
          </cell>
        </row>
        <row r="3558">
          <cell r="F3558" t="str">
            <v>肺动脉栓塞摘除术</v>
          </cell>
        </row>
        <row r="3558">
          <cell r="I3558" t="str">
            <v>次</v>
          </cell>
        </row>
        <row r="3558">
          <cell r="K3558" t="str">
            <v>普通诊疗项目</v>
          </cell>
          <cell r="L3558" t="str">
            <v>1.B17（A组与B组应同时出现，若少另一组则不合理）；2.经同一切口进行的两种不同疾病的手术，其中另一手术按该手术定价的50％加收。</v>
          </cell>
        </row>
        <row r="3558">
          <cell r="N3558">
            <v>2600</v>
          </cell>
          <cell r="O3558">
            <v>2200</v>
          </cell>
          <cell r="P3558">
            <v>1980</v>
          </cell>
          <cell r="Q3558" t="str">
            <v>①20030601；
②20151231；</v>
          </cell>
          <cell r="R3558" t="str">
            <v>①现用市、现级价格；
②现用省级公改价格；</v>
          </cell>
          <cell r="S3558" t="str">
            <v>①黔价费［2003］127号
②筑府办函〔2015〕190号</v>
          </cell>
        </row>
        <row r="3559">
          <cell r="F3559" t="str">
            <v>动脉导管闭合术</v>
          </cell>
          <cell r="G3559" t="str">
            <v>含导管结扎、切断、缝合</v>
          </cell>
        </row>
        <row r="3559">
          <cell r="I3559" t="str">
            <v>次</v>
          </cell>
          <cell r="J3559" t="str">
            <v>经胸腔镜加收500元</v>
          </cell>
          <cell r="K3559" t="str">
            <v>普通诊疗项目</v>
          </cell>
          <cell r="L3559" t="str">
            <v>1.B17（A组与B组应同时出现，若少另一组则不合理）；2.经同一切口进行的两种不同疾病的手术，其中另一手术按该手术定价的50％加收。</v>
          </cell>
        </row>
        <row r="3559">
          <cell r="N3559">
            <v>3380</v>
          </cell>
          <cell r="O3559">
            <v>2860</v>
          </cell>
          <cell r="P3559">
            <v>2574</v>
          </cell>
          <cell r="Q3559" t="str">
            <v>①20221201；
②20151231</v>
          </cell>
          <cell r="R3559" t="str">
            <v>①现用市、县、乡级价；
②现用省级公改价格</v>
          </cell>
          <cell r="S3559" t="str">
            <v>①铜医保发[2022]18号；
②筑府办函〔2015〕190号</v>
          </cell>
        </row>
        <row r="3560">
          <cell r="F3560" t="str">
            <v>动脉导管闭合术_经胸腔镜加收</v>
          </cell>
        </row>
        <row r="3560">
          <cell r="I3560" t="str">
            <v>次</v>
          </cell>
        </row>
        <row r="3560">
          <cell r="K3560" t="str">
            <v>特殊诊疗项目</v>
          </cell>
          <cell r="L3560" t="str">
            <v>1.A17（A组与B组应同时出现，若少另一组则不合理）；2.A25（A组与B组同一个编号同时出现，疑似重复收费）；</v>
          </cell>
        </row>
        <row r="3560">
          <cell r="N3560">
            <v>500</v>
          </cell>
          <cell r="O3560">
            <v>500</v>
          </cell>
          <cell r="P3560">
            <v>500</v>
          </cell>
          <cell r="Q3560" t="str">
            <v>①20221201；
②20151231</v>
          </cell>
          <cell r="R3560" t="str">
            <v>①源于主项目说明及价格；
②现用省级公改价格</v>
          </cell>
          <cell r="S3560" t="str">
            <v>①铜医保发[2022]18号；
②筑府办函〔2015〕190号</v>
          </cell>
        </row>
        <row r="3561">
          <cell r="F3561" t="str">
            <v>主肺动脉窗修补术</v>
          </cell>
        </row>
        <row r="3561">
          <cell r="I3561" t="str">
            <v>次</v>
          </cell>
        </row>
        <row r="3561">
          <cell r="K3561" t="str">
            <v>普通诊疗项目</v>
          </cell>
          <cell r="L3561" t="str">
            <v>1.B17（A组与B组应同时出现，若少另一组则不合理）；2.经同一切口进行的两种不同疾病的手术，其中另一手术按该手术定价的50％加收。</v>
          </cell>
        </row>
        <row r="3561">
          <cell r="N3561">
            <v>2600</v>
          </cell>
          <cell r="O3561">
            <v>2200</v>
          </cell>
          <cell r="P3561">
            <v>1980</v>
          </cell>
          <cell r="Q3561" t="str">
            <v>①20030601；
②20191231</v>
          </cell>
          <cell r="R3561" t="str">
            <v>①现用市、县级价；
②现用省级公改价格</v>
          </cell>
          <cell r="S3561" t="str">
            <v>①黔价费［2003］127号；
②筑医保发［2019］67号</v>
          </cell>
        </row>
        <row r="3562">
          <cell r="F3562" t="str">
            <v>先天性心脏病体肺动脉分流术</v>
          </cell>
          <cell r="G3562" t="str">
            <v>包括经典改良各种术式</v>
          </cell>
        </row>
        <row r="3562">
          <cell r="I3562" t="str">
            <v>次</v>
          </cell>
        </row>
        <row r="3562">
          <cell r="K3562" t="str">
            <v>普通诊疗项目</v>
          </cell>
          <cell r="L3562" t="str">
            <v>1.B17（A组与B组应同时出现，若少另一组则不合理）；2.经同一切口进行的两种不同疾病的手术，其中另一手术按该手术定价的50％加收。</v>
          </cell>
        </row>
        <row r="3562">
          <cell r="N3562">
            <v>2200</v>
          </cell>
          <cell r="O3562">
            <v>1800</v>
          </cell>
          <cell r="P3562">
            <v>1620</v>
          </cell>
          <cell r="Q3562" t="str">
            <v>①20030601；
②20151231；</v>
          </cell>
          <cell r="R3562" t="str">
            <v>①现用市、现级价格；
②现用省级公改价格；</v>
          </cell>
          <cell r="S3562" t="str">
            <v>①黔价费［2003］127号
②筑府办函〔2015〕190号</v>
          </cell>
        </row>
        <row r="3563">
          <cell r="F3563" t="str">
            <v>右室双出口矫治术</v>
          </cell>
          <cell r="G3563" t="str">
            <v>包括内隧道或内通道或左室流出道成形及右室流出道成形术</v>
          </cell>
          <cell r="H3563" t="str">
            <v>人工血管、同种异体血管</v>
          </cell>
          <cell r="I3563" t="str">
            <v>次</v>
          </cell>
        </row>
        <row r="3563">
          <cell r="K3563" t="str">
            <v>普通诊疗项目</v>
          </cell>
          <cell r="L3563" t="str">
            <v>1.B17（A组与B组应同时出现，若少另一组则不合理）；2.经同一切口进行的两种不同疾病的手术，其中另一手术按该手术定价的50％加收。</v>
          </cell>
        </row>
        <row r="3563">
          <cell r="N3563">
            <v>5400</v>
          </cell>
          <cell r="O3563">
            <v>4400</v>
          </cell>
          <cell r="P3563">
            <v>3960</v>
          </cell>
          <cell r="Q3563" t="str">
            <v>①20030601；
②20151231；</v>
          </cell>
          <cell r="R3563" t="str">
            <v>①现用市、现级价格；
②现用省级公改价格；</v>
          </cell>
          <cell r="S3563" t="str">
            <v>①黔价费［2003］127号
②筑府办函〔2015〕190号</v>
          </cell>
        </row>
        <row r="3564">
          <cell r="F3564" t="str">
            <v>肺动脉闭锁矫治术</v>
          </cell>
          <cell r="G3564" t="str">
            <v>包括室缺修补、右室肺动脉连接重建、肺动脉重建或成形、异常体肺血管切断</v>
          </cell>
          <cell r="H3564" t="str">
            <v>人工血管、同种异体血管</v>
          </cell>
          <cell r="I3564" t="str">
            <v>次</v>
          </cell>
        </row>
        <row r="3564">
          <cell r="K3564" t="str">
            <v>普通诊疗项目</v>
          </cell>
          <cell r="L3564" t="str">
            <v>1.B17（A组与B组应同时出现，若少另一组则不合理）；2.经同一切口进行的两种不同疾病的手术，其中另一手术按该手术定价的50％加收。</v>
          </cell>
        </row>
        <row r="3564">
          <cell r="N3564">
            <v>4000</v>
          </cell>
          <cell r="O3564">
            <v>3300</v>
          </cell>
          <cell r="P3564">
            <v>2970</v>
          </cell>
          <cell r="Q3564" t="str">
            <v>①20030601；
②20151231；</v>
          </cell>
          <cell r="R3564" t="str">
            <v>①现用市、现级价格；
②现用省级公改价格；</v>
          </cell>
          <cell r="S3564" t="str">
            <v>①黔价费［2003］127号
②筑府办函〔2015〕190号</v>
          </cell>
        </row>
        <row r="3565">
          <cell r="F3565" t="str">
            <v>部分型肺静脉畸形引流矫治术</v>
          </cell>
        </row>
        <row r="3565">
          <cell r="I3565" t="str">
            <v>次</v>
          </cell>
        </row>
        <row r="3565">
          <cell r="K3565" t="str">
            <v>普通诊疗项目</v>
          </cell>
          <cell r="L3565" t="str">
            <v>1.B17（A组与B组应同时出现，若少另一组则不合理）；2.经同一切口进行的两种不同疾病的手术，其中另一手术按该手术定价的50％加收。</v>
          </cell>
        </row>
        <row r="3565">
          <cell r="N3565">
            <v>2800</v>
          </cell>
          <cell r="O3565">
            <v>2300</v>
          </cell>
          <cell r="P3565">
            <v>2070</v>
          </cell>
          <cell r="Q3565" t="str">
            <v>①20030601；
②20191231</v>
          </cell>
          <cell r="R3565" t="str">
            <v>①现用市、县级价；
②现用省级公改价格</v>
          </cell>
          <cell r="S3565" t="str">
            <v>①黔价费［2003］127号；
②筑医保发［2019］67号</v>
          </cell>
        </row>
        <row r="3566">
          <cell r="F3566" t="str">
            <v>完全型肺静脉畸形引流矫治术</v>
          </cell>
          <cell r="G3566" t="str">
            <v>包括心上型、心下型及心内型、混合型</v>
          </cell>
        </row>
        <row r="3566">
          <cell r="I3566" t="str">
            <v>次</v>
          </cell>
        </row>
        <row r="3566">
          <cell r="K3566" t="str">
            <v>普通诊疗项目</v>
          </cell>
          <cell r="L3566" t="str">
            <v>1.B17（A组与B组应同时出现，若少另一组则不合理）；2.经同一切口进行的两种不同疾病的手术，其中另一手术按该手术定价的50％加收。</v>
          </cell>
        </row>
        <row r="3566">
          <cell r="N3566">
            <v>4500</v>
          </cell>
          <cell r="O3566">
            <v>3700</v>
          </cell>
          <cell r="P3566">
            <v>3330</v>
          </cell>
          <cell r="Q3566" t="str">
            <v>①20030601；
②20191231</v>
          </cell>
          <cell r="R3566" t="str">
            <v>①现用市、县级价；
②现用省级公改价格</v>
          </cell>
          <cell r="S3566" t="str">
            <v>①黔价费［2003］127号；
②筑医保发［2019］67号</v>
          </cell>
        </row>
        <row r="3567">
          <cell r="F3567" t="str">
            <v>主动脉缩窄矫治术</v>
          </cell>
          <cell r="G3567" t="str">
            <v>包括主动脉补片成形、左锁骨下动脉反转修复缩窄、人工血管移植或旁路移植或直接吻合术</v>
          </cell>
          <cell r="H3567" t="str">
            <v>人工血管</v>
          </cell>
          <cell r="I3567" t="str">
            <v>次</v>
          </cell>
        </row>
        <row r="3567">
          <cell r="K3567" t="str">
            <v>普通诊疗项目</v>
          </cell>
          <cell r="L3567" t="str">
            <v>1.B17（A组与B组应同时出现，若少另一组则不合理）；2.经同一切口进行的两种不同疾病的手术，其中另一手术按该手术定价的50％加收。</v>
          </cell>
        </row>
        <row r="3567">
          <cell r="N3567">
            <v>3600</v>
          </cell>
          <cell r="O3567">
            <v>3000</v>
          </cell>
          <cell r="P3567">
            <v>2700</v>
          </cell>
          <cell r="Q3567" t="str">
            <v>①20030601；
②20151231；</v>
          </cell>
          <cell r="R3567" t="str">
            <v>①现用市、现级价格；
②现用省级公改价格；</v>
          </cell>
          <cell r="S3567" t="str">
            <v>①黔价费［2003］127号
②筑府办函〔2015〕190号</v>
          </cell>
        </row>
        <row r="3568">
          <cell r="F3568" t="str">
            <v>左室流出道狭窄疏通术</v>
          </cell>
          <cell r="G3568" t="str">
            <v>包括主动脉瓣下肌性、膜性狭窄的切除、肥厚性梗阻性心肌病的肌肉切除疏通</v>
          </cell>
        </row>
        <row r="3568">
          <cell r="I3568" t="str">
            <v>次</v>
          </cell>
        </row>
        <row r="3568">
          <cell r="K3568" t="str">
            <v>普通诊疗项目</v>
          </cell>
          <cell r="L3568" t="str">
            <v>1.B17（A组与B组应同时出现，若少另一组则不合理）；2.经同一切口进行的两种不同疾病的手术，其中另一手术按该手术定价的50％加收。</v>
          </cell>
        </row>
        <row r="3568">
          <cell r="N3568">
            <v>4200</v>
          </cell>
          <cell r="O3568">
            <v>3000</v>
          </cell>
          <cell r="P3568">
            <v>2700</v>
          </cell>
          <cell r="Q3568" t="str">
            <v>①20030601；
②20191231</v>
          </cell>
          <cell r="R3568" t="str">
            <v>①现用市、县级价；
②现用省级公改价格</v>
          </cell>
          <cell r="S3568" t="str">
            <v>①黔价费［2003］127号；
②筑医保发［2019］67号</v>
          </cell>
        </row>
        <row r="3569">
          <cell r="F3569" t="str">
            <v>主动脉窦瘤破裂修补术</v>
          </cell>
          <cell r="G3569" t="str">
            <v>包括窦破到心脏各腔室的处理</v>
          </cell>
        </row>
        <row r="3569">
          <cell r="I3569" t="str">
            <v>次</v>
          </cell>
        </row>
        <row r="3569">
          <cell r="K3569" t="str">
            <v>普通诊疗项目</v>
          </cell>
          <cell r="L3569" t="str">
            <v>1.B17（A组与B组应同时出现，若少另一组则不合理）；2.经同一切口进行的两种不同疾病的手术，其中另一手术按该手术定价的50％加收。</v>
          </cell>
        </row>
        <row r="3569">
          <cell r="N3569">
            <v>3100</v>
          </cell>
          <cell r="O3569">
            <v>2500</v>
          </cell>
          <cell r="P3569">
            <v>2250</v>
          </cell>
          <cell r="Q3569" t="str">
            <v>①20030601；
②20191231</v>
          </cell>
          <cell r="R3569" t="str">
            <v>①现用市、县级价；
②现用省级公改价格</v>
          </cell>
          <cell r="S3569" t="str">
            <v>①黔价费［2003］127号；
②筑医保发［2019］67号</v>
          </cell>
        </row>
        <row r="3570">
          <cell r="F3570" t="str">
            <v>主动脉弓降部瘤切除人工血管置换术</v>
          </cell>
          <cell r="G3570" t="str">
            <v>包括左锁骨下动脉、左颈总动脉重建</v>
          </cell>
          <cell r="H3570" t="str">
            <v>人工血管</v>
          </cell>
          <cell r="I3570" t="str">
            <v>次</v>
          </cell>
        </row>
        <row r="3570">
          <cell r="K3570" t="str">
            <v>普通诊疗项目</v>
          </cell>
          <cell r="L3570" t="str">
            <v>1.B17（A组与B组应同时出现，若少另一组则不合理）；2.经同一切口进行的两种不同疾病的手术，其中另一手术按该手术定价的50％加收。</v>
          </cell>
        </row>
        <row r="3570">
          <cell r="N3570">
            <v>4000</v>
          </cell>
          <cell r="O3570">
            <v>3300</v>
          </cell>
          <cell r="P3570">
            <v>2970</v>
          </cell>
          <cell r="Q3570" t="str">
            <v>①20030601；
②20151231；</v>
          </cell>
          <cell r="R3570" t="str">
            <v>①现用市、现级价格；
②现用省级公改价格；</v>
          </cell>
          <cell r="S3570" t="str">
            <v>①黔价费［2003］127号
②筑府办函〔2015〕190号</v>
          </cell>
        </row>
        <row r="3571">
          <cell r="F3571" t="str">
            <v>心脏和心包的其他手术</v>
          </cell>
        </row>
        <row r="3572">
          <cell r="F3572" t="str">
            <v>心包剥脱术</v>
          </cell>
          <cell r="G3572" t="str">
            <v>包括各种原因所致心包炎的剥脱与松解</v>
          </cell>
        </row>
        <row r="3572">
          <cell r="I3572" t="str">
            <v>次</v>
          </cell>
        </row>
        <row r="3572">
          <cell r="K3572" t="str">
            <v>普通诊疗项目</v>
          </cell>
          <cell r="L3572" t="str">
            <v>1.B17（A组与B组应同时出现，若少另一组则不合理）；2.经同一切口进行的两种不同疾病的手术，其中另一手术按该手术定价的50％加收。</v>
          </cell>
        </row>
        <row r="3572">
          <cell r="N3572">
            <v>2432</v>
          </cell>
          <cell r="O3572">
            <v>1920</v>
          </cell>
          <cell r="P3572">
            <v>1728</v>
          </cell>
          <cell r="Q3572" t="str">
            <v>①20221201；
②20151231</v>
          </cell>
          <cell r="R3572" t="str">
            <v>①现用市、县、乡级价；
②现用省级公改价格</v>
          </cell>
          <cell r="S3572" t="str">
            <v>①铜医保发[2022]18号；
②筑府办函〔2015〕190号</v>
          </cell>
        </row>
        <row r="3573">
          <cell r="F3573" t="str">
            <v>经胸腔镜心包部分切除术</v>
          </cell>
        </row>
        <row r="3573">
          <cell r="I3573" t="str">
            <v>次</v>
          </cell>
        </row>
        <row r="3573">
          <cell r="K3573" t="str">
            <v>普通诊疗项目</v>
          </cell>
          <cell r="L3573" t="str">
            <v>1.B17（A组与B组应同时出现，若少另一组则不合理）；2.A25（A组与B组同一个编号同时出现，疑似重复收费）；3.经同一切口进行的两种不同疾病的手术，其中另一手术按该手术定价的50％加收。</v>
          </cell>
        </row>
        <row r="3573">
          <cell r="N3573">
            <v>1800</v>
          </cell>
          <cell r="O3573">
            <v>1500</v>
          </cell>
          <cell r="P3573">
            <v>1350</v>
          </cell>
          <cell r="Q3573" t="str">
            <v>①20030601；
②20151231；</v>
          </cell>
          <cell r="R3573" t="str">
            <v>①现用市、现级价格；
②现用省级公改价格；</v>
          </cell>
          <cell r="S3573" t="str">
            <v>①黔价费［2003］127号
②筑府办函〔2015〕190号</v>
          </cell>
        </row>
        <row r="3574">
          <cell r="F3574" t="str">
            <v>心包肿瘤切除术</v>
          </cell>
        </row>
        <row r="3574">
          <cell r="I3574" t="str">
            <v>次</v>
          </cell>
          <cell r="J3574" t="str">
            <v>经胸腔镜加收500元</v>
          </cell>
          <cell r="K3574" t="str">
            <v>普通诊疗项目</v>
          </cell>
          <cell r="L3574" t="str">
            <v>1.B17（A组与B组应同时出现，若少另一组则不合理）；2.经同一切口进行的两种不同疾病的手术，其中另一手术按该手术定价的50％加收。</v>
          </cell>
        </row>
        <row r="3574">
          <cell r="N3574">
            <v>2990</v>
          </cell>
          <cell r="O3574">
            <v>2470</v>
          </cell>
          <cell r="P3574">
            <v>2223</v>
          </cell>
          <cell r="Q3574" t="str">
            <v>①20221201；
②20151231</v>
          </cell>
          <cell r="R3574" t="str">
            <v>①现用市、县、乡级价；
②现用省级公改价格</v>
          </cell>
          <cell r="S3574" t="str">
            <v>①铜医保发[2022]18号；
②筑府办函〔2015〕190号</v>
          </cell>
        </row>
        <row r="3575">
          <cell r="F3575" t="str">
            <v>心包肿瘤切除术_经胸腔镜加收</v>
          </cell>
        </row>
        <row r="3575">
          <cell r="I3575" t="str">
            <v>次</v>
          </cell>
        </row>
        <row r="3575">
          <cell r="K3575" t="str">
            <v>特殊诊疗项目</v>
          </cell>
          <cell r="L3575" t="str">
            <v>1.A17（A组与B组应同时出现，若少另一组则不合理）；2.A25（A组与B组同一个编号同时出现，疑似重复收费）；</v>
          </cell>
        </row>
        <row r="3575">
          <cell r="N3575">
            <v>500</v>
          </cell>
          <cell r="O3575">
            <v>500</v>
          </cell>
          <cell r="P3575">
            <v>500</v>
          </cell>
          <cell r="Q3575" t="str">
            <v>①20221201；
②20151231</v>
          </cell>
          <cell r="R3575" t="str">
            <v>①源于主项目说明及价格；
②现用省级公改价格</v>
          </cell>
          <cell r="S3575" t="str">
            <v>①铜医保发[2022]18号；
②筑府办函〔2015〕190号</v>
          </cell>
        </row>
        <row r="3576">
          <cell r="F3576" t="str">
            <v>心包开窗引流术</v>
          </cell>
        </row>
        <row r="3576">
          <cell r="I3576" t="str">
            <v>次</v>
          </cell>
          <cell r="J3576" t="str">
            <v>经胸腔镜加收500元</v>
          </cell>
          <cell r="K3576" t="str">
            <v>普通诊疗项目</v>
          </cell>
          <cell r="L3576" t="str">
            <v>1.B17（A组与B组应同时出现，若少另一组则不合理）；2.经同一切口进行的两种不同疾病的手术，其中另一手术按该手术定价的50％加收。</v>
          </cell>
        </row>
        <row r="3576">
          <cell r="N3576">
            <v>1827</v>
          </cell>
          <cell r="O3576">
            <v>1386</v>
          </cell>
          <cell r="P3576">
            <v>1248</v>
          </cell>
          <cell r="Q3576" t="str">
            <v>①20221201；
②20151231</v>
          </cell>
          <cell r="R3576" t="str">
            <v>①现用市、县、乡级价；
②现用省级公改价格</v>
          </cell>
          <cell r="S3576" t="str">
            <v>①铜医保发[2022]18号；
②筑府办函〔2015〕190号</v>
          </cell>
        </row>
        <row r="3577">
          <cell r="F3577" t="str">
            <v>心包开窗引流术_经胸腔镜加收</v>
          </cell>
        </row>
        <row r="3577">
          <cell r="I3577" t="str">
            <v>次</v>
          </cell>
        </row>
        <row r="3577">
          <cell r="K3577" t="str">
            <v>普通诊疗项目</v>
          </cell>
          <cell r="L3577" t="str">
            <v>1.A17（A组与B组应同时出现，若少另一组则不合理）；2.A25（A组与B组同一个编号同时出现，疑似重复收费）；</v>
          </cell>
        </row>
        <row r="3577">
          <cell r="N3577">
            <v>500</v>
          </cell>
          <cell r="O3577">
            <v>500</v>
          </cell>
          <cell r="P3577">
            <v>500</v>
          </cell>
          <cell r="Q3577" t="str">
            <v>①20221201；
②20151231</v>
          </cell>
          <cell r="R3577" t="str">
            <v>①源于主项目说明及价格；
②现用省级公改价格</v>
          </cell>
          <cell r="S3577" t="str">
            <v>①铜医保发[2022]18号；
②筑府办函〔2015〕190号</v>
          </cell>
        </row>
        <row r="3578">
          <cell r="F3578" t="str">
            <v>心外开胸探查术</v>
          </cell>
          <cell r="G3578" t="str">
            <v>包括再次开胸止血、解除心包填塞、清创引流、肿瘤取活检等</v>
          </cell>
        </row>
        <row r="3578">
          <cell r="I3578" t="str">
            <v>次</v>
          </cell>
        </row>
        <row r="3578">
          <cell r="K3578" t="str">
            <v>普通诊疗项目</v>
          </cell>
          <cell r="L3578" t="str">
            <v>1.B1（A组与B组应同时出现，若少另一组则不合理）；2.经同一切口进行的两种不同疾病的手术，其中另一手术按该手术定价的50％加收。</v>
          </cell>
        </row>
        <row r="3578">
          <cell r="N3578">
            <v>1280</v>
          </cell>
          <cell r="O3578">
            <v>1145.6</v>
          </cell>
          <cell r="P3578">
            <v>1031</v>
          </cell>
          <cell r="Q3578" t="str">
            <v>①20221201；
②20151231</v>
          </cell>
          <cell r="R3578" t="str">
            <v>①现用市、县、乡级价；
②现用省级公改价格</v>
          </cell>
          <cell r="S3578" t="str">
            <v>①铜医保发[2022]18号；
②筑府办函〔2015〕190号</v>
          </cell>
        </row>
        <row r="3579">
          <cell r="F3579" t="str">
            <v>心脏外伤修补术</v>
          </cell>
          <cell r="G3579" t="str">
            <v>包括清创、引流</v>
          </cell>
        </row>
        <row r="3579">
          <cell r="I3579" t="str">
            <v>次</v>
          </cell>
        </row>
        <row r="3579">
          <cell r="K3579" t="str">
            <v>普通诊疗项目</v>
          </cell>
          <cell r="L3579" t="str">
            <v>1.B17（A组与B组应同时出现，若少另一组则不合理）；2.经同一切口进行的两种不同疾病的手术，其中另一手术按该手术定价的50％加收。</v>
          </cell>
        </row>
        <row r="3579">
          <cell r="N3579">
            <v>1300</v>
          </cell>
          <cell r="O3579">
            <v>1100</v>
          </cell>
          <cell r="P3579">
            <v>990</v>
          </cell>
          <cell r="Q3579" t="str">
            <v>①20030601；
②20151231；</v>
          </cell>
          <cell r="R3579" t="str">
            <v>①现用市、现级价格；
②现用省级公改价格；</v>
          </cell>
          <cell r="S3579" t="str">
            <v>①黔价费［2003］127号
②筑府办函〔2015〕190号</v>
          </cell>
        </row>
        <row r="3580">
          <cell r="F3580" t="str">
            <v>心内异物取出术</v>
          </cell>
          <cell r="G3580" t="str">
            <v>包括心脏各部位及肺动脉内的异物</v>
          </cell>
        </row>
        <row r="3580">
          <cell r="I3580" t="str">
            <v>次</v>
          </cell>
        </row>
        <row r="3580">
          <cell r="K3580" t="str">
            <v>普通诊疗项目</v>
          </cell>
          <cell r="L3580" t="str">
            <v>1.B17（A组与B组应同时出现，若少另一组则不合理）；2.经同一切口进行的两种不同疾病的手术，其中另一手术按该手术定价的50％加收。</v>
          </cell>
        </row>
        <row r="3580">
          <cell r="N3580">
            <v>1500</v>
          </cell>
          <cell r="O3580">
            <v>1200</v>
          </cell>
          <cell r="P3580">
            <v>1080</v>
          </cell>
          <cell r="Q3580" t="str">
            <v>①20030601；
②20191231</v>
          </cell>
          <cell r="R3580" t="str">
            <v>①现用市、县级价；
②现用省级公改价格</v>
          </cell>
          <cell r="S3580" t="str">
            <v>①黔价费［2003］127号；
②筑医保发［2019］67号</v>
          </cell>
        </row>
        <row r="3581">
          <cell r="F3581" t="str">
            <v>心脏良性肿瘤摘除术</v>
          </cell>
          <cell r="G3581" t="str">
            <v>包括心脏各部位的良性肿瘤及囊肿</v>
          </cell>
        </row>
        <row r="3581">
          <cell r="I3581" t="str">
            <v>次</v>
          </cell>
          <cell r="J3581" t="str">
            <v>多发肿瘤加收30%</v>
          </cell>
          <cell r="K3581" t="str">
            <v>普通诊疗项目</v>
          </cell>
          <cell r="L3581" t="str">
            <v>1.B17（A组与B组应同时出现，若少另一组则不合理）；2.经同一切口进行的两种不同疾病的手术，其中另一手术按该手术定价的50％加收。</v>
          </cell>
        </row>
        <row r="3581">
          <cell r="N3581">
            <v>3250</v>
          </cell>
          <cell r="O3581">
            <v>2600</v>
          </cell>
          <cell r="P3581">
            <v>2340</v>
          </cell>
          <cell r="Q3581" t="str">
            <v>①20030601；
②20221201；
③20151231</v>
          </cell>
          <cell r="R3581" t="str">
            <v>①市2500、县2000；
②现用市、县、乡级价；
③现用省级公改价格</v>
          </cell>
          <cell r="S3581" t="str">
            <v>①黔价费［2003］127号；
②铜医保发[2022]18号；
③筑府办函〔2015〕190号</v>
          </cell>
        </row>
        <row r="3582">
          <cell r="F3582" t="str">
            <v>心脏良性肿瘤摘除术_多发肿瘤加收</v>
          </cell>
        </row>
        <row r="3582">
          <cell r="I3582" t="str">
            <v>次</v>
          </cell>
        </row>
        <row r="3582">
          <cell r="K3582" t="str">
            <v>普通诊疗项目</v>
          </cell>
          <cell r="L3582" t="str">
            <v>B17（A组与B组应同时出现，若少另一组则不合理）</v>
          </cell>
        </row>
        <row r="3582">
          <cell r="N3582">
            <v>975</v>
          </cell>
          <cell r="O3582">
            <v>780</v>
          </cell>
          <cell r="P3582">
            <v>702</v>
          </cell>
          <cell r="Q3582" t="str">
            <v>①20221201；
②20151231</v>
          </cell>
          <cell r="R3582" t="str">
            <v>①源于主项目说明及价格；
②现用省级公改价格</v>
          </cell>
          <cell r="S3582" t="str">
            <v>①铜医保发[2022]18号；
②筑府办函〔2015〕190号</v>
          </cell>
        </row>
        <row r="3583">
          <cell r="F3583" t="str">
            <v>心脏恶性肿瘤摘除术</v>
          </cell>
        </row>
        <row r="3583">
          <cell r="I3583" t="str">
            <v>次</v>
          </cell>
        </row>
        <row r="3583">
          <cell r="K3583" t="str">
            <v>普通诊疗项目</v>
          </cell>
          <cell r="L3583" t="str">
            <v>1.B17（A组与B组应同时出现，若少另一组则不合理）；2.经同一切口进行的两种不同疾病的手术，其中另一手术按该手术定价的50％加收。</v>
          </cell>
        </row>
        <row r="3583">
          <cell r="N3583">
            <v>3600</v>
          </cell>
          <cell r="O3583">
            <v>3000</v>
          </cell>
          <cell r="P3583">
            <v>2700</v>
          </cell>
          <cell r="Q3583" t="str">
            <v>①20030601；
②20151231；</v>
          </cell>
          <cell r="R3583" t="str">
            <v>①现用市、现级价格；
②现用省级公改价格；</v>
          </cell>
          <cell r="S3583" t="str">
            <v>①黔价费［2003］127号
②筑府办函〔2015〕190号</v>
          </cell>
        </row>
        <row r="3584">
          <cell r="F3584" t="str">
            <v>室壁瘤切除术</v>
          </cell>
          <cell r="G3584" t="str">
            <v>包括室壁瘤切除缝合术、左心室成形术</v>
          </cell>
          <cell r="H3584" t="str">
            <v>贴片材料</v>
          </cell>
          <cell r="I3584" t="str">
            <v>次</v>
          </cell>
        </row>
        <row r="3584">
          <cell r="K3584" t="str">
            <v>普通诊疗项目</v>
          </cell>
          <cell r="L3584" t="str">
            <v>1.B17（A组与B组应同时出现，若少另一组则不合理）；2.经同一切口进行的两种不同疾病的手术，其中另一手术按该手术定价的50％加收。</v>
          </cell>
        </row>
        <row r="3584">
          <cell r="N3584">
            <v>3800</v>
          </cell>
          <cell r="O3584">
            <v>3000</v>
          </cell>
          <cell r="P3584">
            <v>2700</v>
          </cell>
          <cell r="Q3584" t="str">
            <v>①20030601；
②20151231；</v>
          </cell>
          <cell r="R3584" t="str">
            <v>①现用市、现级价格；
②现用省级公改价格；</v>
          </cell>
          <cell r="S3584" t="str">
            <v>①黔价费［2003］127号
②筑府办函〔2015〕190号</v>
          </cell>
        </row>
        <row r="3585">
          <cell r="F3585" t="str">
            <v>左房血栓清除术</v>
          </cell>
        </row>
        <row r="3585">
          <cell r="I3585" t="str">
            <v>次</v>
          </cell>
        </row>
        <row r="3585">
          <cell r="K3585" t="str">
            <v>普通诊疗项目</v>
          </cell>
          <cell r="L3585" t="str">
            <v>1.B17（A组与B组应同时出现，若少另一组则不合理）；2.经同一切口进行的两种不同疾病的手术，其中另一手术按该手术定价的50％加收。</v>
          </cell>
        </row>
        <row r="3585">
          <cell r="N3585">
            <v>2800</v>
          </cell>
          <cell r="O3585">
            <v>2300</v>
          </cell>
          <cell r="P3585">
            <v>2070</v>
          </cell>
          <cell r="Q3585" t="str">
            <v>①20030601；
②20151231；</v>
          </cell>
          <cell r="R3585" t="str">
            <v>①现用市、现级价格；
②现用省级公改价格；</v>
          </cell>
          <cell r="S3585" t="str">
            <v>①黔价费［2003］127号
②筑府办函〔2015〕190号</v>
          </cell>
        </row>
        <row r="3586">
          <cell r="F3586" t="str">
            <v>左房折叠术</v>
          </cell>
        </row>
        <row r="3586">
          <cell r="I3586" t="str">
            <v>次</v>
          </cell>
        </row>
        <row r="3586">
          <cell r="K3586" t="str">
            <v>普通诊疗项目</v>
          </cell>
          <cell r="L3586" t="str">
            <v>1.B17（A组与B组应同时出现，若少另一组则不合理）；2.经同一切口进行的两种不同疾病的手术，其中另一手术按该手术定价的50％加收。</v>
          </cell>
        </row>
        <row r="3586">
          <cell r="N3586">
            <v>2800</v>
          </cell>
          <cell r="O3586">
            <v>2300</v>
          </cell>
          <cell r="P3586">
            <v>2070</v>
          </cell>
          <cell r="Q3586" t="str">
            <v>①20030601；
②20151231；</v>
          </cell>
          <cell r="R3586" t="str">
            <v>①现用市、现级价格；
②现用省级公改价格；</v>
          </cell>
          <cell r="S3586" t="str">
            <v>①黔价费［2003］127号
②筑府办函〔2015〕190号</v>
          </cell>
        </row>
        <row r="3587">
          <cell r="F3587" t="str">
            <v>左室减容术(Batista手术)</v>
          </cell>
          <cell r="G3587" t="str">
            <v>包括二尖瓣成形术</v>
          </cell>
        </row>
        <row r="3587">
          <cell r="I3587" t="str">
            <v>次</v>
          </cell>
        </row>
        <row r="3587">
          <cell r="K3587" t="str">
            <v>普通诊疗项目</v>
          </cell>
          <cell r="L3587" t="str">
            <v>1.B17（A组与B组应同时出现，若少另一组则不合理）；2.经同一切口进行的两种不同疾病的手术，其中另一手术按该手术定价的50％加收。</v>
          </cell>
        </row>
        <row r="3587">
          <cell r="N3587">
            <v>4200</v>
          </cell>
          <cell r="O3587">
            <v>3400</v>
          </cell>
          <cell r="P3587">
            <v>3060</v>
          </cell>
          <cell r="Q3587" t="str">
            <v>①20030601；
②20151231；</v>
          </cell>
          <cell r="R3587" t="str">
            <v>①现用市、现级价格；
②现用省级公改价格；</v>
          </cell>
          <cell r="S3587" t="str">
            <v>①黔价费［2003］127号
②筑府办函〔2015〕190号</v>
          </cell>
        </row>
        <row r="3588">
          <cell r="F3588" t="str">
            <v>迷宫手术(房颤矫治术)</v>
          </cell>
          <cell r="G3588" t="str">
            <v>包括各种改良方式(冷冻、电凝等)、心内直视射频消融术；不含心表电生理标测</v>
          </cell>
        </row>
        <row r="3588">
          <cell r="I3588" t="str">
            <v>次</v>
          </cell>
        </row>
        <row r="3588">
          <cell r="K3588" t="str">
            <v>普通诊疗项目</v>
          </cell>
          <cell r="L3588" t="str">
            <v>1.B17（A组与B组应同时出现，若少另一组则不合理）；2.经同一切口进行的两种不同疾病的手术，其中另一手术按该手术定价的50％加收。</v>
          </cell>
        </row>
        <row r="3588">
          <cell r="N3588">
            <v>3100</v>
          </cell>
          <cell r="O3588">
            <v>2500</v>
          </cell>
          <cell r="P3588">
            <v>2250</v>
          </cell>
          <cell r="Q3588" t="str">
            <v>①20080201；
②20191231</v>
          </cell>
          <cell r="R3588" t="str">
            <v>①现用市、县级价；
②现用省级公改价格</v>
          </cell>
          <cell r="S3588" t="str">
            <v>①黔价医药[2007]280号；
②筑医保发［2019］67号</v>
          </cell>
        </row>
        <row r="3589">
          <cell r="F3589" t="str">
            <v>心脏表面临时起搏器安置术</v>
          </cell>
        </row>
        <row r="3589">
          <cell r="H3589" t="str">
            <v>起搏导线</v>
          </cell>
          <cell r="I3589" t="str">
            <v>次</v>
          </cell>
          <cell r="J3589" t="str">
            <v>起搏器应用以小时计价，每小时20元。</v>
          </cell>
          <cell r="K3589" t="str">
            <v>普通诊疗项目</v>
          </cell>
          <cell r="L3589" t="str">
            <v>1.B17（A组与B组应同时出现，若少另一组则不合理）；2.经同一切口进行的两种不同疾病的手术，其中另一手术按该手术定价的50％加收。</v>
          </cell>
        </row>
        <row r="3589">
          <cell r="N3589">
            <v>454</v>
          </cell>
          <cell r="O3589">
            <v>378</v>
          </cell>
          <cell r="P3589">
            <v>340</v>
          </cell>
          <cell r="Q3589" t="str">
            <v>①20030601；
②20221201；
③20151231</v>
          </cell>
          <cell r="R3589" t="str">
            <v>①市360、县300；
②现用市、县、乡级价；
③现用省级公改价格</v>
          </cell>
          <cell r="S3589" t="str">
            <v>①黔价费［2003］127号；
②铜医保发[2022]18号；
③筑府办函〔2015〕190号</v>
          </cell>
        </row>
        <row r="3590">
          <cell r="F3590" t="str">
            <v>心脏表面临时起搏器安置术_术后起搏器的应用加收</v>
          </cell>
        </row>
        <row r="3590">
          <cell r="I3590" t="str">
            <v>小时</v>
          </cell>
        </row>
        <row r="3590">
          <cell r="K3590" t="str">
            <v>普通诊疗项目</v>
          </cell>
          <cell r="L3590" t="str">
            <v>1.超限定频次（限定每日不超过24小时）；2.B17(A组与B组应同时出现，若少另一组则不合理)7(A组与B组应同时出现，若少另一组则不合理)</v>
          </cell>
        </row>
        <row r="3590">
          <cell r="N3590">
            <v>20</v>
          </cell>
          <cell r="O3590">
            <v>20</v>
          </cell>
          <cell r="P3590">
            <v>20</v>
          </cell>
          <cell r="Q3590" t="str">
            <v>①20221201；
②20151231</v>
          </cell>
          <cell r="R3590" t="str">
            <v>①源于主项目说明；
②现用省级公改价格</v>
          </cell>
          <cell r="S3590" t="str">
            <v>①铜医保发[2022]18号；
②筑府办函〔2015〕190号</v>
          </cell>
        </row>
        <row r="3591">
          <cell r="F3591" t="str">
            <v>体外人工膜肺(ECOM)</v>
          </cell>
        </row>
        <row r="3591">
          <cell r="H3591" t="str">
            <v>一次性材料</v>
          </cell>
          <cell r="I3591" t="str">
            <v>小时</v>
          </cell>
        </row>
        <row r="3591">
          <cell r="K3591" t="str">
            <v>普通诊疗项目</v>
          </cell>
          <cell r="L3591" t="str">
            <v>1.超限定频次（限定每日不超过24小时）；2.B17(A组与B组应同时出现，若少另一组则不合理)；
3.经同一切口进行的两种不同疾病的手术，其中另一手术按该手术定价的50％加收。</v>
          </cell>
        </row>
        <row r="3591">
          <cell r="N3591">
            <v>225</v>
          </cell>
          <cell r="O3591">
            <v>187.5</v>
          </cell>
          <cell r="P3591">
            <v>168.75</v>
          </cell>
          <cell r="Q3591" t="str">
            <v>①20030601
②20221201；</v>
          </cell>
          <cell r="R3591" t="str">
            <v>①现用省级价格
②现用市、县、乡级价；</v>
          </cell>
          <cell r="S3591" t="str">
            <v>①黔价费［2003］127号；
②铜医保发[2022]18号；</v>
          </cell>
        </row>
        <row r="3592">
          <cell r="F3592" t="str">
            <v>左右心室辅助循环</v>
          </cell>
        </row>
        <row r="3592">
          <cell r="I3592" t="str">
            <v>小时</v>
          </cell>
        </row>
        <row r="3592">
          <cell r="K3592" t="str">
            <v>普通诊疗项目</v>
          </cell>
          <cell r="L3592" t="str">
            <v>1.超限定频次（限定每日不超过24小时）；2.B17(A组与B组应同时出现，若少另一组则不合理)；
3.经同一切口进行的两种不同疾病的手术，其中另一手术按该手术定价的50％加收。</v>
          </cell>
        </row>
        <row r="3592">
          <cell r="N3592">
            <v>180</v>
          </cell>
          <cell r="O3592">
            <v>150</v>
          </cell>
          <cell r="P3592">
            <v>135</v>
          </cell>
          <cell r="Q3592" t="str">
            <v>①20030601；</v>
          </cell>
          <cell r="R3592" t="str">
            <v>①现用省、市、县级价；</v>
          </cell>
          <cell r="S3592" t="str">
            <v>①黔价费［2003］127号；</v>
          </cell>
        </row>
        <row r="3593">
          <cell r="F3593" t="str">
            <v>体外循环心脏不停跳心内直视手术</v>
          </cell>
          <cell r="G3593" t="str">
            <v>包括室间隔缺损修补，法鲁氏三联症根治，联合心瓣膜替换，主动脉窦瘤破裂修补</v>
          </cell>
          <cell r="H3593" t="str">
            <v>经冠状动脉窦逆行灌注管</v>
          </cell>
          <cell r="I3593" t="str">
            <v>次</v>
          </cell>
        </row>
        <row r="3593">
          <cell r="K3593" t="str">
            <v>普通诊疗项目</v>
          </cell>
          <cell r="L3593" t="str">
            <v>1.B17（A组与B组应同时出现，若少另一组则不合理）；2.经同一切口进行的两种不同疾病的手术，其中另一手术按该手术定价的50％加收。</v>
          </cell>
        </row>
        <row r="3593">
          <cell r="N3593">
            <v>4500</v>
          </cell>
          <cell r="O3593">
            <v>3690</v>
          </cell>
          <cell r="P3593">
            <v>3321</v>
          </cell>
          <cell r="Q3593" t="str">
            <v>①20030601；
②20151231；</v>
          </cell>
          <cell r="R3593" t="str">
            <v>①现用市、现级价格；
②现用省级公改价格；</v>
          </cell>
          <cell r="S3593" t="str">
            <v>①黔价费［2003］127号
②筑府办函〔2015〕190号</v>
          </cell>
        </row>
        <row r="3594">
          <cell r="F3594" t="str">
            <v>心脏术后感染伤口清创引流术</v>
          </cell>
          <cell r="G3594" t="str">
            <v>包括各种深部组织感染；不含体表伤口感染</v>
          </cell>
        </row>
        <row r="3594">
          <cell r="I3594" t="str">
            <v>次</v>
          </cell>
        </row>
        <row r="3594">
          <cell r="K3594" t="str">
            <v>普通诊疗项目</v>
          </cell>
          <cell r="L3594" t="str">
            <v>1.B17（A组与B组应同时出现，若少另一组则不合理）；2.经同一切口进行的两种不同疾病的手术，其中另一手术按该手术定价的50％加收。</v>
          </cell>
        </row>
        <row r="3594">
          <cell r="N3594">
            <v>360</v>
          </cell>
          <cell r="O3594">
            <v>300</v>
          </cell>
          <cell r="P3594">
            <v>270</v>
          </cell>
          <cell r="Q3594" t="str">
            <v>①20030601；
②20151231；</v>
          </cell>
          <cell r="R3594" t="str">
            <v>①现用市、现级价格；
②现用省级公改价格；</v>
          </cell>
          <cell r="S3594" t="str">
            <v>①黔价费［2003］127号
②筑府办函〔2015〕190号</v>
          </cell>
        </row>
        <row r="3595">
          <cell r="F3595" t="str">
            <v>开胸心脏挤压术</v>
          </cell>
        </row>
        <row r="3595">
          <cell r="I3595" t="str">
            <v>次</v>
          </cell>
        </row>
        <row r="3595">
          <cell r="K3595" t="str">
            <v>普通诊疗项目</v>
          </cell>
          <cell r="L3595" t="str">
            <v>1.B17（A组与B组应同时出现，若少另一组则不合理）；2.经同一切口进行的两种不同疾病的手术，其中另一手术按该手术定价的50％加收。</v>
          </cell>
        </row>
        <row r="3595">
          <cell r="N3595">
            <v>1100</v>
          </cell>
          <cell r="O3595">
            <v>900</v>
          </cell>
          <cell r="P3595">
            <v>810</v>
          </cell>
          <cell r="Q3595" t="str">
            <v>①20030601；
②20151231；</v>
          </cell>
          <cell r="R3595" t="str">
            <v>①现用市、现级价格；
②现用省级公改价格；</v>
          </cell>
          <cell r="S3595" t="str">
            <v>①黔价费［2003］127号
②筑府办函〔2015〕190号</v>
          </cell>
        </row>
        <row r="3596">
          <cell r="F3596" t="str">
            <v>其他血管手术</v>
          </cell>
        </row>
        <row r="3596">
          <cell r="H3596" t="str">
            <v>各种人工血管、转流管、人工补片等</v>
          </cell>
        </row>
        <row r="3597">
          <cell r="F3597" t="str">
            <v>无名动脉瘤切除术</v>
          </cell>
          <cell r="G3597" t="str">
            <v>包括锁骨下，颈总动脉起始部动脉瘤</v>
          </cell>
        </row>
        <row r="3597">
          <cell r="I3597" t="str">
            <v>次</v>
          </cell>
        </row>
        <row r="3597">
          <cell r="K3597" t="str">
            <v>普通诊疗项目</v>
          </cell>
          <cell r="L3597" t="str">
            <v>1.B17（A组与B组应同时出现，若少另一组则不合理）；2.经同一切口进行的两种不同疾病的手术，其中另一手术按该手术定价的50％加收。</v>
          </cell>
        </row>
        <row r="3597">
          <cell r="N3597">
            <v>900</v>
          </cell>
          <cell r="O3597">
            <v>750</v>
          </cell>
          <cell r="P3597">
            <v>675</v>
          </cell>
          <cell r="Q3597" t="str">
            <v>①20030601；
②20151231；</v>
          </cell>
          <cell r="R3597" t="str">
            <v>①现用市、现级价格；
②现用省级公改价格；</v>
          </cell>
          <cell r="S3597" t="str">
            <v>①黔价费［2003］127号
②筑府办函〔2015〕190号</v>
          </cell>
        </row>
        <row r="3598">
          <cell r="F3598" t="str">
            <v>颈静脉瘤成形术</v>
          </cell>
          <cell r="G3598" t="str">
            <v>包括部分切除、缩窄缝合、各种材料包裹、结扎切除</v>
          </cell>
          <cell r="H3598" t="str">
            <v>用于包裹的各种材料</v>
          </cell>
          <cell r="I3598" t="str">
            <v>次</v>
          </cell>
        </row>
        <row r="3598">
          <cell r="K3598" t="str">
            <v>普通诊疗项目</v>
          </cell>
          <cell r="L3598" t="str">
            <v>1.B17（A组与B组应同时出现，若少另一组则不合理）；2.经同一切口进行的两种不同疾病的手术，其中另一手术按该手术定价的50％加收。</v>
          </cell>
        </row>
        <row r="3598">
          <cell r="N3598">
            <v>360</v>
          </cell>
          <cell r="O3598">
            <v>300</v>
          </cell>
          <cell r="P3598">
            <v>270</v>
          </cell>
          <cell r="Q3598" t="str">
            <v>①20030601；
②20151231；</v>
          </cell>
          <cell r="R3598" t="str">
            <v>①现用市、现级价格；
②现用省级公改价格；</v>
          </cell>
          <cell r="S3598" t="str">
            <v>①黔价费［2003］127号
②筑府办函〔2015〕190号</v>
          </cell>
        </row>
        <row r="3599">
          <cell r="F3599" t="str">
            <v>颈静脉移植术</v>
          </cell>
          <cell r="G3599" t="str">
            <v>含取用大隐静脉</v>
          </cell>
        </row>
        <row r="3599">
          <cell r="I3599" t="str">
            <v>次</v>
          </cell>
        </row>
        <row r="3599">
          <cell r="K3599" t="str">
            <v>普通诊疗项目</v>
          </cell>
          <cell r="L3599" t="str">
            <v>1.B17（A组与B组应同时出现，若少另一组则不合理）；2.经同一切口进行的两种不同疾病的手术，其中另一手术按该手术定价的50％加收。</v>
          </cell>
        </row>
        <row r="3599">
          <cell r="N3599">
            <v>540</v>
          </cell>
          <cell r="O3599">
            <v>450</v>
          </cell>
          <cell r="P3599">
            <v>405</v>
          </cell>
          <cell r="Q3599" t="str">
            <v>①20030601；
②20151231；</v>
          </cell>
          <cell r="R3599" t="str">
            <v>①现用市、现级价格；
②现用省级公改价格；</v>
          </cell>
          <cell r="S3599" t="str">
            <v>①黔价费［2003］127号
②筑府办函〔2015〕190号</v>
          </cell>
        </row>
        <row r="3600">
          <cell r="F3600" t="str">
            <v>颈动脉海绵窦栓塞＋结扎术</v>
          </cell>
        </row>
        <row r="3600">
          <cell r="I3600" t="str">
            <v>次</v>
          </cell>
        </row>
        <row r="3600">
          <cell r="K3600" t="str">
            <v>普通诊疗项目</v>
          </cell>
          <cell r="L3600" t="str">
            <v>1.B17（A组与B组应同时出现，若少另一组则不合理）；2.经同一切口进行的两种不同疾病的手术，其中另一手术按该手术定价的50％加收。</v>
          </cell>
        </row>
        <row r="3600">
          <cell r="N3600">
            <v>500</v>
          </cell>
          <cell r="O3600">
            <v>400</v>
          </cell>
          <cell r="P3600">
            <v>360</v>
          </cell>
          <cell r="Q3600" t="str">
            <v>①20030601；</v>
          </cell>
          <cell r="R3600" t="str">
            <v>①现用省、市、县级价；</v>
          </cell>
          <cell r="S3600" t="str">
            <v>①黔价费［2003］127号；</v>
          </cell>
        </row>
        <row r="3601">
          <cell r="F3601" t="str">
            <v>颈动脉瘤切除＋血管移植术</v>
          </cell>
          <cell r="G3601" t="str">
            <v>包括颈动脉假性动脉瘤、外伤性动—静脉瘘、颈动脉过度迂曲的切除，自体大隐静脉或其它血管的取用</v>
          </cell>
        </row>
        <row r="3601">
          <cell r="I3601" t="str">
            <v>次</v>
          </cell>
        </row>
        <row r="3601">
          <cell r="K3601" t="str">
            <v>特殊诊疗项目</v>
          </cell>
          <cell r="L3601" t="str">
            <v>1.B17（A组与B组应同时出现，若少另一组则不合理）；2.经同一切口进行的两种不同疾病的手术，其中另一手术按该手术定价的50％加收。</v>
          </cell>
        </row>
        <row r="3601">
          <cell r="N3601">
            <v>900</v>
          </cell>
          <cell r="O3601">
            <v>750</v>
          </cell>
          <cell r="P3601">
            <v>675</v>
          </cell>
          <cell r="Q3601" t="str">
            <v>①20030601；
②20151231；</v>
          </cell>
          <cell r="R3601" t="str">
            <v>①现用市、现级价格；
②现用省级公改价格；</v>
          </cell>
          <cell r="S3601" t="str">
            <v>①黔价费［2003］127号
②筑府办函〔2015〕190号</v>
          </cell>
        </row>
        <row r="3602">
          <cell r="F3602" t="str">
            <v>颈动脉体瘤切除＋血管移植术</v>
          </cell>
        </row>
        <row r="3602">
          <cell r="I3602" t="str">
            <v>次</v>
          </cell>
        </row>
        <row r="3602">
          <cell r="K3602" t="str">
            <v>特殊诊疗项目</v>
          </cell>
          <cell r="L3602" t="str">
            <v>1.B17（A组与B组应同时出现，若少另一组则不合理）；2.经同一切口进行的两种不同疾病的手术，其中另一手术按该手术定价的50％加收。</v>
          </cell>
        </row>
        <row r="3602">
          <cell r="N3602">
            <v>1100</v>
          </cell>
          <cell r="O3602">
            <v>900</v>
          </cell>
          <cell r="P3602">
            <v>810</v>
          </cell>
          <cell r="Q3602" t="str">
            <v>①20030601；
②20151231；</v>
          </cell>
          <cell r="R3602" t="str">
            <v>①现用市、现级价格；
②现用省级公改价格；</v>
          </cell>
          <cell r="S3602" t="str">
            <v>①黔价费［2003］127号
②筑府办函〔2015〕190号</v>
          </cell>
        </row>
        <row r="3603">
          <cell r="F3603" t="str">
            <v>颈动脉腋动脉血管移植术</v>
          </cell>
          <cell r="G3603" t="str">
            <v>包括腋动脉、锁骨下动脉—颈动脉血管移植术</v>
          </cell>
        </row>
        <row r="3603">
          <cell r="I3603" t="str">
            <v>次</v>
          </cell>
        </row>
        <row r="3603">
          <cell r="K3603" t="str">
            <v>特殊诊疗项目</v>
          </cell>
          <cell r="L3603" t="str">
            <v>1.B17（A组与B组应同时出现，若少另一组则不合理）；2.经同一切口进行的两种不同疾病的手术，其中另一手术按该手术定价的50％加收。</v>
          </cell>
        </row>
        <row r="3603">
          <cell r="N3603">
            <v>1300</v>
          </cell>
          <cell r="O3603">
            <v>1100</v>
          </cell>
          <cell r="P3603">
            <v>990</v>
          </cell>
          <cell r="Q3603" t="str">
            <v>①20030601；
②20151231；</v>
          </cell>
          <cell r="R3603" t="str">
            <v>①现用市、现级价格；
②现用省级公改价格；</v>
          </cell>
          <cell r="S3603" t="str">
            <v>①黔价费［2003］127号
②筑府办函〔2015〕190号</v>
          </cell>
        </row>
        <row r="3604">
          <cell r="F3604" t="str">
            <v>腹主动脉腹腔动脉血管架桥术</v>
          </cell>
          <cell r="G3604" t="str">
            <v>包括肠系膜上、下动脉、双肾动脉架桥；不含体外循环</v>
          </cell>
        </row>
        <row r="3604">
          <cell r="I3604" t="str">
            <v>每根血管</v>
          </cell>
        </row>
        <row r="3604">
          <cell r="K3604" t="str">
            <v>普通诊疗项目</v>
          </cell>
          <cell r="L3604" t="str">
            <v>1.B17（A组与B组应同时出现，若少另一组则不合理）；2.经同一切口进行的两种不同疾病的手术，其中另一手术按该手术定价的50％加收。</v>
          </cell>
        </row>
        <row r="3604">
          <cell r="N3604">
            <v>2100</v>
          </cell>
          <cell r="O3604">
            <v>1700</v>
          </cell>
          <cell r="P3604">
            <v>1530</v>
          </cell>
          <cell r="Q3604" t="str">
            <v>①20030601；
②20151231；</v>
          </cell>
          <cell r="R3604" t="str">
            <v>①现用市、现级价格；
②现用省级公改价格；</v>
          </cell>
          <cell r="S3604" t="str">
            <v>①黔价费［2003］127号
②筑府办函〔2015〕190号</v>
          </cell>
        </row>
        <row r="3605">
          <cell r="F3605" t="str">
            <v>肠系膜上动脉取栓＋移植术</v>
          </cell>
          <cell r="G3605" t="str">
            <v>含大隐静脉取用</v>
          </cell>
          <cell r="H3605" t="str">
            <v>取栓管</v>
          </cell>
          <cell r="I3605" t="str">
            <v>次</v>
          </cell>
        </row>
        <row r="3605">
          <cell r="K3605" t="str">
            <v>特殊诊疗项目</v>
          </cell>
          <cell r="L3605" t="str">
            <v>1.B17（A组与B组应同时出现，若少另一组则不合理）；2.经同一切口进行的两种不同疾病的手术，其中另一手术按该手术定价的50％加收。</v>
          </cell>
        </row>
        <row r="3605">
          <cell r="N3605">
            <v>1800</v>
          </cell>
          <cell r="O3605">
            <v>1500</v>
          </cell>
          <cell r="P3605">
            <v>1350</v>
          </cell>
          <cell r="Q3605" t="str">
            <v>①20030601；
②20151231；</v>
          </cell>
          <cell r="R3605" t="str">
            <v>①现用市、现级价格；
②现用省级公改价格；</v>
          </cell>
          <cell r="S3605" t="str">
            <v>①黔价费［2003］127号
②筑府办函〔2015〕190号</v>
          </cell>
        </row>
        <row r="3606">
          <cell r="F3606" t="str">
            <v>胸腹主动脉损伤修复术</v>
          </cell>
          <cell r="G3606" t="str">
            <v>包括腔静脉损伤</v>
          </cell>
        </row>
        <row r="3606">
          <cell r="I3606" t="str">
            <v>次</v>
          </cell>
        </row>
        <row r="3606">
          <cell r="K3606" t="str">
            <v>普通诊疗项目</v>
          </cell>
          <cell r="L3606" t="str">
            <v>1.B17（A组与B组应同时出现，若少另一组则不合理）；2.经同一切口进行的两种不同疾病的手术，其中另一手术按该手术定价的50％加收。</v>
          </cell>
        </row>
        <row r="3606">
          <cell r="N3606">
            <v>2990</v>
          </cell>
          <cell r="O3606">
            <v>2470</v>
          </cell>
          <cell r="P3606">
            <v>2223</v>
          </cell>
          <cell r="Q3606" t="str">
            <v>①20221201；
②20191231
</v>
          </cell>
          <cell r="R3606" t="str">
            <v>①现用市、县、乡级价；
②现用省级公改价格</v>
          </cell>
          <cell r="S3606" t="str">
            <v>①铜医保发[2022]18号；
②筑医保发［2019］67号</v>
          </cell>
        </row>
        <row r="3607">
          <cell r="F3607" t="str">
            <v>腹主动脉消化道瘘修复术</v>
          </cell>
          <cell r="G3607" t="str">
            <v>包括部分肠管切除、吻合、或肠道造瘘术、引流术、动脉瘘口修补及腹腔内移植的各类人工血管与肠管形成的瘘；不含人工血管置换</v>
          </cell>
          <cell r="H3607" t="str">
            <v>人工血管</v>
          </cell>
          <cell r="I3607" t="str">
            <v>次</v>
          </cell>
        </row>
        <row r="3607">
          <cell r="K3607" t="str">
            <v>普通诊疗项目</v>
          </cell>
          <cell r="L3607" t="str">
            <v>1.B17（A组与B组应同时出现，若少另一组则不合理）；2.经同一切口进行的两种不同疾病的手术，其中另一手术按该手术定价的50％加收。</v>
          </cell>
        </row>
        <row r="3607">
          <cell r="N3607">
            <v>1100</v>
          </cell>
          <cell r="O3607">
            <v>900</v>
          </cell>
          <cell r="P3607">
            <v>810</v>
          </cell>
          <cell r="Q3607" t="str">
            <v>①20030601；
②20151231；</v>
          </cell>
          <cell r="R3607" t="str">
            <v>①现用市、现级价格；
②现用省级公改价格；</v>
          </cell>
          <cell r="S3607" t="str">
            <v>①黔价费［2003］127号
②筑府办函〔2015〕190号</v>
          </cell>
        </row>
        <row r="3608">
          <cell r="F3608" t="str">
            <v>布加氏综合症根治术</v>
          </cell>
          <cell r="G3608" t="str">
            <v>包括部分肝切除、肝静脉疏通术，在体外循环下进行；不含体外循环</v>
          </cell>
        </row>
        <row r="3608">
          <cell r="I3608" t="str">
            <v>次</v>
          </cell>
        </row>
        <row r="3608">
          <cell r="K3608" t="str">
            <v>普通诊疗项目</v>
          </cell>
          <cell r="L3608" t="str">
            <v>1.B17（A组与B组应同时出现，若少另一组则不合理）；2.经同一切口进行的两种不同疾病的手术，其中另一手术按该手术定价的50％加收。</v>
          </cell>
        </row>
        <row r="3608">
          <cell r="N3608">
            <v>1900</v>
          </cell>
          <cell r="O3608">
            <v>1500</v>
          </cell>
          <cell r="P3608">
            <v>1350</v>
          </cell>
          <cell r="Q3608" t="str">
            <v>①20030601；</v>
          </cell>
          <cell r="R3608" t="str">
            <v>①现用省、市、县级价；</v>
          </cell>
          <cell r="S3608" t="str">
            <v>①黔价费［2003］127号；</v>
          </cell>
        </row>
        <row r="3609">
          <cell r="F3609" t="str">
            <v>脾肺固定术(脾肺分流术)</v>
          </cell>
        </row>
        <row r="3609">
          <cell r="I3609" t="str">
            <v>次</v>
          </cell>
        </row>
        <row r="3609">
          <cell r="K3609" t="str">
            <v>普通诊疗项目</v>
          </cell>
          <cell r="L3609" t="str">
            <v>B17（A组与B组应同时出现，若少另一组则不合理）</v>
          </cell>
        </row>
        <row r="3609">
          <cell r="N3609">
            <v>2000</v>
          </cell>
          <cell r="O3609">
            <v>1600</v>
          </cell>
          <cell r="P3609">
            <v>1440</v>
          </cell>
          <cell r="Q3609" t="str">
            <v>①20030601；</v>
          </cell>
          <cell r="R3609" t="str">
            <v>①现用省、市、县级价；</v>
          </cell>
          <cell r="S3609" t="str">
            <v>①黔价费［2003］127号；</v>
          </cell>
        </row>
        <row r="3610">
          <cell r="F3610" t="str">
            <v>脾肾动脉吻合术</v>
          </cell>
        </row>
        <row r="3610">
          <cell r="I3610" t="str">
            <v>次</v>
          </cell>
        </row>
        <row r="3610">
          <cell r="K3610" t="str">
            <v>普通诊疗项目</v>
          </cell>
          <cell r="L3610" t="str">
            <v>B17（A组与B组应同时出现，若少另一组则不合理）</v>
          </cell>
        </row>
        <row r="3610">
          <cell r="N3610">
            <v>1300</v>
          </cell>
          <cell r="O3610">
            <v>1100</v>
          </cell>
          <cell r="P3610">
            <v>990</v>
          </cell>
          <cell r="Q3610" t="str">
            <v>①20030601；</v>
          </cell>
          <cell r="R3610" t="str">
            <v>①现用省、市、县级价；</v>
          </cell>
          <cell r="S3610" t="str">
            <v>①黔价费［2003］127号；</v>
          </cell>
        </row>
        <row r="3611">
          <cell r="F3611" t="str">
            <v>肠腔静脉“H”型架桥转流术</v>
          </cell>
          <cell r="G3611" t="str">
            <v>包括脾—肾架桥转流术、及肠—腔直接吻合术</v>
          </cell>
        </row>
        <row r="3611">
          <cell r="I3611" t="str">
            <v>次</v>
          </cell>
        </row>
        <row r="3611">
          <cell r="K3611" t="str">
            <v>普通诊疗项目</v>
          </cell>
          <cell r="L3611" t="str">
            <v>1.B17（A组与B组应同时出现，若少另一组则不合理）；2.经同一切口进行的两种不同疾病的手术，其中另一手术按该手术定价的50％加收。</v>
          </cell>
        </row>
        <row r="3611">
          <cell r="N3611">
            <v>1900</v>
          </cell>
          <cell r="O3611">
            <v>1500</v>
          </cell>
          <cell r="P3611">
            <v>1350</v>
          </cell>
          <cell r="Q3611" t="str">
            <v>①20030601；</v>
          </cell>
          <cell r="R3611" t="str">
            <v>①现用省、市、县级价；</v>
          </cell>
          <cell r="S3611" t="str">
            <v>①黔价费［2003］127号；</v>
          </cell>
        </row>
        <row r="3612">
          <cell r="F3612" t="str">
            <v>腔静脉切开滤网置放术</v>
          </cell>
          <cell r="G3612" t="str">
            <v>手术切开置放</v>
          </cell>
          <cell r="H3612" t="str">
            <v>滤网及输送器</v>
          </cell>
          <cell r="I3612" t="str">
            <v>次</v>
          </cell>
        </row>
        <row r="3612">
          <cell r="K3612" t="str">
            <v>普通诊疗项目</v>
          </cell>
          <cell r="L3612" t="str">
            <v>1.B17（A组与B组应同时出现，若少另一组则不合理）；2.经同一切口进行的两种不同疾病的手术，其中另一手术按该手术定价的50％加收。</v>
          </cell>
        </row>
        <row r="3612">
          <cell r="N3612">
            <v>2000</v>
          </cell>
          <cell r="O3612">
            <v>1600</v>
          </cell>
          <cell r="P3612">
            <v>1440</v>
          </cell>
          <cell r="Q3612" t="str">
            <v>①20030601；</v>
          </cell>
          <cell r="R3612" t="str">
            <v>①现用省、市、县级价；</v>
          </cell>
          <cell r="S3612" t="str">
            <v>①黔价费［2003］127号；</v>
          </cell>
        </row>
        <row r="3613">
          <cell r="F3613" t="str">
            <v>腔静脉取栓＋血管成形术</v>
          </cell>
        </row>
        <row r="3613">
          <cell r="I3613" t="str">
            <v>次</v>
          </cell>
        </row>
        <row r="3613">
          <cell r="K3613" t="str">
            <v>普通诊疗项目</v>
          </cell>
          <cell r="L3613" t="str">
            <v>1.B17（A组与B组应同时出现，若少另一组则不合理）；2.经同一切口进行的两种不同疾病的手术，其中另一手术按该手术定价的50％加收。</v>
          </cell>
        </row>
        <row r="3613">
          <cell r="N3613">
            <v>2000</v>
          </cell>
          <cell r="O3613">
            <v>1600</v>
          </cell>
          <cell r="P3613">
            <v>1440</v>
          </cell>
          <cell r="Q3613" t="str">
            <v>①20030601；
②20151231；</v>
          </cell>
          <cell r="R3613" t="str">
            <v>①现用市、现级价格；
②现用省级公改价格；</v>
          </cell>
          <cell r="S3613" t="str">
            <v>①黔价费［2003］127号
②筑府办函〔2015〕190号</v>
          </cell>
        </row>
        <row r="3614">
          <cell r="F3614" t="str">
            <v>股股动脉人工血管转流术</v>
          </cell>
        </row>
        <row r="3614">
          <cell r="H3614" t="str">
            <v>人工血管</v>
          </cell>
          <cell r="I3614" t="str">
            <v>次</v>
          </cell>
        </row>
        <row r="3614">
          <cell r="K3614" t="str">
            <v>普通诊疗项目</v>
          </cell>
          <cell r="L3614" t="str">
            <v>1.B17（A组与B组应同时出现，若少另一组则不合理）；2.经同一切口进行的两种不同疾病的手术，其中另一手术按该手术定价的50％加收。</v>
          </cell>
        </row>
        <row r="3614">
          <cell r="N3614">
            <v>1600</v>
          </cell>
          <cell r="O3614">
            <v>1300</v>
          </cell>
          <cell r="P3614">
            <v>1170</v>
          </cell>
          <cell r="Q3614" t="str">
            <v>①20030601；
②20151231；</v>
          </cell>
          <cell r="R3614" t="str">
            <v>①现用市、现级价格；
②现用省级公改价格；</v>
          </cell>
          <cell r="S3614" t="str">
            <v>①黔价费［2003］127号
②筑府办函〔2015〕190号</v>
          </cell>
        </row>
        <row r="3615">
          <cell r="F3615" t="str">
            <v>肢体动脉内膜剥脱成形术</v>
          </cell>
        </row>
        <row r="3615">
          <cell r="I3615" t="str">
            <v>每个切口</v>
          </cell>
        </row>
        <row r="3615">
          <cell r="K3615" t="str">
            <v>普通诊疗项目</v>
          </cell>
          <cell r="L3615" t="str">
            <v>B17（A组与B组应同时出现，若少另一组则不合理）</v>
          </cell>
        </row>
        <row r="3615">
          <cell r="N3615">
            <v>900</v>
          </cell>
          <cell r="O3615">
            <v>750</v>
          </cell>
          <cell r="P3615">
            <v>675</v>
          </cell>
          <cell r="Q3615" t="str">
            <v>①20030601；
②20151231；</v>
          </cell>
          <cell r="R3615" t="str">
            <v>①现用市、现级价格；
②现用省级公改价格；</v>
          </cell>
          <cell r="S3615" t="str">
            <v>①黔价费［2003］127号
②筑府办函〔2015〕190号</v>
          </cell>
        </row>
        <row r="3616">
          <cell r="F3616" t="str">
            <v>肢体动静脉切开取栓术</v>
          </cell>
          <cell r="G3616" t="str">
            <v>包括四肢各部位取栓</v>
          </cell>
          <cell r="H3616" t="str">
            <v>取栓管</v>
          </cell>
          <cell r="I3616" t="str">
            <v>每个切口</v>
          </cell>
          <cell r="J3616" t="str">
            <v>需双侧取栓，或多部位取栓，每增加一切口加收30%</v>
          </cell>
          <cell r="K3616" t="str">
            <v>普通诊疗项目</v>
          </cell>
          <cell r="L3616" t="str">
            <v>B11（A组与B组应同时出现，若少另一组则不合理）</v>
          </cell>
        </row>
        <row r="3616">
          <cell r="N3616">
            <v>860</v>
          </cell>
          <cell r="O3616">
            <v>700</v>
          </cell>
          <cell r="P3616">
            <v>630</v>
          </cell>
          <cell r="Q3616" t="str">
            <v>①20030601；
②20151231；</v>
          </cell>
          <cell r="R3616" t="str">
            <v>①现用市、现级价格；
②现用省级公改价格；</v>
          </cell>
          <cell r="S3616" t="str">
            <v>①黔价费［2003］127号
②筑府办函〔2015〕190号</v>
          </cell>
        </row>
        <row r="3617">
          <cell r="F3617" t="str">
            <v>肢体动静脉切开取栓术_每增加一切口加收</v>
          </cell>
        </row>
        <row r="3617">
          <cell r="I3617" t="str">
            <v>每个切口</v>
          </cell>
        </row>
        <row r="3617">
          <cell r="K3617" t="str">
            <v>普通诊疗项目</v>
          </cell>
          <cell r="L3617" t="str">
            <v>A11（A组与B组应同时出现，若少另一组则不合理）</v>
          </cell>
        </row>
        <row r="3617">
          <cell r="N3617">
            <v>258</v>
          </cell>
          <cell r="O3617">
            <v>210</v>
          </cell>
          <cell r="P3617">
            <v>189</v>
          </cell>
          <cell r="Q3617" t="str">
            <v>①20030601；
②20151231；</v>
          </cell>
          <cell r="R3617" t="str">
            <v>①源于主项目说明及价格；
②现用省级公改价格</v>
          </cell>
          <cell r="S3617" t="str">
            <v>①黔价费［2003］127号
②筑府办函〔2015〕190号</v>
          </cell>
        </row>
        <row r="3618">
          <cell r="F3618" t="str">
            <v>上肢血管探查术</v>
          </cell>
          <cell r="G3618" t="str">
            <v>包括肱动脉、桡动脉、尺动脉血管探查术、下肢血管探查术</v>
          </cell>
        </row>
        <row r="3618">
          <cell r="I3618" t="str">
            <v>次</v>
          </cell>
        </row>
        <row r="3618">
          <cell r="K3618" t="str">
            <v>普通诊疗项目</v>
          </cell>
          <cell r="L3618" t="str">
            <v>B17（A组与B组应同时出现，若少另一组则不合理）</v>
          </cell>
        </row>
        <row r="3618">
          <cell r="N3618">
            <v>585</v>
          </cell>
          <cell r="O3618">
            <v>453.5</v>
          </cell>
          <cell r="P3618">
            <v>408.15</v>
          </cell>
          <cell r="Q3618" t="str">
            <v>①20181201；
②20220101</v>
          </cell>
          <cell r="R3618" t="str">
            <v>①现用市、县级价；
②现用省级公改价格</v>
          </cell>
          <cell r="S3618" t="str">
            <v>①铜医改发[2018]4号；
②筑医保发［2021］30号</v>
          </cell>
        </row>
        <row r="3619">
          <cell r="F3619" t="str">
            <v>血管移植术</v>
          </cell>
        </row>
        <row r="3619">
          <cell r="H3619" t="str">
            <v>异体血管、人造血管</v>
          </cell>
          <cell r="I3619" t="str">
            <v>次</v>
          </cell>
        </row>
        <row r="3619">
          <cell r="K3619" t="str">
            <v>特殊诊疗项目</v>
          </cell>
          <cell r="L3619" t="str">
            <v>B17（A组与B组应同时出现，若少另一组则不合理）</v>
          </cell>
        </row>
        <row r="3619">
          <cell r="N3619">
            <v>2000</v>
          </cell>
          <cell r="O3619">
            <v>1700</v>
          </cell>
          <cell r="P3619">
            <v>1530</v>
          </cell>
          <cell r="Q3619" t="str">
            <v>①20030601；
②20151231；</v>
          </cell>
          <cell r="R3619" t="str">
            <v>①现用市、现级价格；
②现用省级公改价格；</v>
          </cell>
          <cell r="S3619" t="str">
            <v>①黔价费［2003］127号
②筑府办函〔2015〕190号</v>
          </cell>
        </row>
        <row r="3620">
          <cell r="F3620" t="str">
            <v>肢体动脉瘤切除＋血管移植术</v>
          </cell>
          <cell r="G3620" t="str">
            <v>包括假性动脉瘤、自体血管取用</v>
          </cell>
        </row>
        <row r="3620">
          <cell r="I3620" t="str">
            <v>次</v>
          </cell>
        </row>
        <row r="3620">
          <cell r="K3620" t="str">
            <v>特殊诊疗项目</v>
          </cell>
          <cell r="L3620" t="str">
            <v>B17（A组与B组应同时出现，若少另一组则不合理）</v>
          </cell>
        </row>
        <row r="3620">
          <cell r="N3620">
            <v>2000</v>
          </cell>
          <cell r="O3620">
            <v>1700</v>
          </cell>
          <cell r="P3620">
            <v>1530</v>
          </cell>
          <cell r="Q3620" t="str">
            <v>①20030601；
②20191231</v>
          </cell>
          <cell r="R3620" t="str">
            <v>①现用市、县级价；
②现用省级公改价格</v>
          </cell>
          <cell r="S3620" t="str">
            <v>①黔价费［2003］127号；
②筑医保发［2019］67号</v>
          </cell>
        </row>
        <row r="3621">
          <cell r="F3621" t="str">
            <v>肢体动脉血管旁路移植术</v>
          </cell>
          <cell r="G3621" t="str">
            <v>包括四肢各支动脉</v>
          </cell>
        </row>
        <row r="3621">
          <cell r="I3621" t="str">
            <v>次</v>
          </cell>
        </row>
        <row r="3621">
          <cell r="K3621" t="str">
            <v>特殊诊疗项目</v>
          </cell>
          <cell r="L3621" t="str">
            <v>B17（A组与B组应同时出现，若少另一组则不合理）</v>
          </cell>
        </row>
        <row r="3621">
          <cell r="N3621">
            <v>2000</v>
          </cell>
          <cell r="O3621">
            <v>1700</v>
          </cell>
          <cell r="P3621">
            <v>1530</v>
          </cell>
          <cell r="Q3621" t="str">
            <v>①20030601；
②20151231；</v>
          </cell>
          <cell r="R3621" t="str">
            <v>①现用市、现级价格；
②现用省级公改价格；</v>
          </cell>
          <cell r="S3621" t="str">
            <v>①黔价费［2003］127号
②筑府办函〔2015〕190号</v>
          </cell>
        </row>
        <row r="3622">
          <cell r="F3622" t="str">
            <v>肢体动静脉修复术</v>
          </cell>
          <cell r="G3622" t="str">
            <v>包括外伤、血管破裂、断裂吻合、及补片成形</v>
          </cell>
        </row>
        <row r="3622">
          <cell r="I3622" t="str">
            <v>次</v>
          </cell>
        </row>
        <row r="3622">
          <cell r="K3622" t="str">
            <v>普通诊疗项目</v>
          </cell>
          <cell r="L3622" t="str">
            <v>B17（A组与B组应同时出现，若少另一组则不合理）</v>
          </cell>
        </row>
        <row r="3622">
          <cell r="N3622">
            <v>2000</v>
          </cell>
          <cell r="O3622">
            <v>1600</v>
          </cell>
          <cell r="P3622">
            <v>1440</v>
          </cell>
          <cell r="Q3622" t="str">
            <v>①20030601；
②20191231</v>
          </cell>
          <cell r="R3622" t="str">
            <v>①现用市、县级价；
②现用省级公改价格</v>
          </cell>
          <cell r="S3622" t="str">
            <v>①黔价费［2003］127号；
②筑医保发［2019］67号</v>
          </cell>
        </row>
        <row r="3623">
          <cell r="F3623" t="str">
            <v>血管危象探查修复术</v>
          </cell>
          <cell r="G3623" t="str">
            <v>指血管修复术后发生痉挛、栓塞后的探查修复术</v>
          </cell>
        </row>
        <row r="3623">
          <cell r="I3623" t="str">
            <v>次</v>
          </cell>
        </row>
        <row r="3623">
          <cell r="K3623" t="str">
            <v>普通诊疗项目</v>
          </cell>
          <cell r="L3623" t="str">
            <v>B17（A组与B组应同时出现，若少另一组则不合理）</v>
          </cell>
        </row>
        <row r="3623">
          <cell r="N3623">
            <v>1690</v>
          </cell>
          <cell r="O3623">
            <v>1432.2</v>
          </cell>
          <cell r="P3623">
            <v>1288.98</v>
          </cell>
          <cell r="Q3623" t="str">
            <v>①20181201；
②20151231</v>
          </cell>
          <cell r="R3623" t="str">
            <v>①现用市、县级价；
②现用省级公改价格</v>
          </cell>
          <cell r="S3623" t="str">
            <v>①铜医改发[2018]4号；
②筑府办函〔2015〕190号</v>
          </cell>
        </row>
        <row r="3624">
          <cell r="F3624" t="str">
            <v>肢体静脉动脉化</v>
          </cell>
        </row>
        <row r="3624">
          <cell r="I3624" t="str">
            <v>次</v>
          </cell>
        </row>
        <row r="3624">
          <cell r="K3624" t="str">
            <v>普通诊疗项目</v>
          </cell>
          <cell r="L3624" t="str">
            <v>B17（A组与B组应同时出现，若少另一组则不合理）</v>
          </cell>
        </row>
        <row r="3624">
          <cell r="N3624">
            <v>1400</v>
          </cell>
          <cell r="O3624">
            <v>1100</v>
          </cell>
          <cell r="P3624">
            <v>990</v>
          </cell>
          <cell r="Q3624" t="str">
            <v>①20030601；
②20151231；</v>
          </cell>
          <cell r="R3624" t="str">
            <v>①现用市、现级价格；
②现用省级公改价格；</v>
          </cell>
          <cell r="S3624" t="str">
            <v>①黔价费［2003］127号
②筑府办函〔2015〕190号</v>
          </cell>
        </row>
        <row r="3625">
          <cell r="F3625" t="str">
            <v>动静脉人工内瘘成形术</v>
          </cell>
          <cell r="G3625" t="str">
            <v>包括原部位的动、静脉吻合，动静脉内外瘘栓塞再通术</v>
          </cell>
        </row>
        <row r="3625">
          <cell r="I3625" t="str">
            <v>次</v>
          </cell>
        </row>
        <row r="3625">
          <cell r="K3625" t="str">
            <v>普通诊疗项目</v>
          </cell>
          <cell r="L3625" t="str">
            <v>B17（A组与B组应同时出现，若少另一组则不合理）</v>
          </cell>
        </row>
        <row r="3625">
          <cell r="N3625">
            <v>1690</v>
          </cell>
          <cell r="O3625">
            <v>1456.9</v>
          </cell>
          <cell r="P3625">
            <v>1311.21</v>
          </cell>
          <cell r="Q3625" t="str">
            <v>①20181201；
②20151231</v>
          </cell>
          <cell r="R3625" t="str">
            <v>①现用市、县级价；
②现用省级公改价格</v>
          </cell>
          <cell r="S3625" t="str">
            <v>①铜医改发[2018]4号；
②筑府办函〔2015〕190号</v>
          </cell>
        </row>
        <row r="3626">
          <cell r="F3626" t="str">
            <v>动静脉人工内瘘人工血管转流术</v>
          </cell>
          <cell r="G3626" t="str">
            <v>包括加用其它部位血管做架桥或人工血管架桥</v>
          </cell>
          <cell r="H3626" t="str">
            <v>人工血管</v>
          </cell>
          <cell r="I3626" t="str">
            <v>次</v>
          </cell>
        </row>
        <row r="3626">
          <cell r="K3626" t="str">
            <v>普通诊疗项目</v>
          </cell>
          <cell r="L3626" t="str">
            <v>B17（A组与B组应同时出现，若少另一组则不合理）</v>
          </cell>
        </row>
        <row r="3626">
          <cell r="N3626">
            <v>1400</v>
          </cell>
          <cell r="O3626">
            <v>1100</v>
          </cell>
          <cell r="P3626">
            <v>990</v>
          </cell>
          <cell r="Q3626" t="str">
            <v>①20030601；
②20151231；</v>
          </cell>
          <cell r="R3626" t="str">
            <v>①现用市、现级价格；
②现用省级公改价格；</v>
          </cell>
          <cell r="S3626" t="str">
            <v>①黔价费［2003］127号
②筑府办函〔2015〕190号</v>
          </cell>
        </row>
        <row r="3627">
          <cell r="F3627" t="str">
            <v>人工动静脉瘘切除重造术</v>
          </cell>
        </row>
        <row r="3627">
          <cell r="I3627" t="str">
            <v>次</v>
          </cell>
        </row>
        <row r="3627">
          <cell r="K3627" t="str">
            <v>普通诊疗项目</v>
          </cell>
          <cell r="L3627" t="str">
            <v>B17（A组与B组应同时出现，若少另一组则不合理）</v>
          </cell>
        </row>
        <row r="3627">
          <cell r="N3627">
            <v>1450</v>
          </cell>
          <cell r="O3627">
            <v>1100</v>
          </cell>
          <cell r="P3627">
            <v>990</v>
          </cell>
          <cell r="Q3627" t="str">
            <v>①20030601；
②20151231；</v>
          </cell>
          <cell r="R3627" t="str">
            <v>①现用市、现级价格；
②现用省级公改价格；</v>
          </cell>
          <cell r="S3627" t="str">
            <v>①黔价费［2003］127号
②筑府办函〔2015〕190号</v>
          </cell>
        </row>
        <row r="3628">
          <cell r="F3628" t="str">
            <v>外伤性动静脉瘘修补术＋血管移植术</v>
          </cell>
          <cell r="G3628" t="str">
            <v>包括四头结扎、补片、结扎其中一根血管，或加血管移植</v>
          </cell>
        </row>
        <row r="3628">
          <cell r="I3628" t="str">
            <v>次</v>
          </cell>
        </row>
        <row r="3628">
          <cell r="K3628" t="str">
            <v>特殊诊疗项目</v>
          </cell>
          <cell r="L3628" t="str">
            <v>B17（A组与B组应同时出现，若少另一组则不合理）</v>
          </cell>
        </row>
        <row r="3628">
          <cell r="N3628">
            <v>2100</v>
          </cell>
          <cell r="O3628">
            <v>1700</v>
          </cell>
          <cell r="P3628">
            <v>1530</v>
          </cell>
          <cell r="Q3628" t="str">
            <v>①20030601；
②20151231；</v>
          </cell>
          <cell r="R3628" t="str">
            <v>①现用市、现级价格；
②现用省级公改价格；</v>
          </cell>
          <cell r="S3628" t="str">
            <v>①黔价费［2003］127号
②筑府办函〔2015〕190号</v>
          </cell>
        </row>
        <row r="3629">
          <cell r="F3629" t="str">
            <v>股静脉带戒术</v>
          </cell>
          <cell r="G3629" t="str">
            <v>包括瓣膜修补术</v>
          </cell>
        </row>
        <row r="3629">
          <cell r="I3629" t="str">
            <v>次</v>
          </cell>
        </row>
        <row r="3629">
          <cell r="K3629" t="str">
            <v>普通诊疗项目</v>
          </cell>
          <cell r="L3629" t="str">
            <v>1.B17（A组与B组应同时出现，若少另一组则不合理）；2.经同一切口进行的两种不同疾病的手术，其中另一手术按该手术定价的50％加收。</v>
          </cell>
        </row>
        <row r="3629">
          <cell r="N3629">
            <v>1200</v>
          </cell>
          <cell r="O3629">
            <v>1000</v>
          </cell>
          <cell r="P3629">
            <v>900</v>
          </cell>
          <cell r="Q3629" t="str">
            <v>①20030601；
②20151231；</v>
          </cell>
          <cell r="R3629" t="str">
            <v>①现用市、现级价格；
②现用省级公改价格；</v>
          </cell>
          <cell r="S3629" t="str">
            <v>①黔价费［2003］127号
②筑府办函〔2015〕190号</v>
          </cell>
        </row>
        <row r="3630">
          <cell r="F3630" t="str">
            <v>大隐静脉高位结扎＋剥脱术</v>
          </cell>
          <cell r="G3630" t="str">
            <v>包括大、小隐静脉曲张</v>
          </cell>
        </row>
        <row r="3630">
          <cell r="I3630" t="str">
            <v>单侧</v>
          </cell>
        </row>
        <row r="3630">
          <cell r="K3630" t="str">
            <v>普通诊疗项目</v>
          </cell>
          <cell r="L3630" t="str">
            <v>1.B17（A组与B组应同时出现，若少另一组则不合理）；2.经同一切口进行的两种不同疾病的手术，其中另一手术按该手术定价的50％加收。</v>
          </cell>
        </row>
        <row r="3630">
          <cell r="N3630">
            <v>1560</v>
          </cell>
          <cell r="O3630">
            <v>1300</v>
          </cell>
          <cell r="P3630">
            <v>1170</v>
          </cell>
          <cell r="Q3630" t="str">
            <v>①20160501；
②20181201；
③20151231</v>
          </cell>
          <cell r="R3630" t="str">
            <v>①县1150；
②现用市、县级价；
③现用省级公改价格</v>
          </cell>
          <cell r="S3630" t="str">
            <v>①铜医改发[2016]1号；
②铜医改发[2018]4号；
③筑府办函〔2015〕190号</v>
          </cell>
        </row>
        <row r="3631">
          <cell r="F3631" t="str">
            <v>小动脉吻合术</v>
          </cell>
          <cell r="G3631" t="str">
            <v>包括指、趾动脉吻合</v>
          </cell>
        </row>
        <row r="3631">
          <cell r="I3631" t="str">
            <v>单侧</v>
          </cell>
        </row>
        <row r="3631">
          <cell r="K3631" t="str">
            <v>普通诊疗项目</v>
          </cell>
          <cell r="L3631" t="str">
            <v>B17（A组与B组应同时出现，若少另一组则不合理）</v>
          </cell>
        </row>
        <row r="3631">
          <cell r="N3631">
            <v>1430</v>
          </cell>
          <cell r="O3631">
            <v>1172.1</v>
          </cell>
          <cell r="P3631">
            <v>1054.89</v>
          </cell>
          <cell r="Q3631" t="str">
            <v>①20181201；
②20220101</v>
          </cell>
          <cell r="R3631" t="str">
            <v>①现用市、县级价；
②现用省级公改价格</v>
          </cell>
          <cell r="S3631" t="str">
            <v>①铜医改发[2018]4号；
②筑医保发［2021］30号</v>
          </cell>
        </row>
        <row r="3632">
          <cell r="F3632" t="str">
            <v>小动脉血管移植术</v>
          </cell>
          <cell r="G3632" t="str">
            <v>包括交通支结扎术，指、趾血管移植</v>
          </cell>
        </row>
        <row r="3632">
          <cell r="I3632" t="str">
            <v>次</v>
          </cell>
        </row>
        <row r="3632">
          <cell r="K3632" t="str">
            <v>特殊诊疗项目</v>
          </cell>
          <cell r="L3632" t="str">
            <v>B17（A组与B组应同时出现，若少另一组则不合理）</v>
          </cell>
        </row>
        <row r="3632">
          <cell r="N3632">
            <v>1300</v>
          </cell>
          <cell r="O3632">
            <v>1100</v>
          </cell>
          <cell r="P3632">
            <v>990</v>
          </cell>
          <cell r="Q3632" t="str">
            <v>①20030601；
②20151231；</v>
          </cell>
          <cell r="R3632" t="str">
            <v>①现用市、现级价格；
②现用省级公改价格；</v>
          </cell>
          <cell r="S3632" t="str">
            <v>①黔价费［2003］127号
②筑府办函〔2015〕190号</v>
          </cell>
        </row>
        <row r="3633">
          <cell r="F3633" t="str">
            <v>大网膜游离移植术</v>
          </cell>
          <cell r="G3633" t="str">
            <v>包括交通支结扎术将大网膜全部游离后与其它部位血管再做吻合，或原位经裁剪后游移到所需部位</v>
          </cell>
        </row>
        <row r="3633">
          <cell r="I3633" t="str">
            <v>次</v>
          </cell>
        </row>
        <row r="3633">
          <cell r="K3633" t="str">
            <v>普通诊疗项目</v>
          </cell>
          <cell r="L3633" t="str">
            <v>1.B17（A组与B组应同时出现，若少另一组则不合理）；2.经同一切口进行的两种不同疾病的手术，其中另一手术按该手术定价的50％加收。</v>
          </cell>
        </row>
        <row r="3633">
          <cell r="N3633">
            <v>950</v>
          </cell>
          <cell r="O3633">
            <v>750</v>
          </cell>
          <cell r="P3633">
            <v>675</v>
          </cell>
          <cell r="Q3633" t="str">
            <v>①20030601；</v>
          </cell>
          <cell r="R3633" t="str">
            <v>①现用省、市、县级价；</v>
          </cell>
          <cell r="S3633" t="str">
            <v>①黔价费［2003］127号；</v>
          </cell>
        </row>
        <row r="3634">
          <cell r="F3634" t="str">
            <v>9．造血及淋巴系统手术</v>
          </cell>
        </row>
        <row r="3635">
          <cell r="F3635" t="str">
            <v>淋巴结穿刺术</v>
          </cell>
        </row>
        <row r="3635">
          <cell r="I3635" t="str">
            <v>次</v>
          </cell>
        </row>
        <row r="3635">
          <cell r="K3635" t="str">
            <v>普通诊疗项目</v>
          </cell>
          <cell r="L3635" t="str">
            <v>1.B1（A组与B组应同时出现，若少另一组则不合理）；2.经同一切口进行的两种不同疾病的手术，其中另一手术按该手术定价的50％加收。</v>
          </cell>
        </row>
        <row r="3635">
          <cell r="N3635">
            <v>35</v>
          </cell>
          <cell r="O3635">
            <v>28</v>
          </cell>
          <cell r="P3635">
            <v>25.2</v>
          </cell>
          <cell r="Q3635" t="str">
            <v>①20181201；
②20151231</v>
          </cell>
          <cell r="R3635" t="str">
            <v>①现用市、县级价；
②现用省级公改价格</v>
          </cell>
          <cell r="S3635" t="str">
            <v>①铜医改发[2018]4号；
②筑府办函〔2015〕190号</v>
          </cell>
        </row>
        <row r="3636">
          <cell r="F3636" t="str">
            <v>体表淋巴结摘除术</v>
          </cell>
          <cell r="G3636" t="str">
            <v>含活检</v>
          </cell>
        </row>
        <row r="3636">
          <cell r="I3636" t="str">
            <v>每个部位</v>
          </cell>
        </row>
        <row r="3636">
          <cell r="K3636" t="str">
            <v>普通诊疗项目</v>
          </cell>
          <cell r="L3636" t="str">
            <v>1.B1（A组与B组应同时出现，若少另一组则不合理）；2.经同一切口进行的两种不同疾病的手术，其中另一手术按该手术定价的50％加收。</v>
          </cell>
        </row>
        <row r="3636">
          <cell r="N3636">
            <v>210</v>
          </cell>
          <cell r="O3636">
            <v>140</v>
          </cell>
          <cell r="P3636">
            <v>126</v>
          </cell>
          <cell r="Q3636" t="str">
            <v>①20181201；
②20151231</v>
          </cell>
          <cell r="R3636" t="str">
            <v>①现用市、县级价；
②现用省级公改价格</v>
          </cell>
          <cell r="S3636" t="str">
            <v>①铜医改发[2018]4号；
②筑府办函〔2015〕190号</v>
          </cell>
        </row>
        <row r="3637">
          <cell r="F3637" t="str">
            <v>颈淋巴结清扫术</v>
          </cell>
        </row>
        <row r="3637">
          <cell r="I3637" t="str">
            <v>次</v>
          </cell>
        </row>
        <row r="3637">
          <cell r="K3637" t="str">
            <v>普通诊疗项目</v>
          </cell>
          <cell r="L3637" t="str">
            <v>B17（A组与B组应同时出现，若少另一组则不合理）</v>
          </cell>
        </row>
        <row r="3637">
          <cell r="N3637">
            <v>1300</v>
          </cell>
          <cell r="O3637">
            <v>1105</v>
          </cell>
          <cell r="P3637">
            <v>994.5</v>
          </cell>
          <cell r="Q3637" t="str">
            <v>①20221201；
②20191231
</v>
          </cell>
          <cell r="R3637" t="str">
            <v>①现用市、县、乡级价；
②现用省级公改价格</v>
          </cell>
          <cell r="S3637" t="str">
            <v>①铜医保发[2022]18号；
②筑医保发［2019］67号</v>
          </cell>
        </row>
        <row r="3638">
          <cell r="F3638" t="str">
            <v>腋窝淋巴结清扫术</v>
          </cell>
        </row>
        <row r="3638">
          <cell r="I3638" t="str">
            <v>次</v>
          </cell>
        </row>
        <row r="3638">
          <cell r="K3638" t="str">
            <v>普通诊疗项目</v>
          </cell>
          <cell r="L3638" t="str">
            <v>B17（A组与B组应同时出现，若少另一组则不合理）</v>
          </cell>
        </row>
        <row r="3638">
          <cell r="N3638">
            <v>1118</v>
          </cell>
          <cell r="O3638">
            <v>910</v>
          </cell>
          <cell r="P3638">
            <v>819</v>
          </cell>
          <cell r="Q3638" t="str">
            <v>①20221201；
②20151231</v>
          </cell>
          <cell r="R3638" t="str">
            <v>①现用市、县、乡级价；
②现用省级公改价格</v>
          </cell>
          <cell r="S3638" t="str">
            <v>①铜医保发[2022]18号；
②筑府办函〔2015〕190号</v>
          </cell>
        </row>
        <row r="3639">
          <cell r="F3639" t="str">
            <v>腹股沟淋巴结清扫术</v>
          </cell>
          <cell r="G3639" t="str">
            <v>含区域淋巴结切除</v>
          </cell>
        </row>
        <row r="3639">
          <cell r="I3639" t="str">
            <v>单侧</v>
          </cell>
        </row>
        <row r="3639">
          <cell r="K3639" t="str">
            <v>普通诊疗项目</v>
          </cell>
          <cell r="L3639" t="str">
            <v>1.B17（A组与B组应同时出现，若少另一组则不合理）；2.经同一切口进行的两种不同疾病的手术，其中另一手术按该手术定价的50％加收。</v>
          </cell>
        </row>
        <row r="3639">
          <cell r="N3639">
            <v>1170</v>
          </cell>
          <cell r="O3639">
            <v>975</v>
          </cell>
          <cell r="P3639">
            <v>877.5</v>
          </cell>
          <cell r="Q3639" t="str">
            <v>①20221201；
②20151231</v>
          </cell>
          <cell r="R3639" t="str">
            <v>①现用市、县、乡级价；
②现用省级公改价格</v>
          </cell>
          <cell r="S3639" t="str">
            <v>①铜医保发[2022]18号；
②筑府办函〔2015〕190号</v>
          </cell>
        </row>
        <row r="3640">
          <cell r="F3640" t="str">
            <v>经腹腔镜盆腔淋巴结清扫术</v>
          </cell>
          <cell r="G3640" t="str">
            <v>含区域淋巴结切除</v>
          </cell>
        </row>
        <row r="3640">
          <cell r="I3640" t="str">
            <v>次</v>
          </cell>
        </row>
        <row r="3640">
          <cell r="K3640" t="str">
            <v>普通诊疗项目</v>
          </cell>
          <cell r="L3640" t="str">
            <v>1.B17（A组与B组应同时出现，若少另一组则不合理）；2.A9（A组与B组同一个编号同时出现，疑似重复收费）；3.经同一切口进行的两种不同疾病的手术，其中另一手术按该手术定价的50％加收。</v>
          </cell>
        </row>
        <row r="3640">
          <cell r="N3640">
            <v>1690</v>
          </cell>
          <cell r="O3640">
            <v>1430</v>
          </cell>
          <cell r="P3640">
            <v>1287</v>
          </cell>
          <cell r="Q3640" t="str">
            <v>①20221201；
②20191231
</v>
          </cell>
          <cell r="R3640" t="str">
            <v>①现用市、县、乡级价；
②现用省级公改价格</v>
          </cell>
          <cell r="S3640" t="str">
            <v>①铜医保发[2022]18号；
②筑医保发［2019］67号</v>
          </cell>
        </row>
        <row r="3641">
          <cell r="F3641" t="str">
            <v>经腹腔镜盆腔淋巴结切除术</v>
          </cell>
          <cell r="G36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包括经腹</v>
          </cell>
          <cell r="H3641" t="str">
            <v>特殊缝线、止血材料</v>
          </cell>
          <cell r="I3641" t="str">
            <v>次</v>
          </cell>
        </row>
        <row r="3641">
          <cell r="K3641" t="str">
            <v>普通诊疗项目</v>
          </cell>
          <cell r="L3641" t="str">
            <v>1.B17（A组与B组应同时出现，若少另一组则不合理）；2.经同一切口进行的两种不同疾病的手术，其中另一手术按该手术定价的50％加收。</v>
          </cell>
        </row>
        <row r="3641">
          <cell r="N3641">
            <v>1300</v>
          </cell>
          <cell r="O3641">
            <v>1100</v>
          </cell>
          <cell r="P3641">
            <v>990</v>
          </cell>
          <cell r="Q3641" t="str">
            <v>①20150501；</v>
          </cell>
          <cell r="R3641" t="str">
            <v>①现用省、市、县级价；</v>
          </cell>
          <cell r="S3641" t="str">
            <v>①黔发改收费[2015]307号；</v>
          </cell>
        </row>
        <row r="3642">
          <cell r="F3642" t="str">
            <v>经腹腔镜盆腔淋巴结活检术</v>
          </cell>
          <cell r="G3642" t="str">
            <v>包括淋巴结切除术</v>
          </cell>
        </row>
        <row r="3642">
          <cell r="I3642" t="str">
            <v>次</v>
          </cell>
        </row>
        <row r="3642">
          <cell r="K3642" t="str">
            <v>普通诊疗项目</v>
          </cell>
          <cell r="L3642" t="str">
            <v>1.B1（A组与B组应同时出现，若少另一组则不合理）；
2.A9（A组与B组同一个编号同时出现，疑似重复收费）；
3.经同一切口进行的两种不同疾病的手术，其中另一手术按该手术定价的50％加收。</v>
          </cell>
        </row>
        <row r="3642">
          <cell r="N3642">
            <v>1100</v>
          </cell>
          <cell r="O3642">
            <v>950</v>
          </cell>
          <cell r="P3642">
            <v>855</v>
          </cell>
          <cell r="Q3642" t="str">
            <v>①20030601；
②20151231；</v>
          </cell>
          <cell r="R3642" t="str">
            <v>①现用市、现级价格；
②现用省级公改价格；</v>
          </cell>
          <cell r="S3642" t="str">
            <v>①黔价费［2003］127号
②筑府办函〔2015〕190号</v>
          </cell>
        </row>
        <row r="3643">
          <cell r="F3643" t="str">
            <v>髂腹股沟淋巴结清扫术</v>
          </cell>
          <cell r="G3643" t="str">
            <v>含区域淋巴结切除</v>
          </cell>
        </row>
        <row r="3643">
          <cell r="I3643" t="str">
            <v>单侧</v>
          </cell>
        </row>
        <row r="3643">
          <cell r="K3643" t="str">
            <v>普通诊疗项目</v>
          </cell>
          <cell r="L3643" t="str">
            <v>B17（A组与B组应同时出现，若少另一组则不合理）</v>
          </cell>
        </row>
        <row r="3643">
          <cell r="N3643">
            <v>1100</v>
          </cell>
          <cell r="O3643">
            <v>900</v>
          </cell>
          <cell r="P3643">
            <v>810</v>
          </cell>
          <cell r="Q3643" t="str">
            <v>①20030601；
②20191231</v>
          </cell>
          <cell r="R3643" t="str">
            <v>①现用市、县级价；
②现用省级公改价格</v>
          </cell>
          <cell r="S3643" t="str">
            <v>①黔价费［2003］127号；
②筑医保发［2019］67号</v>
          </cell>
        </row>
        <row r="3644">
          <cell r="F3644" t="str">
            <v>胸导管结扎术</v>
          </cell>
          <cell r="G3644" t="str">
            <v>包括乳糜胸外科治疗</v>
          </cell>
        </row>
        <row r="3644">
          <cell r="I3644" t="str">
            <v>次</v>
          </cell>
          <cell r="J3644" t="str">
            <v>经胸腔镜加收500元</v>
          </cell>
          <cell r="K3644" t="str">
            <v>普通诊疗项目</v>
          </cell>
          <cell r="L3644" t="str">
            <v>B17（A组与B组应同时出现，若少另一组则不合理）</v>
          </cell>
        </row>
        <row r="3644">
          <cell r="N3644">
            <v>1300</v>
          </cell>
          <cell r="O3644">
            <v>1100</v>
          </cell>
          <cell r="P3644">
            <v>990</v>
          </cell>
          <cell r="Q3644" t="str">
            <v>①20030601；
②20151231；</v>
          </cell>
          <cell r="R3644" t="str">
            <v>①现用市、现级价格；
②现用省级公改价格；</v>
          </cell>
          <cell r="S3644" t="str">
            <v>①黔价费［2003］127号
②筑府办函〔2015〕190号</v>
          </cell>
        </row>
        <row r="3645">
          <cell r="F3645" t="str">
            <v>胸导管结扎术_经胸腔镜加收</v>
          </cell>
        </row>
        <row r="3645">
          <cell r="I3645" t="str">
            <v>次</v>
          </cell>
        </row>
        <row r="3645">
          <cell r="K3645" t="str">
            <v>特殊诊疗项目</v>
          </cell>
          <cell r="L3645" t="str">
            <v>1.A17（A组与B组应同时出现，若少另一组则不合理）；2.A25（A组与B组同一个编号同时出现，疑似重复收费）；</v>
          </cell>
        </row>
        <row r="3645">
          <cell r="N3645">
            <v>500</v>
          </cell>
          <cell r="O3645">
            <v>500</v>
          </cell>
          <cell r="P3645">
            <v>500</v>
          </cell>
          <cell r="Q3645" t="str">
            <v>①20030601；
②20151231；</v>
          </cell>
          <cell r="R3645" t="str">
            <v>①源于主项目说明及价格；
②现用省级公改价格</v>
          </cell>
          <cell r="S3645" t="str">
            <v>①黔价费［2003］127号
②筑府办函〔2015〕190号</v>
          </cell>
        </row>
        <row r="3646">
          <cell r="F3646" t="str">
            <v>经胸腔镜内乳淋巴链清除朮</v>
          </cell>
        </row>
        <row r="3646">
          <cell r="I3646" t="str">
            <v>次</v>
          </cell>
        </row>
        <row r="3646">
          <cell r="K3646" t="str">
            <v>普通诊疗项目</v>
          </cell>
          <cell r="L3646" t="str">
            <v>1.B17（A组与B组应同时出现，若少另一组则不合理）；2.A25（A组与B组同一个编号同时出现，疑似重复收费）；3.经同一切口进行的两种不同疾病的手术，其中另一手术按该手术定价的50％加收。</v>
          </cell>
        </row>
        <row r="3646">
          <cell r="N3646">
            <v>1600</v>
          </cell>
          <cell r="O3646">
            <v>1300</v>
          </cell>
          <cell r="P3646">
            <v>1170</v>
          </cell>
          <cell r="Q3646" t="str">
            <v>①20030601；
②20151231；</v>
          </cell>
          <cell r="R3646" t="str">
            <v>①现用市、现级价格；
②现用省级公改价格；</v>
          </cell>
          <cell r="S3646" t="str">
            <v>①黔价费［2003］127号
②筑府办函〔2015〕190号</v>
          </cell>
        </row>
        <row r="3647">
          <cell r="F3647" t="str">
            <v>颈静脉胸导管吻合术</v>
          </cell>
          <cell r="G3647" t="str">
            <v>含人工血管搭桥</v>
          </cell>
          <cell r="H3647" t="str">
            <v>人工血管</v>
          </cell>
          <cell r="I3647" t="str">
            <v>次</v>
          </cell>
        </row>
        <row r="3647">
          <cell r="K3647" t="str">
            <v>普通诊疗项目</v>
          </cell>
          <cell r="L3647" t="str">
            <v>B17（A组与B组应同时出现，若少另一组则不合理）</v>
          </cell>
        </row>
        <row r="3647">
          <cell r="N3647">
            <v>1100</v>
          </cell>
          <cell r="O3647">
            <v>900</v>
          </cell>
          <cell r="P3647">
            <v>810</v>
          </cell>
          <cell r="Q3647" t="str">
            <v>①20030601；
②20151231；</v>
          </cell>
          <cell r="R3647" t="str">
            <v>①现用市、现级价格；
②现用省级公改价格；</v>
          </cell>
          <cell r="S3647" t="str">
            <v>①黔价费［2003］127号
②筑府办函〔2015〕190号</v>
          </cell>
        </row>
        <row r="3648">
          <cell r="F3648" t="str">
            <v>腹股沟淋巴管-腰干淋巴管吻合术</v>
          </cell>
        </row>
        <row r="3648">
          <cell r="I3648" t="str">
            <v>单侧</v>
          </cell>
        </row>
        <row r="3648">
          <cell r="K3648" t="str">
            <v>普通诊疗项目</v>
          </cell>
          <cell r="L3648" t="str">
            <v>1.B17（A组与B组应同时出现，若少另一组则不合理）；2.经同一切口进行的两种不同疾病的手术，其中另一手术按该手术定价的50％加收。</v>
          </cell>
        </row>
        <row r="3648">
          <cell r="N3648">
            <v>900</v>
          </cell>
          <cell r="O3648">
            <v>750</v>
          </cell>
          <cell r="P3648">
            <v>675</v>
          </cell>
          <cell r="Q3648" t="str">
            <v>①20030601；
②20151231；</v>
          </cell>
          <cell r="R3648" t="str">
            <v>①现用市、现级价格；
②现用省级公改价格；</v>
          </cell>
          <cell r="S3648" t="str">
            <v>①黔价费［2003］127号
②筑府办函〔2015〕190号</v>
          </cell>
        </row>
        <row r="3649">
          <cell r="F3649" t="str">
            <v>肢体淋巴管-静脉吻合术</v>
          </cell>
        </row>
        <row r="3649">
          <cell r="I3649" t="str">
            <v>每支吻合血管</v>
          </cell>
        </row>
        <row r="3649">
          <cell r="K3649" t="str">
            <v>普通诊疗项目</v>
          </cell>
          <cell r="L3649" t="str">
            <v>1.B17（A组与B组应同时出现，若少另一组则不合理）；2.经同一切口进行的两种不同疾病的手术，其中另一手术按该手术定价的50％加收。</v>
          </cell>
        </row>
        <row r="3649">
          <cell r="N3649">
            <v>700</v>
          </cell>
          <cell r="O3649">
            <v>600</v>
          </cell>
          <cell r="P3649">
            <v>540</v>
          </cell>
          <cell r="Q3649" t="str">
            <v>①20030601；
②20151231；</v>
          </cell>
          <cell r="R3649" t="str">
            <v>①现用市、现级价格；
②现用省级公改价格；</v>
          </cell>
          <cell r="S3649" t="str">
            <v>①黔价费［2003］127号
②筑府办函〔2015〕190号</v>
          </cell>
        </row>
        <row r="3650">
          <cell r="F3650" t="str">
            <v>淋巴管大隐静脉吻合术</v>
          </cell>
        </row>
        <row r="3650">
          <cell r="I3650" t="str">
            <v>单侧</v>
          </cell>
        </row>
        <row r="3650">
          <cell r="K3650" t="str">
            <v>普通诊疗项目</v>
          </cell>
          <cell r="L3650" t="str">
            <v>1.B17（A组与B组应同时出现，若少另一组则不合理）；2.经同一切口进行的两种不同疾病的手术，其中另一手术按该手术定价的50％加收。</v>
          </cell>
        </row>
        <row r="3650">
          <cell r="N3650">
            <v>700</v>
          </cell>
          <cell r="O3650">
            <v>600</v>
          </cell>
          <cell r="P3650">
            <v>540</v>
          </cell>
          <cell r="Q3650" t="str">
            <v>①20030601；</v>
          </cell>
          <cell r="R3650" t="str">
            <v>①现用省、市、县级价；</v>
          </cell>
          <cell r="S3650" t="str">
            <v>①黔价费［2003］127号；</v>
          </cell>
        </row>
        <row r="3651">
          <cell r="F3651" t="str">
            <v>淋巴管瘤蔓状血管瘤切除术</v>
          </cell>
          <cell r="G3651" t="str">
            <v>包括颈部及躯干部，瘤体侵及深筋膜以下深层组织</v>
          </cell>
        </row>
        <row r="3651">
          <cell r="I3651" t="str">
            <v>次</v>
          </cell>
        </row>
        <row r="3651">
          <cell r="K3651" t="str">
            <v>普通诊疗项目</v>
          </cell>
          <cell r="L3651" t="str">
            <v>B17（A组与B组应同时出现，若少另一组则不合理）</v>
          </cell>
        </row>
        <row r="3651">
          <cell r="N3651">
            <v>700</v>
          </cell>
          <cell r="O3651">
            <v>600</v>
          </cell>
          <cell r="P3651">
            <v>540</v>
          </cell>
          <cell r="Q3651" t="str">
            <v>①20030601；
②20151231；</v>
          </cell>
          <cell r="R3651" t="str">
            <v>①现用市、现级价格；
②现用省级公改价格；</v>
          </cell>
          <cell r="S3651" t="str">
            <v>①黔价费［2003］127号
②筑府办函〔2015〕190号</v>
          </cell>
        </row>
        <row r="3652">
          <cell r="F3652" t="str">
            <v>脾部分切除术</v>
          </cell>
        </row>
        <row r="3652">
          <cell r="I3652" t="str">
            <v>次</v>
          </cell>
          <cell r="J3652" t="str">
            <v>经腹腔镜加收300元</v>
          </cell>
          <cell r="K3652" t="str">
            <v>普通诊疗项目</v>
          </cell>
          <cell r="L3652" t="str">
            <v>1.B17（A组与B组应同时出现，若少另一组则不合理）；2.经同一切口进行的两种不同疾病的手术，其中另一手术按该手术定价的50％加收。</v>
          </cell>
        </row>
        <row r="3652">
          <cell r="N3652">
            <v>1000</v>
          </cell>
          <cell r="O3652">
            <v>850</v>
          </cell>
          <cell r="P3652">
            <v>765</v>
          </cell>
          <cell r="Q3652" t="str">
            <v>①20030601；
②20151231；</v>
          </cell>
          <cell r="R3652" t="str">
            <v>①现用市、现级价格；
②现用省级公改价格；</v>
          </cell>
          <cell r="S3652" t="str">
            <v>①黔价费［2003］127号
②筑府办函〔2015〕190号</v>
          </cell>
        </row>
        <row r="3653">
          <cell r="F3653" t="str">
            <v>脾部分切除术_经腹腔镜加收</v>
          </cell>
        </row>
        <row r="3653">
          <cell r="I3653" t="str">
            <v>次</v>
          </cell>
        </row>
        <row r="3653">
          <cell r="K3653" t="str">
            <v>特殊诊疗项目</v>
          </cell>
        </row>
        <row r="3653">
          <cell r="N3653">
            <v>300</v>
          </cell>
          <cell r="O3653">
            <v>300</v>
          </cell>
          <cell r="P3653">
            <v>300</v>
          </cell>
          <cell r="Q3653" t="str">
            <v>①20030601；
②20151231；</v>
          </cell>
          <cell r="R3653" t="str">
            <v>①源于主项目说明及价格；
②现用省级公改价格</v>
          </cell>
          <cell r="S3653" t="str">
            <v>①黔价费［2003］127号
②筑府办函〔2015〕190号</v>
          </cell>
        </row>
        <row r="3654">
          <cell r="F3654" t="str">
            <v>脾修补术</v>
          </cell>
        </row>
        <row r="3654">
          <cell r="I3654" t="str">
            <v>次</v>
          </cell>
          <cell r="J3654" t="str">
            <v>经腹腔镜加收300元</v>
          </cell>
          <cell r="K3654" t="str">
            <v>普通诊疗项目</v>
          </cell>
          <cell r="L3654" t="str">
            <v>1.B17（A组与B组应同时出现，若少另一组则不合理）；2.经同一切口进行的两种不同疾病的手术，其中另一手术按该手术定价的50％加收。</v>
          </cell>
        </row>
        <row r="3654">
          <cell r="N3654">
            <v>1408</v>
          </cell>
          <cell r="O3654">
            <v>1216</v>
          </cell>
          <cell r="P3654">
            <v>1094</v>
          </cell>
          <cell r="Q3654" t="str">
            <v>①20221201；
②20151231</v>
          </cell>
          <cell r="R3654" t="str">
            <v>①现用市、县、乡级价；
②现用省级公改价格</v>
          </cell>
          <cell r="S3654" t="str">
            <v>①铜医保发[2022]18号；
②筑府办函〔2015〕190号</v>
          </cell>
        </row>
        <row r="3655">
          <cell r="F3655" t="str">
            <v>脾修补术_经腹腔镜加收</v>
          </cell>
        </row>
        <row r="3655">
          <cell r="I3655" t="str">
            <v>次</v>
          </cell>
        </row>
        <row r="3655">
          <cell r="K3655" t="str">
            <v>特殊诊疗项目</v>
          </cell>
        </row>
        <row r="3655">
          <cell r="N3655">
            <v>300</v>
          </cell>
          <cell r="O3655">
            <v>300</v>
          </cell>
          <cell r="P3655">
            <v>300</v>
          </cell>
          <cell r="Q3655" t="str">
            <v>①20221201；
②20151231</v>
          </cell>
          <cell r="R3655" t="str">
            <v>①源于主项目说明及价格；
②现用省级公改价格</v>
          </cell>
          <cell r="S3655" t="str">
            <v>①铜医保发[2022]18号；
②筑府办函〔2015〕190号</v>
          </cell>
        </row>
        <row r="3656">
          <cell r="F3656" t="str">
            <v>脾切除术</v>
          </cell>
          <cell r="G3656" t="str">
            <v>包括副脾切除、胰尾切除术</v>
          </cell>
        </row>
        <row r="3656">
          <cell r="I3656" t="str">
            <v>次</v>
          </cell>
          <cell r="J3656" t="str">
            <v>经腹腔镜加收300元</v>
          </cell>
          <cell r="K3656" t="str">
            <v>普通诊疗项目</v>
          </cell>
          <cell r="L3656" t="str">
            <v>1.B17（A组与B组应同时出现，若少另一组则不合理）；2.经同一切口进行的两种不同疾病的手术，其中另一手术按该手术定价的50％加收。</v>
          </cell>
        </row>
        <row r="3656">
          <cell r="N3656">
            <v>1300</v>
          </cell>
          <cell r="O3656">
            <v>1101.7</v>
          </cell>
          <cell r="P3656">
            <v>991.53</v>
          </cell>
          <cell r="Q3656" t="str">
            <v>①20160501；
②20181201；
③20191231</v>
          </cell>
          <cell r="R3656" t="str">
            <v>①县977.5；
②现用市、县级价；
③现用省级公改价格</v>
          </cell>
          <cell r="S3656" t="str">
            <v>①铜医改发[2016]1号；
②铜医改发[2018]4号；
③筑医保发［2019］67号</v>
          </cell>
        </row>
        <row r="3657">
          <cell r="F3657" t="str">
            <v>脾切除术_经腹腔镜加收</v>
          </cell>
        </row>
        <row r="3657">
          <cell r="I3657" t="str">
            <v>次</v>
          </cell>
        </row>
        <row r="3657">
          <cell r="K3657" t="str">
            <v>特殊诊疗项目</v>
          </cell>
          <cell r="L3657" t="str">
            <v>1.A17（A组与B组应同时出现，若少另一组则不合理）；2.A9（A组与B组同一个编号同时出现，疑似重复收费）；</v>
          </cell>
        </row>
        <row r="3657">
          <cell r="N3657">
            <v>300</v>
          </cell>
          <cell r="O3657">
            <v>300</v>
          </cell>
          <cell r="P3657">
            <v>300</v>
          </cell>
          <cell r="Q3657" t="str">
            <v>①20030601；
②20191231</v>
          </cell>
          <cell r="R3657" t="str">
            <v>①源于主项目说明；
②现用省级公改价格</v>
          </cell>
          <cell r="S3657" t="str">
            <v>①黔价费［2003］127号；
②筑医保发［2019］67号</v>
          </cell>
        </row>
        <row r="3658">
          <cell r="F3658" t="str">
            <v>脾切除自体脾移植术</v>
          </cell>
        </row>
        <row r="3658">
          <cell r="I3658" t="str">
            <v>次</v>
          </cell>
        </row>
        <row r="3658">
          <cell r="K3658" t="str">
            <v>特殊诊疗项目</v>
          </cell>
          <cell r="L3658" t="str">
            <v>1.B17（A组与B组应同时出现，若少另一组则不合理）；2.经同一切口进行的两种不同疾病的手术，其中另一手术按该手术定价的50％加收。</v>
          </cell>
        </row>
        <row r="3658">
          <cell r="N3658">
            <v>1300</v>
          </cell>
          <cell r="O3658">
            <v>1100</v>
          </cell>
          <cell r="P3658">
            <v>990</v>
          </cell>
          <cell r="Q3658" t="str">
            <v>①20030601；
②20151231；</v>
          </cell>
          <cell r="R3658" t="str">
            <v>①现用市、现级价格；
②现用省级公改价格；</v>
          </cell>
          <cell r="S3658" t="str">
            <v>①黔价费［2003］127号
②筑府办函〔2015〕190号</v>
          </cell>
        </row>
        <row r="3659">
          <cell r="F3659" t="str">
            <v>异体脾脏移植术</v>
          </cell>
        </row>
        <row r="3659">
          <cell r="H3659" t="str">
            <v>供体</v>
          </cell>
          <cell r="I3659" t="str">
            <v>次</v>
          </cell>
        </row>
        <row r="3659">
          <cell r="K3659" t="str">
            <v>普通诊疗项目</v>
          </cell>
          <cell r="L3659" t="str">
            <v>1.B17（A组与B组应同时出现，若少另一组则不合理）；2.经同一切口进行的两种不同疾病的手术，其中另一手术按该手术定价的50％加收。</v>
          </cell>
        </row>
        <row r="3659">
          <cell r="N3659">
            <v>2100</v>
          </cell>
          <cell r="O3659">
            <v>1700</v>
          </cell>
          <cell r="P3659">
            <v>1530</v>
          </cell>
          <cell r="Q3659" t="str">
            <v>①20030601；</v>
          </cell>
          <cell r="R3659" t="str">
            <v>①现用省、市、县级价；</v>
          </cell>
          <cell r="S3659" t="str">
            <v>①黔价费［2003］127号；</v>
          </cell>
        </row>
        <row r="3660">
          <cell r="F3660" t="str">
            <v>10．消化系统手术</v>
          </cell>
        </row>
        <row r="3660">
          <cell r="H3660" t="str">
            <v>一次性乳头切开刀</v>
          </cell>
        </row>
        <row r="3661">
          <cell r="F3661" t="str">
            <v>食管手术</v>
          </cell>
        </row>
        <row r="3662">
          <cell r="F3662" t="str">
            <v>颈侧切开食道异物取出术</v>
          </cell>
        </row>
        <row r="3662">
          <cell r="H3662" t="str">
            <v>吻合器</v>
          </cell>
          <cell r="I3662" t="str">
            <v>次</v>
          </cell>
        </row>
        <row r="3662">
          <cell r="K3662" t="str">
            <v>普通诊疗项目</v>
          </cell>
          <cell r="L3662" t="str">
            <v>1.B17（A组与B组应同时出现，若少另一组则不合理）；2.经同一切口进行的两种不同疾病的手术，其中另一手术按该手术定价的50％加收。</v>
          </cell>
        </row>
        <row r="3662">
          <cell r="N3662">
            <v>1105</v>
          </cell>
          <cell r="O3662">
            <v>913.2</v>
          </cell>
          <cell r="P3662">
            <v>821.88</v>
          </cell>
          <cell r="Q3662" t="str">
            <v>①20181201；
②20151231</v>
          </cell>
          <cell r="R3662" t="str">
            <v>①现用市、县级价；
②现用省级公改价格</v>
          </cell>
          <cell r="S3662" t="str">
            <v>①铜医改发[2018]4号；
②筑府办函〔2015〕190号</v>
          </cell>
        </row>
        <row r="3663">
          <cell r="F3663" t="str">
            <v>食管破裂修补术</v>
          </cell>
          <cell r="G3663" t="str">
            <v>包括直接缝合修补或利用其他组织修补</v>
          </cell>
        </row>
        <row r="3663">
          <cell r="I3663" t="str">
            <v>次</v>
          </cell>
          <cell r="J3663" t="str">
            <v>经胸腔镜加收500元</v>
          </cell>
          <cell r="K3663" t="str">
            <v>普通诊疗项目</v>
          </cell>
          <cell r="L3663" t="str">
            <v>1.B17（A组与B组应同时出现，若少另一组则不合理）；2.经同一切口进行的两种不同疾病的手术，其中另一手术按该手术定价的50％加收。</v>
          </cell>
        </row>
        <row r="3663">
          <cell r="N3663">
            <v>1300</v>
          </cell>
          <cell r="O3663">
            <v>1100</v>
          </cell>
          <cell r="P3663">
            <v>990</v>
          </cell>
          <cell r="Q3663" t="str">
            <v>①20030601；
②20151231；</v>
          </cell>
          <cell r="R3663" t="str">
            <v>①现用市、现级价格；
②现用省级公改价格；</v>
          </cell>
          <cell r="S3663" t="str">
            <v>①黔价费［2003］127号
②筑府办函〔2015〕190号</v>
          </cell>
        </row>
        <row r="3664">
          <cell r="F3664" t="str">
            <v>食管破裂修补术_经胸腔镜加收</v>
          </cell>
        </row>
        <row r="3664">
          <cell r="I3664" t="str">
            <v>次</v>
          </cell>
        </row>
        <row r="3664">
          <cell r="K3664" t="str">
            <v>特殊诊疗项目</v>
          </cell>
        </row>
        <row r="3664">
          <cell r="N3664">
            <v>500</v>
          </cell>
          <cell r="O3664">
            <v>500</v>
          </cell>
          <cell r="P3664">
            <v>500</v>
          </cell>
          <cell r="Q3664" t="str">
            <v>①20030601；
②20151231；</v>
          </cell>
          <cell r="R3664" t="str">
            <v>①源于主项目说明及价格；
②现用省级公改价格</v>
          </cell>
          <cell r="S3664" t="str">
            <v>①黔价费［2003］127号
②筑府办函〔2015〕190号</v>
          </cell>
        </row>
        <row r="3665">
          <cell r="F3665" t="str">
            <v>食管良性肿物切除术</v>
          </cell>
          <cell r="G3665" t="str">
            <v>含肿瘤局部切除；不含肿瘤食管切除胃食管吻合术</v>
          </cell>
        </row>
        <row r="3665">
          <cell r="I3665" t="str">
            <v>次</v>
          </cell>
          <cell r="J3665" t="str">
            <v>经胸腔镜加收500元</v>
          </cell>
          <cell r="K3665" t="str">
            <v>普通诊疗项目</v>
          </cell>
          <cell r="L3665" t="str">
            <v>1.B17（A组与B组应同时出现，若少另一组则不合理）；2.经同一切口进行的两种不同疾病的手术，其中另一手术按该手术定价的50％加收。</v>
          </cell>
        </row>
        <row r="3665">
          <cell r="N3665">
            <v>1100</v>
          </cell>
          <cell r="O3665">
            <v>900</v>
          </cell>
          <cell r="P3665">
            <v>810</v>
          </cell>
          <cell r="Q3665" t="str">
            <v>①20030601；
②20151231；</v>
          </cell>
          <cell r="R3665" t="str">
            <v>①现用市、现级价格；
②现用省级公改价格；</v>
          </cell>
          <cell r="S3665" t="str">
            <v>①黔价费［2003］127号
②筑府办函〔2015〕190号</v>
          </cell>
        </row>
        <row r="3666">
          <cell r="F3666" t="str">
            <v>食管良性肿物切除术_经胸腔镜加收</v>
          </cell>
        </row>
        <row r="3666">
          <cell r="I3666" t="str">
            <v>次</v>
          </cell>
        </row>
        <row r="3666">
          <cell r="K3666" t="str">
            <v>特殊诊疗项目</v>
          </cell>
          <cell r="L3666" t="str">
            <v>1.A17（A组与B组应同时出现，若少另一组则不合理）；2.A25（A组与B组同一个编号同时出现，疑似重复收费）；</v>
          </cell>
        </row>
        <row r="3666">
          <cell r="N3666">
            <v>500</v>
          </cell>
          <cell r="O3666">
            <v>500</v>
          </cell>
          <cell r="P3666">
            <v>500</v>
          </cell>
          <cell r="Q3666" t="str">
            <v>①20030601；
②20151231；</v>
          </cell>
          <cell r="R3666" t="str">
            <v>①源于主项目说明及价格；
②现用省级公改价格</v>
          </cell>
          <cell r="S3666" t="str">
            <v>①黔价费［2003］127号
②筑府办函〔2015〕190号</v>
          </cell>
        </row>
        <row r="3667">
          <cell r="F3667" t="str">
            <v>先天性食管囊肿切除术</v>
          </cell>
        </row>
        <row r="3667">
          <cell r="I3667" t="str">
            <v>次</v>
          </cell>
          <cell r="J3667" t="str">
            <v>经胸腔镜加收500元</v>
          </cell>
          <cell r="K3667" t="str">
            <v>普通诊疗项目</v>
          </cell>
          <cell r="L3667" t="str">
            <v>1.B17（A组与B组应同时出现，若少另一组则不合理）；2.经同一切口进行的两种不同疾病的手术，其中另一手术按该手术定价的50％加收。</v>
          </cell>
        </row>
        <row r="3667">
          <cell r="N3667">
            <v>1400</v>
          </cell>
          <cell r="O3667">
            <v>1100</v>
          </cell>
          <cell r="P3667">
            <v>990</v>
          </cell>
          <cell r="Q3667" t="str">
            <v>①20030601；
②20191231</v>
          </cell>
          <cell r="R3667" t="str">
            <v>①现用市、县级价；
②现用省级公改价格</v>
          </cell>
          <cell r="S3667" t="str">
            <v>①黔价费［2003］127号；
②筑医保发［2019］67号</v>
          </cell>
        </row>
        <row r="3668">
          <cell r="F3668" t="str">
            <v>先天性食管囊肿切除术_经胸腔镜加收</v>
          </cell>
        </row>
        <row r="3668">
          <cell r="I3668" t="str">
            <v>次</v>
          </cell>
        </row>
        <row r="3668">
          <cell r="K3668" t="str">
            <v>特殊诊疗项目</v>
          </cell>
          <cell r="L3668" t="str">
            <v>1.A17（A组与B组应同时出现，若少另一组则不合理）；2.A25（A组与B组同一个编号同时出现，疑似重复收费）；</v>
          </cell>
        </row>
        <row r="3668">
          <cell r="N3668">
            <v>500</v>
          </cell>
          <cell r="O3668">
            <v>500</v>
          </cell>
          <cell r="P3668">
            <v>500</v>
          </cell>
          <cell r="Q3668" t="str">
            <v>①20030601；
②20191231
</v>
          </cell>
          <cell r="R3668" t="str">
            <v>①源于主项目说明；
②现用省级公改价格</v>
          </cell>
          <cell r="S3668" t="str">
            <v>①黔价费［2003］127号；
②筑医保发［2019］67号</v>
          </cell>
        </row>
        <row r="3669">
          <cell r="F3669" t="str">
            <v>食管憩室切除术</v>
          </cell>
          <cell r="G3669" t="str">
            <v>包括内翻术</v>
          </cell>
        </row>
        <row r="3669">
          <cell r="I3669" t="str">
            <v>次</v>
          </cell>
          <cell r="J3669" t="str">
            <v>经胸腔镜加收500元</v>
          </cell>
          <cell r="K3669" t="str">
            <v>普通诊疗项目</v>
          </cell>
          <cell r="L3669" t="str">
            <v>1.B17（A组与B组应同时出现，若少另一组则不合理）；2.经同一切口进行的两种不同疾病的手术，其中另一手术按该手术定价的50％加收。</v>
          </cell>
        </row>
        <row r="3669">
          <cell r="N3669">
            <v>1100</v>
          </cell>
          <cell r="O3669">
            <v>900</v>
          </cell>
          <cell r="P3669">
            <v>810</v>
          </cell>
          <cell r="Q3669" t="str">
            <v>①20030601；
②20151231；</v>
          </cell>
          <cell r="R3669" t="str">
            <v>①现用市、现级价格；
②现用省级公改价格；</v>
          </cell>
          <cell r="S3669" t="str">
            <v>①黔价费［2003］127号
②筑府办函〔2015〕190号</v>
          </cell>
        </row>
        <row r="3670">
          <cell r="F3670" t="str">
            <v>食管憩室切除术_经胸腔镜加收</v>
          </cell>
        </row>
        <row r="3670">
          <cell r="I3670" t="str">
            <v>次</v>
          </cell>
        </row>
        <row r="3670">
          <cell r="K3670" t="str">
            <v>特殊诊疗项目</v>
          </cell>
          <cell r="L3670" t="str">
            <v>1.A17（A组与B组应同时出现，若少另一组则不合理）；2.A25（A组与B组同一个编号同时出现，疑似重复收费）；</v>
          </cell>
        </row>
        <row r="3670">
          <cell r="N3670">
            <v>500</v>
          </cell>
          <cell r="O3670">
            <v>500</v>
          </cell>
          <cell r="P3670">
            <v>500</v>
          </cell>
          <cell r="Q3670" t="str">
            <v>①20030601；
②20151231；</v>
          </cell>
          <cell r="R3670" t="str">
            <v>①源于主项目说明及价格；
②现用省级公改价格</v>
          </cell>
          <cell r="S3670" t="str">
            <v>①黔价费［2003］127号
②筑府办函〔2015〕190号</v>
          </cell>
        </row>
        <row r="3671">
          <cell r="F3671" t="str">
            <v>食管狭窄切除吻合术</v>
          </cell>
          <cell r="G3671" t="str">
            <v>包括食管蹼切除术</v>
          </cell>
        </row>
        <row r="3671">
          <cell r="I3671" t="str">
            <v>次</v>
          </cell>
        </row>
        <row r="3671">
          <cell r="K3671" t="str">
            <v>普通诊疗项目</v>
          </cell>
          <cell r="L3671" t="str">
            <v>1.B17（A组与B组应同时出现，若少另一组则不合理）；2.经同一切口进行的两种不同疾病的手术，其中另一手术按该手术定价的50％加收。</v>
          </cell>
        </row>
        <row r="3671">
          <cell r="N3671">
            <v>1700</v>
          </cell>
          <cell r="O3671">
            <v>1400</v>
          </cell>
          <cell r="P3671">
            <v>1260</v>
          </cell>
          <cell r="Q3671" t="str">
            <v>①20030601；
②20191231</v>
          </cell>
          <cell r="R3671" t="str">
            <v>①现用市、县级价；
②现用省级公改价格</v>
          </cell>
          <cell r="S3671" t="str">
            <v>①黔价费［2003］127号；
②筑医保发［2019］67号</v>
          </cell>
        </row>
        <row r="3672">
          <cell r="F3672" t="str">
            <v>下咽颈段食管狭窄切除及颈段食管再造术</v>
          </cell>
        </row>
        <row r="3672">
          <cell r="I3672" t="str">
            <v>次</v>
          </cell>
        </row>
        <row r="3672">
          <cell r="K3672" t="str">
            <v>普通诊疗项目</v>
          </cell>
          <cell r="L3672" t="str">
            <v>1.B17（A组与B组应同时出现，若少另一组则不合理）；2.经同一切口进行的两种不同疾病的手术，其中另一手术按该手术定价的50％加收。</v>
          </cell>
        </row>
        <row r="3672">
          <cell r="N3672">
            <v>2100</v>
          </cell>
          <cell r="O3672">
            <v>1700</v>
          </cell>
          <cell r="P3672">
            <v>1530</v>
          </cell>
          <cell r="Q3672" t="str">
            <v>①20030601；
②20151231；</v>
          </cell>
          <cell r="R3672" t="str">
            <v>①现用市、现级价格；
②现用省级公改价格；</v>
          </cell>
          <cell r="S3672" t="str">
            <v>①黔价费［2003］127号
②筑府办函〔2015〕190号</v>
          </cell>
        </row>
        <row r="3673">
          <cell r="F3673" t="str">
            <v>食管闭锁造瘘术</v>
          </cell>
          <cell r="G3673" t="str">
            <v>包括食管颈段造瘘、胃造瘘术</v>
          </cell>
          <cell r="H3673" t="str">
            <v>特殊胃造瘘套管</v>
          </cell>
          <cell r="I3673" t="str">
            <v>次</v>
          </cell>
        </row>
        <row r="3673">
          <cell r="K3673" t="str">
            <v>普通诊疗项目</v>
          </cell>
          <cell r="L3673" t="str">
            <v>1.B17（A组与B组应同时出现，若少另一组则不合理）；2.经同一切口进行的两种不同疾病的手术，其中另一手术按该手术定价的50％加收。</v>
          </cell>
        </row>
        <row r="3673">
          <cell r="N3673">
            <v>1400</v>
          </cell>
          <cell r="O3673">
            <v>1100</v>
          </cell>
          <cell r="P3673">
            <v>990</v>
          </cell>
          <cell r="Q3673" t="str">
            <v>①20030601；</v>
          </cell>
          <cell r="R3673" t="str">
            <v>①现用省、市、县级价；</v>
          </cell>
          <cell r="S3673" t="str">
            <v>①黔价费［2003］127号；</v>
          </cell>
        </row>
        <row r="3674">
          <cell r="F3674" t="str">
            <v>先天性食管闭锁经胸膜外吻合术</v>
          </cell>
          <cell r="G3674" t="str">
            <v>含食管气管瘘修补；不含胃造瘘术</v>
          </cell>
          <cell r="H3674" t="str">
            <v>支架</v>
          </cell>
          <cell r="I3674" t="str">
            <v>次</v>
          </cell>
        </row>
        <row r="3674">
          <cell r="K3674" t="str">
            <v>普通诊疗项目</v>
          </cell>
          <cell r="L3674" t="str">
            <v>1.B17（A组与B组应同时出现，若少另一组则不合理）；2.经同一切口进行的两种不同疾病的手术，其中另一手术按该手术定价的50％加收。</v>
          </cell>
        </row>
        <row r="3674">
          <cell r="N3674">
            <v>1700</v>
          </cell>
          <cell r="O3674">
            <v>1400</v>
          </cell>
          <cell r="P3674">
            <v>1260</v>
          </cell>
          <cell r="Q3674" t="str">
            <v>①20030601；
②20191231</v>
          </cell>
          <cell r="R3674" t="str">
            <v>①现用市、县级价；
②现用省级公改价格</v>
          </cell>
          <cell r="S3674" t="str">
            <v>①黔价费［2003］127号；
②筑医保发［2019］67号</v>
          </cell>
        </row>
        <row r="3675">
          <cell r="F3675" t="str">
            <v>食管癌根治术</v>
          </cell>
          <cell r="G3675" t="str">
            <v>包括胸内胃食管吻合（主动脉弓下，弓上胸顶部吻合）及颈部吻合术</v>
          </cell>
        </row>
        <row r="3675">
          <cell r="I3675" t="str">
            <v>次</v>
          </cell>
          <cell r="J3675" t="str">
            <v>经胸腔镜加收500元、三切口联合加收20%</v>
          </cell>
          <cell r="K3675" t="str">
            <v>普通诊疗项目</v>
          </cell>
          <cell r="L3675" t="str">
            <v>1.B17（A组与B组应同时出现，若少另一组则不合理）；2.经同一切口进行的两种不同疾病的手术，其中另一手术按该手术定价的50％加收。</v>
          </cell>
        </row>
        <row r="3675">
          <cell r="N3675">
            <v>2340</v>
          </cell>
          <cell r="O3675">
            <v>1820</v>
          </cell>
          <cell r="P3675">
            <v>1638</v>
          </cell>
          <cell r="Q3675" t="str">
            <v>①20030601；
②20221201；
③20191231</v>
          </cell>
          <cell r="R3675" t="str">
            <v>①市1800、县1400；
②现用市、县、乡级价；
③现用省级公改价格</v>
          </cell>
          <cell r="S3675" t="str">
            <v>①黔价费［2003］127号；
②铜医保发[2022]18号；
③筑医保发［2019］67号</v>
          </cell>
        </row>
        <row r="3676">
          <cell r="F3676" t="str">
            <v>食管癌根治术_经胸腔镜加收</v>
          </cell>
        </row>
        <row r="3676">
          <cell r="I3676" t="str">
            <v>次</v>
          </cell>
        </row>
        <row r="3676">
          <cell r="K3676" t="str">
            <v>特殊诊疗项目</v>
          </cell>
        </row>
        <row r="3676">
          <cell r="N3676">
            <v>500</v>
          </cell>
          <cell r="O3676">
            <v>500</v>
          </cell>
          <cell r="P3676">
            <v>500</v>
          </cell>
          <cell r="Q3676" t="str">
            <v>①20030601；
②20191231</v>
          </cell>
          <cell r="R3676" t="str">
            <v>①源于主项目说明；
②现用省级公改价格</v>
          </cell>
          <cell r="S3676" t="str">
            <v>①黔价费［2003］127号；
②筑医保发［2019］67号</v>
          </cell>
        </row>
        <row r="3677">
          <cell r="F3677" t="str">
            <v>食管癌根治术_s三切口联合加收</v>
          </cell>
        </row>
        <row r="3677">
          <cell r="I3677" t="str">
            <v>次</v>
          </cell>
        </row>
        <row r="3677">
          <cell r="K3677" t="str">
            <v>普通诊疗项目</v>
          </cell>
          <cell r="L3677" t="str">
            <v>B17（A组与B组应同时出现，若少另一组则不合理）</v>
          </cell>
        </row>
        <row r="3677">
          <cell r="N3677">
            <v>468</v>
          </cell>
          <cell r="O3677">
            <v>364</v>
          </cell>
          <cell r="P3677">
            <v>327.6</v>
          </cell>
          <cell r="Q3677" t="str">
            <v>①20221201；
②20191231
</v>
          </cell>
          <cell r="R3677" t="str">
            <v>①源于主项目说明及价格；
②现用省级公改价格</v>
          </cell>
          <cell r="S3677" t="str">
            <v>①铜医保发[2022]18号；
②筑医保发［2019］67号</v>
          </cell>
        </row>
        <row r="3678">
          <cell r="F3678" t="str">
            <v>颈段食管癌切除+结肠代食管术</v>
          </cell>
          <cell r="G3678" t="str">
            <v>包括经颈、胸、腹径路手术</v>
          </cell>
        </row>
        <row r="3678">
          <cell r="I3678" t="str">
            <v>次</v>
          </cell>
        </row>
        <row r="3678">
          <cell r="K3678" t="str">
            <v>普通诊疗项目</v>
          </cell>
          <cell r="L3678" t="str">
            <v>1.B17（A组与B组应同时出现，若少另一组则不合理）；2.经同一切口进行的两种不同疾病的手术，其中另一手术按该手术定价的50％加收。</v>
          </cell>
        </row>
        <row r="3678">
          <cell r="N3678">
            <v>2300</v>
          </cell>
          <cell r="O3678">
            <v>1900</v>
          </cell>
          <cell r="P3678">
            <v>1710</v>
          </cell>
          <cell r="Q3678" t="str">
            <v>①20030601；
②20151231；</v>
          </cell>
          <cell r="R3678" t="str">
            <v>①现用市、现级价格；
②现用省级公改价格；</v>
          </cell>
          <cell r="S3678" t="str">
            <v>①黔价费［2003］127号
②筑府办函〔2015〕190号</v>
          </cell>
        </row>
        <row r="3679">
          <cell r="F3679" t="str">
            <v>颈段食管癌切除+颈部皮瓣食管再造术</v>
          </cell>
        </row>
        <row r="3679">
          <cell r="I3679" t="str">
            <v>次</v>
          </cell>
        </row>
        <row r="3679">
          <cell r="K3679" t="str">
            <v>普通诊疗项目</v>
          </cell>
          <cell r="L3679" t="str">
            <v>1.B17（A组与B组应同时出现，若少另一组则不合理）；2.经同一切口进行的两种不同疾病的手术，其中另一手术按该手术定价的50％加收。</v>
          </cell>
        </row>
        <row r="3679">
          <cell r="N3679">
            <v>2000</v>
          </cell>
          <cell r="O3679">
            <v>1600</v>
          </cell>
          <cell r="P3679">
            <v>1440</v>
          </cell>
          <cell r="Q3679" t="str">
            <v>①20030601；</v>
          </cell>
          <cell r="R3679" t="str">
            <v>①现用省、市、县级价；</v>
          </cell>
          <cell r="S3679" t="str">
            <v>①黔价费［2003］127号；</v>
          </cell>
        </row>
        <row r="3680">
          <cell r="F3680" t="str">
            <v>食管癌根治+结肠代食管术</v>
          </cell>
        </row>
        <row r="3680">
          <cell r="I3680" t="str">
            <v>次</v>
          </cell>
          <cell r="J3680" t="str">
            <v>经胸腔镜加收500元</v>
          </cell>
          <cell r="K3680" t="str">
            <v>普通诊疗项目</v>
          </cell>
          <cell r="L3680" t="str">
            <v>1.B17（A组与B组应同时出现，若少另一组则不合理）；2.经同一切口进行的两种不同疾病的手术，其中另一手术按该手术定价的50％加收。</v>
          </cell>
        </row>
        <row r="3680">
          <cell r="N3680">
            <v>2300</v>
          </cell>
          <cell r="O3680">
            <v>1900</v>
          </cell>
          <cell r="P3680">
            <v>1710</v>
          </cell>
          <cell r="Q3680" t="str">
            <v>①20030601；
②20151231；</v>
          </cell>
          <cell r="R3680" t="str">
            <v>①现用市、现级价格；
②现用省级公改价格；</v>
          </cell>
          <cell r="S3680" t="str">
            <v>①黔价费［2003］127号
②筑府办函〔2015〕190号</v>
          </cell>
        </row>
        <row r="3681">
          <cell r="F3681" t="str">
            <v>食管癌根治+结肠代食管术_经胸腔镜加收</v>
          </cell>
        </row>
        <row r="3681">
          <cell r="I3681" t="str">
            <v>次</v>
          </cell>
        </row>
        <row r="3681">
          <cell r="K3681" t="str">
            <v>特殊诊疗项目</v>
          </cell>
        </row>
        <row r="3681">
          <cell r="N3681">
            <v>500</v>
          </cell>
          <cell r="O3681">
            <v>500</v>
          </cell>
          <cell r="P3681">
            <v>500</v>
          </cell>
          <cell r="Q3681" t="str">
            <v>①20030601；
②20151231；</v>
          </cell>
          <cell r="R3681" t="str">
            <v>①源于主项目说明及价格；
②现用省级公改价格</v>
          </cell>
          <cell r="S3681" t="str">
            <v>①黔价费［2003］127号
②筑府办函〔2015〕190号</v>
          </cell>
        </row>
        <row r="3682">
          <cell r="F3682" t="str">
            <v>颈段食管切除术</v>
          </cell>
        </row>
        <row r="3682">
          <cell r="I3682" t="str">
            <v>次</v>
          </cell>
        </row>
        <row r="3682">
          <cell r="K3682" t="str">
            <v>普通诊疗项目</v>
          </cell>
          <cell r="L3682" t="str">
            <v>1.B17（A组与B组应同时出现，若少另一组则不合理）；2.经同一切口进行的两种不同疾病的手术，其中另一手术按该手术定价的50％加收。</v>
          </cell>
        </row>
        <row r="3682">
          <cell r="N3682">
            <v>1800</v>
          </cell>
          <cell r="O3682">
            <v>1400</v>
          </cell>
          <cell r="P3682">
            <v>1260</v>
          </cell>
          <cell r="Q3682" t="str">
            <v>①20030601；
②20151231；</v>
          </cell>
          <cell r="R3682" t="str">
            <v>①现用市、现级价格；
②现用省级公改价格；</v>
          </cell>
          <cell r="S3682" t="str">
            <v>①黔价费［2003］127号
②筑府办函〔2015〕190号</v>
          </cell>
        </row>
        <row r="3683">
          <cell r="F3683" t="str">
            <v>食管胃吻合口狭窄切开成形术</v>
          </cell>
          <cell r="G3683" t="str">
            <v>包括狭窄局部切开缝合或再吻合术</v>
          </cell>
        </row>
        <row r="3683">
          <cell r="I3683" t="str">
            <v>次</v>
          </cell>
        </row>
        <row r="3683">
          <cell r="K3683" t="str">
            <v>普通诊疗项目</v>
          </cell>
          <cell r="L3683" t="str">
            <v>1.B17（A组与B组应同时出现，若少另一组则不合理）；2.经同一切口进行的两种不同疾病的手术，其中另一手术按该手术定价的50％加收。</v>
          </cell>
        </row>
        <row r="3683">
          <cell r="N3683">
            <v>2200</v>
          </cell>
          <cell r="O3683">
            <v>1800</v>
          </cell>
          <cell r="P3683">
            <v>1620</v>
          </cell>
          <cell r="Q3683" t="str">
            <v>①20030601；
②20151231；</v>
          </cell>
          <cell r="R3683" t="str">
            <v>①现用市、现级价格；
②现用省级公改价格；</v>
          </cell>
          <cell r="S3683" t="str">
            <v>①黔价费［2003］127号
②筑府办函〔2015〕190号</v>
          </cell>
        </row>
        <row r="3684">
          <cell r="F3684" t="str">
            <v>食管横断吻合术</v>
          </cell>
          <cell r="G3684" t="str">
            <v>包括经网膜静脉门静脉测压术、胃冠状静脉结扎术；不含脾切除术、幽门成形术</v>
          </cell>
        </row>
        <row r="3684">
          <cell r="I3684" t="str">
            <v>次</v>
          </cell>
        </row>
        <row r="3684">
          <cell r="K3684" t="str">
            <v>普通诊疗项目</v>
          </cell>
          <cell r="L3684" t="str">
            <v>1.B17（A组与B组应同时出现，若少另一组则不合理）；2.经同一切口进行的两种不同疾病的手术，其中另一手术按该手术定价的50％加收。</v>
          </cell>
        </row>
        <row r="3684">
          <cell r="N3684">
            <v>1400</v>
          </cell>
          <cell r="O3684">
            <v>1200</v>
          </cell>
          <cell r="P3684">
            <v>1080</v>
          </cell>
          <cell r="Q3684" t="str">
            <v>①20030601；</v>
          </cell>
          <cell r="R3684" t="str">
            <v>①现用省、市、县级价；</v>
          </cell>
          <cell r="S3684" t="str">
            <v>①黔价费［2003］127号；</v>
          </cell>
        </row>
        <row r="3685">
          <cell r="F3685" t="str">
            <v>食管再造术</v>
          </cell>
          <cell r="G3685" t="str">
            <v>包括胃、肠代食管等</v>
          </cell>
        </row>
        <row r="3685">
          <cell r="I3685" t="str">
            <v>次</v>
          </cell>
        </row>
        <row r="3685">
          <cell r="K3685" t="str">
            <v>普通诊疗项目</v>
          </cell>
          <cell r="L3685" t="str">
            <v>1.B17（A组与B组应同时出现，若少另一组则不合理）；2.经同一切口进行的两种不同疾病的手术，其中另一手术按该手术定价的50％加收。</v>
          </cell>
        </row>
        <row r="3685">
          <cell r="N3685">
            <v>2200</v>
          </cell>
          <cell r="O3685">
            <v>1800</v>
          </cell>
          <cell r="P3685">
            <v>1620</v>
          </cell>
          <cell r="Q3685" t="str">
            <v>①20030601；
②20151231；</v>
          </cell>
          <cell r="R3685" t="str">
            <v>①现用市、现级价格；
②现用省级公改价格；</v>
          </cell>
          <cell r="S3685" t="str">
            <v>①黔价费［2003］127号
②筑府办函〔2015〕190号</v>
          </cell>
        </row>
        <row r="3686">
          <cell r="F3686" t="str">
            <v>食管胃短路捷径手术</v>
          </cell>
        </row>
        <row r="3686">
          <cell r="I3686" t="str">
            <v>次</v>
          </cell>
        </row>
        <row r="3686">
          <cell r="K3686" t="str">
            <v>普通诊疗项目</v>
          </cell>
          <cell r="L3686" t="str">
            <v>1.B17（A组与B组应同时出现，若少另一组则不合理）；2.经同一切口进行的两种不同疾病的手术，其中另一手术按该手术定价的50％加收。</v>
          </cell>
        </row>
        <row r="3686">
          <cell r="N3686">
            <v>1300</v>
          </cell>
          <cell r="O3686">
            <v>1100</v>
          </cell>
          <cell r="P3686">
            <v>990</v>
          </cell>
          <cell r="Q3686" t="str">
            <v>①20030601；
②20151231；</v>
          </cell>
          <cell r="R3686" t="str">
            <v>①现用市、现级价格；
②现用省级公改价格；</v>
          </cell>
          <cell r="S3686" t="str">
            <v>①黔价费［2003］127号
②筑府办函〔2015〕190号</v>
          </cell>
        </row>
        <row r="3687">
          <cell r="F3687" t="str">
            <v>游离空肠代食管术</v>
          </cell>
          <cell r="G3687" t="str">
            <v>含微血管吻合术；包括游离空肠移植代下咽术</v>
          </cell>
        </row>
        <row r="3687">
          <cell r="I3687" t="str">
            <v>次</v>
          </cell>
        </row>
        <row r="3687">
          <cell r="K3687" t="str">
            <v>普通诊疗项目</v>
          </cell>
          <cell r="L3687" t="str">
            <v>1.B17（A组与B组应同时出现，若少另一组则不合理）；2.经同一切口进行的两种不同疾病的手术，其中另一手术按该手术定价的50％加收。</v>
          </cell>
        </row>
        <row r="3687">
          <cell r="N3687">
            <v>2300</v>
          </cell>
          <cell r="O3687">
            <v>2000</v>
          </cell>
          <cell r="P3687">
            <v>1800</v>
          </cell>
          <cell r="Q3687" t="str">
            <v>①20030601；
②20080201；
③20151231</v>
          </cell>
          <cell r="R3687" t="str">
            <v>①市2600、县2200；
②现用市、县级价；
③现用省级公改价格</v>
          </cell>
          <cell r="S3687" t="str">
            <v>①黔价费［2003］127号；
②黔价医药[2007]280号；
③筑府办函〔2015〕190号</v>
          </cell>
        </row>
        <row r="3688">
          <cell r="F3688" t="str">
            <v>贲门痉挛(失弛缓症)肌层切开术</v>
          </cell>
          <cell r="G3688" t="str">
            <v>含经腹径路手术</v>
          </cell>
        </row>
        <row r="3688">
          <cell r="I3688" t="str">
            <v>次</v>
          </cell>
          <cell r="J3688" t="str">
            <v>经胸腔镜加收500元</v>
          </cell>
          <cell r="K3688" t="str">
            <v>普通诊疗项目</v>
          </cell>
          <cell r="L3688" t="str">
            <v>1.B17（A组与B组应同时出现，若少另一组则不合理）；2.经同一切口进行的两种不同疾病的手术，其中另一手术按该手术定价的50％加收。</v>
          </cell>
        </row>
        <row r="3688">
          <cell r="N3688">
            <v>1300</v>
          </cell>
          <cell r="O3688">
            <v>1000</v>
          </cell>
          <cell r="P3688">
            <v>900</v>
          </cell>
          <cell r="Q3688" t="str">
            <v>①20030601；
②20151231；</v>
          </cell>
          <cell r="R3688" t="str">
            <v>①现用市、现级价格；
②现用省级公改价格；</v>
          </cell>
          <cell r="S3688" t="str">
            <v>①黔价费［2003］127号
②筑府办函〔2015〕190号</v>
          </cell>
        </row>
        <row r="3689">
          <cell r="F3689" t="str">
            <v>贲门痉挛(失弛缓症)肌层切开术_经胸腔镜加收</v>
          </cell>
        </row>
        <row r="3689">
          <cell r="I3689" t="str">
            <v>次</v>
          </cell>
        </row>
        <row r="3689">
          <cell r="K3689" t="str">
            <v>特殊诊疗项目</v>
          </cell>
        </row>
        <row r="3689">
          <cell r="N3689">
            <v>500</v>
          </cell>
          <cell r="O3689">
            <v>500</v>
          </cell>
          <cell r="P3689">
            <v>500</v>
          </cell>
          <cell r="Q3689" t="str">
            <v>①20030601；
②20151231；</v>
          </cell>
          <cell r="R3689" t="str">
            <v>①源于主项目说明及价格；
②现用省级公改价格</v>
          </cell>
          <cell r="S3689" t="str">
            <v>①黔价费［2003］127号
②筑府办函〔2015〕190号</v>
          </cell>
        </row>
        <row r="3690">
          <cell r="F3690" t="str">
            <v>贲门癌切除术</v>
          </cell>
          <cell r="G3690" t="str">
            <v>含胃食管弓下吻合术</v>
          </cell>
        </row>
        <row r="3690">
          <cell r="I3690" t="str">
            <v>次</v>
          </cell>
        </row>
        <row r="3690">
          <cell r="K3690" t="str">
            <v>普通诊疗项目</v>
          </cell>
          <cell r="L3690" t="str">
            <v>1.B17（A组与B组应同时出现，若少另一组则不合理）；2.经同一切口进行的两种不同疾病的手术，其中另一手术按该手术定价的50％加收。</v>
          </cell>
        </row>
        <row r="3690">
          <cell r="N3690">
            <v>1700</v>
          </cell>
          <cell r="O3690">
            <v>1400</v>
          </cell>
          <cell r="P3690">
            <v>1260</v>
          </cell>
          <cell r="Q3690" t="str">
            <v>①20030601；
②20191231</v>
          </cell>
          <cell r="R3690" t="str">
            <v>①现用市、县级价；
②现用省级公改价格</v>
          </cell>
          <cell r="S3690" t="str">
            <v>①黔价费［2003］127号；
②筑医保发［2019］67号</v>
          </cell>
        </row>
        <row r="3691">
          <cell r="F3691" t="str">
            <v>贲门癌扩大根治术</v>
          </cell>
          <cell r="G3691" t="str">
            <v>含全胃、脾、胰尾切除、食管－空肠吻合术</v>
          </cell>
        </row>
        <row r="3691">
          <cell r="I3691" t="str">
            <v>次</v>
          </cell>
        </row>
        <row r="3691">
          <cell r="K3691" t="str">
            <v>普通诊疗项目</v>
          </cell>
          <cell r="L3691" t="str">
            <v>1.B17（A组与B组应同时出现，若少另一组则不合理）；2.经同一切口进行的两种不同疾病的手术，其中另一手术按该手术定价的50％加收。</v>
          </cell>
        </row>
        <row r="3691">
          <cell r="N3691">
            <v>2600</v>
          </cell>
          <cell r="O3691">
            <v>2200</v>
          </cell>
          <cell r="P3691">
            <v>1980</v>
          </cell>
          <cell r="Q3691" t="str">
            <v>①20030601；</v>
          </cell>
          <cell r="R3691" t="str">
            <v>①现用省、市、县级价；</v>
          </cell>
          <cell r="S3691" t="str">
            <v>①黔价费［2003］127号；</v>
          </cell>
        </row>
        <row r="3692">
          <cell r="F3692" t="str">
            <v>胃手术</v>
          </cell>
        </row>
        <row r="3692">
          <cell r="H3692" t="str">
            <v>吻合器</v>
          </cell>
        </row>
        <row r="3693">
          <cell r="F3693" t="str">
            <v>胃肠切开取异物</v>
          </cell>
          <cell r="G3693" t="str">
            <v>包括局部肿瘤切除</v>
          </cell>
        </row>
        <row r="3693">
          <cell r="I3693" t="str">
            <v>次</v>
          </cell>
          <cell r="J3693" t="str">
            <v>经腹腔镜加收300元</v>
          </cell>
          <cell r="K3693" t="str">
            <v>普通诊疗项目</v>
          </cell>
          <cell r="L3693" t="str">
            <v>1.B17（A组与B组应同时出现，若少另一组则不合理）；2.经同一切口进行的两种不同疾病的手术，其中另一手术按该手术定价的50％加收。</v>
          </cell>
        </row>
        <row r="3693">
          <cell r="N3693">
            <v>860</v>
          </cell>
          <cell r="O3693">
            <v>700</v>
          </cell>
          <cell r="P3693">
            <v>630</v>
          </cell>
          <cell r="Q3693" t="str">
            <v>①20030601；
②20151231；</v>
          </cell>
          <cell r="R3693" t="str">
            <v>①现用市、现级价格；
②现用省级公改价格；</v>
          </cell>
          <cell r="S3693" t="str">
            <v>①黔价费［2003］127号
②筑府办函〔2015〕190号</v>
          </cell>
        </row>
        <row r="3694">
          <cell r="F3694" t="str">
            <v>胃肠切开取异物_经腹腔镜加收</v>
          </cell>
        </row>
        <row r="3694">
          <cell r="I3694" t="str">
            <v>次</v>
          </cell>
        </row>
        <row r="3694">
          <cell r="K3694" t="str">
            <v>特殊诊疗项目</v>
          </cell>
          <cell r="L3694" t="str">
            <v>1.A17（A组与B组应同时出现，若少另一组则不合理）；2.A9（A组与B组同一个编号同时出现，疑似重复收费）；</v>
          </cell>
        </row>
        <row r="3694">
          <cell r="N3694">
            <v>300</v>
          </cell>
          <cell r="O3694">
            <v>300</v>
          </cell>
          <cell r="P3694">
            <v>300</v>
          </cell>
          <cell r="Q3694" t="str">
            <v>①20030601；
②20151231；</v>
          </cell>
          <cell r="R3694" t="str">
            <v>①源于主项目说明及价格；
②现用省级公改价格</v>
          </cell>
          <cell r="S3694" t="str">
            <v>①黔价费［2003］127号
②筑府办函〔2015〕190号</v>
          </cell>
        </row>
        <row r="3695">
          <cell r="F3695" t="str">
            <v>胃出血切开缝扎止血术</v>
          </cell>
        </row>
        <row r="3695">
          <cell r="I3695" t="str">
            <v>次</v>
          </cell>
          <cell r="J3695" t="str">
            <v>经腹腔镜加收300元</v>
          </cell>
          <cell r="K3695" t="str">
            <v>普通诊疗项目</v>
          </cell>
          <cell r="L3695" t="str">
            <v>1.B17（A组与B组应同时出现，若少另一组则不合理）；2.经同一切口进行的两种不同疾病的手术，其中另一手术按该手术定价的50％加收。</v>
          </cell>
        </row>
        <row r="3695">
          <cell r="N3695">
            <v>900</v>
          </cell>
          <cell r="O3695">
            <v>750</v>
          </cell>
          <cell r="P3695">
            <v>675</v>
          </cell>
          <cell r="Q3695" t="str">
            <v>①20030601；
②20151231；</v>
          </cell>
          <cell r="R3695" t="str">
            <v>①现用市、现级价格；
②现用省级公改价格；</v>
          </cell>
          <cell r="S3695" t="str">
            <v>①黔价费［2003］127号
②筑府办函〔2015〕190号</v>
          </cell>
        </row>
        <row r="3696">
          <cell r="F3696" t="str">
            <v>胃出血切开缝扎止血术_经腹腔镜加收</v>
          </cell>
        </row>
        <row r="3696">
          <cell r="I3696" t="str">
            <v>次</v>
          </cell>
        </row>
        <row r="3696">
          <cell r="K3696" t="str">
            <v>特殊诊疗项目</v>
          </cell>
          <cell r="L3696" t="str">
            <v>1.A17（A组与B组应同时出现，若少另一组则不合理）；2.A9（A组与B组同一个编号同时出现，疑似重复收费）；</v>
          </cell>
        </row>
        <row r="3696">
          <cell r="N3696">
            <v>300</v>
          </cell>
          <cell r="O3696">
            <v>300</v>
          </cell>
          <cell r="P3696">
            <v>300</v>
          </cell>
          <cell r="Q3696" t="str">
            <v>①20030601；
②20151231；</v>
          </cell>
          <cell r="R3696" t="str">
            <v>①源于主项目说明及价格；
②现用省级公改价格</v>
          </cell>
          <cell r="S3696" t="str">
            <v>①黔价费［2003］127号
②筑府办函〔2015〕190号</v>
          </cell>
        </row>
        <row r="3697">
          <cell r="F3697" t="str">
            <v>近端胃大部切除术</v>
          </cell>
        </row>
        <row r="3697">
          <cell r="I3697" t="str">
            <v>次</v>
          </cell>
          <cell r="J3697" t="str">
            <v>经腹腔镜加收300元</v>
          </cell>
          <cell r="K3697" t="str">
            <v>普通诊疗项目</v>
          </cell>
          <cell r="L3697" t="str">
            <v>1.B17（A组与B组应同时出现，若少另一组则不合理）；2.经同一切口进行的两种不同疾病的手术，其中另一手术按该手术定价的50％加收。</v>
          </cell>
        </row>
        <row r="3697">
          <cell r="N3697">
            <v>1430</v>
          </cell>
          <cell r="O3697">
            <v>1170</v>
          </cell>
          <cell r="P3697">
            <v>1053</v>
          </cell>
          <cell r="Q3697" t="str">
            <v>①20221201；
②20151231</v>
          </cell>
          <cell r="R3697" t="str">
            <v>①现用市、县、乡级价；
②现用省级公改价格</v>
          </cell>
          <cell r="S3697" t="str">
            <v>①铜医保发[2022]18号；
②筑府办函〔2015〕190号</v>
          </cell>
        </row>
        <row r="3698">
          <cell r="F3698" t="str">
            <v>近端胃大部切除术_经腹腔镜加收</v>
          </cell>
        </row>
        <row r="3698">
          <cell r="I3698" t="str">
            <v>次</v>
          </cell>
        </row>
        <row r="3698">
          <cell r="K3698" t="str">
            <v>特殊诊疗项目</v>
          </cell>
          <cell r="L3698" t="str">
            <v>1.A17（A组与B组应同时出现，若少另一组则不合理）；2.A9（A组与B组同一个编号同时出现，疑似重复收费）；</v>
          </cell>
        </row>
        <row r="3698">
          <cell r="N3698">
            <v>300</v>
          </cell>
          <cell r="O3698">
            <v>300</v>
          </cell>
          <cell r="P3698">
            <v>300</v>
          </cell>
          <cell r="Q3698" t="str">
            <v>①20221201；
②20151231</v>
          </cell>
          <cell r="R3698" t="str">
            <v>①源于主项目说明及价格；
②现用省级公改价格</v>
          </cell>
          <cell r="S3698" t="str">
            <v>①铜医保发[2022]18号；
②筑府办函〔2015〕190号</v>
          </cell>
        </row>
        <row r="3699">
          <cell r="F3699" t="str">
            <v>远端胃大部切除术</v>
          </cell>
          <cell r="G3699" t="str">
            <v>包括胃、十二指肠吻合（BillrothI式）、胃空肠吻合（BillrothⅡ式）或胃—空肠Roux-y型吻合</v>
          </cell>
        </row>
        <row r="3699">
          <cell r="I3699" t="str">
            <v>次</v>
          </cell>
          <cell r="J3699" t="str">
            <v>经腹腔镜加收300元</v>
          </cell>
          <cell r="K3699" t="str">
            <v>普通诊疗项目</v>
          </cell>
          <cell r="L3699" t="str">
            <v>1.B17（A组与B组应同时出现，若少另一组则不合理）；2.经同一切口进行的两种不同疾病的手术，其中另一手术按该手术定价的50％加收。</v>
          </cell>
        </row>
        <row r="3699">
          <cell r="N3699">
            <v>1430</v>
          </cell>
          <cell r="O3699">
            <v>1170</v>
          </cell>
          <cell r="P3699">
            <v>1053</v>
          </cell>
          <cell r="Q3699" t="str">
            <v>①20221201；
②20191231
</v>
          </cell>
          <cell r="R3699" t="str">
            <v>①现用市、县、乡级价；
②现用省级公改价格</v>
          </cell>
          <cell r="S3699" t="str">
            <v>①铜医保发[2022]18号；
②筑医保发［2019］67号</v>
          </cell>
        </row>
        <row r="3700">
          <cell r="F3700" t="str">
            <v>远端胃大部切除术_经腹腔镜加收</v>
          </cell>
        </row>
        <row r="3700">
          <cell r="I3700" t="str">
            <v>次</v>
          </cell>
        </row>
        <row r="3700">
          <cell r="K3700" t="str">
            <v>特殊诊疗项目</v>
          </cell>
          <cell r="L3700" t="str">
            <v>1.A17（A组与B组应同时出现，若少另一组则不合理）；2.A9（A组与B组同一个编号同时出现，疑似重复收费）；</v>
          </cell>
        </row>
        <row r="3700">
          <cell r="N3700">
            <v>300</v>
          </cell>
          <cell r="O3700">
            <v>300</v>
          </cell>
          <cell r="P3700">
            <v>300</v>
          </cell>
          <cell r="Q3700" t="str">
            <v>①20030601；
②20191231</v>
          </cell>
          <cell r="R3700" t="str">
            <v>①源于主项目说明；
②现用省级公改价格</v>
          </cell>
          <cell r="S3700" t="str">
            <v>①黔价费［2003］127号；
②筑医保发［2019］67号</v>
          </cell>
        </row>
        <row r="3701">
          <cell r="F3701" t="str">
            <v>胃癌根治术</v>
          </cell>
          <cell r="G3701" t="str">
            <v>含保留胃近端与十二指肠或空肠吻合、区域淋巴结清扫；不含联合其他脏器切除</v>
          </cell>
        </row>
        <row r="3701">
          <cell r="I3701" t="str">
            <v>次</v>
          </cell>
          <cell r="J3701" t="str">
            <v>经腹腔镜加收300元</v>
          </cell>
          <cell r="K3701" t="str">
            <v>普通诊疗项目</v>
          </cell>
          <cell r="L3701" t="str">
            <v>1.B17（A组与B组应同时出现，若少另一组则不合理）；2.经同一切口进行的两种不同疾病的手术，其中另一手术按该手术定价的50％加收。</v>
          </cell>
        </row>
        <row r="3701">
          <cell r="N3701">
            <v>1950</v>
          </cell>
          <cell r="O3701">
            <v>1560</v>
          </cell>
          <cell r="P3701">
            <v>1404</v>
          </cell>
          <cell r="Q3701" t="str">
            <v>①20181201；
②20191231</v>
          </cell>
          <cell r="R3701" t="str">
            <v>①现用市、县级价；
②现用省级公改价格</v>
          </cell>
          <cell r="S3701" t="str">
            <v>①铜医改发[2018]4号；
②筑医保发［2019］67号</v>
          </cell>
        </row>
        <row r="3702">
          <cell r="F3702" t="str">
            <v>胃癌根治术_经腹腔镜加收</v>
          </cell>
        </row>
        <row r="3702">
          <cell r="I3702" t="str">
            <v>次</v>
          </cell>
        </row>
        <row r="3702">
          <cell r="K3702" t="str">
            <v>特殊诊疗项目</v>
          </cell>
          <cell r="L3702" t="str">
            <v>1.A17（A组与B组应同时出现，若少另一组则不合理）；2.A9（A组与B组同一个编号同时出现，疑似重复收费）；</v>
          </cell>
        </row>
        <row r="3702">
          <cell r="N3702">
            <v>300</v>
          </cell>
          <cell r="O3702">
            <v>300</v>
          </cell>
          <cell r="P3702">
            <v>300</v>
          </cell>
          <cell r="Q3702" t="str">
            <v>①20030601；
②20191231</v>
          </cell>
          <cell r="R3702" t="str">
            <v>①源于主项目说明；
②现用省级公改价格</v>
          </cell>
          <cell r="S3702" t="str">
            <v>①黔价费［2003］127号；
②筑医保发［2019］67号</v>
          </cell>
        </row>
        <row r="3703">
          <cell r="F3703" t="str">
            <v>胃癌扩大根治术</v>
          </cell>
          <cell r="G3703" t="str">
            <v>含胃癌根治及联合其他侵及脏器切除</v>
          </cell>
        </row>
        <row r="3703">
          <cell r="I3703" t="str">
            <v>次</v>
          </cell>
        </row>
        <row r="3703">
          <cell r="K3703" t="str">
            <v>普通诊疗项目</v>
          </cell>
          <cell r="L3703" t="str">
            <v>1.B17（A组与B组应同时出现，若少另一组则不合理）；2.经同一切口进行的两种不同疾病的手术，其中另一手术按该手术定价的50％加收。</v>
          </cell>
        </row>
        <row r="3703">
          <cell r="N3703">
            <v>2000</v>
          </cell>
          <cell r="O3703">
            <v>1600</v>
          </cell>
          <cell r="P3703">
            <v>1440</v>
          </cell>
          <cell r="Q3703" t="str">
            <v>①20030601；
②20191231</v>
          </cell>
          <cell r="R3703" t="str">
            <v>①现用市、县级价；
②现用省级公改价格</v>
          </cell>
          <cell r="S3703" t="str">
            <v>①黔价费［2003］127号；
②筑医保发［2019］67号</v>
          </cell>
        </row>
        <row r="3704">
          <cell r="F3704" t="str">
            <v>胃癌姑息切除术</v>
          </cell>
        </row>
        <row r="3704">
          <cell r="I3704" t="str">
            <v>次</v>
          </cell>
        </row>
        <row r="3704">
          <cell r="K3704" t="str">
            <v>普通诊疗项目</v>
          </cell>
          <cell r="L3704" t="str">
            <v>1.B17（A组与B组应同时出现，若少另一组则不合理）；2.经同一切口进行的两种不同疾病的手术，其中另一手术按该手术定价的50％加收。</v>
          </cell>
        </row>
        <row r="3704">
          <cell r="N3704">
            <v>1100</v>
          </cell>
          <cell r="O3704">
            <v>900</v>
          </cell>
          <cell r="P3704">
            <v>810</v>
          </cell>
          <cell r="Q3704" t="str">
            <v>①20030601；
②20151231；</v>
          </cell>
          <cell r="R3704" t="str">
            <v>①现用市、现级价格；
②现用省级公改价格；</v>
          </cell>
          <cell r="S3704" t="str">
            <v>①黔价费［2003］127号
②筑府办函〔2015〕190号</v>
          </cell>
        </row>
        <row r="3705">
          <cell r="F3705" t="str">
            <v>全胃切除术</v>
          </cell>
          <cell r="G3705" t="str">
            <v>包括食道空肠吻合(Roux-y型或袢式)、食道—十二指肠吻合、区域淋巴结清扫</v>
          </cell>
        </row>
        <row r="3705">
          <cell r="I3705" t="str">
            <v>次</v>
          </cell>
        </row>
        <row r="3705">
          <cell r="K3705" t="str">
            <v>普通诊疗项目</v>
          </cell>
          <cell r="L3705" t="str">
            <v>1.B17（A组与B组应同时出现，若少另一组则不合理）；2.经同一切口进行的两种不同疾病的手术，其中另一手术按该手术定价的50％加收。</v>
          </cell>
        </row>
        <row r="3705">
          <cell r="N3705">
            <v>1400</v>
          </cell>
          <cell r="O3705">
            <v>1100</v>
          </cell>
          <cell r="P3705">
            <v>990</v>
          </cell>
          <cell r="Q3705" t="str">
            <v>①20030601；
②20151231；</v>
          </cell>
          <cell r="R3705" t="str">
            <v>①现用市、现级价格；
②现用省级公改价格；</v>
          </cell>
          <cell r="S3705" t="str">
            <v>①黔价费［2003］127号
②筑府办函〔2015〕190号</v>
          </cell>
        </row>
        <row r="3706">
          <cell r="F3706" t="str">
            <v>胃肠造瘘术</v>
          </cell>
          <cell r="G3706" t="str">
            <v>包括胃或小肠切开置造瘘管</v>
          </cell>
          <cell r="H3706" t="str">
            <v>一次性造瘘管</v>
          </cell>
          <cell r="I3706" t="str">
            <v>次</v>
          </cell>
          <cell r="J3706" t="str">
            <v>经腹腔镜加收300元</v>
          </cell>
          <cell r="K3706" t="str">
            <v>普通诊疗项目</v>
          </cell>
          <cell r="L3706" t="str">
            <v>1.B17（A组与B组应同时出现，若少另一组则不合理）；2.经同一切口进行的两种不同疾病的手术，其中另一手术按该手术定价的50％加收。</v>
          </cell>
        </row>
        <row r="3706">
          <cell r="N3706">
            <v>1105</v>
          </cell>
          <cell r="O3706">
            <v>913.2</v>
          </cell>
          <cell r="P3706">
            <v>821.88</v>
          </cell>
          <cell r="Q3706" t="str">
            <v>①20181201；
②20191231</v>
          </cell>
          <cell r="R3706" t="str">
            <v>①现用市、县级价；
②现用省级公改价格</v>
          </cell>
          <cell r="S3706" t="str">
            <v>①铜医改发[2018]4号；
②筑医保发［2019］67号</v>
          </cell>
        </row>
        <row r="3707">
          <cell r="F3707" t="str">
            <v>胃肠造瘘术_经腹腔镜加收</v>
          </cell>
        </row>
        <row r="3707">
          <cell r="I3707" t="str">
            <v>次</v>
          </cell>
        </row>
        <row r="3707">
          <cell r="K3707" t="str">
            <v>特殊诊疗项目</v>
          </cell>
          <cell r="L3707" t="str">
            <v>1.A17（A组与B组应同时出现，若少另一组则不合理）；2.A9（A组与B组同一个编号同时出现，疑似重复收费）；</v>
          </cell>
        </row>
        <row r="3707">
          <cell r="N3707">
            <v>300</v>
          </cell>
          <cell r="O3707">
            <v>300</v>
          </cell>
          <cell r="P3707">
            <v>300</v>
          </cell>
          <cell r="Q3707" t="str">
            <v>①20030601；
②20191231</v>
          </cell>
          <cell r="R3707" t="str">
            <v>①源于主项目说明；
②现用省级公改价格</v>
          </cell>
          <cell r="S3707" t="str">
            <v>①黔价费［2003］127号；
②筑医保发［2019］67号</v>
          </cell>
        </row>
        <row r="3708">
          <cell r="F3708" t="str">
            <v>胃扭转复位术</v>
          </cell>
        </row>
        <row r="3708">
          <cell r="I3708" t="str">
            <v>次</v>
          </cell>
          <cell r="J3708" t="str">
            <v>经腹腔镜加收300元</v>
          </cell>
          <cell r="K3708" t="str">
            <v>普通诊疗项目</v>
          </cell>
          <cell r="L3708" t="str">
            <v>1.B17（A组与B组应同时出现，若少另一组则不合理）；2.经同一切口进行的两种不同疾病的手术，其中另一手术按该手术定价的50％加收。</v>
          </cell>
        </row>
        <row r="3708">
          <cell r="N3708">
            <v>700</v>
          </cell>
          <cell r="O3708">
            <v>600</v>
          </cell>
          <cell r="P3708">
            <v>540</v>
          </cell>
          <cell r="Q3708" t="str">
            <v>①20030601；
②20151231；</v>
          </cell>
          <cell r="R3708" t="str">
            <v>①现用市、现级价格；
②现用省级公改价格；</v>
          </cell>
          <cell r="S3708" t="str">
            <v>①黔价费［2003］127号
②筑府办函〔2015〕190号</v>
          </cell>
        </row>
        <row r="3709">
          <cell r="F3709" t="str">
            <v>胃肠穿孔修补术</v>
          </cell>
        </row>
        <row r="3709">
          <cell r="I3709" t="str">
            <v>次</v>
          </cell>
          <cell r="J3709" t="str">
            <v>经腹腔镜加收300元</v>
          </cell>
          <cell r="K3709" t="str">
            <v>普通诊疗项目</v>
          </cell>
          <cell r="L3709" t="str">
            <v>1.B17（A组与B组应同时出现，若少另一组则不合理）；2.经同一切口进行的两种不同疾病的手术，其中另一手术按该手术定价的50％加收。</v>
          </cell>
        </row>
        <row r="3709">
          <cell r="N3709">
            <v>1170</v>
          </cell>
          <cell r="O3709">
            <v>975</v>
          </cell>
          <cell r="P3709">
            <v>877.5</v>
          </cell>
          <cell r="Q3709" t="str">
            <v>①20181201；
②20151231</v>
          </cell>
          <cell r="R3709" t="str">
            <v>①现用市、县级价；
②现用省级公改价格</v>
          </cell>
          <cell r="S3709" t="str">
            <v>①铜医改发[2018]4号；
②筑府办函〔2015〕190号</v>
          </cell>
        </row>
        <row r="3710">
          <cell r="F3710" t="str">
            <v>胃冠状静脉栓塞术</v>
          </cell>
          <cell r="G3710" t="str">
            <v>包括结扎术</v>
          </cell>
        </row>
        <row r="3710">
          <cell r="I3710" t="str">
            <v>次</v>
          </cell>
        </row>
        <row r="3710">
          <cell r="K3710" t="str">
            <v>普通诊疗项目</v>
          </cell>
          <cell r="L3710" t="str">
            <v>1.B17（A组与B组应同时出现，若少另一组则不合理）；2.经同一切口进行的两种不同疾病的手术，其中另一手术按该手术定价的50％加收。</v>
          </cell>
        </row>
        <row r="3710">
          <cell r="N3710">
            <v>900</v>
          </cell>
          <cell r="O3710">
            <v>750</v>
          </cell>
          <cell r="P3710">
            <v>675</v>
          </cell>
          <cell r="Q3710" t="str">
            <v>①20030601；
②20151231；</v>
          </cell>
          <cell r="R3710" t="str">
            <v>①现用市、现级价格；
②现用省级公改价格；</v>
          </cell>
          <cell r="S3710" t="str">
            <v>①黔价费［2003］127号
②筑府办函〔2015〕190号</v>
          </cell>
        </row>
        <row r="3711">
          <cell r="F3711" t="str">
            <v>胃迷走神经切断术</v>
          </cell>
          <cell r="G3711" t="str">
            <v>包括选择性迷走神经切除及迷走神经干切断</v>
          </cell>
        </row>
        <row r="3711">
          <cell r="I3711" t="str">
            <v>次</v>
          </cell>
          <cell r="J3711" t="str">
            <v>经腹腔镜加收300元</v>
          </cell>
          <cell r="K3711" t="str">
            <v>普通诊疗项目</v>
          </cell>
          <cell r="L3711" t="str">
            <v>1.B17（A组与B组应同时出现，若少另一组则不合理）；2.经同一切口进行的两种不同疾病的手术，其中另一手术按该手术定价的50％加收。</v>
          </cell>
        </row>
        <row r="3711">
          <cell r="N3711">
            <v>1300</v>
          </cell>
          <cell r="O3711">
            <v>1105</v>
          </cell>
          <cell r="P3711">
            <v>994.5</v>
          </cell>
          <cell r="Q3711" t="str">
            <v>①20030601
②20221201；</v>
          </cell>
          <cell r="R3711" t="str">
            <v>①现用省级价格
②现用市、县、乡级价；</v>
          </cell>
          <cell r="S3711" t="str">
            <v>①黔价费［2003］127号；
②铜医保发[2022]18号；</v>
          </cell>
        </row>
        <row r="3712">
          <cell r="F3712" t="str">
            <v>幽门成形术</v>
          </cell>
          <cell r="G3712" t="str">
            <v>包括括约肌切开成形及幽门再造术</v>
          </cell>
        </row>
        <row r="3712">
          <cell r="I3712" t="str">
            <v>次</v>
          </cell>
          <cell r="J3712" t="str">
            <v>经腹腔镜加收300元</v>
          </cell>
          <cell r="K3712" t="str">
            <v>普通诊疗项目</v>
          </cell>
          <cell r="L3712" t="str">
            <v>1.B17（A组与B组应同时出现，若少另一组则不合理）；2.经同一切口进行的两种不同疾病的手术，其中另一手术按该手术定价的50％加收。</v>
          </cell>
        </row>
        <row r="3712">
          <cell r="N3712">
            <v>850</v>
          </cell>
          <cell r="O3712">
            <v>700</v>
          </cell>
          <cell r="P3712">
            <v>630</v>
          </cell>
          <cell r="Q3712" t="str">
            <v>①20030601；
②20151231；</v>
          </cell>
          <cell r="R3712" t="str">
            <v>①现用市、现级价格；
②现用省级公改价格；</v>
          </cell>
          <cell r="S3712" t="str">
            <v>①黔价费［2003］127号
②筑府办函〔2015〕190号</v>
          </cell>
        </row>
        <row r="3713">
          <cell r="F3713" t="str">
            <v>肠手术(不含直肠)</v>
          </cell>
        </row>
        <row r="3714">
          <cell r="F3714" t="str">
            <v>十二指肠憩室切除术</v>
          </cell>
          <cell r="G3714" t="str">
            <v>包括内翻术、填塞术</v>
          </cell>
        </row>
        <row r="3714">
          <cell r="I3714" t="str">
            <v>次</v>
          </cell>
        </row>
        <row r="3714">
          <cell r="K3714" t="str">
            <v>普通诊疗项目</v>
          </cell>
          <cell r="L3714" t="str">
            <v>1.B17（A组与B组应同时出现，若少另一组则不合理）；2.经同一切口进行的两种不同疾病的手术，其中另一手术按该手术定价的50％加收。</v>
          </cell>
        </row>
        <row r="3714">
          <cell r="N3714">
            <v>950</v>
          </cell>
          <cell r="O3714">
            <v>750</v>
          </cell>
          <cell r="P3714">
            <v>675</v>
          </cell>
          <cell r="Q3714" t="str">
            <v>①20080201；
②20151231</v>
          </cell>
          <cell r="R3714" t="str">
            <v>①现用市、县级价；
②现用省级公改价格</v>
          </cell>
          <cell r="S3714" t="str">
            <v>①黔价医药[2007]280号；
②筑府办函〔2015〕190号</v>
          </cell>
        </row>
        <row r="3715">
          <cell r="F3715" t="str">
            <v>十二指肠成形术</v>
          </cell>
          <cell r="G3715" t="str">
            <v>包括十二指肠闭锁切除术</v>
          </cell>
        </row>
        <row r="3715">
          <cell r="I3715" t="str">
            <v>次</v>
          </cell>
        </row>
        <row r="3715">
          <cell r="K3715" t="str">
            <v>普通诊疗项目</v>
          </cell>
          <cell r="L3715" t="str">
            <v>1.B17（A组与B组应同时出现，若少另一组则不合理）；2.经同一切口进行的两种不同疾病的手术，其中另一手术按该手术定价的50％加收。</v>
          </cell>
        </row>
        <row r="3715">
          <cell r="N3715">
            <v>1100</v>
          </cell>
          <cell r="O3715">
            <v>950</v>
          </cell>
          <cell r="P3715">
            <v>855</v>
          </cell>
          <cell r="Q3715" t="str">
            <v>①20030601；
②20151231；</v>
          </cell>
          <cell r="R3715" t="str">
            <v>①现用市、现级价格；
②现用省级公改价格；</v>
          </cell>
          <cell r="S3715" t="str">
            <v>①黔价费［2003］127号
②筑府办函〔2015〕190号</v>
          </cell>
        </row>
        <row r="3716">
          <cell r="F3716" t="str">
            <v>壶腹部肿瘤局部切除术</v>
          </cell>
        </row>
        <row r="3716">
          <cell r="I3716" t="str">
            <v>次</v>
          </cell>
        </row>
        <row r="3716">
          <cell r="K3716" t="str">
            <v>普通诊疗项目</v>
          </cell>
          <cell r="L3716" t="str">
            <v>1.B17（A组与B组应同时出现，若少另一组则不合理）；2.经同一切口进行的两种不同疾病的手术，其中另一手术按该手术定价的50％加收。</v>
          </cell>
        </row>
        <row r="3716">
          <cell r="N3716">
            <v>1300</v>
          </cell>
          <cell r="O3716">
            <v>1100</v>
          </cell>
          <cell r="P3716">
            <v>990</v>
          </cell>
          <cell r="Q3716" t="str">
            <v>①20030601；
②20151231；</v>
          </cell>
          <cell r="R3716" t="str">
            <v>①现用市、现级价格；
②现用省级公改价格；</v>
          </cell>
          <cell r="S3716" t="str">
            <v>①黔价费［2003］127号
②筑府办函〔2015〕190号</v>
          </cell>
        </row>
        <row r="3717">
          <cell r="F3717" t="str">
            <v>肠回转不良矫治术(Lodd.s'术)</v>
          </cell>
          <cell r="G3717" t="str">
            <v>含阑尾切除；不含肠扭转、肠坏死切除吻合及其他畸形矫治(憩室切除)</v>
          </cell>
        </row>
        <row r="3717">
          <cell r="I3717" t="str">
            <v>次</v>
          </cell>
        </row>
        <row r="3717">
          <cell r="K3717" t="str">
            <v>普通诊疗项目</v>
          </cell>
          <cell r="L3717" t="str">
            <v>1.B17（A组与B组应同时出现，若少另一组则不合理）；2.经同一切口进行的两种不同疾病的手术，其中另一手术按该手术定价的50％加收。</v>
          </cell>
        </row>
        <row r="3717">
          <cell r="N3717">
            <v>1100</v>
          </cell>
          <cell r="O3717">
            <v>900</v>
          </cell>
          <cell r="P3717">
            <v>810</v>
          </cell>
          <cell r="Q3717" t="str">
            <v>①20030601；
②20151231；</v>
          </cell>
          <cell r="R3717" t="str">
            <v>①现用市、现级价格；
②现用省级公改价格；</v>
          </cell>
          <cell r="S3717" t="str">
            <v>①黔价费［2003］127号
②筑府办函〔2015〕190号</v>
          </cell>
        </row>
        <row r="3718">
          <cell r="F3718" t="str">
            <v>小儿原发性肠套叠手术复位</v>
          </cell>
          <cell r="G3718" t="str">
            <v>不含肠坏死切除吻合、肠造瘘、肠外置、阑尾切除、继发性肠套叠病灶手术处置、肠减压术</v>
          </cell>
        </row>
        <row r="3718">
          <cell r="I3718" t="str">
            <v>次</v>
          </cell>
        </row>
        <row r="3718">
          <cell r="K3718" t="str">
            <v>普通诊疗项目</v>
          </cell>
          <cell r="L3718" t="str">
            <v>1.B17（A组与B组应同时出现，若少另一组则不合理）；2.经同一切口进行的两种不同疾病的手术，其中另一手术按该手术定价的50％加收。</v>
          </cell>
        </row>
        <row r="3718">
          <cell r="N3718">
            <v>1386</v>
          </cell>
          <cell r="O3718">
            <v>1197</v>
          </cell>
          <cell r="P3718">
            <v>1077</v>
          </cell>
          <cell r="Q3718" t="str">
            <v>①20221201；
②20151231</v>
          </cell>
          <cell r="R3718" t="str">
            <v>①现用市、县、乡级价；
②现用省级公改价格</v>
          </cell>
          <cell r="S3718" t="str">
            <v>①铜医保发[2022]18号；
②筑府办函〔2015〕190号</v>
          </cell>
        </row>
        <row r="3719">
          <cell r="F3719" t="str">
            <v>肠扭转肠套叠复位术</v>
          </cell>
        </row>
        <row r="3719">
          <cell r="I3719" t="str">
            <v>次</v>
          </cell>
          <cell r="J3719" t="str">
            <v>经腹腔镜加收300元</v>
          </cell>
          <cell r="K3719" t="str">
            <v>普通诊疗项目</v>
          </cell>
          <cell r="L3719" t="str">
            <v>1.B17（A组与B组应同时出现，若少另一组则不合理）；2.经同一切口进行的两种不同疾病的手术，其中另一手术按该手术定价的50％加收。</v>
          </cell>
        </row>
        <row r="3719">
          <cell r="N3719">
            <v>1300</v>
          </cell>
          <cell r="O3719">
            <v>1040</v>
          </cell>
          <cell r="P3719">
            <v>936</v>
          </cell>
          <cell r="Q3719" t="str">
            <v>①20181201；
②20151231</v>
          </cell>
          <cell r="R3719" t="str">
            <v>①现用市、县级价；
②现用省级公改价格</v>
          </cell>
          <cell r="S3719" t="str">
            <v>①铜医改发[2018]4号；
②筑府办函〔2015〕190号</v>
          </cell>
        </row>
        <row r="3720">
          <cell r="F3720" t="str">
            <v>肠切除术</v>
          </cell>
          <cell r="G3720" t="str">
            <v>包括小肠、回盲部结肠部分切除</v>
          </cell>
        </row>
        <row r="3720">
          <cell r="I3720" t="str">
            <v>次</v>
          </cell>
          <cell r="J3720" t="str">
            <v>经腹腔镜加收300元</v>
          </cell>
          <cell r="K3720" t="str">
            <v>普通诊疗项目</v>
          </cell>
          <cell r="L3720" t="str">
            <v>1.B17（A组与B组应同时出现，若少另一组则不合理）；2.经同一切口进行的两种不同疾病的手术，其中另一手术按该手术定价的50％加收。</v>
          </cell>
        </row>
        <row r="3720">
          <cell r="N3720">
            <v>1300</v>
          </cell>
          <cell r="O3720">
            <v>1101.7</v>
          </cell>
          <cell r="P3720">
            <v>991.53</v>
          </cell>
          <cell r="Q3720" t="str">
            <v>①20181201；
②20151231</v>
          </cell>
          <cell r="R3720" t="str">
            <v>①现用市、县级价；
②现用省级公改价格</v>
          </cell>
          <cell r="S3720" t="str">
            <v>①铜医改发[2018]4号；
②筑府办函〔2015〕190号</v>
          </cell>
        </row>
        <row r="3721">
          <cell r="F3721" t="str">
            <v>肠粘连松解术</v>
          </cell>
        </row>
        <row r="3721">
          <cell r="I3721" t="str">
            <v>次</v>
          </cell>
          <cell r="J3721" t="str">
            <v>经腹腔镜加收300元</v>
          </cell>
          <cell r="K3721" t="str">
            <v>普通诊疗项目</v>
          </cell>
          <cell r="L3721" t="str">
            <v>1.B17（A组与B组应同时出现，若少另一组则不合理）；2.B3（A组与B组同一个编号同时出现，疑似重复收费）；3.经同一切口进行的两种不同疾病的手术，其中另一手术按该手术定价的50％加收。</v>
          </cell>
        </row>
        <row r="3721">
          <cell r="N3721">
            <v>1215.5</v>
          </cell>
          <cell r="O3721">
            <v>958.9</v>
          </cell>
          <cell r="P3721">
            <v>863.01</v>
          </cell>
          <cell r="Q3721" t="str">
            <v>①20161031；
②20181201；
③20151231</v>
          </cell>
          <cell r="R3721" t="str">
            <v>①市1105；
②现用市、县级价；
③现用省级公改价格</v>
          </cell>
          <cell r="S3721" t="str">
            <v>①铜医改发[2016]6号；
②铜医改发[2018]4号；
③筑府办函〔2015〕190号</v>
          </cell>
        </row>
        <row r="3722">
          <cell r="F3722" t="str">
            <v>肠倒置术</v>
          </cell>
        </row>
        <row r="3722">
          <cell r="I3722" t="str">
            <v>次</v>
          </cell>
        </row>
        <row r="3722">
          <cell r="K3722" t="str">
            <v>普通诊疗项目</v>
          </cell>
          <cell r="L3722" t="str">
            <v>1.B17（A组与B组应同时出现，若少另一组则不合理）；2.经同一切口进行的两种不同疾病的手术，其中另一手术按该手术定价的50％加收。</v>
          </cell>
        </row>
        <row r="3722">
          <cell r="N3722">
            <v>1100</v>
          </cell>
          <cell r="O3722">
            <v>900</v>
          </cell>
          <cell r="P3722">
            <v>810</v>
          </cell>
          <cell r="Q3722" t="str">
            <v>①20030601；
②20151231；</v>
          </cell>
          <cell r="R3722" t="str">
            <v>①现用市、现级价格；
②现用省级公改价格；</v>
          </cell>
          <cell r="S3722" t="str">
            <v>①黔价费［2003］127号
②筑府办函〔2015〕190号</v>
          </cell>
        </row>
        <row r="3723">
          <cell r="F3723" t="str">
            <v>肠造瘘还纳术</v>
          </cell>
          <cell r="G3723" t="str">
            <v>含肠吻合术</v>
          </cell>
        </row>
        <row r="3723">
          <cell r="I3723" t="str">
            <v>次</v>
          </cell>
        </row>
        <row r="3723">
          <cell r="K3723" t="str">
            <v>普通诊疗项目</v>
          </cell>
          <cell r="L3723" t="str">
            <v>1.B17（A组与B组应同时出现，若少另一组则不合理）；2.经同一切口进行的两种不同疾病的手术，其中另一手术按该手术定价的50％加收。</v>
          </cell>
        </row>
        <row r="3723">
          <cell r="N3723">
            <v>1105</v>
          </cell>
          <cell r="O3723">
            <v>913.2</v>
          </cell>
          <cell r="P3723">
            <v>821.88</v>
          </cell>
          <cell r="Q3723" t="str">
            <v>①20181201；
②20191231</v>
          </cell>
          <cell r="R3723" t="str">
            <v>①现用市、县级价；
②现用省级公改价格</v>
          </cell>
          <cell r="S3723" t="str">
            <v>①铜医改发[2018]4号；
②筑医保发［2019］67号</v>
          </cell>
        </row>
        <row r="3724">
          <cell r="F3724" t="str">
            <v>肠瘘切除术</v>
          </cell>
        </row>
        <row r="3724">
          <cell r="I3724" t="str">
            <v>次</v>
          </cell>
        </row>
        <row r="3724">
          <cell r="K3724" t="str">
            <v>普通诊疗项目</v>
          </cell>
          <cell r="L3724" t="str">
            <v>1.B17（A组与B组应同时出现，若少另一组则不合理）；2.经同一切口进行的两种不同疾病的手术，其中另一手术按该手术定价的50％加收。</v>
          </cell>
        </row>
        <row r="3724">
          <cell r="N3724">
            <v>1300</v>
          </cell>
          <cell r="O3724">
            <v>1100</v>
          </cell>
          <cell r="P3724">
            <v>990</v>
          </cell>
          <cell r="Q3724" t="str">
            <v>①20030601；
②20151231；</v>
          </cell>
          <cell r="R3724" t="str">
            <v>①现用市、现级价格；
②现用省级公改价格；</v>
          </cell>
          <cell r="S3724" t="str">
            <v>①黔价费［2003］127号
②筑府办函〔2015〕190号</v>
          </cell>
        </row>
        <row r="3725">
          <cell r="F3725" t="str">
            <v>肠排列术(固定术)</v>
          </cell>
        </row>
        <row r="3725">
          <cell r="I3725" t="str">
            <v>次</v>
          </cell>
          <cell r="J3725" t="str">
            <v>经腹腔镜加收300元</v>
          </cell>
          <cell r="K3725" t="str">
            <v>普通诊疗项目</v>
          </cell>
          <cell r="L3725" t="str">
            <v>1.B17（A组与B组应同时出现，若少另一组则不合理）；2.经同一切口进行的两种不同疾病的手术，其中另一手术按该手术定价的50％加收。</v>
          </cell>
        </row>
        <row r="3725">
          <cell r="N3725">
            <v>1235</v>
          </cell>
          <cell r="O3725">
            <v>975</v>
          </cell>
          <cell r="P3725">
            <v>877.5</v>
          </cell>
          <cell r="Q3725" t="str">
            <v>①20221201；
②20151231</v>
          </cell>
          <cell r="R3725" t="str">
            <v>①现用市、县、乡级价；
②现用省级公改价格</v>
          </cell>
          <cell r="S3725" t="str">
            <v>①铜医保发[2022]18号；
②筑府办函〔2015〕190号</v>
          </cell>
        </row>
        <row r="3726">
          <cell r="F3726" t="str">
            <v>肠储存袋成形术</v>
          </cell>
        </row>
        <row r="3726">
          <cell r="I3726" t="str">
            <v>次</v>
          </cell>
        </row>
        <row r="3726">
          <cell r="K3726" t="str">
            <v>普通诊疗项目</v>
          </cell>
          <cell r="L3726" t="str">
            <v>1.B17（A组与B组应同时出现，若少另一组则不合理）；2.经同一切口进行的两种不同疾病的手术，其中另一手术按该手术定价的50％加收。</v>
          </cell>
        </row>
        <row r="3726">
          <cell r="N3726">
            <v>900</v>
          </cell>
          <cell r="O3726">
            <v>750</v>
          </cell>
          <cell r="P3726">
            <v>675</v>
          </cell>
          <cell r="Q3726" t="str">
            <v>①20030601；
②20151231；</v>
          </cell>
          <cell r="R3726" t="str">
            <v>①现用市、现级价格；
②现用省级公改价格；</v>
          </cell>
          <cell r="S3726" t="str">
            <v>①黔价费［2003］127号
②筑府办函〔2015〕190号</v>
          </cell>
        </row>
        <row r="3727">
          <cell r="F3727" t="str">
            <v>乙状结肠悬吊术</v>
          </cell>
        </row>
        <row r="3727">
          <cell r="I3727" t="str">
            <v>次</v>
          </cell>
          <cell r="J3727" t="str">
            <v>经腹腔镜加收300元</v>
          </cell>
          <cell r="K3727" t="str">
            <v>普通诊疗项目</v>
          </cell>
          <cell r="L3727" t="str">
            <v>1.B17（A组与B组应同时出现，若少另一组则不合理）；2.经同一切口进行的两种不同疾病的手术，其中另一手术按该手术定价的50％加收。</v>
          </cell>
        </row>
        <row r="3727">
          <cell r="N3727">
            <v>882</v>
          </cell>
          <cell r="O3727">
            <v>756</v>
          </cell>
          <cell r="P3727">
            <v>680</v>
          </cell>
          <cell r="Q3727" t="str">
            <v>①20030601
②20221201；</v>
          </cell>
          <cell r="R3727" t="str">
            <v>①现用省级价格
②现用市、县、乡级价；</v>
          </cell>
          <cell r="S3727" t="str">
            <v>①黔价费［2003］127号；
②铜医保发[2022]18号；</v>
          </cell>
        </row>
        <row r="3728">
          <cell r="F3728" t="str">
            <v>先天性肠腔闭锁成形术</v>
          </cell>
          <cell r="G3728" t="str">
            <v>包括小肠结肠、不含多处闭锁</v>
          </cell>
        </row>
        <row r="3728">
          <cell r="I3728" t="str">
            <v>次</v>
          </cell>
        </row>
        <row r="3728">
          <cell r="K3728" t="str">
            <v>普通诊疗项目</v>
          </cell>
          <cell r="L3728" t="str">
            <v>1.B17（A组与B组应同时出现，若少另一组则不合理）；2.经同一切口进行的两种不同疾病的手术，其中另一手术按该手术定价的50％加收。</v>
          </cell>
        </row>
        <row r="3728">
          <cell r="N3728">
            <v>1400</v>
          </cell>
          <cell r="O3728">
            <v>1100</v>
          </cell>
          <cell r="P3728">
            <v>990</v>
          </cell>
          <cell r="Q3728" t="str">
            <v>①20030601；
②20151231；</v>
          </cell>
          <cell r="R3728" t="str">
            <v>①现用市、现级价格；
②现用省级公改价格；</v>
          </cell>
          <cell r="S3728" t="str">
            <v>①黔价费［2003］127号
②筑府办函〔2015〕190号</v>
          </cell>
        </row>
        <row r="3729">
          <cell r="F3729" t="str">
            <v>结肠造瘘(Colostomy)术</v>
          </cell>
          <cell r="G3729" t="str">
            <v>包括结肠双口或单口造瘘</v>
          </cell>
        </row>
        <row r="3729">
          <cell r="I3729" t="str">
            <v>次</v>
          </cell>
          <cell r="J3729" t="str">
            <v>经腹腔镜加收300元</v>
          </cell>
          <cell r="K3729" t="str">
            <v>普通诊疗项目</v>
          </cell>
          <cell r="L3729" t="str">
            <v>1.B17（A组与B组应同时出现，若少另一组则不合理）；2.经同一切口进行的两种不同疾病的手术，其中另一手术按该手术定价的50％加收。</v>
          </cell>
        </row>
        <row r="3729">
          <cell r="N3729">
            <v>1170</v>
          </cell>
          <cell r="O3729">
            <v>975</v>
          </cell>
          <cell r="P3729">
            <v>877.5</v>
          </cell>
          <cell r="Q3729" t="str">
            <v>①20181201；
②20191231</v>
          </cell>
          <cell r="R3729" t="str">
            <v>①现用市、县级价；
②现用省级公改价格</v>
          </cell>
          <cell r="S3729" t="str">
            <v>①铜医改发[2018]4号；
②筑医保发［2019］67号</v>
          </cell>
        </row>
        <row r="3730">
          <cell r="F3730" t="str">
            <v>全结肠切除吻合术</v>
          </cell>
          <cell r="G3730" t="str">
            <v>包括回肠直肠吻合或回肠肛管吻合</v>
          </cell>
        </row>
        <row r="3730">
          <cell r="I3730" t="str">
            <v>次</v>
          </cell>
        </row>
        <row r="3730">
          <cell r="K3730" t="str">
            <v>普通诊疗项目</v>
          </cell>
          <cell r="L3730" t="str">
            <v>1.B17（A组与B组应同时出现，若少另一组则不合理）；2.经同一切口进行的两种不同疾病的手术，其中另一手术按该手术定价的50％加收。</v>
          </cell>
        </row>
        <row r="3730">
          <cell r="N3730">
            <v>1700</v>
          </cell>
          <cell r="O3730">
            <v>1400</v>
          </cell>
          <cell r="P3730">
            <v>1260</v>
          </cell>
          <cell r="Q3730" t="str">
            <v>①20030601；
②20191231</v>
          </cell>
          <cell r="R3730" t="str">
            <v>①现用市、县级价；
②现用省级公改价格</v>
          </cell>
          <cell r="S3730" t="str">
            <v>①黔价费［2003］127号；
②筑医保发［2019］67号</v>
          </cell>
        </row>
        <row r="3731">
          <cell r="F3731" t="str">
            <v>先天性巨结肠切除术</v>
          </cell>
          <cell r="G3731" t="str">
            <v>包括巨结肠切除、直肠后结肠拖出术或直肠粘膜切除、结肠经直肠肌鞘内拖出术</v>
          </cell>
        </row>
        <row r="3731">
          <cell r="I3731" t="str">
            <v>次</v>
          </cell>
          <cell r="J3731" t="str">
            <v>经腹腔镜加收300元</v>
          </cell>
          <cell r="K3731" t="str">
            <v>普通诊疗项目</v>
          </cell>
          <cell r="L3731" t="str">
            <v>1.B17（A组与B组应同时出现，若少另一组则不合理）；2.经同一切口进行的两种不同疾病的手术，其中另一手术按该手术定价的50％加收。</v>
          </cell>
        </row>
        <row r="3731">
          <cell r="N3731">
            <v>1000</v>
          </cell>
          <cell r="O3731">
            <v>850</v>
          </cell>
          <cell r="P3731">
            <v>765</v>
          </cell>
          <cell r="Q3731" t="str">
            <v>①20030601；
②20191231</v>
          </cell>
          <cell r="R3731" t="str">
            <v>①现用市、县级价；
②现用省级公改价格</v>
          </cell>
          <cell r="S3731" t="str">
            <v>①黔价费［2003］127号；
②筑医保发［2019］67号</v>
          </cell>
        </row>
        <row r="3732">
          <cell r="F3732" t="str">
            <v>结肠癌根治术</v>
          </cell>
          <cell r="G3732" t="str">
            <v>包括左、右半横结肠切除、淋巴清扫</v>
          </cell>
        </row>
        <row r="3732">
          <cell r="I3732" t="str">
            <v>次</v>
          </cell>
          <cell r="J3732" t="str">
            <v>经腹腔镜加收300元</v>
          </cell>
          <cell r="K3732" t="str">
            <v>普通诊疗项目</v>
          </cell>
          <cell r="L3732" t="str">
            <v>1.B17（A组与B组应同时出现，若少另一组则不合理）；2.经同一切口进行的两种不同疾病的手术，其中另一手术按该手术定价的50％加收。</v>
          </cell>
        </row>
        <row r="3732">
          <cell r="N3732">
            <v>1690</v>
          </cell>
          <cell r="O3732">
            <v>1432.2</v>
          </cell>
          <cell r="P3732">
            <v>1288.98</v>
          </cell>
          <cell r="Q3732" t="str">
            <v>①20181201；
②20191231</v>
          </cell>
          <cell r="R3732" t="str">
            <v>①现用市、县级价；
②现用省级公改价格</v>
          </cell>
          <cell r="S3732" t="str">
            <v>①铜医改发[2018]4号；
②筑医保发［2019］67号</v>
          </cell>
        </row>
        <row r="3733">
          <cell r="F3733" t="str">
            <v>结肠癌扩大根治术</v>
          </cell>
          <cell r="G3733" t="str">
            <v>含结肠癌根治术联合其他侵及脏器切除术</v>
          </cell>
        </row>
        <row r="3733">
          <cell r="I3733" t="str">
            <v>次</v>
          </cell>
        </row>
        <row r="3733">
          <cell r="K3733" t="str">
            <v>普通诊疗项目</v>
          </cell>
          <cell r="L3733" t="str">
            <v>1.B17（A组与B组应同时出现，若少另一组则不合理）；2.经同一切口进行的两种不同疾病的手术，其中另一手术按该手术定价的50％加收。</v>
          </cell>
        </row>
        <row r="3733">
          <cell r="N3733">
            <v>2860</v>
          </cell>
          <cell r="O3733">
            <v>2340</v>
          </cell>
          <cell r="P3733">
            <v>2106</v>
          </cell>
          <cell r="Q3733" t="str">
            <v>①20221201；
②20191231
</v>
          </cell>
          <cell r="R3733" t="str">
            <v>①现用市、县、乡级价；
②现用省级公改价格</v>
          </cell>
          <cell r="S3733" t="str">
            <v>①铜医保发[2022]18号；
②筑医保发［2019］67号</v>
          </cell>
        </row>
        <row r="3734">
          <cell r="F3734" t="str">
            <v>超低位直肠癌根治术</v>
          </cell>
          <cell r="G3734" t="str">
            <v>指在距离齿状线5厘米以上的肿瘤。逐层进腹，探查，直肠及部分肛管切除，区域淋巴结清扫，乙状结肠肛管吻合，止血，经腹壁另戳孔置管固定，清点器具、纱布无误，冲洗腹腔，逐层关腹，常规扩肛。</v>
          </cell>
          <cell r="H3734" t="str">
            <v>吻合器、血管夹、特殊缝线、止血材料</v>
          </cell>
          <cell r="I3734" t="str">
            <v>次</v>
          </cell>
        </row>
        <row r="3734">
          <cell r="K3734" t="str">
            <v>普通诊疗项目</v>
          </cell>
          <cell r="L3734" t="str">
            <v>B17（A组与B组应同时出现，若少另一组则不合理）</v>
          </cell>
        </row>
        <row r="3734">
          <cell r="N3734">
            <v>2420</v>
          </cell>
          <cell r="O3734">
            <v>1980</v>
          </cell>
          <cell r="P3734">
            <v>1782</v>
          </cell>
          <cell r="Q3734" t="str">
            <v>①20150501；
②20221201；</v>
          </cell>
          <cell r="R3734" t="str">
            <v>①省、市2200、县1800；
②现用市、县、乡级价；</v>
          </cell>
          <cell r="S3734" t="str">
            <v>①黔发改收费[2015]307号；
②铜医保发[2022]18号；</v>
          </cell>
        </row>
        <row r="3735">
          <cell r="F3735" t="str">
            <v>阑尾切除术</v>
          </cell>
          <cell r="G3735" t="str">
            <v>包括单纯性、化脓性、坏疽性</v>
          </cell>
        </row>
        <row r="3735">
          <cell r="I3735" t="str">
            <v>次</v>
          </cell>
          <cell r="J3735" t="str">
            <v>经腹腔镜加收300元</v>
          </cell>
          <cell r="K3735" t="str">
            <v>普通诊疗项目</v>
          </cell>
          <cell r="L3735" t="str">
            <v>1.B17（A组与B组应同时出现，若少另一组则不合理）；2.A3（A组与B组同一个编号同时出现，疑似重复收费）；3.经同一切口进行的两种不同疾病的手术，其中另一手术按该手术定价的50％加收。</v>
          </cell>
        </row>
        <row r="3735">
          <cell r="N3735">
            <v>650</v>
          </cell>
          <cell r="O3735">
            <v>460</v>
          </cell>
          <cell r="P3735">
            <v>414</v>
          </cell>
          <cell r="Q3735" t="str">
            <v>①20030601；
②20160501；
③20161031；
④20151231</v>
          </cell>
          <cell r="R3735" t="str">
            <v>①市500、县400；
②现用县级价；
③现用市级价；
④现用省级公改价</v>
          </cell>
          <cell r="S3735" t="str">
            <v>①黔价费［2003］127号；
②铜医改发[2016]1号；
③铜医改发[2016]6号；
④筑府办函〔2015〕190号</v>
          </cell>
        </row>
        <row r="3736">
          <cell r="F3736" t="str">
            <v>直肠肛门手术</v>
          </cell>
        </row>
        <row r="3736">
          <cell r="H3736" t="str">
            <v>吻合器</v>
          </cell>
        </row>
        <row r="3737">
          <cell r="F3737" t="str">
            <v>直肠出血缝扎术</v>
          </cell>
          <cell r="G3737" t="str">
            <v>不含内痔切除</v>
          </cell>
        </row>
        <row r="3737">
          <cell r="I3737" t="str">
            <v>次</v>
          </cell>
        </row>
        <row r="3737">
          <cell r="K3737" t="str">
            <v>普通诊疗项目</v>
          </cell>
          <cell r="L3737" t="str">
            <v>1.B17（A组与B组应同时出现，若少另一组则不合理）；2.经同一切口进行的两种不同疾病的手术，其中另一手术按该手术定价的50％加收。</v>
          </cell>
        </row>
        <row r="3737">
          <cell r="N3737">
            <v>585</v>
          </cell>
          <cell r="O3737">
            <v>453.5</v>
          </cell>
          <cell r="P3737">
            <v>408.15</v>
          </cell>
          <cell r="Q3737" t="str">
            <v>①20030601；
②20181201；
③20151231</v>
          </cell>
          <cell r="R3737" t="str">
            <v>①市450、县350；
②现用市、县级价；
③现用省级公改价格</v>
          </cell>
          <cell r="S3737" t="str">
            <v>①黔价费［2003］127号；
②铜医改发[2018]4号；
③筑府办函〔2015〕190号</v>
          </cell>
        </row>
        <row r="3738">
          <cell r="F3738" t="str">
            <v>直肠良性肿物切除术</v>
          </cell>
          <cell r="G3738" t="str">
            <v>包括粘膜、粘膜下肿物切除；包括息肉、腺瘤等</v>
          </cell>
        </row>
        <row r="3738">
          <cell r="I3738" t="str">
            <v>次</v>
          </cell>
        </row>
        <row r="3738">
          <cell r="K3738" t="str">
            <v>普通诊疗项目</v>
          </cell>
          <cell r="L3738" t="str">
            <v>1.B17（A组与B组应同时出现，若少另一组则不合理）；2.经同一切口进行的两种不同疾病的手术，其中另一手术按该手术定价的50％加收。</v>
          </cell>
        </row>
        <row r="3738">
          <cell r="N3738">
            <v>585</v>
          </cell>
          <cell r="O3738">
            <v>453.5</v>
          </cell>
          <cell r="P3738">
            <v>408.15</v>
          </cell>
          <cell r="Q3738" t="str">
            <v>①20030601；
②20181201；
③20151231</v>
          </cell>
          <cell r="R3738" t="str">
            <v>①市450、县350；
②现用市、县级价；
③现用省级公改价格</v>
          </cell>
          <cell r="S3738" t="str">
            <v>①黔价费［2003］127号；
②铜医改发[2018]4号；
③筑府办函〔2015〕190号</v>
          </cell>
        </row>
        <row r="3739">
          <cell r="F3739" t="str">
            <v>经内镜直肠良性肿物切除术</v>
          </cell>
          <cell r="G3739" t="str">
            <v>包括粘膜、粘膜下；包括息肉腺瘤</v>
          </cell>
        </row>
        <row r="3739">
          <cell r="I3739" t="str">
            <v>次</v>
          </cell>
          <cell r="J3739" t="str">
            <v>激光加收200元</v>
          </cell>
          <cell r="K3739" t="str">
            <v>普通诊疗项目</v>
          </cell>
          <cell r="L3739" t="str">
            <v>1.B1（A组与B组应同时出现，若少另一组则不合理）；2.经同一切口进行的两种不同疾病的手术，其中另一手术按该手术定价的50％加收。</v>
          </cell>
        </row>
        <row r="3739">
          <cell r="N3739">
            <v>650</v>
          </cell>
          <cell r="O3739">
            <v>585.6</v>
          </cell>
          <cell r="P3739">
            <v>527.04</v>
          </cell>
          <cell r="Q3739" t="str">
            <v>①20030601；
②20181201；
③20151231</v>
          </cell>
          <cell r="R3739" t="str">
            <v>①市500、县450；
②现用市、县级价；
③现用省级公改价格</v>
          </cell>
          <cell r="S3739" t="str">
            <v>①黔价费［2003］127号；
②铜医改发[2018]4号；
③筑府办函〔2015〕190号</v>
          </cell>
        </row>
        <row r="3740">
          <cell r="F3740" t="str">
            <v>直肠狭窄扩张术</v>
          </cell>
        </row>
        <row r="3740">
          <cell r="I3740" t="str">
            <v>次</v>
          </cell>
        </row>
        <row r="3740">
          <cell r="K3740" t="str">
            <v>普通诊疗项目</v>
          </cell>
          <cell r="L3740" t="str">
            <v>1.B17（A组与B组应同时出现，若少另一组则不合理）；2.经同一切口进行的两种不同疾病的手术，其中另一手术按该手术定价的50％加收。</v>
          </cell>
        </row>
        <row r="3740">
          <cell r="N3740">
            <v>460.8</v>
          </cell>
          <cell r="O3740">
            <v>384</v>
          </cell>
          <cell r="P3740">
            <v>345</v>
          </cell>
          <cell r="Q3740" t="str">
            <v>①20030601；
②20221201；
③20151231</v>
          </cell>
          <cell r="R3740" t="str">
            <v>①市360、县300；
②现用市、县、乡级价；
③现用省级公改价格</v>
          </cell>
          <cell r="S3740" t="str">
            <v>①黔价费［2003］127号；
②铜医保发[2022]18号；
③筑府办函〔2015〕190号</v>
          </cell>
        </row>
        <row r="3741">
          <cell r="F3741" t="str">
            <v>直肠后间隙切开术</v>
          </cell>
        </row>
        <row r="3741">
          <cell r="I3741" t="str">
            <v>次</v>
          </cell>
        </row>
        <row r="3741">
          <cell r="K3741" t="str">
            <v>普通诊疗项目</v>
          </cell>
          <cell r="L3741" t="str">
            <v>1.B17（A组与B组应同时出现，若少另一组则不合理）；2.经同一切口进行的两种不同疾病的手术，其中另一手术按该手术定价的50％加收。</v>
          </cell>
        </row>
        <row r="3741">
          <cell r="N3741">
            <v>360</v>
          </cell>
          <cell r="O3741">
            <v>300</v>
          </cell>
          <cell r="P3741">
            <v>270</v>
          </cell>
          <cell r="Q3741" t="str">
            <v>①20030601；
②20151231；</v>
          </cell>
          <cell r="R3741" t="str">
            <v>①现用市、现级价格；
②现用省级公改价格；</v>
          </cell>
          <cell r="S3741" t="str">
            <v>①黔价费［2003］127号
②筑府办函〔2015〕190号</v>
          </cell>
        </row>
        <row r="3742">
          <cell r="F3742" t="str">
            <v>直肠前壁切除缝合术</v>
          </cell>
        </row>
        <row r="3742">
          <cell r="I3742" t="str">
            <v>次</v>
          </cell>
        </row>
        <row r="3742">
          <cell r="K3742" t="str">
            <v>普通诊疗项目</v>
          </cell>
          <cell r="L3742" t="str">
            <v>1.B17（A组与B组应同时出现，若少另一组则不合理）；2.经同一切口进行的两种不同疾病的手术，其中另一手术按该手术定价的50％加收。</v>
          </cell>
        </row>
        <row r="3742">
          <cell r="N3742">
            <v>900</v>
          </cell>
          <cell r="O3742">
            <v>750</v>
          </cell>
          <cell r="P3742">
            <v>675</v>
          </cell>
          <cell r="Q3742" t="str">
            <v>①20060601；
②20191231</v>
          </cell>
          <cell r="R3742" t="str">
            <v>①现用市、县级价；
②现用省级公改价格</v>
          </cell>
          <cell r="S3742" t="str">
            <v>①黔价费［2003］127号；
②筑医保发［2019］67号</v>
          </cell>
        </row>
        <row r="3743">
          <cell r="F3743" t="str">
            <v>直肠前突开放式修补术</v>
          </cell>
        </row>
        <row r="3743">
          <cell r="I3743" t="str">
            <v>次</v>
          </cell>
        </row>
        <row r="3743">
          <cell r="K3743" t="str">
            <v>普通诊疗项目</v>
          </cell>
          <cell r="L3743" t="str">
            <v>1.B17（A组与B组应同时出现，若少另一组则不合理）；2.经同一切口进行的两种不同疾病的手术，其中另一手术按该手术定价的50％加收。</v>
          </cell>
        </row>
        <row r="3743">
          <cell r="N3743">
            <v>900</v>
          </cell>
          <cell r="O3743">
            <v>750</v>
          </cell>
          <cell r="P3743">
            <v>675</v>
          </cell>
          <cell r="Q3743" t="str">
            <v>①20030601；
②20151231；</v>
          </cell>
          <cell r="R3743" t="str">
            <v>①现用市、现级价格；
②现用省级公改价格；</v>
          </cell>
          <cell r="S3743" t="str">
            <v>①黔价费［2003］127号
②筑府办函〔2015〕190号</v>
          </cell>
        </row>
        <row r="3744">
          <cell r="F3744" t="str">
            <v>直肠肛门假性憩室切除术</v>
          </cell>
        </row>
        <row r="3744">
          <cell r="I3744" t="str">
            <v>次</v>
          </cell>
        </row>
        <row r="3744">
          <cell r="K3744" t="str">
            <v>普通诊疗项目</v>
          </cell>
          <cell r="L3744" t="str">
            <v>1.B17（A组与B组应同时出现，若少另一组则不合理）；2.经同一切口进行的两种不同疾病的手术，其中另一手术按该手术定价的50％加收。</v>
          </cell>
        </row>
        <row r="3744">
          <cell r="N3744">
            <v>550</v>
          </cell>
          <cell r="O3744">
            <v>450</v>
          </cell>
          <cell r="P3744">
            <v>405</v>
          </cell>
          <cell r="Q3744" t="str">
            <v>①20030601；
②20151231；</v>
          </cell>
          <cell r="R3744" t="str">
            <v>①现用市、现级价格；
②现用省级公改价格；</v>
          </cell>
          <cell r="S3744" t="str">
            <v>①黔价费［2003］127号
②筑府办函〔2015〕190号</v>
          </cell>
        </row>
        <row r="3745">
          <cell r="F3745" t="str">
            <v>直肠肛门周围脓肿切开排脓术</v>
          </cell>
        </row>
        <row r="3745">
          <cell r="I3745" t="str">
            <v>次</v>
          </cell>
        </row>
        <row r="3745">
          <cell r="K3745" t="str">
            <v>普通诊疗项目</v>
          </cell>
          <cell r="L3745" t="str">
            <v>1.B17（A组与B组应同时出现，若少另一组则不合理）；2.经同一切口进行的两种不同疾病的手术，其中另一手术按该手术定价的50％加收。</v>
          </cell>
        </row>
        <row r="3745">
          <cell r="N3745">
            <v>252</v>
          </cell>
          <cell r="O3745">
            <v>210</v>
          </cell>
          <cell r="P3745">
            <v>189</v>
          </cell>
          <cell r="Q3745" t="str">
            <v>①20181201；
②20220101</v>
          </cell>
          <cell r="R3745" t="str">
            <v>①现用市、县级价；
②现用省级公改价格</v>
          </cell>
          <cell r="S3745" t="str">
            <v>①铜医改发[2018]4号；
②筑医保发［2021］30号</v>
          </cell>
        </row>
        <row r="3746">
          <cell r="F3746" t="str">
            <v>经骶尾部直肠癌切除术</v>
          </cell>
          <cell r="G3746" t="str">
            <v>含区域淋巴结清扫</v>
          </cell>
        </row>
        <row r="3746">
          <cell r="I3746" t="str">
            <v>次</v>
          </cell>
        </row>
        <row r="3746">
          <cell r="K3746" t="str">
            <v>普通诊疗项目</v>
          </cell>
          <cell r="L3746" t="str">
            <v>1.B17（A组与B组应同时出现，若少另一组则不合理）；2.经同一切口进行的两种不同疾病的手术，其中另一手术按该手术定价的50％加收。</v>
          </cell>
        </row>
        <row r="3746">
          <cell r="N3746">
            <v>2600</v>
          </cell>
          <cell r="O3746">
            <v>2145</v>
          </cell>
          <cell r="P3746">
            <v>1930.5</v>
          </cell>
          <cell r="Q3746" t="str">
            <v>①20221201；
②20151231</v>
          </cell>
          <cell r="R3746" t="str">
            <v>①现用市、县、乡级价；
②现用省级公改价格</v>
          </cell>
          <cell r="S3746" t="str">
            <v>①铜医保发[2022]18号；
②筑府办函〔2015〕190号</v>
          </cell>
        </row>
        <row r="3747">
          <cell r="F3747" t="str">
            <v>经腹会阴直肠癌根治术(Miles手术)</v>
          </cell>
          <cell r="G3747" t="str">
            <v>含结肠造口，区域淋巴结清扫；不含子宫、卵巢切除</v>
          </cell>
        </row>
        <row r="3747">
          <cell r="I3747" t="str">
            <v>次</v>
          </cell>
          <cell r="J3747" t="str">
            <v>经腹腔镜加收300元</v>
          </cell>
          <cell r="K3747" t="str">
            <v>普通诊疗项目</v>
          </cell>
          <cell r="L3747" t="str">
            <v>1.B17（A组与B组应同时出现，若少另一组则不合理）；2.经同一切口进行的两种不同疾病的手术，其中另一手术按该手术定价的50％加收。</v>
          </cell>
        </row>
        <row r="3747">
          <cell r="N3747">
            <v>2210</v>
          </cell>
          <cell r="O3747">
            <v>1826.4</v>
          </cell>
          <cell r="P3747">
            <v>1643.76</v>
          </cell>
          <cell r="Q3747" t="str">
            <v>①20181201；
②20191231</v>
          </cell>
          <cell r="R3747" t="str">
            <v>①现用市、县级价；
②现用省级公改价格</v>
          </cell>
          <cell r="S3747" t="str">
            <v>①铜医改发[2018]4号；
②筑医保发［2019］67号</v>
          </cell>
        </row>
        <row r="3748">
          <cell r="F3748" t="str">
            <v>经腹直肠癌根治术(Dixon手术)</v>
          </cell>
          <cell r="G3748" t="str">
            <v>含保留肛门，区域淋巴结清扫；不含子宫、卵巢切除</v>
          </cell>
        </row>
        <row r="3748">
          <cell r="I3748" t="str">
            <v>次</v>
          </cell>
          <cell r="J3748" t="str">
            <v>经腹腔镜加收300元</v>
          </cell>
          <cell r="K3748" t="str">
            <v>普通诊疗项目</v>
          </cell>
          <cell r="L3748" t="str">
            <v>1.B17（A组与B组应同时出现，若少另一组则不合理）；2.经同一切口进行的两种不同疾病的手术，其中另一手术按该手术定价的50％加收。</v>
          </cell>
        </row>
        <row r="3748">
          <cell r="N3748">
            <v>1820</v>
          </cell>
          <cell r="O3748">
            <v>1433.1</v>
          </cell>
          <cell r="P3748">
            <v>1289.79</v>
          </cell>
          <cell r="Q3748" t="str">
            <v>①20181201；
②20191231</v>
          </cell>
          <cell r="R3748" t="str">
            <v>①现用市、县级价；
②现用省级公改价格</v>
          </cell>
          <cell r="S3748" t="str">
            <v>①铜医改发[2018]4号；
②筑医保发［2019］67号</v>
          </cell>
        </row>
        <row r="3749">
          <cell r="F3749" t="str">
            <v>直肠癌扩大根治术</v>
          </cell>
          <cell r="G3749" t="str">
            <v>含盆腔联合脏器切除；包括拖出式直肠癌根治术</v>
          </cell>
        </row>
        <row r="3749">
          <cell r="I3749" t="str">
            <v>次</v>
          </cell>
          <cell r="J3749" t="str">
            <v>全盆腔脏器切除加收30%</v>
          </cell>
          <cell r="K3749" t="str">
            <v>普通诊疗项目</v>
          </cell>
          <cell r="L3749" t="str">
            <v>1.B17（A组与B组应同时出现，若少另一组则不合理）；2.经同一切口进行的两种不同疾病的手术，其中另一手术按该手术定价的50％加收。</v>
          </cell>
        </row>
        <row r="3749">
          <cell r="N3749">
            <v>2080</v>
          </cell>
          <cell r="O3749">
            <v>1690</v>
          </cell>
          <cell r="P3749">
            <v>1521</v>
          </cell>
          <cell r="Q3749" t="str">
            <v>①20221201；
②20151231</v>
          </cell>
          <cell r="R3749" t="str">
            <v>①现用市、县、乡级价；
②现用省级公改价格</v>
          </cell>
          <cell r="S3749" t="str">
            <v>①铜医保发[2022]18号；
②筑府办函〔2015〕190号</v>
          </cell>
        </row>
        <row r="3750">
          <cell r="F3750" t="str">
            <v>直肠癌扩大根治术_全盆腔脏器切除加收</v>
          </cell>
        </row>
        <row r="3750">
          <cell r="I3750" t="str">
            <v>次</v>
          </cell>
        </row>
        <row r="3750">
          <cell r="K3750" t="str">
            <v>普通诊疗项目</v>
          </cell>
          <cell r="L3750" t="str">
            <v>B17（A组与B组应同时出现，若少另一组则不合理）</v>
          </cell>
        </row>
        <row r="3750">
          <cell r="N3750">
            <v>624</v>
          </cell>
          <cell r="O3750">
            <v>507</v>
          </cell>
          <cell r="P3750">
            <v>456.3</v>
          </cell>
          <cell r="Q3750" t="str">
            <v>①20080201；
②20151231</v>
          </cell>
          <cell r="R3750" t="str">
            <v>①源于主项目说明及价格；
②现用省级公改价格</v>
          </cell>
          <cell r="S3750" t="str">
            <v>①黔价医药[2007]280号；
②筑府办函〔2015〕190号</v>
          </cell>
        </row>
        <row r="3751">
          <cell r="F3751" t="str">
            <v>直肠癌术后复发盆腔脏器切除术</v>
          </cell>
          <cell r="G3751" t="str">
            <v>含盆腔联合脏器切除</v>
          </cell>
        </row>
        <row r="3751">
          <cell r="I3751" t="str">
            <v>次</v>
          </cell>
        </row>
        <row r="3751">
          <cell r="K3751" t="str">
            <v>普通诊疗项目</v>
          </cell>
          <cell r="L3751" t="str">
            <v>1.B17（A组与B组应同时出现，若少另一组则不合理）；2.经同一切口进行的两种不同疾病的手术，其中另一手术按该手术定价的50％加收。</v>
          </cell>
        </row>
        <row r="3751">
          <cell r="N3751">
            <v>2300</v>
          </cell>
          <cell r="O3751">
            <v>1900</v>
          </cell>
          <cell r="P3751">
            <v>1710</v>
          </cell>
          <cell r="Q3751" t="str">
            <v>①20030601；</v>
          </cell>
          <cell r="R3751" t="str">
            <v>①现用省、市、县级价；</v>
          </cell>
          <cell r="S3751" t="str">
            <v>①黔价费［2003］127号；</v>
          </cell>
        </row>
        <row r="3752">
          <cell r="F3752" t="str">
            <v>直肠脱垂悬吊术</v>
          </cell>
          <cell r="G3752" t="str">
            <v>含开腹、直肠悬吊固定于直肠周围组织、封闭直肠前凹陷、加固盆底筋膜</v>
          </cell>
        </row>
        <row r="3752">
          <cell r="I3752" t="str">
            <v>次</v>
          </cell>
        </row>
        <row r="3752">
          <cell r="K3752" t="str">
            <v>普通诊疗项目</v>
          </cell>
          <cell r="L3752" t="str">
            <v>1.B17（A组与B组应同时出现，若少另一组则不合理）；2.经同一切口进行的两种不同疾病的手术，其中另一手术按该手术定价的50％加收。</v>
          </cell>
        </row>
        <row r="3752">
          <cell r="N3752">
            <v>1280</v>
          </cell>
          <cell r="O3752">
            <v>1088</v>
          </cell>
          <cell r="P3752">
            <v>979</v>
          </cell>
          <cell r="Q3752" t="str">
            <v>①20221201；
②20151231</v>
          </cell>
          <cell r="R3752" t="str">
            <v>①现用市、县、乡级价；
②现用省级公改价格</v>
          </cell>
          <cell r="S3752" t="str">
            <v>①铜医保发[2022]18号；
②筑府办函〔2015〕190号</v>
          </cell>
        </row>
        <row r="3753">
          <cell r="F3753" t="str">
            <v>经肛门直肠脱垂手术</v>
          </cell>
        </row>
        <row r="3753">
          <cell r="I3753" t="str">
            <v>次</v>
          </cell>
        </row>
        <row r="3753">
          <cell r="K3753" t="str">
            <v>普通诊疗项目</v>
          </cell>
          <cell r="L3753" t="str">
            <v>1.B17（A组与B组应同时出现，若少另一组则不合理）；2.经同一切口进行的两种不同疾病的手术，其中另一手术按该手术定价的50％加收。</v>
          </cell>
        </row>
        <row r="3753">
          <cell r="N3753">
            <v>922</v>
          </cell>
          <cell r="O3753">
            <v>768</v>
          </cell>
          <cell r="P3753">
            <v>691</v>
          </cell>
          <cell r="Q3753" t="str">
            <v>①20221201；
②20151231</v>
          </cell>
          <cell r="R3753" t="str">
            <v>①现用市、县、乡级价；
②现用省级公改价格</v>
          </cell>
          <cell r="S3753" t="str">
            <v>①铜医保发[2022]18号；
②筑府办函〔2015〕190号</v>
          </cell>
        </row>
        <row r="3754">
          <cell r="F3754" t="str">
            <v>耻骨直肠肌松解术</v>
          </cell>
        </row>
        <row r="3754">
          <cell r="I3754" t="str">
            <v>次</v>
          </cell>
        </row>
        <row r="3754">
          <cell r="K3754" t="str">
            <v>普通诊疗项目</v>
          </cell>
          <cell r="L3754" t="str">
            <v>1.B17（A组与B组应同时出现，若少另一组则不合理）；2.经同一切口进行的两种不同疾病的手术，其中另一手术按该手术定价的50％加收。</v>
          </cell>
        </row>
        <row r="3754">
          <cell r="N3754">
            <v>180</v>
          </cell>
          <cell r="O3754">
            <v>150</v>
          </cell>
          <cell r="P3754">
            <v>135</v>
          </cell>
          <cell r="Q3754" t="str">
            <v>①20030601；</v>
          </cell>
          <cell r="R3754" t="str">
            <v>①现用省、市、县级价；</v>
          </cell>
          <cell r="S3754" t="str">
            <v>①黔价费［2003］127号；</v>
          </cell>
        </row>
        <row r="3755">
          <cell r="F3755" t="str">
            <v>直肠粘膜环切术</v>
          </cell>
          <cell r="G3755" t="str">
            <v>含肛门缩窄术</v>
          </cell>
        </row>
        <row r="3755">
          <cell r="I3755" t="str">
            <v>次</v>
          </cell>
        </row>
        <row r="3755">
          <cell r="K3755" t="str">
            <v>普通诊疗项目</v>
          </cell>
          <cell r="L3755" t="str">
            <v>1.B17（A组与B组应同时出现，若少另一组则不合理）；2.经同一切口进行的两种不同疾病的手术，其中另一手术按该手术定价的50％加收。</v>
          </cell>
        </row>
        <row r="3755">
          <cell r="N3755">
            <v>585</v>
          </cell>
          <cell r="O3755">
            <v>479.5</v>
          </cell>
          <cell r="P3755">
            <v>431.55</v>
          </cell>
          <cell r="Q3755" t="str">
            <v>①20181201；
②20191231</v>
          </cell>
          <cell r="R3755" t="str">
            <v>①现用市、县级价；
②现用省级公改价格</v>
          </cell>
          <cell r="S3755" t="str">
            <v>①铜医改发[2018]4号；
②筑医保发［2019］67号</v>
          </cell>
        </row>
        <row r="3756">
          <cell r="F3756" t="str">
            <v>肛管缺损修补术</v>
          </cell>
        </row>
        <row r="3756">
          <cell r="I3756" t="str">
            <v>次</v>
          </cell>
        </row>
        <row r="3756">
          <cell r="K3756" t="str">
            <v>普通诊疗项目</v>
          </cell>
          <cell r="L3756" t="str">
            <v>1.B17（A组与B组应同时出现，若少另一组则不合理）；2.经同一切口进行的两种不同疾病的手术，其中另一手术按该手术定价的50％加收。</v>
          </cell>
        </row>
        <row r="3756">
          <cell r="N3756">
            <v>540</v>
          </cell>
          <cell r="O3756">
            <v>450</v>
          </cell>
          <cell r="P3756">
            <v>405</v>
          </cell>
          <cell r="Q3756" t="str">
            <v>①20030601；
②20151231；</v>
          </cell>
          <cell r="R3756" t="str">
            <v>①现用市、现级价格；
②现用省级公改价格；</v>
          </cell>
          <cell r="S3756" t="str">
            <v>①黔价费［2003］127号
②筑府办函〔2015〕190号</v>
          </cell>
        </row>
        <row r="3757">
          <cell r="F3757" t="str">
            <v>肛周常见疾病手术治疗</v>
          </cell>
          <cell r="G3757" t="str">
            <v>包括痔、肛裂、息肉、疣、肥大肛乳头、痣、囊肿等切除或套扎及肛周肿物切除术；不含复杂肛瘘、高位肛瘘</v>
          </cell>
        </row>
        <row r="3757">
          <cell r="I3757" t="str">
            <v>次</v>
          </cell>
          <cell r="J3757" t="str">
            <v>激光加收200元</v>
          </cell>
          <cell r="K3757" t="str">
            <v>普通诊疗项目</v>
          </cell>
          <cell r="L3757" t="str">
            <v>1.B17（A组与B组应同时出现，若少另一组则不合理）；2.经同一切口进行的两种不同疾病的手术，其中另一手术按该手术定价的50％加收。</v>
          </cell>
        </row>
        <row r="3757">
          <cell r="N3757">
            <v>500.5</v>
          </cell>
          <cell r="O3757">
            <v>382.2</v>
          </cell>
          <cell r="P3757">
            <v>343.98</v>
          </cell>
          <cell r="Q3757" t="str">
            <v>①20161031；
②20181201；
③20220101</v>
          </cell>
          <cell r="R3757" t="str">
            <v>①市455；
②现用市、县级价；
③现用省级公改价格</v>
          </cell>
          <cell r="S3757" t="str">
            <v>①铜医改发[2016]6号；
②铜医改发[2018]4号；
③筑医保发［2021］30号</v>
          </cell>
        </row>
        <row r="3758">
          <cell r="F3758" t="str">
            <v>肛周常见疾病手术治疗_激光加收</v>
          </cell>
        </row>
        <row r="3758">
          <cell r="I3758" t="str">
            <v>次</v>
          </cell>
        </row>
        <row r="3758">
          <cell r="K3758" t="str">
            <v>特殊诊疗项目</v>
          </cell>
          <cell r="L3758" t="str">
            <v>B17（A组与B组应同时出现，若少另一组则不合理）</v>
          </cell>
        </row>
        <row r="3758">
          <cell r="N3758">
            <v>200</v>
          </cell>
          <cell r="O3758">
            <v>200</v>
          </cell>
          <cell r="P3758">
            <v>200</v>
          </cell>
          <cell r="Q3758" t="str">
            <v>①20181201；
②20191231</v>
          </cell>
          <cell r="R3758" t="str">
            <v>①源于主项目说明；
②现用省级公改价格</v>
          </cell>
          <cell r="S3758" t="str">
            <v>①铜医改发[2018]4号；
②筑医保发［2019］67号</v>
          </cell>
        </row>
        <row r="3759">
          <cell r="F3759" t="str">
            <v>低位肛瘘切除术</v>
          </cell>
          <cell r="G3759" t="str">
            <v>包括窦道</v>
          </cell>
        </row>
        <row r="3759">
          <cell r="I3759" t="str">
            <v>次</v>
          </cell>
        </row>
        <row r="3759">
          <cell r="K3759" t="str">
            <v>普通诊疗项目</v>
          </cell>
          <cell r="L3759" t="str">
            <v>1.B17（A组与B组应同时出现，若少另一组则不合理）；2.经同一切口进行的两种不同疾病的手术，其中另一手术按该手术定价的50％加收。</v>
          </cell>
        </row>
        <row r="3759">
          <cell r="N3759">
            <v>559</v>
          </cell>
          <cell r="O3759">
            <v>454.5</v>
          </cell>
          <cell r="P3759">
            <v>409.05</v>
          </cell>
          <cell r="Q3759" t="str">
            <v>①20181201；
②20220101</v>
          </cell>
          <cell r="R3759" t="str">
            <v>①现用市、县级价；
②现用省级公改价格</v>
          </cell>
          <cell r="S3759" t="str">
            <v>①铜医改发[2018]4号；
②筑医保发［2021］30号</v>
          </cell>
        </row>
        <row r="3760">
          <cell r="F3760" t="str">
            <v>高位肛瘘切除术</v>
          </cell>
          <cell r="G3760" t="str">
            <v>包括复杂肛瘘</v>
          </cell>
        </row>
        <row r="3760">
          <cell r="I3760" t="str">
            <v>次</v>
          </cell>
        </row>
        <row r="3760">
          <cell r="K3760" t="str">
            <v>普通诊疗项目</v>
          </cell>
          <cell r="L3760" t="str">
            <v>1.B17（A组与B组应同时出现，若少另一组则不合理）；2.经同一切口进行的两种不同疾病的手术，其中另一手术按该手术定价的50％加收。</v>
          </cell>
        </row>
        <row r="3760">
          <cell r="N3760">
            <v>676</v>
          </cell>
          <cell r="O3760">
            <v>545.2</v>
          </cell>
          <cell r="P3760">
            <v>490.68</v>
          </cell>
          <cell r="Q3760" t="str">
            <v>①20181201；
②20220101</v>
          </cell>
          <cell r="R3760" t="str">
            <v>①现用市、县级价；
②现用省级公改价格</v>
          </cell>
          <cell r="S3760" t="str">
            <v>①铜医改发[2018]4号；
②筑医保发［2021］30号</v>
          </cell>
        </row>
        <row r="3761">
          <cell r="F3761" t="str">
            <v>混合痔嵌顿手法松解回纳术</v>
          </cell>
          <cell r="G3761" t="str">
            <v>包括痔核切开回纳</v>
          </cell>
        </row>
        <row r="3761">
          <cell r="I3761" t="str">
            <v>次</v>
          </cell>
        </row>
        <row r="3761">
          <cell r="K3761" t="str">
            <v>普通诊疗项目</v>
          </cell>
          <cell r="L3761" t="str">
            <v>1.B17（A组与B组应同时出现，若少另一组则不合理）；2.经同一切口进行的两种不同疾病的手术，其中另一手术按该手术定价的50％加收。</v>
          </cell>
        </row>
        <row r="3761">
          <cell r="N3761">
            <v>351</v>
          </cell>
          <cell r="O3761">
            <v>285.4</v>
          </cell>
          <cell r="P3761">
            <v>256.86</v>
          </cell>
          <cell r="Q3761" t="str">
            <v>①20181201；
②20151231</v>
          </cell>
          <cell r="R3761" t="str">
            <v>①现用市、县级价；
②现用省级公改价格</v>
          </cell>
          <cell r="S3761" t="str">
            <v>①铜医改发[2018]4号；
②筑府办函〔2015〕190号</v>
          </cell>
        </row>
        <row r="3762">
          <cell r="F3762" t="str">
            <v>内痔环切术</v>
          </cell>
        </row>
        <row r="3762">
          <cell r="I3762" t="str">
            <v>次</v>
          </cell>
        </row>
        <row r="3762">
          <cell r="K3762" t="str">
            <v>普通诊疗项目</v>
          </cell>
          <cell r="L3762" t="str">
            <v>1.B17（A组与B组应同时出现，若少另一组则不合理）；2.经同一切口进行的两种不同疾病的手术，其中另一手术按该手术定价的50％加收。</v>
          </cell>
        </row>
        <row r="3762">
          <cell r="N3762">
            <v>455</v>
          </cell>
          <cell r="O3762">
            <v>364</v>
          </cell>
          <cell r="P3762">
            <v>327.6</v>
          </cell>
          <cell r="Q3762" t="str">
            <v>①20181201；
②20151231</v>
          </cell>
          <cell r="R3762" t="str">
            <v>①现用市、县级价；
②现用省级公改价格</v>
          </cell>
          <cell r="S3762" t="str">
            <v>①铜医改发[2018]4号；
②筑府办函〔2015〕190号</v>
          </cell>
        </row>
        <row r="3763">
          <cell r="F3763" t="str">
            <v>肛门内括约肌侧切术</v>
          </cell>
          <cell r="G3763" t="str">
            <v>包括后正中切断术</v>
          </cell>
        </row>
        <row r="3763">
          <cell r="I3763" t="str">
            <v>次</v>
          </cell>
        </row>
        <row r="3763">
          <cell r="K3763" t="str">
            <v>普通诊疗项目</v>
          </cell>
          <cell r="L3763" t="str">
            <v>1.B17（A组与B组应同时出现，若少另一组则不合理）；2.经同一切口进行的两种不同疾病的手术，其中另一手术按该手术定价的50％加收。</v>
          </cell>
        </row>
        <row r="3763">
          <cell r="N3763">
            <v>351</v>
          </cell>
          <cell r="O3763">
            <v>285.4</v>
          </cell>
          <cell r="P3763">
            <v>256.86</v>
          </cell>
          <cell r="Q3763" t="str">
            <v>①20181201；
②20151231</v>
          </cell>
          <cell r="R3763" t="str">
            <v>①现用市、县级价；
②现用省级公改价格</v>
          </cell>
          <cell r="S3763" t="str">
            <v>①铜医改发[2018]4号；
②筑府办函〔2015〕190号</v>
          </cell>
        </row>
        <row r="3764">
          <cell r="F3764" t="str">
            <v>肛门成形术</v>
          </cell>
          <cell r="G3764" t="str">
            <v>包括肛门闭锁、肛门失禁、括约肌修复等；不含肌瓣移植术</v>
          </cell>
        </row>
        <row r="3764">
          <cell r="I3764" t="str">
            <v>次</v>
          </cell>
        </row>
        <row r="3764">
          <cell r="K3764" t="str">
            <v>普通诊疗项目</v>
          </cell>
          <cell r="L3764" t="str">
            <v>1.B17（A组与B组应同时出现，若少另一组则不合理）；2.经同一切口进行的两种不同疾病的手术，其中另一手术按该手术定价的50％加收。</v>
          </cell>
        </row>
        <row r="3764">
          <cell r="N3764">
            <v>1105</v>
          </cell>
          <cell r="O3764">
            <v>913.2</v>
          </cell>
          <cell r="P3764">
            <v>821.88</v>
          </cell>
          <cell r="Q3764" t="str">
            <v>①20181201；
②20191231</v>
          </cell>
          <cell r="R3764" t="str">
            <v>①现用市、县级价；
②现用省级公改价格</v>
          </cell>
          <cell r="S3764" t="str">
            <v>①铜医改发[2018]4号；
②筑医保发［2019］67号</v>
          </cell>
        </row>
        <row r="3765">
          <cell r="F3765" t="str">
            <v>腹会阴肛门成形术</v>
          </cell>
          <cell r="G3765" t="str">
            <v>不含球形结肠成形、直肠膀胱瘘修补、新生儿期造瘘Ⅱ期肛门成形术</v>
          </cell>
        </row>
        <row r="3765">
          <cell r="I3765" t="str">
            <v>次</v>
          </cell>
        </row>
        <row r="3765">
          <cell r="K3765" t="str">
            <v>普通诊疗项目</v>
          </cell>
          <cell r="L3765" t="str">
            <v>1.B17（A组与B组应同时出现，若少另一组则不合理）；2.经同一切口进行的两种不同疾病的手术，其中另一手术按该手术定价的50％加收。</v>
          </cell>
        </row>
        <row r="3765">
          <cell r="N3765">
            <v>1000</v>
          </cell>
          <cell r="O3765">
            <v>850</v>
          </cell>
          <cell r="P3765">
            <v>765</v>
          </cell>
          <cell r="Q3765" t="str">
            <v>①20030601；
②20151231；</v>
          </cell>
          <cell r="R3765" t="str">
            <v>①现用市、现级价格；
②现用省级公改价格；</v>
          </cell>
          <cell r="S3765" t="str">
            <v>①黔价费［2003］127号
②筑府办函〔2015〕190号</v>
          </cell>
        </row>
        <row r="3766">
          <cell r="F3766" t="str">
            <v>尾路肛门成形术</v>
          </cell>
          <cell r="G3766" t="str">
            <v>包括经直肠直肠尿道瘘修补、直肠阴道瘘修补；不含膀胱造瘘</v>
          </cell>
          <cell r="H3766" t="str">
            <v>支架</v>
          </cell>
          <cell r="I3766" t="str">
            <v>次</v>
          </cell>
        </row>
        <row r="3766">
          <cell r="K3766" t="str">
            <v>普通诊疗项目</v>
          </cell>
          <cell r="L3766" t="str">
            <v>1.B17（A组与B组应同时出现，若少另一组则不合理）；2.经同一切口进行的两种不同疾病的手术，其中另一手术按该手术定价的50％加收。</v>
          </cell>
        </row>
        <row r="3766">
          <cell r="N3766">
            <v>1000</v>
          </cell>
          <cell r="O3766">
            <v>850</v>
          </cell>
          <cell r="P3766">
            <v>765</v>
          </cell>
          <cell r="Q3766" t="str">
            <v>①20030601；
②20151231；</v>
          </cell>
          <cell r="R3766" t="str">
            <v>①现用市、现级价格；
②现用省级公改价格；</v>
          </cell>
          <cell r="S3766" t="str">
            <v>①黔价费［2003］127号
②筑府办函〔2015〕190号</v>
          </cell>
        </row>
        <row r="3767">
          <cell r="F3767" t="str">
            <v>会阴肛门成形术</v>
          </cell>
          <cell r="G3767" t="str">
            <v>不含女婴会阴体成形、肛门后移</v>
          </cell>
        </row>
        <row r="3767">
          <cell r="I3767" t="str">
            <v>次</v>
          </cell>
        </row>
        <row r="3767">
          <cell r="K3767" t="str">
            <v>普通诊疗项目</v>
          </cell>
          <cell r="L3767" t="str">
            <v>1.B17（A组与B组应同时出现，若少另一组则不合理）；2.经同一切口进行的两种不同疾病的手术，其中另一手术按该手术定价的50％加收。</v>
          </cell>
        </row>
        <row r="3767">
          <cell r="N3767">
            <v>850</v>
          </cell>
          <cell r="O3767">
            <v>700</v>
          </cell>
          <cell r="P3767">
            <v>630</v>
          </cell>
          <cell r="Q3767" t="str">
            <v>①20030601；
②20151231；</v>
          </cell>
          <cell r="R3767" t="str">
            <v>①现用市、现级价格；
②现用省级公改价格；</v>
          </cell>
          <cell r="S3767" t="str">
            <v>①黔价费［2003］127号
②筑府办函〔2015〕190号</v>
          </cell>
        </row>
        <row r="3768">
          <cell r="F3768" t="str">
            <v>会阴成形直肠前庭瘘修补术</v>
          </cell>
          <cell r="G3768" t="str">
            <v>不含伴直肠狭窄</v>
          </cell>
        </row>
        <row r="3768">
          <cell r="I3768" t="str">
            <v>次</v>
          </cell>
        </row>
        <row r="3768">
          <cell r="K3768" t="str">
            <v>普通诊疗项目</v>
          </cell>
          <cell r="L3768" t="str">
            <v>1.B17（A组与B组应同时出现，若少另一组则不合理）；2.经同一切口进行的两种不同疾病的手术，其中另一手术按该手术定价的50％加收。</v>
          </cell>
        </row>
        <row r="3768">
          <cell r="N3768">
            <v>1000</v>
          </cell>
          <cell r="O3768">
            <v>850</v>
          </cell>
          <cell r="P3768">
            <v>765</v>
          </cell>
          <cell r="Q3768" t="str">
            <v>①20030601；
②20151231；</v>
          </cell>
          <cell r="R3768" t="str">
            <v>①现用市、现级价格；
②现用省级公改价格；</v>
          </cell>
          <cell r="S3768" t="str">
            <v>①黔价费［2003］127号
②筑府办函〔2015〕190号</v>
          </cell>
        </row>
        <row r="3769">
          <cell r="F3769" t="str">
            <v>肛门括约肌再造术</v>
          </cell>
          <cell r="G3769" t="str">
            <v>包括各种肌肉移位术</v>
          </cell>
        </row>
        <row r="3769">
          <cell r="I3769" t="str">
            <v>次</v>
          </cell>
        </row>
        <row r="3769">
          <cell r="K3769" t="str">
            <v>普通诊疗项目</v>
          </cell>
          <cell r="L3769" t="str">
            <v>1.B17（A组与B组应同时出现，若少另一组则不合理）；2.经同一切口进行的两种不同疾病的手术，其中另一手术按该手术定价的50％加收。</v>
          </cell>
        </row>
        <row r="3769">
          <cell r="N3769">
            <v>1000</v>
          </cell>
          <cell r="O3769">
            <v>850</v>
          </cell>
          <cell r="P3769">
            <v>765</v>
          </cell>
          <cell r="Q3769" t="str">
            <v>①20030601；</v>
          </cell>
          <cell r="R3769" t="str">
            <v>①现用省、市、县级价；</v>
          </cell>
          <cell r="S3769" t="str">
            <v>①黔价费［2003］127号；</v>
          </cell>
        </row>
        <row r="3770">
          <cell r="F3770" t="str">
            <v>肛管皮肤移植术</v>
          </cell>
        </row>
        <row r="3770">
          <cell r="I3770" t="str">
            <v>次</v>
          </cell>
        </row>
        <row r="3770">
          <cell r="K3770" t="str">
            <v>普通诊疗项目</v>
          </cell>
          <cell r="L3770" t="str">
            <v>1.B17（A组与B组应同时出现，若少另一组则不合理）；2.经同一切口进行的两种不同疾病的手术，其中另一手术按该手术定价的50％加收。</v>
          </cell>
        </row>
        <row r="3770">
          <cell r="N3770">
            <v>360</v>
          </cell>
          <cell r="O3770">
            <v>300</v>
          </cell>
          <cell r="P3770">
            <v>270</v>
          </cell>
          <cell r="Q3770" t="str">
            <v>①20030601；</v>
          </cell>
          <cell r="R3770" t="str">
            <v>①现用省、市、县级价；</v>
          </cell>
          <cell r="S3770" t="str">
            <v>①黔价费［2003］127号；</v>
          </cell>
        </row>
        <row r="3771">
          <cell r="F3771" t="str">
            <v>开腹排粪石术</v>
          </cell>
          <cell r="G3771" t="str">
            <v>包括去蛔虫</v>
          </cell>
        </row>
        <row r="3771">
          <cell r="I3771" t="str">
            <v>次</v>
          </cell>
        </row>
        <row r="3771">
          <cell r="K3771" t="str">
            <v>普通诊疗项目</v>
          </cell>
          <cell r="L3771" t="str">
            <v>1.B17（A组与B组应同时出现，若少另一组则不合理）；2.经同一切口进行的两种不同疾病的手术，其中另一手术按该手术定价的50％加收。</v>
          </cell>
        </row>
        <row r="3771">
          <cell r="N3771">
            <v>720</v>
          </cell>
          <cell r="O3771">
            <v>600</v>
          </cell>
          <cell r="P3771">
            <v>540</v>
          </cell>
          <cell r="Q3771" t="str">
            <v>①20030601；
②20151231；</v>
          </cell>
          <cell r="R3771" t="str">
            <v>①现用市、现级价格；
②现用省级公改价格；</v>
          </cell>
          <cell r="S3771" t="str">
            <v>①黔价费［2003］127号
②筑府办函〔2015〕190号</v>
          </cell>
        </row>
        <row r="3772">
          <cell r="F3772" t="str">
            <v>肝脏手术</v>
          </cell>
        </row>
        <row r="3773">
          <cell r="F3773" t="str">
            <v>肝损伤清创修补术</v>
          </cell>
          <cell r="G3773" t="str">
            <v>不含肝部分切除术</v>
          </cell>
        </row>
        <row r="3773">
          <cell r="I3773" t="str">
            <v>次</v>
          </cell>
          <cell r="J3773" t="str">
            <v>伤及大血管、胆管和多破口的修补加收30%、经腹腔镜加收300元</v>
          </cell>
          <cell r="K3773" t="str">
            <v>普通诊疗项目</v>
          </cell>
          <cell r="L3773" t="str">
            <v>1.B17（A组与B组应同时出现，若少另一组则不合理）；2.经同一切口进行的两种不同疾病的手术，其中另一手术按该手术定价的50％加收。</v>
          </cell>
        </row>
        <row r="3773">
          <cell r="N3773">
            <v>1105</v>
          </cell>
          <cell r="O3773">
            <v>913.2</v>
          </cell>
          <cell r="P3773">
            <v>821.88</v>
          </cell>
          <cell r="Q3773" t="str">
            <v>①20030601；
②20181201；
③20151231</v>
          </cell>
          <cell r="R3773" t="str">
            <v>①市850、县700；
②现用市、县级价；
③现用省级公改价格</v>
          </cell>
          <cell r="S3773" t="str">
            <v>①黔价费［2003］127号；
②铜医改发[2018]4号；
③筑府办函〔2015〕190号</v>
          </cell>
        </row>
        <row r="3774">
          <cell r="F3774" t="str">
            <v>肝损伤清创修补术_伤及大血管、胆管和多破口的修补加收</v>
          </cell>
        </row>
        <row r="3774">
          <cell r="I3774" t="str">
            <v>次</v>
          </cell>
        </row>
        <row r="3774">
          <cell r="K3774" t="str">
            <v>普通诊疗项目</v>
          </cell>
          <cell r="L3774" t="str">
            <v>B17（A组与B组应同时出现，若少另一组则不合理）</v>
          </cell>
        </row>
        <row r="3774">
          <cell r="N3774">
            <v>331.5</v>
          </cell>
          <cell r="O3774">
            <v>273.96</v>
          </cell>
          <cell r="P3774">
            <v>246.564</v>
          </cell>
          <cell r="Q3774" t="str">
            <v>①20181201；
②20151231</v>
          </cell>
          <cell r="R3774" t="str">
            <v>①源于主项目说明；
②现用省级公改价格</v>
          </cell>
          <cell r="S3774" t="str">
            <v>①铜医改发[2018]4号；
②筑府办函〔2015〕190号</v>
          </cell>
        </row>
        <row r="3775">
          <cell r="F3775" t="str">
            <v>开腹肝活检术</v>
          </cell>
          <cell r="G3775" t="str">
            <v>包括穿刺</v>
          </cell>
        </row>
        <row r="3775">
          <cell r="I3775" t="str">
            <v>次</v>
          </cell>
        </row>
        <row r="3775">
          <cell r="K3775" t="str">
            <v>普通诊疗项目</v>
          </cell>
          <cell r="L3775" t="str">
            <v>1.B1（A组与B组应同时出现，若少另一组则不合理）；2.经同一切口进行的两种不同疾病的手术，其中另一手术按该手术定价的50％加收。</v>
          </cell>
        </row>
        <row r="3775">
          <cell r="N3775">
            <v>921.6</v>
          </cell>
          <cell r="O3775">
            <v>768</v>
          </cell>
          <cell r="P3775">
            <v>691</v>
          </cell>
          <cell r="Q3775" t="str">
            <v>①20221201；
②20151231</v>
          </cell>
          <cell r="R3775" t="str">
            <v>①现用市、县、乡级价；
②现用省级公改价格</v>
          </cell>
          <cell r="S3775" t="str">
            <v>①铜医保发[2022]18号；
②筑府办函〔2015〕190号</v>
          </cell>
        </row>
        <row r="3776">
          <cell r="F3776" t="str">
            <v>经腹腔镜肝脓肿引流术</v>
          </cell>
        </row>
        <row r="3776">
          <cell r="I3776" t="str">
            <v>次</v>
          </cell>
        </row>
        <row r="3776">
          <cell r="K3776" t="str">
            <v>普通诊疗项目</v>
          </cell>
          <cell r="L3776" t="str">
            <v>1.B17（A组与B组应同时出现，若少另一组则不合理）；2.A9（A组与B组同一个编号同时出现，疑似重复收费）；3.经同一切口进行的两种不同疾病的手术，其中另一手术按该手术定价的50％加收。</v>
          </cell>
        </row>
        <row r="3776">
          <cell r="N3776">
            <v>1000</v>
          </cell>
          <cell r="O3776">
            <v>850</v>
          </cell>
          <cell r="P3776">
            <v>765</v>
          </cell>
          <cell r="Q3776" t="str">
            <v>①20030601；
②20151231；</v>
          </cell>
          <cell r="R3776" t="str">
            <v>①现用市、现级价格；
②现用省级公改价格；</v>
          </cell>
          <cell r="S3776" t="str">
            <v>①黔价费［2003］127号
②筑府办函〔2015〕190号</v>
          </cell>
        </row>
        <row r="3777">
          <cell r="F3777" t="str">
            <v>肝包虫内囊摘除术</v>
          </cell>
          <cell r="G3777" t="str">
            <v>指袋形缝合术</v>
          </cell>
        </row>
        <row r="3777">
          <cell r="I3777" t="str">
            <v>次</v>
          </cell>
        </row>
        <row r="3777">
          <cell r="K3777" t="str">
            <v>普通诊疗项目</v>
          </cell>
          <cell r="L3777" t="str">
            <v>1.B17（A组与B组应同时出现，若少另一组则不合理）；2.经同一切口进行的两种不同疾病的手术，其中另一手术按该手术定价的50％加收。</v>
          </cell>
        </row>
        <row r="3777">
          <cell r="N3777">
            <v>1000</v>
          </cell>
          <cell r="O3777">
            <v>850</v>
          </cell>
          <cell r="P3777">
            <v>765</v>
          </cell>
          <cell r="Q3777" t="str">
            <v>①20030601；</v>
          </cell>
          <cell r="R3777" t="str">
            <v>①现用省、市、县级价；</v>
          </cell>
          <cell r="S3777" t="str">
            <v>①黔价费［2003］127号；</v>
          </cell>
        </row>
        <row r="3778">
          <cell r="F3778" t="str">
            <v>经腹腔镜肝囊肿切除术</v>
          </cell>
          <cell r="G3778" t="str">
            <v>含酒精注射</v>
          </cell>
        </row>
        <row r="3778">
          <cell r="I3778" t="str">
            <v>次</v>
          </cell>
        </row>
        <row r="3778">
          <cell r="K3778" t="str">
            <v>普通诊疗项目</v>
          </cell>
          <cell r="L3778" t="str">
            <v>1.B17（A组与B组应同时出现，若少另一组则不合理）；2.A9（A组与B组同一个编号同时出现，疑似重复收费）；3.经同一切口进行的两种不同疾病的手术，其中另一手术按该手术定价的50％加收。</v>
          </cell>
        </row>
        <row r="3778">
          <cell r="N3778">
            <v>2048</v>
          </cell>
          <cell r="O3778">
            <v>1664</v>
          </cell>
          <cell r="P3778">
            <v>1498</v>
          </cell>
          <cell r="Q3778" t="str">
            <v>①20221201；
②20191231
</v>
          </cell>
          <cell r="R3778" t="str">
            <v>①现用市、县、乡级价；
②现用省级公改价格</v>
          </cell>
          <cell r="S3778" t="str">
            <v>①铜医保发[2022]18号；
②筑医保发［2019］67号</v>
          </cell>
        </row>
        <row r="3779">
          <cell r="F3779" t="str">
            <v>肝内病灶清除术</v>
          </cell>
          <cell r="G3779" t="str">
            <v>包括肝囊肿开窗、肝结核瘤切除术；不含肝包虫病手术</v>
          </cell>
        </row>
        <row r="3779">
          <cell r="I3779" t="str">
            <v>次</v>
          </cell>
        </row>
        <row r="3779">
          <cell r="K3779" t="str">
            <v>普通诊疗项目</v>
          </cell>
          <cell r="L3779" t="str">
            <v>1.B17（A组与B组应同时出现，若少另一组则不合理）；2.经同一切口进行的两种不同疾病的手术，其中另一手术按该手术定价的50％加收。</v>
          </cell>
        </row>
        <row r="3779">
          <cell r="N3779">
            <v>1000</v>
          </cell>
          <cell r="O3779">
            <v>850</v>
          </cell>
          <cell r="P3779">
            <v>765</v>
          </cell>
          <cell r="Q3779" t="str">
            <v>①20030601；
②20151231；</v>
          </cell>
          <cell r="R3779" t="str">
            <v>①现用市、现级价格；
②现用省级公改价格；</v>
          </cell>
          <cell r="S3779" t="str">
            <v>①黔价费［2003］127号
②筑府办函〔2015〕190号</v>
          </cell>
        </row>
        <row r="3780">
          <cell r="F3780" t="str">
            <v>肝癌切除术</v>
          </cell>
          <cell r="G3780" t="str">
            <v>指癌肿局部切除术；不含第一、第二肝门血管及下腔静脉受侵犯的肝癌切除、安置化疗泵</v>
          </cell>
        </row>
        <row r="3780">
          <cell r="I3780" t="str">
            <v>次</v>
          </cell>
        </row>
        <row r="3780">
          <cell r="K3780" t="str">
            <v>普通诊疗项目</v>
          </cell>
          <cell r="L3780" t="str">
            <v>1.B17（A组与B组应同时出现，若少另一组则不合理）；2.经同一切口进行的两种不同疾病的手术，其中另一手术按该手术定价的50％加收。</v>
          </cell>
        </row>
        <row r="3780">
          <cell r="N3780">
            <v>2600</v>
          </cell>
          <cell r="O3780">
            <v>2080</v>
          </cell>
          <cell r="P3780">
            <v>1872</v>
          </cell>
          <cell r="Q3780" t="str">
            <v>①20181201；
②20191231</v>
          </cell>
          <cell r="R3780" t="str">
            <v>①现用市、县级价；
②现用省级公改价格</v>
          </cell>
          <cell r="S3780" t="str">
            <v>①铜医改发[2018]4号；
②筑医保发［2019］67号</v>
          </cell>
        </row>
        <row r="3781">
          <cell r="F3781" t="str">
            <v>开腹肝动脉化疗泵置放术</v>
          </cell>
        </row>
        <row r="3781">
          <cell r="H3781" t="str">
            <v>化疗泵、导管</v>
          </cell>
          <cell r="I3781" t="str">
            <v>次</v>
          </cell>
        </row>
        <row r="3781">
          <cell r="K3781" t="str">
            <v>普通诊疗项目</v>
          </cell>
          <cell r="L3781" t="str">
            <v>1.B17（A组与B组应同时出现，若少另一组则不合理）；2.经同一切口进行的两种不同疾病的手术，其中另一手术按该手术定价的50％加收。</v>
          </cell>
        </row>
        <row r="3781">
          <cell r="N3781">
            <v>630</v>
          </cell>
          <cell r="O3781">
            <v>520</v>
          </cell>
          <cell r="P3781">
            <v>468</v>
          </cell>
          <cell r="Q3781" t="str">
            <v>①20030601；</v>
          </cell>
          <cell r="R3781" t="str">
            <v>①现用省、市、县级价；</v>
          </cell>
          <cell r="S3781" t="str">
            <v>①黔价费［2003］127号；</v>
          </cell>
        </row>
        <row r="3782">
          <cell r="F3782" t="str">
            <v>开腹肝动脉结扎门静脉置管皮下埋泵术</v>
          </cell>
        </row>
        <row r="3782">
          <cell r="H3782" t="str">
            <v>导管和泵</v>
          </cell>
          <cell r="I3782" t="str">
            <v>次</v>
          </cell>
        </row>
        <row r="3782">
          <cell r="K3782" t="str">
            <v>普通诊疗项目</v>
          </cell>
          <cell r="L3782" t="str">
            <v>1.B10（A组与B组应同时出现，若少另一组则不合理）；2.经同一切口进行的两种不同疾病的手术，其中另一手术按该手术定价的50％加收。</v>
          </cell>
        </row>
        <row r="3782">
          <cell r="N3782">
            <v>720</v>
          </cell>
          <cell r="O3782">
            <v>600</v>
          </cell>
          <cell r="P3782">
            <v>540</v>
          </cell>
          <cell r="Q3782" t="str">
            <v>①20030601；</v>
          </cell>
          <cell r="R3782" t="str">
            <v>①现用省、市、县级价；</v>
          </cell>
          <cell r="S3782" t="str">
            <v>①黔价费［2003］127号；</v>
          </cell>
        </row>
        <row r="3783">
          <cell r="F3783" t="str">
            <v>开腹恶性肿瘤特殊治疗</v>
          </cell>
          <cell r="G3783" t="str">
            <v>含注药</v>
          </cell>
        </row>
        <row r="3783">
          <cell r="I3783" t="str">
            <v>次</v>
          </cell>
          <cell r="J3783" t="str">
            <v>激光加收200元</v>
          </cell>
          <cell r="K3783" t="str">
            <v>普通诊疗项目</v>
          </cell>
          <cell r="L3783" t="str">
            <v>1.B17（A组与B组应同时出现，若少另一组则不合理）；2.经同一切口进行的两种不同疾病的手术，其中另一手术按该手术定价的50％加收。</v>
          </cell>
        </row>
        <row r="3783">
          <cell r="N3783">
            <v>540</v>
          </cell>
          <cell r="O3783">
            <v>450</v>
          </cell>
          <cell r="P3783">
            <v>405</v>
          </cell>
          <cell r="Q3783" t="str">
            <v>①20030601；
②20151231；</v>
          </cell>
          <cell r="R3783" t="str">
            <v>①现用市、现级价格；
②现用省级公改价格；</v>
          </cell>
          <cell r="S3783" t="str">
            <v>①黔价费［2003］127号
②筑府办函〔2015〕190号</v>
          </cell>
        </row>
        <row r="3784">
          <cell r="F3784" t="str">
            <v>开腹肝动脉栓塞术</v>
          </cell>
        </row>
        <row r="3784">
          <cell r="I3784" t="str">
            <v>次</v>
          </cell>
        </row>
        <row r="3784">
          <cell r="K3784" t="str">
            <v>普通诊疗项目</v>
          </cell>
          <cell r="L3784" t="str">
            <v>1.B17（A组与B组应同时出现，若少另一组则不合理）；2.经同一切口进行的两种不同疾病的手术，其中另一手术按该手术定价的50％加收。</v>
          </cell>
        </row>
        <row r="3784">
          <cell r="N3784">
            <v>720</v>
          </cell>
          <cell r="O3784">
            <v>600</v>
          </cell>
          <cell r="P3784">
            <v>540</v>
          </cell>
          <cell r="Q3784" t="str">
            <v>①20030601；
②20151231；</v>
          </cell>
          <cell r="R3784" t="str">
            <v>①现用市、现级价格；
②现用省级公改价格；</v>
          </cell>
          <cell r="S3784" t="str">
            <v>①黔价费［2003］127号
②筑府办函〔2015〕190号</v>
          </cell>
        </row>
        <row r="3785">
          <cell r="F3785" t="str">
            <v>肝部分切除术</v>
          </cell>
          <cell r="G3785" t="str">
            <v>含肝活检术；包括各肝段切除</v>
          </cell>
        </row>
        <row r="3785">
          <cell r="I3785" t="str">
            <v>次</v>
          </cell>
          <cell r="J3785" t="str">
            <v>经腹腔镜加收300元</v>
          </cell>
          <cell r="K3785" t="str">
            <v>普通诊疗项目</v>
          </cell>
          <cell r="L3785" t="str">
            <v>1.B1（A组与B组应同时出现，若少另一组则不合理）；2.经同一切口进行的两种不同疾病的手术，其中另一手术按该手术定价的50％加收。</v>
          </cell>
        </row>
        <row r="3785">
          <cell r="N3785">
            <v>1300</v>
          </cell>
          <cell r="O3785">
            <v>1105</v>
          </cell>
          <cell r="P3785">
            <v>994.5</v>
          </cell>
          <cell r="Q3785" t="str">
            <v>①20221201；
②20191231
</v>
          </cell>
          <cell r="R3785" t="str">
            <v>①现用市、县、乡级价；
②现用省级公改价格</v>
          </cell>
          <cell r="S3785" t="str">
            <v>①铜医保发[2022]18号；
②筑医保发［2019］67号</v>
          </cell>
        </row>
        <row r="3786">
          <cell r="F3786" t="str">
            <v>肝左外叶切除术</v>
          </cell>
          <cell r="G3786" t="str">
            <v>包括肿瘤、结核、结石、萎缩等切除术</v>
          </cell>
        </row>
        <row r="3786">
          <cell r="I3786" t="str">
            <v>次</v>
          </cell>
        </row>
        <row r="3786">
          <cell r="K3786" t="str">
            <v>普通诊疗项目</v>
          </cell>
          <cell r="L3786" t="str">
            <v>1.B17（A组与B组应同时出现，若少另一组则不合理）；2.经同一切口进行的两种不同疾病的手术，其中另一手术按该手术定价的50％加收。</v>
          </cell>
        </row>
        <row r="3786">
          <cell r="N3786">
            <v>1820</v>
          </cell>
          <cell r="O3786">
            <v>1433.1</v>
          </cell>
          <cell r="P3786">
            <v>1289.79</v>
          </cell>
          <cell r="Q3786" t="str">
            <v>①20181201；
②20151231</v>
          </cell>
          <cell r="R3786" t="str">
            <v>①现用市、县级价；
②现用省级公改价格</v>
          </cell>
          <cell r="S3786" t="str">
            <v>①铜医改发[2018]4号；
②筑府办函〔2015〕190号</v>
          </cell>
        </row>
        <row r="3787">
          <cell r="F3787" t="str">
            <v>半肝切除术</v>
          </cell>
          <cell r="G3787" t="str">
            <v>包括左半肝或右半肝切除术</v>
          </cell>
        </row>
        <row r="3787">
          <cell r="I3787" t="str">
            <v>次</v>
          </cell>
        </row>
        <row r="3787">
          <cell r="K3787" t="str">
            <v>普通诊疗项目</v>
          </cell>
          <cell r="L3787" t="str">
            <v>1.B17（A组与B组应同时出现，若少另一组则不合理）；2.经同一切口进行的两种不同疾病的手术，其中另一手术按该手术定价的50％加收。</v>
          </cell>
        </row>
        <row r="3787">
          <cell r="N3787">
            <v>2210</v>
          </cell>
          <cell r="O3787">
            <v>1820</v>
          </cell>
          <cell r="P3787">
            <v>1638</v>
          </cell>
          <cell r="Q3787" t="str">
            <v>①20221201；
②20151231</v>
          </cell>
          <cell r="R3787" t="str">
            <v>①现用市、县、乡级价；
②现用省级公改价格</v>
          </cell>
          <cell r="S3787" t="str">
            <v>①铜医保发[2022]18号；
②筑府办函〔2015〕190号</v>
          </cell>
        </row>
        <row r="3788">
          <cell r="F3788" t="str">
            <v>肝三叶切除术</v>
          </cell>
          <cell r="G3788" t="str">
            <v>包括左三叶或右三叶切除术或复杂肝癌切除</v>
          </cell>
        </row>
        <row r="3788">
          <cell r="I3788" t="str">
            <v>次</v>
          </cell>
        </row>
        <row r="3788">
          <cell r="K3788" t="str">
            <v>普通诊疗项目</v>
          </cell>
          <cell r="L3788" t="str">
            <v>1.B17（A组与B组应同时出现，若少另一组则不合理）；2.经同一切口进行的两种不同疾病的手术，其中另一手术按该手术定价的50％加收。</v>
          </cell>
        </row>
        <row r="3788">
          <cell r="N3788">
            <v>2300</v>
          </cell>
          <cell r="O3788">
            <v>1900</v>
          </cell>
          <cell r="P3788">
            <v>1710</v>
          </cell>
          <cell r="Q3788" t="str">
            <v>①20030601；
②20191231</v>
          </cell>
          <cell r="R3788" t="str">
            <v>①现用市、县级价；
②现用省级公改价格</v>
          </cell>
          <cell r="S3788" t="str">
            <v>①黔价费［2003］127号；
②筑医保发［2019］67号</v>
          </cell>
        </row>
        <row r="3789">
          <cell r="F3789" t="str">
            <v>肝门部肿瘤支架管外引流术</v>
          </cell>
          <cell r="G3789" t="str">
            <v>包括胆道内支架引流术</v>
          </cell>
          <cell r="H3789" t="str">
            <v>支架、导管</v>
          </cell>
          <cell r="I3789" t="str">
            <v>次</v>
          </cell>
        </row>
        <row r="3789">
          <cell r="K3789" t="str">
            <v>普通诊疗项目</v>
          </cell>
          <cell r="L3789" t="str">
            <v>1.B17（A组与B组应同时出现，若少另一组则不合理）；2.经同一切口进行的两种不同疾病的手术，其中另一手术按该手术定价的50％加收。</v>
          </cell>
        </row>
        <row r="3789">
          <cell r="N3789">
            <v>1200</v>
          </cell>
          <cell r="O3789">
            <v>1000</v>
          </cell>
          <cell r="P3789">
            <v>900</v>
          </cell>
          <cell r="Q3789" t="str">
            <v>①20080201；
②20151231</v>
          </cell>
          <cell r="R3789" t="str">
            <v>①现用市、县级价；
②现用省级公改价格</v>
          </cell>
          <cell r="S3789" t="str">
            <v>①黔价医药[2007]280号；
②筑府办函〔2015〕190号</v>
          </cell>
        </row>
        <row r="3790">
          <cell r="F3790" t="str">
            <v>肝内胆管U形管引流术</v>
          </cell>
        </row>
        <row r="3790">
          <cell r="I3790" t="str">
            <v>次</v>
          </cell>
        </row>
        <row r="3790">
          <cell r="K3790" t="str">
            <v>普通诊疗项目</v>
          </cell>
          <cell r="L3790" t="str">
            <v>1.B17（A组与B组应同时出现，若少另一组则不合理）；2.经同一切口进行的两种不同疾病的手术，其中另一手术按该手术定价的50％加收。</v>
          </cell>
        </row>
        <row r="3790">
          <cell r="N3790">
            <v>1600</v>
          </cell>
          <cell r="O3790">
            <v>1300</v>
          </cell>
          <cell r="P3790">
            <v>1170</v>
          </cell>
          <cell r="Q3790" t="str">
            <v>①20030601；
②20151231；</v>
          </cell>
          <cell r="R3790" t="str">
            <v>①现用市、现级价格；
②现用省级公改价格；</v>
          </cell>
          <cell r="S3790" t="str">
            <v>①黔价费［2003］127号
②筑府办函〔2015〕190号</v>
          </cell>
        </row>
        <row r="3791">
          <cell r="F3791" t="str">
            <v>肝内异物取出术</v>
          </cell>
        </row>
        <row r="3791">
          <cell r="I3791" t="str">
            <v>次</v>
          </cell>
        </row>
        <row r="3791">
          <cell r="K3791" t="str">
            <v>普通诊疗项目</v>
          </cell>
          <cell r="L3791" t="str">
            <v>1.B17（A组与B组应同时出现，若少另一组则不合理）；2.经同一切口进行的两种不同疾病的手术，其中另一手术按该手术定价的50％加收。</v>
          </cell>
        </row>
        <row r="3791">
          <cell r="N3791">
            <v>900</v>
          </cell>
          <cell r="O3791">
            <v>750</v>
          </cell>
          <cell r="P3791">
            <v>675</v>
          </cell>
          <cell r="Q3791" t="str">
            <v>①20030601；
②20151231；</v>
          </cell>
          <cell r="R3791" t="str">
            <v>①现用市、现级价格；
②现用省级公改价格；</v>
          </cell>
          <cell r="S3791" t="str">
            <v>①黔价费［2003］127号
②筑府办函〔2015〕190号</v>
          </cell>
        </row>
        <row r="3792">
          <cell r="F3792" t="str">
            <v>肝实质切开取石术</v>
          </cell>
        </row>
        <row r="3792">
          <cell r="I3792" t="str">
            <v>次</v>
          </cell>
        </row>
        <row r="3792">
          <cell r="K3792" t="str">
            <v>普通诊疗项目</v>
          </cell>
          <cell r="L3792" t="str">
            <v>1.B17（A组与B组应同时出现，若少另一组则不合理）；2.经同一切口进行的两种不同疾病的手术，其中另一手术按该手术定价的50％加收。</v>
          </cell>
        </row>
        <row r="3792">
          <cell r="N3792">
            <v>1100</v>
          </cell>
          <cell r="O3792">
            <v>900</v>
          </cell>
          <cell r="P3792">
            <v>810</v>
          </cell>
          <cell r="Q3792" t="str">
            <v>①20030601；
②20151231；</v>
          </cell>
          <cell r="R3792" t="str">
            <v>①现用市、现级价格；
②现用省级公改价格；</v>
          </cell>
          <cell r="S3792" t="str">
            <v>①黔价费［2003］127号
②筑府办函〔2015〕190号</v>
          </cell>
        </row>
        <row r="3793">
          <cell r="F3793" t="str">
            <v>肝血管瘤包膜外剥脱术</v>
          </cell>
        </row>
        <row r="3793">
          <cell r="I3793" t="str">
            <v>次</v>
          </cell>
        </row>
        <row r="3793">
          <cell r="K3793" t="str">
            <v>普通诊疗项目</v>
          </cell>
          <cell r="L3793" t="str">
            <v>1.B17（A组与B组应同时出现，若少另一组则不合理）；2.经同一切口进行的两种不同疾病的手术，其中另一手术按该手术定价的50％加收。</v>
          </cell>
        </row>
        <row r="3793">
          <cell r="N3793">
            <v>1100</v>
          </cell>
          <cell r="O3793">
            <v>900</v>
          </cell>
          <cell r="P3793">
            <v>810</v>
          </cell>
          <cell r="Q3793" t="str">
            <v>①20030601；
②20191231</v>
          </cell>
          <cell r="R3793" t="str">
            <v>①现用市、县级价；
②现用省级公改价格</v>
          </cell>
          <cell r="S3793" t="str">
            <v>①黔价费［2003］127号；
②筑医保发［2019］67号</v>
          </cell>
        </row>
        <row r="3794">
          <cell r="F3794" t="str">
            <v>肝血管瘤缝扎术</v>
          </cell>
          <cell r="G3794" t="str">
            <v>含硬化剂注射、栓塞</v>
          </cell>
        </row>
        <row r="3794">
          <cell r="I3794" t="str">
            <v>次</v>
          </cell>
        </row>
        <row r="3794">
          <cell r="K3794" t="str">
            <v>普通诊疗项目</v>
          </cell>
          <cell r="L3794" t="str">
            <v>1.B17（A组与B组应同时出现，若少另一组则不合理）；2.经同一切口进行的两种不同疾病的手术，其中另一手术按该手术定价的50％加收。</v>
          </cell>
        </row>
        <row r="3794">
          <cell r="N3794">
            <v>1100</v>
          </cell>
          <cell r="O3794">
            <v>900</v>
          </cell>
          <cell r="P3794">
            <v>810</v>
          </cell>
          <cell r="Q3794" t="str">
            <v>①20030601；
②20151231；</v>
          </cell>
          <cell r="R3794" t="str">
            <v>①现用市、现级价格；
②现用省级公改价格；</v>
          </cell>
          <cell r="S3794" t="str">
            <v>①黔价费［2003］127号
②筑府办函〔2015〕190号</v>
          </cell>
        </row>
        <row r="3795">
          <cell r="F3795" t="str">
            <v>实体肿瘤冷极射频治疗</v>
          </cell>
        </row>
        <row r="3795">
          <cell r="I3795" t="str">
            <v>次</v>
          </cell>
        </row>
        <row r="3795">
          <cell r="K3795" t="str">
            <v>自费诊疗项目</v>
          </cell>
        </row>
        <row r="3795">
          <cell r="N3795">
            <v>4500</v>
          </cell>
          <cell r="O3795">
            <v>4000</v>
          </cell>
          <cell r="P3795">
            <v>3600</v>
          </cell>
          <cell r="Q3795" t="str">
            <v>①20060101；
②20151231</v>
          </cell>
          <cell r="R3795" t="str">
            <v>①现用市、县、乡级价；
②现用省级公改价格</v>
          </cell>
          <cell r="S3795" t="str">
            <v>①黔价医药[2005]333号；
②筑府办函〔2015〕190号</v>
          </cell>
        </row>
        <row r="3796">
          <cell r="F3796" t="str">
            <v>胆道手术</v>
          </cell>
        </row>
        <row r="3796">
          <cell r="H3796" t="str">
            <v>吻合器</v>
          </cell>
        </row>
        <row r="3797">
          <cell r="F3797" t="str">
            <v>胆囊肠吻合术</v>
          </cell>
          <cell r="G3797" t="str">
            <v>包括Roux-y肠吻合术</v>
          </cell>
        </row>
        <row r="3797">
          <cell r="I3797" t="str">
            <v>次</v>
          </cell>
          <cell r="J3797" t="str">
            <v>经腹腔镜加收300元</v>
          </cell>
          <cell r="K3797" t="str">
            <v>普通诊疗项目</v>
          </cell>
          <cell r="L3797" t="str">
            <v>1.B17（A组与B组应同时出现，若少另一组则不合理）；2.经同一切口进行的两种不同疾病的手术，其中另一手术按该手术定价的50％加收。</v>
          </cell>
        </row>
        <row r="3797">
          <cell r="N3797">
            <v>1100</v>
          </cell>
          <cell r="O3797">
            <v>900</v>
          </cell>
          <cell r="P3797">
            <v>810</v>
          </cell>
          <cell r="Q3797" t="str">
            <v>①20030601；
②20191231</v>
          </cell>
          <cell r="R3797" t="str">
            <v>①现用市、县级价；
②现用省级公改价格</v>
          </cell>
          <cell r="S3797" t="str">
            <v>①黔价费［2003］127号；
②筑医保发［2019］67号</v>
          </cell>
        </row>
        <row r="3798">
          <cell r="F3798" t="str">
            <v>胆囊切除术</v>
          </cell>
        </row>
        <row r="3798">
          <cell r="I3798" t="str">
            <v>次</v>
          </cell>
          <cell r="J3798" t="str">
            <v>经腹腔镜加收300元</v>
          </cell>
          <cell r="K3798" t="str">
            <v>普通诊疗项目</v>
          </cell>
          <cell r="L3798" t="str">
            <v>1.B17（A组与B组应同时出现，若少另一组则不合理）；2.A3（A组与B组同一个编号同时出现，疑似重复收费）；3.经同一切口进行的两种不同疾病的手术，其中另一手术按该手术定价的50％加收。</v>
          </cell>
        </row>
        <row r="3798">
          <cell r="N3798">
            <v>1105</v>
          </cell>
          <cell r="O3798">
            <v>805</v>
          </cell>
          <cell r="P3798">
            <v>724.5</v>
          </cell>
          <cell r="Q3798" t="str">
            <v>①20160501；
②20161031；
③20191231</v>
          </cell>
          <cell r="R3798" t="str">
            <v>①现用县级价；
②现用市级价
③现用省级公改价格</v>
          </cell>
          <cell r="S3798" t="str">
            <v>①铜医改发[2016]1号；
②铜医改发[2016]6号；
③筑医保发［2019］67号</v>
          </cell>
        </row>
        <row r="3799">
          <cell r="F3799" t="str">
            <v>胆囊造瘘术</v>
          </cell>
        </row>
        <row r="3799">
          <cell r="I3799" t="str">
            <v>次</v>
          </cell>
          <cell r="J3799" t="str">
            <v>经腹腔镜加收300元</v>
          </cell>
          <cell r="K3799" t="str">
            <v>普通诊疗项目</v>
          </cell>
          <cell r="L3799" t="str">
            <v>1.B17（A组与B组应同时出现，若少另一组则不合理）；2.经同一切口进行的两种不同疾病的手术，其中另一手术按该手术定价的50％加收。</v>
          </cell>
        </row>
        <row r="3799">
          <cell r="N3799">
            <v>720</v>
          </cell>
          <cell r="O3799">
            <v>600</v>
          </cell>
          <cell r="P3799">
            <v>540</v>
          </cell>
          <cell r="Q3799" t="str">
            <v>①20030601；
②20151231；</v>
          </cell>
          <cell r="R3799" t="str">
            <v>①现用市、现级价格；
②现用省级公改价格；</v>
          </cell>
          <cell r="S3799" t="str">
            <v>①黔价费［2003］127号
②筑府办函〔2015〕190号</v>
          </cell>
        </row>
        <row r="3800">
          <cell r="F3800" t="str">
            <v>高位胆管癌根治术</v>
          </cell>
          <cell r="G3800" t="str">
            <v>含肝部分切除、肝胆管—肠吻合术</v>
          </cell>
        </row>
        <row r="3800">
          <cell r="I3800" t="str">
            <v>次</v>
          </cell>
        </row>
        <row r="3800">
          <cell r="K3800" t="str">
            <v>普通诊疗项目</v>
          </cell>
          <cell r="L3800" t="str">
            <v>1.B17（A组与B组应同时出现，若少另一组则不合理）；2.经同一切口进行的两种不同疾病的手术，其中另一手术按该手术定价的50％加收。</v>
          </cell>
        </row>
        <row r="3800">
          <cell r="N3800">
            <v>2300</v>
          </cell>
          <cell r="O3800">
            <v>1900</v>
          </cell>
          <cell r="P3800">
            <v>1710</v>
          </cell>
          <cell r="Q3800" t="str">
            <v>①20030601；
②20191231</v>
          </cell>
          <cell r="R3800" t="str">
            <v>①现用市、县级价；
②现用省级公改价格</v>
          </cell>
          <cell r="S3800" t="str">
            <v>①黔价费［2003］127号；
②筑医保发［2019］67号</v>
          </cell>
        </row>
        <row r="3801">
          <cell r="F3801" t="str">
            <v>肝胆总管切开取石+空肠Roux-y吻合术</v>
          </cell>
          <cell r="G3801" t="str">
            <v>包括空肠间置术、肝胆管、总胆管和空肠吻合术、肝胆管狭窄成型术</v>
          </cell>
        </row>
        <row r="3801">
          <cell r="I3801" t="str">
            <v>次</v>
          </cell>
          <cell r="J3801" t="str">
            <v>经腔镜加收500元</v>
          </cell>
          <cell r="K3801" t="str">
            <v>普通诊疗项目</v>
          </cell>
          <cell r="L3801" t="str">
            <v>1.B17（A组与B组应同时出现，若少另一组则不合理）；2.经同一切口进行的两种不同疾病的手术，其中另一手术按该手术定价的50％加收。</v>
          </cell>
        </row>
        <row r="3801">
          <cell r="N3801">
            <v>1950</v>
          </cell>
          <cell r="O3801">
            <v>1560</v>
          </cell>
          <cell r="P3801">
            <v>1404</v>
          </cell>
          <cell r="Q3801" t="str">
            <v>①20221201；
②20191231
</v>
          </cell>
          <cell r="R3801" t="str">
            <v>①现用市、县、乡级价；
②现用省级公改价格</v>
          </cell>
          <cell r="S3801" t="str">
            <v>①铜医保发[2022]18号；
②筑医保发［2019］67号</v>
          </cell>
        </row>
        <row r="3802">
          <cell r="F3802" t="str">
            <v>肝门部胆管病变切除术</v>
          </cell>
          <cell r="G3802" t="str">
            <v>含胆总管囊肿、胆道闭锁；不含高位胆管癌切根治</v>
          </cell>
        </row>
        <row r="3802">
          <cell r="I3802" t="str">
            <v>次</v>
          </cell>
        </row>
        <row r="3802">
          <cell r="K3802" t="str">
            <v>普通诊疗项目</v>
          </cell>
          <cell r="L3802" t="str">
            <v>1.B17（A组与B组应同时出现，若少另一组则不合理）；2.经同一切口进行的两种不同疾病的手术，其中另一手术按该手术定价的50％加收。</v>
          </cell>
        </row>
        <row r="3802">
          <cell r="N3802">
            <v>1300</v>
          </cell>
          <cell r="O3802">
            <v>1000</v>
          </cell>
          <cell r="P3802">
            <v>900</v>
          </cell>
          <cell r="Q3802" t="str">
            <v>①20030601；
②20151231；</v>
          </cell>
          <cell r="R3802" t="str">
            <v>①现用市、现级价格；
②现用省级公改价格；</v>
          </cell>
          <cell r="S3802" t="str">
            <v>①黔价费［2003］127号
②筑府办函〔2015〕190号</v>
          </cell>
        </row>
        <row r="3803">
          <cell r="F3803" t="str">
            <v>肝动脉结扎术</v>
          </cell>
          <cell r="G3803" t="str">
            <v>不含肝动脉或门静脉化疗泵安置术</v>
          </cell>
        </row>
        <row r="3803">
          <cell r="I3803" t="str">
            <v>次</v>
          </cell>
        </row>
        <row r="3803">
          <cell r="K3803" t="str">
            <v>普通诊疗项目</v>
          </cell>
          <cell r="L3803" t="str">
            <v>1.B17（A组与B组应同时出现，若少另一组则不合理）；2.经同一切口进行的两种不同疾病的手术，其中另一手术按该手术定价的50％加收。</v>
          </cell>
        </row>
        <row r="3803">
          <cell r="N3803">
            <v>700</v>
          </cell>
          <cell r="O3803">
            <v>550</v>
          </cell>
          <cell r="P3803">
            <v>495</v>
          </cell>
          <cell r="Q3803" t="str">
            <v>①20030601；
②20151231；</v>
          </cell>
          <cell r="R3803" t="str">
            <v>①现用市、现级价格；
②现用省级公改价格；</v>
          </cell>
          <cell r="S3803" t="str">
            <v>①黔价费［2003］127号
②筑府办函〔2015〕190号</v>
          </cell>
        </row>
        <row r="3804">
          <cell r="F3804" t="str">
            <v>胆管修补成形术</v>
          </cell>
          <cell r="G3804" t="str">
            <v>包括胆管狭窄切开成形术</v>
          </cell>
        </row>
        <row r="3804">
          <cell r="I3804" t="str">
            <v>次</v>
          </cell>
        </row>
        <row r="3804">
          <cell r="K3804" t="str">
            <v>普通诊疗项目</v>
          </cell>
          <cell r="L3804" t="str">
            <v>1.B17（A组与B组应同时出现，若少另一组则不合理）；2.经同一切口进行的两种不同疾病的手术，其中另一手术按该手术定价的50％加收。</v>
          </cell>
        </row>
        <row r="3804">
          <cell r="N3804">
            <v>1600</v>
          </cell>
          <cell r="O3804">
            <v>1300</v>
          </cell>
          <cell r="P3804">
            <v>1170</v>
          </cell>
          <cell r="Q3804" t="str">
            <v>①20030601；
②20151231；</v>
          </cell>
          <cell r="R3804" t="str">
            <v>①现用市、现级价格；
②现用省级公改价格；</v>
          </cell>
          <cell r="S3804" t="str">
            <v>①黔价费［2003］127号
②筑府办函〔2015〕190号</v>
          </cell>
        </row>
        <row r="3805">
          <cell r="F3805" t="str">
            <v>胆总管囊肿外引流术</v>
          </cell>
        </row>
        <row r="3805">
          <cell r="I3805" t="str">
            <v>次</v>
          </cell>
        </row>
        <row r="3805">
          <cell r="K3805" t="str">
            <v>普通诊疗项目</v>
          </cell>
          <cell r="L3805" t="str">
            <v>1.B17（A组与B组应同时出现，若少另一组则不合理）；2.经同一切口进行的两种不同疾病的手术，其中另一手术按该手术定价的50％加收。</v>
          </cell>
        </row>
        <row r="3805">
          <cell r="N3805">
            <v>1430</v>
          </cell>
          <cell r="O3805">
            <v>1172.1</v>
          </cell>
          <cell r="P3805">
            <v>1054.89</v>
          </cell>
          <cell r="Q3805" t="str">
            <v>①20030601；
②20181201；
③20151231</v>
          </cell>
          <cell r="R3805" t="str">
            <v>①市1100、县900；
②现用市、县级价；
③现用省级公改价格</v>
          </cell>
          <cell r="S3805" t="str">
            <v>①黔价费［2003］127号；
②铜医改发[2018]4号；
③筑府办函〔2015〕190号</v>
          </cell>
        </row>
        <row r="3806">
          <cell r="F3806" t="str">
            <v>先天性胆总管囊肿切除胆道成形术</v>
          </cell>
          <cell r="G3806" t="str">
            <v>包括胆囊、胆总管囊肿切除、空肠R－Y吻合、空肠间置代胆道、矩形粘膜瓣、人工乳头防反流、胆道引流支架、腹腔引流、胰腺探查；不含胆道测压、胆道造影、肝活检、阑尾切除、其他畸形、美克尔憩室切除</v>
          </cell>
          <cell r="H3806" t="str">
            <v>支架</v>
          </cell>
          <cell r="I3806" t="str">
            <v>次</v>
          </cell>
        </row>
        <row r="3806">
          <cell r="K3806" t="str">
            <v>普通诊疗项目</v>
          </cell>
          <cell r="L3806" t="str">
            <v>1.B1（A组与B组应同时出现，若少另一组则不合理）；2.经同一切口进行的两种不同疾病的手术，其中另一手术按该手术定价的50％加收。</v>
          </cell>
        </row>
        <row r="3806">
          <cell r="N3806">
            <v>1800</v>
          </cell>
          <cell r="O3806">
            <v>1500</v>
          </cell>
          <cell r="P3806">
            <v>1350</v>
          </cell>
          <cell r="Q3806" t="str">
            <v>①20030601；
②20191231</v>
          </cell>
          <cell r="R3806" t="str">
            <v>①现用市、县级价；
②现用省级公改价格</v>
          </cell>
          <cell r="S3806" t="str">
            <v>①黔价费［2003］127号；
②筑医保发［2019］67号</v>
          </cell>
        </row>
        <row r="3807">
          <cell r="F3807" t="str">
            <v>胆总管探查T管引流术</v>
          </cell>
          <cell r="G3807" t="str">
            <v>不含术中B超、术中胆道镜检查和术中胆道造影</v>
          </cell>
        </row>
        <row r="3807">
          <cell r="I3807" t="str">
            <v>次</v>
          </cell>
          <cell r="J3807" t="str">
            <v>术中取石、冲洗加收30%；经腹腔镜加收300元</v>
          </cell>
          <cell r="K3807" t="str">
            <v>普通诊疗项目</v>
          </cell>
          <cell r="L3807" t="str">
            <v>1.B17（A组与B组应同时出现，若少另一组则不合理）；2.经同一切口进行的两种不同疾病的手术，其中另一手术按该手术定价的50％加收。</v>
          </cell>
        </row>
        <row r="3807">
          <cell r="N3807">
            <v>1300</v>
          </cell>
          <cell r="O3807">
            <v>1101.7</v>
          </cell>
          <cell r="P3807">
            <v>991.53</v>
          </cell>
          <cell r="Q3807" t="str">
            <v>①20030601；
②20181201；
③20191231</v>
          </cell>
          <cell r="R3807" t="str">
            <v>①市1000元，县850元；
②现用市、县级价；
③现用省级公改价格</v>
          </cell>
          <cell r="S3807" t="str">
            <v>①黔价费［2003］127号；
②铜医改发[2018]4号；
③筑医保发［2019］67号</v>
          </cell>
        </row>
        <row r="3808">
          <cell r="F3808" t="str">
            <v>胆总管探查T管引流术_术中取石、冲洗加收</v>
          </cell>
        </row>
        <row r="3808">
          <cell r="I3808" t="str">
            <v>次</v>
          </cell>
        </row>
        <row r="3808">
          <cell r="K3808" t="str">
            <v>普通诊疗项目</v>
          </cell>
          <cell r="L3808" t="str">
            <v>B17（A组与B组应同时出现，若少另一组则不合理）</v>
          </cell>
        </row>
        <row r="3808">
          <cell r="N3808">
            <v>390</v>
          </cell>
          <cell r="O3808">
            <v>330.5</v>
          </cell>
          <cell r="P3808">
            <v>297.5</v>
          </cell>
          <cell r="Q3808" t="str">
            <v>①20181201；
②20191231</v>
          </cell>
          <cell r="R3808" t="str">
            <v>①源于主项目说明及价格；
②现用省级公改价格</v>
          </cell>
          <cell r="S3808" t="str">
            <v>①铜医改发[2018]4号；
②筑医保发［2019］67号</v>
          </cell>
        </row>
        <row r="3809">
          <cell r="F3809" t="str">
            <v>经十二指肠镜乳头扩张术</v>
          </cell>
        </row>
        <row r="3809">
          <cell r="I3809" t="str">
            <v>次</v>
          </cell>
        </row>
        <row r="3809">
          <cell r="K3809" t="str">
            <v>普通诊疗项目</v>
          </cell>
          <cell r="L3809" t="str">
            <v>1.B17（A组与B组应同时出现，若少另一组则不合理）；2.A18（A组与B组同一个编号同时出现，疑似重复收费）；3.经同一切口进行的两种不同疾病的手术，其中另一手术按该手术定价的50％加收。</v>
          </cell>
        </row>
        <row r="3809">
          <cell r="N3809">
            <v>1170</v>
          </cell>
          <cell r="O3809">
            <v>975</v>
          </cell>
          <cell r="P3809">
            <v>877.5</v>
          </cell>
          <cell r="Q3809" t="str">
            <v>①20181201；
②20151231</v>
          </cell>
          <cell r="R3809" t="str">
            <v>①现用市、县级价；
②现用省级公改价格</v>
          </cell>
          <cell r="S3809" t="str">
            <v>①铜医改发[2018]4号；
②筑府办函〔2015〕190号</v>
          </cell>
        </row>
        <row r="3810">
          <cell r="F3810" t="str">
            <v>经十二指肠奥狄氏括约肌切开成形术</v>
          </cell>
          <cell r="G3810" t="str">
            <v>包括十二指肠乳头括约肌切开术</v>
          </cell>
        </row>
        <row r="3810">
          <cell r="I3810" t="str">
            <v>次</v>
          </cell>
        </row>
        <row r="3810">
          <cell r="K3810" t="str">
            <v>普通诊疗项目</v>
          </cell>
          <cell r="L3810" t="str">
            <v>1.B17（A组与B组应同时出现，若少另一组则不合理）；2.经同一切口进行的两种不同疾病的手术，其中另一手术按该手术定价的50％加收。</v>
          </cell>
        </row>
        <row r="3810">
          <cell r="N3810">
            <v>1300</v>
          </cell>
          <cell r="O3810">
            <v>1101.7</v>
          </cell>
          <cell r="P3810">
            <v>991.53</v>
          </cell>
          <cell r="Q3810" t="str">
            <v>①20181201；
②20191231</v>
          </cell>
          <cell r="R3810" t="str">
            <v>①现用市、县级价；
②现用省级公改价格</v>
          </cell>
          <cell r="S3810" t="str">
            <v>①铜医改发[2018]4号；
②筑医保发［2019］67号</v>
          </cell>
        </row>
        <row r="3811">
          <cell r="F3811" t="str">
            <v>经内镜奥狄氏括约肌切开取石术(ECT)</v>
          </cell>
          <cell r="G3811" t="str">
            <v>包括取蛔虫</v>
          </cell>
        </row>
        <row r="3811">
          <cell r="I3811" t="str">
            <v>次</v>
          </cell>
        </row>
        <row r="3811">
          <cell r="K3811" t="str">
            <v>普通诊疗项目</v>
          </cell>
          <cell r="L3811" t="str">
            <v>1.B1（A组与B组应同时出现，若少另一组则不合理）；2.经同一切口进行的两种不同疾病的手术，其中另一手术按该手术定价的50％加收。</v>
          </cell>
        </row>
        <row r="3811">
          <cell r="N3811">
            <v>1000</v>
          </cell>
          <cell r="O3811">
            <v>850</v>
          </cell>
          <cell r="P3811">
            <v>765</v>
          </cell>
          <cell r="Q3811" t="str">
            <v>①20030601；
②20151231；</v>
          </cell>
          <cell r="R3811" t="str">
            <v>①现用市、现级价格；
②现用省级公改价格；</v>
          </cell>
          <cell r="S3811" t="str">
            <v>①黔价费［2003］127号
②筑府办函〔2015〕190号</v>
          </cell>
        </row>
        <row r="3812">
          <cell r="F3812" t="str">
            <v>经内镜奥狄氏括约肌切开胰管取石术</v>
          </cell>
        </row>
        <row r="3812">
          <cell r="I3812" t="str">
            <v>次</v>
          </cell>
        </row>
        <row r="3812">
          <cell r="K3812" t="str">
            <v>普通诊疗项目</v>
          </cell>
          <cell r="L3812" t="str">
            <v>1.B1（A组与B组应同时出现，若少另一组则不合理）；2.经同一切口进行的两种不同疾病的手术，其中另一手术按该手术定价的50％加收。</v>
          </cell>
        </row>
        <row r="3812">
          <cell r="N3812">
            <v>1600</v>
          </cell>
          <cell r="O3812">
            <v>1300</v>
          </cell>
          <cell r="P3812">
            <v>1170</v>
          </cell>
          <cell r="Q3812" t="str">
            <v>①20030601；
②20151231；</v>
          </cell>
          <cell r="R3812" t="str">
            <v>①现用市、现级价格；
②现用省级公改价格；</v>
          </cell>
          <cell r="S3812" t="str">
            <v>①黔价费［2003］127号
②筑府办函〔2015〕190号</v>
          </cell>
        </row>
        <row r="3813">
          <cell r="F3813" t="str">
            <v>开腹经胆道镜取石术</v>
          </cell>
          <cell r="G3813" t="str">
            <v>包括取蛔虫</v>
          </cell>
        </row>
        <row r="3813">
          <cell r="I3813" t="str">
            <v>次</v>
          </cell>
        </row>
        <row r="3813">
          <cell r="K3813" t="str">
            <v>普通诊疗项目</v>
          </cell>
          <cell r="L3813" t="str">
            <v>1.B17（A组与B组应同时出现，若少另一组则不合理）；2.A7（A组与B组同一个编号同时出现，疑似重复收费）；3.经同一切口进行的两种不同疾病的手术，其中另一手术按该手术定价的50％加收。</v>
          </cell>
        </row>
        <row r="3813">
          <cell r="N3813">
            <v>2080</v>
          </cell>
          <cell r="O3813">
            <v>1691.1</v>
          </cell>
          <cell r="P3813">
            <v>1521.99</v>
          </cell>
          <cell r="Q3813" t="str">
            <v>①20181201；
②20151231</v>
          </cell>
          <cell r="R3813" t="str">
            <v>①现用市、县级价；
②现用省级公改价格</v>
          </cell>
          <cell r="S3813" t="str">
            <v>①铜医改发[2018]4号；
②筑府办函〔2015〕190号</v>
          </cell>
        </row>
        <row r="3814">
          <cell r="F3814" t="str">
            <v>先天胆道闭锁肝空肠Roux-y成形术(即葛西氏术)</v>
          </cell>
          <cell r="G3814" t="str">
            <v>含胃体劈裂管肝门吻合</v>
          </cell>
          <cell r="H3814" t="str">
            <v>钛钉、支架管</v>
          </cell>
          <cell r="I3814" t="str">
            <v>次</v>
          </cell>
        </row>
        <row r="3814">
          <cell r="K3814" t="str">
            <v>普通诊疗项目</v>
          </cell>
          <cell r="L3814" t="str">
            <v>1.B17（A组与B组应同时出现，若少另一组则不合理）；2.经同一切口进行的两种不同疾病的手术，其中另一手术按该手术定价的50％加收。</v>
          </cell>
        </row>
        <row r="3814">
          <cell r="N3814">
            <v>1400</v>
          </cell>
          <cell r="O3814">
            <v>1100</v>
          </cell>
          <cell r="P3814">
            <v>990</v>
          </cell>
          <cell r="Q3814" t="str">
            <v>①20030601；
②20151231；</v>
          </cell>
          <cell r="R3814" t="str">
            <v>①现用市、现级价格；
②现用省级公改价格；</v>
          </cell>
          <cell r="S3814" t="str">
            <v>①黔价费［2003］127号
②筑府办函〔2015〕190号</v>
          </cell>
        </row>
        <row r="3815">
          <cell r="F3815" t="str">
            <v>胰腺手术</v>
          </cell>
        </row>
        <row r="3816">
          <cell r="F3816" t="str">
            <v>胰腺穿刺术</v>
          </cell>
          <cell r="G3816" t="str">
            <v>含活检</v>
          </cell>
        </row>
        <row r="3816">
          <cell r="I3816" t="str">
            <v>次</v>
          </cell>
        </row>
        <row r="3816">
          <cell r="K3816" t="str">
            <v>普通诊疗项目</v>
          </cell>
          <cell r="L3816" t="str">
            <v>1.B1（A组与B组应同时出现，若少另一组则不合理）；2.经同一切口进行的两种不同疾病的手术，其中另一手术按该手术定价的50％加收。</v>
          </cell>
        </row>
        <row r="3816">
          <cell r="N3816">
            <v>450</v>
          </cell>
          <cell r="O3816">
            <v>370</v>
          </cell>
          <cell r="P3816">
            <v>333</v>
          </cell>
          <cell r="Q3816" t="str">
            <v>①20030601；
②20151231；</v>
          </cell>
          <cell r="R3816" t="str">
            <v>①现用市、现级价格；
②现用省级公改价格；</v>
          </cell>
          <cell r="S3816" t="str">
            <v>①黔价费［2003］127号
②筑府办函〔2015〕190号</v>
          </cell>
        </row>
        <row r="3817">
          <cell r="F3817" t="str">
            <v>胰腺修补术</v>
          </cell>
          <cell r="G3817" t="str">
            <v>不含胰管空肠吻合术、胰尾切除术</v>
          </cell>
        </row>
        <row r="3817">
          <cell r="I3817" t="str">
            <v>次</v>
          </cell>
        </row>
        <row r="3817">
          <cell r="K3817" t="str">
            <v>普通诊疗项目</v>
          </cell>
          <cell r="L3817" t="str">
            <v>1.B17（A组与B组应同时出现，若少另一组则不合理）；2.经同一切口进行的两种不同疾病的手术，其中另一手术按该手术定价的50％加收。</v>
          </cell>
        </row>
        <row r="3817">
          <cell r="N3817">
            <v>1430</v>
          </cell>
          <cell r="O3817">
            <v>1170</v>
          </cell>
          <cell r="P3817">
            <v>1053</v>
          </cell>
          <cell r="Q3817" t="str">
            <v>①20221201；
②20191231
</v>
          </cell>
          <cell r="R3817" t="str">
            <v>①现用市、县、乡级价；
②现用省级公改价格</v>
          </cell>
          <cell r="S3817" t="str">
            <v>①铜医保发[2022]18号；
②筑医保发［2019］67号</v>
          </cell>
        </row>
        <row r="3818">
          <cell r="F3818" t="str">
            <v>胰腺囊肿内引流术</v>
          </cell>
          <cell r="G3818" t="str">
            <v>包括胃囊肿吻合术、空肠囊肿吻合术</v>
          </cell>
        </row>
        <row r="3818">
          <cell r="I3818" t="str">
            <v>次</v>
          </cell>
        </row>
        <row r="3818">
          <cell r="K3818" t="str">
            <v>普通诊疗项目</v>
          </cell>
          <cell r="L3818" t="str">
            <v>1.B17（A组与B组应同时出现，若少另一组则不合理）；2.经同一切口进行的两种不同疾病的手术，其中另一手术按该手术定价的50％加收。</v>
          </cell>
        </row>
        <row r="3818">
          <cell r="N3818">
            <v>1300</v>
          </cell>
          <cell r="O3818">
            <v>1100</v>
          </cell>
          <cell r="P3818">
            <v>990</v>
          </cell>
          <cell r="Q3818" t="str">
            <v>①20030601；
②20191231</v>
          </cell>
          <cell r="R3818" t="str">
            <v>①现用市、县级价；
②现用省级公改价格</v>
          </cell>
          <cell r="S3818" t="str">
            <v>①黔价费［2003］127号；
②筑医保发［2019］67号</v>
          </cell>
        </row>
        <row r="3819">
          <cell r="F3819" t="str">
            <v>胰腺囊肿外引流术</v>
          </cell>
        </row>
        <row r="3819">
          <cell r="I3819" t="str">
            <v>次</v>
          </cell>
          <cell r="J3819" t="str">
            <v>经腹腔镜加收300元</v>
          </cell>
          <cell r="K3819" t="str">
            <v>普通诊疗项目</v>
          </cell>
          <cell r="L3819" t="str">
            <v>1.B17（A组与B组应同时出现，若少另一组则不合理）；2.经同一切口进行的两种不同疾病的手术，其中另一手术按该手术定价的50％加收。</v>
          </cell>
        </row>
        <row r="3819">
          <cell r="N3819">
            <v>1100</v>
          </cell>
          <cell r="O3819">
            <v>900</v>
          </cell>
          <cell r="P3819">
            <v>810</v>
          </cell>
          <cell r="Q3819" t="str">
            <v>①20030601；
②20191231</v>
          </cell>
          <cell r="R3819" t="str">
            <v>①现用市、县级价；
②现用省级公改价格</v>
          </cell>
          <cell r="S3819" t="str">
            <v>①黔价费［2003］127号；
②筑医保发［2019］67号</v>
          </cell>
        </row>
        <row r="3820">
          <cell r="F3820" t="str">
            <v>胰管切开取石术</v>
          </cell>
        </row>
        <row r="3820">
          <cell r="I3820" t="str">
            <v>次</v>
          </cell>
        </row>
        <row r="3820">
          <cell r="K3820" t="str">
            <v>普通诊疗项目</v>
          </cell>
          <cell r="L3820" t="str">
            <v>1.B17（A组与B组应同时出现，若少另一组则不合理）；2.经同一切口进行的两种不同疾病的手术，其中另一手术按该手术定价的50％加收。</v>
          </cell>
        </row>
        <row r="3820">
          <cell r="N3820">
            <v>1100</v>
          </cell>
          <cell r="O3820">
            <v>900</v>
          </cell>
          <cell r="P3820">
            <v>810</v>
          </cell>
          <cell r="Q3820" t="str">
            <v>①20030601；
②20191231</v>
          </cell>
          <cell r="R3820" t="str">
            <v>①现用市、县级价；
②现用省级公改价格</v>
          </cell>
          <cell r="S3820" t="str">
            <v>①黔价费［2003］127号；
②筑医保发［2019］67号</v>
          </cell>
        </row>
        <row r="3821">
          <cell r="F3821" t="str">
            <v>胰十二指肠切除术（Whipple手术）</v>
          </cell>
          <cell r="G3821" t="str">
            <v>包括各种胰管空肠吻合、胃空肠吻合术、胆管肠吻合术；包括胰体癌或壶腹周围癌根治术；不含脾切除术</v>
          </cell>
        </row>
        <row r="3821">
          <cell r="I3821" t="str">
            <v>次</v>
          </cell>
        </row>
        <row r="3821">
          <cell r="K3821" t="str">
            <v>普通诊疗项目</v>
          </cell>
          <cell r="L3821" t="str">
            <v>1.B17（A组与B组应同时出现，若少另一组则不合理）；2.经同一切口进行的两种不同疾病的手术，其中另一手术按该手术定价的50％加收。</v>
          </cell>
        </row>
        <row r="3821">
          <cell r="N3821">
            <v>2470</v>
          </cell>
          <cell r="O3821">
            <v>2080</v>
          </cell>
          <cell r="P3821">
            <v>1872</v>
          </cell>
          <cell r="Q3821" t="str">
            <v>①20221201；
②20191231
</v>
          </cell>
          <cell r="R3821" t="str">
            <v>①现用市、县、乡级价；
②现用省级公改价格</v>
          </cell>
          <cell r="S3821" t="str">
            <v>①铜医保发[2022]18号；
②筑医保发［2019］67号</v>
          </cell>
        </row>
        <row r="3822">
          <cell r="F3822" t="str">
            <v>胰体尾切除术</v>
          </cell>
          <cell r="G3822" t="str">
            <v>不含血管切除吻合术</v>
          </cell>
        </row>
        <row r="3822">
          <cell r="I3822" t="str">
            <v>次</v>
          </cell>
          <cell r="J3822" t="str">
            <v>经腹腔镜加收300元</v>
          </cell>
          <cell r="K3822" t="str">
            <v>普通诊疗项目</v>
          </cell>
          <cell r="L3822" t="str">
            <v>1.B17（A组与B组应同时出现，若少另一组则不合理）；2.经同一切口进行的两种不同疾病的手术，其中另一手术按该手术定价的50％加收。</v>
          </cell>
        </row>
        <row r="3822">
          <cell r="N3822">
            <v>1700</v>
          </cell>
          <cell r="O3822">
            <v>1400</v>
          </cell>
          <cell r="P3822">
            <v>1260</v>
          </cell>
          <cell r="Q3822" t="str">
            <v>①20030601；
②20191231</v>
          </cell>
          <cell r="R3822" t="str">
            <v>①现用市、县级价；
②现用省级公改价格</v>
          </cell>
          <cell r="S3822" t="str">
            <v>①黔价费［2003］127号；
②筑医保发［2019］67号</v>
          </cell>
        </row>
        <row r="3823">
          <cell r="F3823" t="str">
            <v>全胰腺切除术</v>
          </cell>
          <cell r="G3823" t="str">
            <v>不含血管切除吻合术、脾切除术</v>
          </cell>
        </row>
        <row r="3823">
          <cell r="I3823" t="str">
            <v>次</v>
          </cell>
        </row>
        <row r="3823">
          <cell r="K3823" t="str">
            <v>普通诊疗项目</v>
          </cell>
          <cell r="L3823" t="str">
            <v>1.B17（A组与B组应同时出现，若少另一组则不合理）；2.经同一切口进行的两种不同疾病的手术，其中另一手术按该手术定价的50％加收。</v>
          </cell>
        </row>
        <row r="3823">
          <cell r="N3823">
            <v>2200</v>
          </cell>
          <cell r="O3823">
            <v>1800</v>
          </cell>
          <cell r="P3823">
            <v>1620</v>
          </cell>
          <cell r="Q3823" t="str">
            <v>①20030601；
②20151231；</v>
          </cell>
          <cell r="R3823" t="str">
            <v>①现用市、现级价格；
②现用省级公改价格；</v>
          </cell>
          <cell r="S3823" t="str">
            <v>①黔价费［2003］127号
②筑府办函〔2015〕190号</v>
          </cell>
        </row>
        <row r="3824">
          <cell r="F3824" t="str">
            <v>胰岛细胞瘤摘除术</v>
          </cell>
          <cell r="G3824" t="str">
            <v>含各种胰腺内分泌肿瘤摘除术；不含胰体尾部分切除术</v>
          </cell>
        </row>
        <row r="3824">
          <cell r="I3824" t="str">
            <v>次</v>
          </cell>
        </row>
        <row r="3824">
          <cell r="K3824" t="str">
            <v>普通诊疗项目</v>
          </cell>
          <cell r="L3824" t="str">
            <v>1.B17（A组与B组应同时出现，若少另一组则不合理）；2.经同一切口进行的两种不同疾病的手术，其中另一手术按该手术定价的50％加收。</v>
          </cell>
        </row>
        <row r="3824">
          <cell r="N3824">
            <v>1600</v>
          </cell>
          <cell r="O3824">
            <v>1300</v>
          </cell>
          <cell r="P3824">
            <v>1170</v>
          </cell>
          <cell r="Q3824" t="str">
            <v>①20030601；
②20191231</v>
          </cell>
          <cell r="R3824" t="str">
            <v>①现用市、县级价；
②现用省级公改价格</v>
          </cell>
          <cell r="S3824" t="str">
            <v>①黔价费［2003］127号；
②筑医保发［2019］67号</v>
          </cell>
        </row>
        <row r="3825">
          <cell r="F3825" t="str">
            <v>环状胰腺十二指肠侧侧吻合术</v>
          </cell>
        </row>
        <row r="3825">
          <cell r="I3825" t="str">
            <v>次</v>
          </cell>
        </row>
        <row r="3825">
          <cell r="K3825" t="str">
            <v>普通诊疗项目</v>
          </cell>
          <cell r="L3825" t="str">
            <v>1.B17（A组与B组应同时出现，若少另一组则不合理）；2.经同一切口进行的两种不同疾病的手术，其中另一手术按该手术定价的50％加收。</v>
          </cell>
        </row>
        <row r="3825">
          <cell r="N3825">
            <v>1500</v>
          </cell>
          <cell r="O3825">
            <v>1200</v>
          </cell>
          <cell r="P3825">
            <v>1080</v>
          </cell>
          <cell r="Q3825" t="str">
            <v>①20030601；</v>
          </cell>
          <cell r="R3825" t="str">
            <v>①现用省、市、县级价；</v>
          </cell>
          <cell r="S3825" t="str">
            <v>①黔价费［2003］127号；</v>
          </cell>
        </row>
        <row r="3826">
          <cell r="F3826" t="str">
            <v>胰管空肠吻合术</v>
          </cell>
        </row>
        <row r="3826">
          <cell r="I3826" t="str">
            <v>次</v>
          </cell>
        </row>
        <row r="3826">
          <cell r="K3826" t="str">
            <v>普通诊疗项目</v>
          </cell>
          <cell r="L3826" t="str">
            <v>1.B17（A组与B组应同时出现，若少另一组则不合理）；2.经同一切口进行的两种不同疾病的手术，其中另一手术按该手术定价的50％加收。</v>
          </cell>
        </row>
        <row r="3826">
          <cell r="N3826">
            <v>1100</v>
          </cell>
          <cell r="O3826">
            <v>900</v>
          </cell>
          <cell r="P3826">
            <v>810</v>
          </cell>
          <cell r="Q3826" t="str">
            <v>①20030601；
②20191231</v>
          </cell>
          <cell r="R3826" t="str">
            <v>①现用市、县级价；
②现用省级公改价格</v>
          </cell>
          <cell r="S3826" t="str">
            <v>①黔价费［2003］127号；
②筑医保发［2019］67号</v>
          </cell>
        </row>
        <row r="3827">
          <cell r="F3827" t="str">
            <v>胰腺假性囊肿内引流术</v>
          </cell>
          <cell r="G3827" t="str">
            <v>包括胰管切开取石内引流、囊肿切开、探查、取石、空肠R－Y吻合术、囊肿—胃吻合内引流术；不含胰管造影</v>
          </cell>
        </row>
        <row r="3827">
          <cell r="I3827" t="str">
            <v>次</v>
          </cell>
        </row>
        <row r="3827">
          <cell r="K3827" t="str">
            <v>普通诊疗项目</v>
          </cell>
          <cell r="L3827" t="str">
            <v>1.B17（A组与B组应同时出现，若少另一组则不合理）；2.经同一切口进行的两种不同疾病的手术，其中另一手术按该手术定价的50％加收。</v>
          </cell>
        </row>
        <row r="3827">
          <cell r="N3827">
            <v>1400</v>
          </cell>
          <cell r="O3827">
            <v>1100</v>
          </cell>
          <cell r="P3827">
            <v>990</v>
          </cell>
          <cell r="Q3827" t="str">
            <v>①20030601；
②20191231</v>
          </cell>
          <cell r="R3827" t="str">
            <v>①现用市、县级价；
②现用省级公改价格</v>
          </cell>
          <cell r="S3827" t="str">
            <v>①黔价费［2003］127号；
②筑医保发［2019］67号</v>
          </cell>
        </row>
        <row r="3828">
          <cell r="F3828" t="str">
            <v>胰腺假性囊肿切除术</v>
          </cell>
        </row>
        <row r="3828">
          <cell r="I3828" t="str">
            <v>次</v>
          </cell>
        </row>
        <row r="3828">
          <cell r="K3828" t="str">
            <v>普通诊疗项目</v>
          </cell>
          <cell r="L3828" t="str">
            <v>1.B17（A组与B组应同时出现，若少另一组则不合理）；2.经同一切口进行的两种不同疾病的手术，其中另一手术按该手术定价的50％加收。</v>
          </cell>
        </row>
        <row r="3828">
          <cell r="N3828">
            <v>1400</v>
          </cell>
          <cell r="O3828">
            <v>1100</v>
          </cell>
          <cell r="P3828">
            <v>990</v>
          </cell>
          <cell r="Q3828" t="str">
            <v>①20030601；
②20191231</v>
          </cell>
          <cell r="R3828" t="str">
            <v>①现用市、县级价；
②现用省级公改价格</v>
          </cell>
          <cell r="S3828" t="str">
            <v>①黔价费［2003］127号；
②筑医保发［2019］67号</v>
          </cell>
        </row>
        <row r="3829">
          <cell r="F3829" t="str">
            <v>其他腹部手术</v>
          </cell>
        </row>
        <row r="3830">
          <cell r="F3830" t="str">
            <v>腹股沟疝修补术</v>
          </cell>
          <cell r="G3830" t="str">
            <v>包括各种方法修补</v>
          </cell>
          <cell r="H3830" t="str">
            <v>补片</v>
          </cell>
          <cell r="I3830" t="str">
            <v>单侧</v>
          </cell>
          <cell r="J3830" t="str">
            <v>经腹腔镜加收300元</v>
          </cell>
          <cell r="K3830" t="str">
            <v>普通诊疗项目</v>
          </cell>
          <cell r="L3830" t="str">
            <v>1.B17（A组与B组应同时出现，若少另一组则不合理）；2.经同一切口进行的两种不同疾病的手术，其中另一手术按该手术定价的50％加收。</v>
          </cell>
        </row>
        <row r="3830">
          <cell r="N3830">
            <v>676</v>
          </cell>
          <cell r="O3830">
            <v>483</v>
          </cell>
          <cell r="P3830">
            <v>434.7</v>
          </cell>
          <cell r="Q3830" t="str">
            <v>①20160501；
②20161031；
③20151231</v>
          </cell>
          <cell r="R3830" t="str">
            <v>①现用县级价；
②现用市级价
③现用省级公改价格</v>
          </cell>
          <cell r="S3830" t="str">
            <v>①铜医改发[2016]1号；
②铜医改发[2016]6号；
③筑府办函〔2015〕190号</v>
          </cell>
        </row>
        <row r="3831">
          <cell r="F3831" t="str">
            <v>嵌顿疝复位修补术</v>
          </cell>
          <cell r="G3831" t="str">
            <v>不含肠切除吻合</v>
          </cell>
          <cell r="H3831" t="str">
            <v>补片</v>
          </cell>
          <cell r="I3831" t="str">
            <v>单侧</v>
          </cell>
        </row>
        <row r="3831">
          <cell r="K3831" t="str">
            <v>普通诊疗项目</v>
          </cell>
          <cell r="L3831" t="str">
            <v>1.B17（A组与B组应同时出现，若少另一组则不合理）；2.经同一切口进行的两种不同疾病的手术，其中另一手术按该手术定价的50％加收。</v>
          </cell>
        </row>
        <row r="3831">
          <cell r="N3831">
            <v>715</v>
          </cell>
          <cell r="O3831">
            <v>586.1</v>
          </cell>
          <cell r="P3831">
            <v>527.49</v>
          </cell>
          <cell r="Q3831" t="str">
            <v>①20181201；
②20151231</v>
          </cell>
          <cell r="R3831" t="str">
            <v>①现用市、县级价；
②现用省级公改价格</v>
          </cell>
          <cell r="S3831" t="str">
            <v>①铜医改发[2018]4号；
②筑府办函〔2015〕190号</v>
          </cell>
        </row>
        <row r="3832">
          <cell r="F3832" t="str">
            <v>充填式无张力疝修补术</v>
          </cell>
        </row>
        <row r="3832">
          <cell r="H3832" t="str">
            <v>补片、填充物</v>
          </cell>
          <cell r="I3832" t="str">
            <v>单侧</v>
          </cell>
        </row>
        <row r="3832">
          <cell r="K3832" t="str">
            <v>普通诊疗项目</v>
          </cell>
          <cell r="L3832" t="str">
            <v>1.B17（A组与B组应同时出现，若少另一组则不合理）；2.经同一切口进行的两种不同疾病的手术，其中另一手术按该手术定价的50％加收。</v>
          </cell>
        </row>
        <row r="3832">
          <cell r="N3832">
            <v>900.9</v>
          </cell>
          <cell r="O3832">
            <v>710.7</v>
          </cell>
          <cell r="P3832">
            <v>639.63</v>
          </cell>
          <cell r="Q3832" t="str">
            <v>①20030601；
②20161031；
③20181201；
④20151231</v>
          </cell>
          <cell r="R3832" t="str">
            <v>①市630元、县520元；
②市819；
③现用市、县级价；
④现用省级公改价</v>
          </cell>
          <cell r="S3832" t="str">
            <v>①黔价费［2003］127号；
②铜医改发[2016]6号；
③铜医改发[2018]4号；
④筑府办函〔2015〕190号</v>
          </cell>
        </row>
        <row r="3833">
          <cell r="F3833" t="str">
            <v>脐疝修补术</v>
          </cell>
        </row>
        <row r="3833">
          <cell r="H3833" t="str">
            <v>补片</v>
          </cell>
          <cell r="I3833" t="str">
            <v>次</v>
          </cell>
        </row>
        <row r="3833">
          <cell r="K3833" t="str">
            <v>普通诊疗项目</v>
          </cell>
          <cell r="L3833" t="str">
            <v>1.B17（A组与B组应同时出现，若少另一组则不合理）；2.经同一切口进行的两种不同疾病的手术，其中另一手术按该手术定价的50％加收。</v>
          </cell>
        </row>
        <row r="3833">
          <cell r="N3833">
            <v>702</v>
          </cell>
          <cell r="O3833">
            <v>585</v>
          </cell>
          <cell r="P3833">
            <v>526.5</v>
          </cell>
          <cell r="Q3833" t="str">
            <v>①20181201；
②20151231</v>
          </cell>
          <cell r="R3833" t="str">
            <v>①现用市、县级价；
②现用省级公改价格</v>
          </cell>
          <cell r="S3833" t="str">
            <v>①铜医改发[2018]4号；
②筑府办函〔2015〕190号</v>
          </cell>
        </row>
        <row r="3834">
          <cell r="F3834" t="str">
            <v>腹壁切口疝修补术</v>
          </cell>
          <cell r="G3834" t="str">
            <v>包括腹白线疝或腰疝修补</v>
          </cell>
          <cell r="H3834" t="str">
            <v>补片</v>
          </cell>
          <cell r="I3834" t="str">
            <v>次</v>
          </cell>
        </row>
        <row r="3834">
          <cell r="K3834" t="str">
            <v>普通诊疗项目</v>
          </cell>
          <cell r="L3834" t="str">
            <v>1.B17（A组与B组应同时出现，若少另一组则不合理）；2.经同一切口进行的两种不同疾病的手术，其中另一手术按该手术定价的50％加收。</v>
          </cell>
        </row>
        <row r="3834">
          <cell r="N3834">
            <v>819</v>
          </cell>
          <cell r="O3834">
            <v>676.9</v>
          </cell>
          <cell r="P3834">
            <v>609.21</v>
          </cell>
          <cell r="Q3834" t="str">
            <v>①20181201；
②20151231</v>
          </cell>
          <cell r="R3834" t="str">
            <v>①现用市、县级价；
②现用省级公改价格</v>
          </cell>
          <cell r="S3834" t="str">
            <v>①铜医改发[2018]4号；
②筑府办函〔2015〕190号</v>
          </cell>
        </row>
        <row r="3835">
          <cell r="F3835" t="str">
            <v>会阴疝修补术</v>
          </cell>
        </row>
        <row r="3835">
          <cell r="H3835" t="str">
            <v>补片</v>
          </cell>
          <cell r="I3835" t="str">
            <v>次</v>
          </cell>
        </row>
        <row r="3835">
          <cell r="K3835" t="str">
            <v>普通诊疗项目</v>
          </cell>
          <cell r="L3835" t="str">
            <v>1.B17（A组与B组应同时出现，若少另一组则不合理）；2.经同一切口进行的两种不同疾病的手术，其中另一手术按该手术定价的50％加收。</v>
          </cell>
        </row>
        <row r="3835">
          <cell r="N3835">
            <v>540</v>
          </cell>
          <cell r="O3835">
            <v>450</v>
          </cell>
          <cell r="P3835">
            <v>405</v>
          </cell>
          <cell r="Q3835" t="str">
            <v>①20030601；
②20151231；</v>
          </cell>
          <cell r="R3835" t="str">
            <v>①现用市、现级价格；
②现用省级公改价格；</v>
          </cell>
          <cell r="S3835" t="str">
            <v>①黔价费［2003］127号
②筑府办函〔2015〕190号</v>
          </cell>
        </row>
        <row r="3836">
          <cell r="F3836" t="str">
            <v>脐瘘切除+修补术</v>
          </cell>
          <cell r="G3836" t="str">
            <v>含脐肠瘘切除术；不含脐尿管瘘切除术</v>
          </cell>
        </row>
        <row r="3836">
          <cell r="I3836" t="str">
            <v>次</v>
          </cell>
        </row>
        <row r="3836">
          <cell r="K3836" t="str">
            <v>普通诊疗项目</v>
          </cell>
          <cell r="L3836" t="str">
            <v>1.B17（A组与B组应同时出现，若少另一组则不合理）；2.经同一切口进行的两种不同疾病的手术，其中另一手术按该手术定价的50％加收。</v>
          </cell>
        </row>
        <row r="3836">
          <cell r="N3836">
            <v>540</v>
          </cell>
          <cell r="O3836">
            <v>450</v>
          </cell>
          <cell r="P3836">
            <v>405</v>
          </cell>
          <cell r="Q3836" t="str">
            <v>①20030601；
②20151231；</v>
          </cell>
          <cell r="R3836" t="str">
            <v>①现用市、现级价格；
②现用省级公改价格；</v>
          </cell>
          <cell r="S3836" t="str">
            <v>①黔价费［2003］127号
②筑府办函〔2015〕190号</v>
          </cell>
        </row>
        <row r="3837">
          <cell r="F3837" t="str">
            <v>剖腹探查术</v>
          </cell>
          <cell r="G3837" t="str">
            <v>含活检；包括腹腔引流术</v>
          </cell>
        </row>
        <row r="3837">
          <cell r="I3837" t="str">
            <v>次</v>
          </cell>
        </row>
        <row r="3837">
          <cell r="K3837" t="str">
            <v>普通诊疗项目</v>
          </cell>
          <cell r="L3837" t="str">
            <v>1.B1（A组与B组应同时出现，若少另一组则不合理）；2.经同一切口进行的两种不同疾病的手术，其中另一手术按该手术定价的50％加收。</v>
          </cell>
        </row>
        <row r="3837">
          <cell r="N3837">
            <v>858</v>
          </cell>
          <cell r="O3837">
            <v>682.5</v>
          </cell>
          <cell r="P3837">
            <v>614.25</v>
          </cell>
          <cell r="Q3837" t="str">
            <v>①20161031；
②20181201；
③20151231</v>
          </cell>
          <cell r="R3837" t="str">
            <v>①市780；
②现用市、县级价；
③现用省级公改价格</v>
          </cell>
          <cell r="S3837" t="str">
            <v>①铜医改发[2016]6号；
②铜医改发[2018]4号；
③筑府办函〔2015〕190号</v>
          </cell>
        </row>
        <row r="3838">
          <cell r="F3838" t="str">
            <v>开腹腹腔内脓肿引流术</v>
          </cell>
          <cell r="G3838" t="str">
            <v>包括后腹腔脓肿或实质脏器脓肿(如肝脓肿、脾脓肿、胰腺脓肿)的外引流</v>
          </cell>
        </row>
        <row r="3838">
          <cell r="I3838" t="str">
            <v>次</v>
          </cell>
        </row>
        <row r="3838">
          <cell r="K3838" t="str">
            <v>普通诊疗项目</v>
          </cell>
          <cell r="L3838" t="str">
            <v>1.B17（A组与B组应同时出现，若少另一组则不合理）；2.经同一切口进行的两种不同疾病的手术，其中另一手术按该手术定价的50％加收。</v>
          </cell>
        </row>
        <row r="3838">
          <cell r="N3838">
            <v>1040</v>
          </cell>
          <cell r="O3838">
            <v>912.3</v>
          </cell>
          <cell r="P3838">
            <v>821.07</v>
          </cell>
          <cell r="Q3838" t="str">
            <v>①20181201；
②20191231</v>
          </cell>
          <cell r="R3838" t="str">
            <v>①现用市、县级价；
②现用省级公改价格</v>
          </cell>
          <cell r="S3838" t="str">
            <v>①铜医改发[2018]4号；
②筑医保发［2019］67号</v>
          </cell>
        </row>
        <row r="3839">
          <cell r="F3839" t="str">
            <v>腹腔包虫摘除术</v>
          </cell>
        </row>
        <row r="3839">
          <cell r="I3839" t="str">
            <v>次</v>
          </cell>
          <cell r="J3839" t="str">
            <v>多发包虫加收30%</v>
          </cell>
          <cell r="K3839" t="str">
            <v>普通诊疗项目</v>
          </cell>
          <cell r="L3839" t="str">
            <v>1.B17（A组与B组应同时出现，若少另一组则不合理）；2.经同一切口进行的两种不同疾病的手术，其中另一手术按该手术定价的50％加收。</v>
          </cell>
        </row>
        <row r="3839">
          <cell r="N3839">
            <v>600</v>
          </cell>
          <cell r="O3839">
            <v>500</v>
          </cell>
          <cell r="P3839">
            <v>450</v>
          </cell>
          <cell r="Q3839" t="str">
            <v>①20030601；
②20151231；</v>
          </cell>
          <cell r="R3839" t="str">
            <v>①现用市、现级价格；
②现用省级公改价格；</v>
          </cell>
          <cell r="S3839" t="str">
            <v>①黔价费［2003］127号
②筑府办函〔2015〕190号</v>
          </cell>
        </row>
        <row r="3840">
          <cell r="F3840" t="str">
            <v>腹腔包虫摘除术_多发包虫加收</v>
          </cell>
        </row>
        <row r="3840">
          <cell r="I3840" t="str">
            <v>次</v>
          </cell>
        </row>
        <row r="3840">
          <cell r="K3840" t="str">
            <v>普通诊疗项目</v>
          </cell>
          <cell r="L3840" t="str">
            <v>B17（A组与B组应同时出现，若少另一组则不合理）</v>
          </cell>
        </row>
        <row r="3840">
          <cell r="N3840">
            <v>180</v>
          </cell>
          <cell r="O3840">
            <v>150</v>
          </cell>
          <cell r="P3840">
            <v>135</v>
          </cell>
          <cell r="Q3840" t="str">
            <v>①20030601；
②20151231；</v>
          </cell>
          <cell r="R3840" t="str">
            <v>①源于主项目说明及价格；
②现用省级公改价格</v>
          </cell>
          <cell r="S3840" t="str">
            <v>①黔价费［2003］127号
②筑府办函〔2015〕190号</v>
          </cell>
        </row>
        <row r="3841">
          <cell r="F3841" t="str">
            <v>腹腔窦道扩创术</v>
          </cell>
          <cell r="G3841" t="str">
            <v>包括窦道切除</v>
          </cell>
        </row>
        <row r="3841">
          <cell r="I3841" t="str">
            <v>次</v>
          </cell>
        </row>
        <row r="3841">
          <cell r="K3841" t="str">
            <v>普通诊疗项目</v>
          </cell>
          <cell r="L3841" t="str">
            <v>1.B17（A组与B组应同时出现，若少另一组则不合理）；2.经同一切口进行的两种不同疾病的手术，其中另一手术按该手术定价的50％加收。</v>
          </cell>
        </row>
        <row r="3841">
          <cell r="N3841">
            <v>882</v>
          </cell>
          <cell r="O3841">
            <v>756</v>
          </cell>
          <cell r="P3841">
            <v>680</v>
          </cell>
          <cell r="Q3841" t="str">
            <v>①20221201；
②20151231</v>
          </cell>
          <cell r="R3841" t="str">
            <v>①现用市、县、乡级价；
②现用省级公改价格</v>
          </cell>
          <cell r="S3841" t="str">
            <v>①铜医保发[2022]18号；
②筑府办函〔2015〕190号</v>
          </cell>
        </row>
        <row r="3842">
          <cell r="F3842" t="str">
            <v>腹腔内肿物切除术</v>
          </cell>
          <cell r="G3842" t="str">
            <v>包括系膜、腹膜、网膜肿物；不含脏器切除术</v>
          </cell>
        </row>
        <row r="3842">
          <cell r="I3842" t="str">
            <v>次</v>
          </cell>
          <cell r="J3842" t="str">
            <v>经腹腔镜加收300元</v>
          </cell>
          <cell r="K3842" t="str">
            <v>普通诊疗项目</v>
          </cell>
          <cell r="L3842" t="str">
            <v>1.B17（A组与B组应同时出现，若少另一组则不合理）；2.经同一切口进行的两种不同疾病的手术，其中另一手术按该手术定价的50％加收。</v>
          </cell>
        </row>
        <row r="3842">
          <cell r="N3842">
            <v>1300</v>
          </cell>
          <cell r="O3842">
            <v>1040</v>
          </cell>
          <cell r="P3842">
            <v>936</v>
          </cell>
          <cell r="Q3842" t="str">
            <v>①20181201；
②20191231</v>
          </cell>
          <cell r="R3842" t="str">
            <v>①现用市、县级价；
②现用省级公改价格</v>
          </cell>
          <cell r="S3842" t="str">
            <v>①铜医改发[2018]4号；
②筑医保发［2019］67号</v>
          </cell>
        </row>
        <row r="3843">
          <cell r="F3843" t="str">
            <v>腹腔恶性肿瘤特殊治疗</v>
          </cell>
        </row>
        <row r="3843">
          <cell r="I3843" t="str">
            <v>次</v>
          </cell>
          <cell r="J3843" t="str">
            <v>激光、射频消融分别加收200元</v>
          </cell>
          <cell r="K3843" t="str">
            <v>普通诊疗项目</v>
          </cell>
          <cell r="L3843" t="str">
            <v>1.B17（A组与B组应同时出现，若少另一组则不合理）；2.经同一切口进行的两种不同疾病的手术，其中另一手术按该手术定价的50％加收。</v>
          </cell>
        </row>
        <row r="3843">
          <cell r="N3843">
            <v>360</v>
          </cell>
          <cell r="O3843">
            <v>300</v>
          </cell>
          <cell r="P3843">
            <v>270</v>
          </cell>
          <cell r="Q3843" t="str">
            <v>①20030601；
②20151231；</v>
          </cell>
          <cell r="R3843" t="str">
            <v>①现用市、现级价格；
②现用省级公改价格；</v>
          </cell>
          <cell r="S3843" t="str">
            <v>①黔价费［2003］127号
②筑府办函〔2015〕190号</v>
          </cell>
        </row>
        <row r="3844">
          <cell r="F3844" t="str">
            <v>腹腔恶性肿瘤特殊治疗_激光加收</v>
          </cell>
        </row>
        <row r="3844">
          <cell r="I3844" t="str">
            <v>次</v>
          </cell>
        </row>
        <row r="3844">
          <cell r="K3844" t="str">
            <v>特殊诊疗项目</v>
          </cell>
          <cell r="L3844" t="str">
            <v>B17（A组与B组应同时出现，若少另一组则不合理）</v>
          </cell>
        </row>
        <row r="3844">
          <cell r="N3844">
            <v>200</v>
          </cell>
          <cell r="O3844">
            <v>200</v>
          </cell>
          <cell r="P3844">
            <v>200</v>
          </cell>
          <cell r="Q3844" t="str">
            <v>①20030601；
②20151231；</v>
          </cell>
          <cell r="R3844" t="str">
            <v>①源于主项目说明及价格；
②现用省级公改价格</v>
          </cell>
          <cell r="S3844" t="str">
            <v>①黔价费［2003］127号
②筑府办函〔2015〕190号</v>
          </cell>
        </row>
        <row r="3845">
          <cell r="F3845" t="str">
            <v>腹腔恶性肿瘤特殊治疗_射频消融加收</v>
          </cell>
        </row>
        <row r="3845">
          <cell r="I3845" t="str">
            <v>次</v>
          </cell>
        </row>
        <row r="3845">
          <cell r="K3845" t="str">
            <v>特殊诊疗项目</v>
          </cell>
          <cell r="L3845" t="str">
            <v>B17（A组与B组应同时出现，若少另一组则不合理）</v>
          </cell>
        </row>
        <row r="3845">
          <cell r="N3845">
            <v>200</v>
          </cell>
          <cell r="O3845">
            <v>200</v>
          </cell>
          <cell r="P3845">
            <v>200</v>
          </cell>
          <cell r="Q3845" t="str">
            <v>①20030601；
②20151231；</v>
          </cell>
          <cell r="R3845" t="str">
            <v>①源于主项目说明及价格；
②现用省级公改价格</v>
          </cell>
          <cell r="S3845" t="str">
            <v>①黔价费［2003］127号
②筑府办函〔2015〕190号</v>
          </cell>
        </row>
        <row r="3846">
          <cell r="F3846" t="str">
            <v>经直肠盆腔脓肿切开引流术</v>
          </cell>
          <cell r="G3846" t="str">
            <v>含穿刺引流术</v>
          </cell>
        </row>
        <row r="3846">
          <cell r="I3846" t="str">
            <v>次</v>
          </cell>
        </row>
        <row r="3846">
          <cell r="K3846" t="str">
            <v>普通诊疗项目</v>
          </cell>
          <cell r="L3846" t="str">
            <v>1.B17（A组与B组应同时出现，若少另一组则不合理）；2.经同一切口进行的两种不同疾病的手术，其中另一手术按该手术定价的50％加收。</v>
          </cell>
        </row>
        <row r="3846">
          <cell r="N3846">
            <v>690</v>
          </cell>
          <cell r="O3846">
            <v>568</v>
          </cell>
          <cell r="P3846">
            <v>511.2</v>
          </cell>
          <cell r="Q3846" t="str">
            <v>①20030601；
②20151231；</v>
          </cell>
          <cell r="R3846" t="str">
            <v>①现用市、现级价格；
②现用省级公改价格；</v>
          </cell>
          <cell r="S3846" t="str">
            <v>①黔价费［2003］127号
②筑府办函〔2015〕190号</v>
          </cell>
        </row>
        <row r="3847">
          <cell r="F3847" t="str">
            <v>腹膜后肿瘤切除术</v>
          </cell>
          <cell r="G3847" t="str">
            <v>不含其它脏器切除术、血管切除吻合术</v>
          </cell>
        </row>
        <row r="3847">
          <cell r="I3847" t="str">
            <v>次</v>
          </cell>
        </row>
        <row r="3847">
          <cell r="K3847" t="str">
            <v>普通诊疗项目</v>
          </cell>
          <cell r="L3847" t="str">
            <v>1.B17（A组与B组应同时出现，若少另一组则不合理）；2.经同一切口进行的两种不同疾病的手术，其中另一手术按该手术定价的50％加收。</v>
          </cell>
        </row>
        <row r="3847">
          <cell r="N3847">
            <v>1344</v>
          </cell>
          <cell r="O3847">
            <v>1088</v>
          </cell>
          <cell r="P3847">
            <v>979</v>
          </cell>
          <cell r="Q3847" t="str">
            <v>①20221201；
②20191231
</v>
          </cell>
          <cell r="R3847" t="str">
            <v>①现用市、县、乡级价；
②现用省级公改价格</v>
          </cell>
          <cell r="S3847" t="str">
            <v>①铜医保发[2022]18号；
②筑医保发［2019］67号</v>
          </cell>
        </row>
        <row r="3848">
          <cell r="F3848" t="str">
            <v>腹壁肿瘤切除术</v>
          </cell>
          <cell r="G3848" t="str">
            <v>不含成形术；不包括体表良性病变</v>
          </cell>
        </row>
        <row r="3848">
          <cell r="I3848" t="str">
            <v>次</v>
          </cell>
          <cell r="J3848" t="str">
            <v>超过5cm直径加收30%</v>
          </cell>
          <cell r="K3848" t="str">
            <v>普通诊疗项目</v>
          </cell>
          <cell r="L3848" t="str">
            <v>1.B17（A组与B组应同时出现，若少另一组则不合理）；2.经同一切口进行的两种不同疾病的手术，其中另一手术按该手术定价的50％加收。</v>
          </cell>
        </row>
        <row r="3848">
          <cell r="N3848">
            <v>780</v>
          </cell>
          <cell r="O3848">
            <v>650</v>
          </cell>
          <cell r="P3848">
            <v>585</v>
          </cell>
          <cell r="Q3848" t="str">
            <v>①20030601；
②20181201；
③20151231</v>
          </cell>
          <cell r="R3848" t="str">
            <v>①市600、县500；
②现用市、县级价；
③现用省级公改价格</v>
          </cell>
          <cell r="S3848" t="str">
            <v>①黔价费［2003］127号；
②铜医改发[2018]4号；
③筑府办函〔2015〕190号</v>
          </cell>
        </row>
        <row r="3849">
          <cell r="F3849" t="str">
            <v>腹壁肿瘤切除术_超过5cm直径加收</v>
          </cell>
        </row>
        <row r="3849">
          <cell r="I3849" t="str">
            <v>次</v>
          </cell>
        </row>
        <row r="3849">
          <cell r="K3849" t="str">
            <v>普通诊疗项目</v>
          </cell>
          <cell r="L3849" t="str">
            <v>B17（A组与B组应同时出现，若少另一组则不合理）</v>
          </cell>
        </row>
        <row r="3849">
          <cell r="N3849">
            <v>234</v>
          </cell>
          <cell r="O3849">
            <v>195</v>
          </cell>
          <cell r="P3849">
            <v>175.5</v>
          </cell>
          <cell r="Q3849" t="str">
            <v>①20181201；
②20151231</v>
          </cell>
          <cell r="R3849" t="str">
            <v>①源于主项目说明及价格；
②现用省级公改价格</v>
          </cell>
          <cell r="S3849" t="str">
            <v>①铜医改发[2018]4号；
②筑府办函〔2015〕190号</v>
          </cell>
        </row>
        <row r="3850">
          <cell r="F3850" t="str">
            <v>腹壁整形术</v>
          </cell>
          <cell r="G3850" t="str">
            <v>不含脂肪抽吸术</v>
          </cell>
        </row>
        <row r="3850">
          <cell r="I3850" t="str">
            <v>次</v>
          </cell>
        </row>
        <row r="3850">
          <cell r="K3850" t="str">
            <v>普通诊疗项目</v>
          </cell>
          <cell r="L3850" t="str">
            <v>1.B17（A组与B组应同时出现，若少另一组则不合理）；2.经同一切口进行的两种不同疾病的手术，其中另一手术按该手术定价的50％加收。</v>
          </cell>
        </row>
        <row r="3850">
          <cell r="N3850">
            <v>900</v>
          </cell>
          <cell r="O3850">
            <v>750</v>
          </cell>
          <cell r="P3850">
            <v>675</v>
          </cell>
          <cell r="Q3850" t="str">
            <v>①20030601；</v>
          </cell>
          <cell r="R3850" t="str">
            <v>①现用省、市、县级价；</v>
          </cell>
          <cell r="S3850" t="str">
            <v>①黔价费［2003］127号；</v>
          </cell>
        </row>
        <row r="3851">
          <cell r="F3851" t="str">
            <v>脐整形术</v>
          </cell>
        </row>
        <row r="3851">
          <cell r="I3851" t="str">
            <v>次</v>
          </cell>
        </row>
        <row r="3851">
          <cell r="K3851" t="str">
            <v>普通诊疗项目</v>
          </cell>
          <cell r="L3851" t="str">
            <v>1.B17（A组与B组应同时出现，若少另一组则不合理）；2.经同一切口进行的两种不同疾病的手术，其中另一手术按该手术定价的50％加收。</v>
          </cell>
        </row>
        <row r="3851">
          <cell r="N3851">
            <v>1134</v>
          </cell>
          <cell r="O3851">
            <v>945</v>
          </cell>
          <cell r="P3851">
            <v>850</v>
          </cell>
          <cell r="Q3851" t="str">
            <v>①20030601
②20221201；</v>
          </cell>
          <cell r="R3851" t="str">
            <v>①现用省级价格
②现用市、县、乡级价；</v>
          </cell>
          <cell r="S3851" t="str">
            <v>①黔价费［2003］127号；
②铜医保发[2022]18号；</v>
          </cell>
        </row>
        <row r="3852">
          <cell r="F3852" t="str">
            <v>先天性脐膨出修补术</v>
          </cell>
          <cell r="G3852" t="str">
            <v>不含已破溃内脏外露处理</v>
          </cell>
          <cell r="H3852" t="str">
            <v>补片</v>
          </cell>
          <cell r="I3852" t="str">
            <v>次</v>
          </cell>
        </row>
        <row r="3852">
          <cell r="K3852" t="str">
            <v>普通诊疗项目</v>
          </cell>
          <cell r="L3852" t="str">
            <v>1.B17（A组与B组应同时出现，若少另一组则不合理）；2.经同一切口进行的两种不同疾病的手术，其中另一手术按该手术定价的50％加收。</v>
          </cell>
        </row>
        <row r="3852">
          <cell r="N3852">
            <v>540</v>
          </cell>
          <cell r="O3852">
            <v>450</v>
          </cell>
          <cell r="P3852">
            <v>405</v>
          </cell>
          <cell r="Q3852" t="str">
            <v>①20030601；
②20151231；</v>
          </cell>
          <cell r="R3852" t="str">
            <v>①现用市、现级价格；
②现用省级公改价格；</v>
          </cell>
          <cell r="S3852" t="str">
            <v>①黔价费［2003］127号
②筑府办函〔2015〕190号</v>
          </cell>
        </row>
        <row r="3853">
          <cell r="F3853" t="str">
            <v>先天性腹壁裂修补术</v>
          </cell>
          <cell r="G3853" t="str">
            <v>不含合并胸骨裂</v>
          </cell>
          <cell r="H3853" t="str">
            <v>补片</v>
          </cell>
          <cell r="I3853" t="str">
            <v>次</v>
          </cell>
        </row>
        <row r="3853">
          <cell r="K3853" t="str">
            <v>普通诊疗项目</v>
          </cell>
          <cell r="L3853" t="str">
            <v>1.B17（A组与B组应同时出现，若少另一组则不合理）；2.经同一切口进行的两种不同疾病的手术，其中另一手术按该手术定价的50％加收。</v>
          </cell>
        </row>
        <row r="3853">
          <cell r="N3853">
            <v>540</v>
          </cell>
          <cell r="O3853">
            <v>450</v>
          </cell>
          <cell r="P3853">
            <v>405</v>
          </cell>
          <cell r="Q3853" t="str">
            <v>①20030601；</v>
          </cell>
          <cell r="R3853" t="str">
            <v>①现用省、市、县级价；</v>
          </cell>
          <cell r="S3853" t="str">
            <v>①黔价费［2003］127号；</v>
          </cell>
        </row>
        <row r="3854">
          <cell r="F3854" t="str">
            <v>腹壁缺损修复术</v>
          </cell>
          <cell r="G3854" t="str">
            <v>不含膀胱修补和植皮术</v>
          </cell>
          <cell r="H3854" t="str">
            <v>补片</v>
          </cell>
          <cell r="I3854" t="str">
            <v>次</v>
          </cell>
        </row>
        <row r="3854">
          <cell r="K3854" t="str">
            <v>普通诊疗项目</v>
          </cell>
          <cell r="L3854" t="str">
            <v>1.B17（A组与B组应同时出现，若少另一组则不合理）；2.经同一切口进行的两种不同疾病的手术，其中另一手术按该手术定价的50％加收。</v>
          </cell>
        </row>
        <row r="3854">
          <cell r="N3854">
            <v>1170</v>
          </cell>
          <cell r="O3854">
            <v>975</v>
          </cell>
          <cell r="P3854">
            <v>877.5</v>
          </cell>
          <cell r="Q3854" t="str">
            <v>①20181201；
②20191231</v>
          </cell>
          <cell r="R3854" t="str">
            <v>①现用市、县级价；
②现用省级公改价格</v>
          </cell>
          <cell r="S3854" t="str">
            <v>①铜医改发[2018]4号；
②筑医保发［2019］67号</v>
          </cell>
        </row>
        <row r="3855">
          <cell r="F3855" t="str">
            <v>门静脉切开取栓术</v>
          </cell>
          <cell r="G3855" t="str">
            <v>包括支架置入；不含安置化疗泵</v>
          </cell>
          <cell r="H3855" t="str">
            <v>支架</v>
          </cell>
          <cell r="I3855" t="str">
            <v>次</v>
          </cell>
        </row>
        <row r="3855">
          <cell r="K3855" t="str">
            <v>普通诊疗项目</v>
          </cell>
          <cell r="L3855" t="str">
            <v>1.B17（A组与B组应同时出现，若少另一组则不合理）；2.经同一切口进行的两种不同疾病的手术，其中另一手术按该手术定价的50％加收。</v>
          </cell>
        </row>
        <row r="3855">
          <cell r="N3855">
            <v>900</v>
          </cell>
          <cell r="O3855">
            <v>750</v>
          </cell>
          <cell r="P3855">
            <v>675</v>
          </cell>
          <cell r="Q3855" t="str">
            <v>①20030601；
②20151231；</v>
          </cell>
          <cell r="R3855" t="str">
            <v>①现用市、现级价格；
②现用省级公改价格；</v>
          </cell>
          <cell r="S3855" t="str">
            <v>①黔价费［2003］127号
②筑府办函〔2015〕190号</v>
          </cell>
        </row>
        <row r="3856">
          <cell r="F3856" t="str">
            <v>门脉高压症门体静脉分流术</v>
          </cell>
          <cell r="G3856" t="str">
            <v>含经网膜静脉门静脉测压术；不含人工血管搭桥分流术、脾切除术、肝活检术、各种断流术</v>
          </cell>
        </row>
        <row r="3856">
          <cell r="I3856" t="str">
            <v>次</v>
          </cell>
        </row>
        <row r="3856">
          <cell r="K3856" t="str">
            <v>普通诊疗项目</v>
          </cell>
          <cell r="L3856" t="str">
            <v>1.B1（A组与B组应同时出现，若少另一组则不合理）；2.经同一切口进行的两种不同疾病的手术，其中另一手术按该手术定价的50％加收。</v>
          </cell>
        </row>
        <row r="3856">
          <cell r="N3856">
            <v>1050</v>
          </cell>
          <cell r="O3856">
            <v>850</v>
          </cell>
          <cell r="P3856">
            <v>765</v>
          </cell>
          <cell r="Q3856" t="str">
            <v>①20030601；
②20151231；</v>
          </cell>
          <cell r="R3856" t="str">
            <v>①现用市、现级价格；
②现用省级公改价格；</v>
          </cell>
          <cell r="S3856" t="str">
            <v>①黔价费［2003］127号
②筑府办函〔2015〕190号</v>
          </cell>
        </row>
        <row r="3857">
          <cell r="F3857" t="str">
            <v>门体静脉搭桥分流术</v>
          </cell>
          <cell r="G3857" t="str">
            <v>含经网膜静脉门静脉测压术；不含脾切除术、肝活检术、各种断流术</v>
          </cell>
        </row>
        <row r="3857">
          <cell r="I3857" t="str">
            <v>次</v>
          </cell>
        </row>
        <row r="3857">
          <cell r="K3857" t="str">
            <v>普通诊疗项目</v>
          </cell>
          <cell r="L3857" t="str">
            <v>1.B1（A组与B组应同时出现，若少另一组则不合理）；2.经同一切口进行的两种不同疾病的手术，其中另一手术按该手术定价的50％加收。</v>
          </cell>
        </row>
        <row r="3857">
          <cell r="N3857">
            <v>1050</v>
          </cell>
          <cell r="O3857">
            <v>850</v>
          </cell>
          <cell r="P3857">
            <v>765</v>
          </cell>
          <cell r="Q3857" t="str">
            <v>①20030601；
②20151231；</v>
          </cell>
          <cell r="R3857" t="str">
            <v>①现用市、现级价格；
②现用省级公改价格；</v>
          </cell>
          <cell r="S3857" t="str">
            <v>①黔价费［2003］127号
②筑府办函〔2015〕190号</v>
          </cell>
        </row>
        <row r="3858">
          <cell r="F3858" t="str">
            <v>门体静脉断流术</v>
          </cell>
          <cell r="G3858" t="str">
            <v>含食管、胃底周围血管离断加脾切除术，包括经网膜静脉门静脉测压术</v>
          </cell>
          <cell r="H3858" t="str">
            <v>吻合器</v>
          </cell>
          <cell r="I3858" t="str">
            <v>次</v>
          </cell>
          <cell r="J3858" t="str">
            <v>食管横断吻合术加收30%</v>
          </cell>
          <cell r="K3858" t="str">
            <v>普通诊疗项目</v>
          </cell>
          <cell r="L3858" t="str">
            <v>1.B17（A组与B组应同时出现，若少另一组则不合理）；2.经同一切口进行的两种不同疾病的手术，其中另一手术按该手术定价的50％加收。</v>
          </cell>
        </row>
        <row r="3858">
          <cell r="N3858">
            <v>1400</v>
          </cell>
          <cell r="O3858">
            <v>1100</v>
          </cell>
          <cell r="P3858">
            <v>990</v>
          </cell>
          <cell r="Q3858" t="str">
            <v>①20030601；
②20191231</v>
          </cell>
          <cell r="R3858" t="str">
            <v>①现用市、县级价；
②现用省级公改价格</v>
          </cell>
          <cell r="S3858" t="str">
            <v>①黔价费［2003］127号；
②筑医保发［2019］67号</v>
          </cell>
        </row>
        <row r="3859">
          <cell r="F3859" t="str">
            <v>门体静脉断流术_食管横断吻合术加收</v>
          </cell>
        </row>
        <row r="3859">
          <cell r="I3859" t="str">
            <v>次</v>
          </cell>
        </row>
        <row r="3859">
          <cell r="K3859" t="str">
            <v>普通诊疗项目</v>
          </cell>
          <cell r="L3859" t="str">
            <v>B17（A组与B组应同时出现，若少另一组则不合理）</v>
          </cell>
        </row>
        <row r="3859">
          <cell r="N3859">
            <v>420</v>
          </cell>
          <cell r="O3859">
            <v>330</v>
          </cell>
          <cell r="P3859">
            <v>297</v>
          </cell>
          <cell r="Q3859" t="str">
            <v>①20030601；
②20191231</v>
          </cell>
          <cell r="R3859" t="str">
            <v>①源于主项目说明及价格；
②现用省级公改价格</v>
          </cell>
          <cell r="S3859" t="str">
            <v>①黔价费［2003］127号；
②筑医保发［2019］67号</v>
          </cell>
        </row>
        <row r="3860">
          <cell r="F3860" t="str">
            <v>经胸食管胃静脉结扎术</v>
          </cell>
        </row>
        <row r="3860">
          <cell r="I3860" t="str">
            <v>次</v>
          </cell>
        </row>
        <row r="3860">
          <cell r="K3860" t="str">
            <v>普通诊疗项目</v>
          </cell>
          <cell r="L3860" t="str">
            <v>1.B17（A组与B组应同时出现，若少另一组则不合理）；2.经同一切口进行的两种不同疾病的手术，其中另一手术按该手术定价的50％加收。</v>
          </cell>
        </row>
        <row r="3860">
          <cell r="N3860">
            <v>2300</v>
          </cell>
          <cell r="O3860">
            <v>1900</v>
          </cell>
          <cell r="P3860">
            <v>1710</v>
          </cell>
          <cell r="Q3860" t="str">
            <v>①20030601；</v>
          </cell>
          <cell r="R3860" t="str">
            <v>①现用省、市、县级价；</v>
          </cell>
          <cell r="S3860" t="str">
            <v>①黔价费［2003］127号；</v>
          </cell>
        </row>
        <row r="3861">
          <cell r="F3861" t="str">
            <v>腹水转流术</v>
          </cell>
          <cell r="G3861" t="str">
            <v>包括腹腔—颈内静脉转流术、腹腔—股静脉转流术</v>
          </cell>
          <cell r="H3861" t="str">
            <v>转流泵</v>
          </cell>
          <cell r="I3861" t="str">
            <v>次</v>
          </cell>
        </row>
        <row r="3861">
          <cell r="K3861" t="str">
            <v>普通诊疗项目</v>
          </cell>
          <cell r="L3861" t="str">
            <v>1.B17（A组与B组应同时出现，若少另一组则不合理）；2.经同一切口进行的两种不同疾病的手术，其中另一手术按该手术定价的50％加收。</v>
          </cell>
        </row>
        <row r="3861">
          <cell r="N3861">
            <v>800</v>
          </cell>
          <cell r="O3861">
            <v>650</v>
          </cell>
          <cell r="P3861">
            <v>585</v>
          </cell>
          <cell r="Q3861" t="str">
            <v>①20030601；</v>
          </cell>
          <cell r="R3861" t="str">
            <v>①现用省、市、县级价；</v>
          </cell>
          <cell r="S3861" t="str">
            <v>①黔价费［2003］127号；</v>
          </cell>
        </row>
        <row r="3862">
          <cell r="F3862" t="str">
            <v>11．泌尿系统手术</v>
          </cell>
        </row>
        <row r="3862">
          <cell r="H3862" t="str">
            <v>特殊尿管、网状支架</v>
          </cell>
        </row>
        <row r="3863">
          <cell r="F3863" t="str">
            <v>肾脏手术</v>
          </cell>
        </row>
        <row r="3864">
          <cell r="F3864" t="str">
            <v>肾破裂修补术</v>
          </cell>
        </row>
        <row r="3864">
          <cell r="I3864" t="str">
            <v>次</v>
          </cell>
        </row>
        <row r="3864">
          <cell r="K3864" t="str">
            <v>普通诊疗项目</v>
          </cell>
          <cell r="L3864" t="str">
            <v>1.B17（A组与B组应同时出现，若少另一组则不合理）；2.经同一切口进行的两种不同疾病的手术，其中另一手术按该手术定价的50％加收。</v>
          </cell>
        </row>
        <row r="3864">
          <cell r="N3864">
            <v>950</v>
          </cell>
          <cell r="O3864">
            <v>800</v>
          </cell>
          <cell r="P3864">
            <v>720</v>
          </cell>
          <cell r="Q3864" t="str">
            <v>①20030601；
②20151231；</v>
          </cell>
          <cell r="R3864" t="str">
            <v>①现用市、现级价格；
②现用省级公改价格；</v>
          </cell>
          <cell r="S3864" t="str">
            <v>①黔价费［2003］127号
②筑府办函〔2015〕190号</v>
          </cell>
        </row>
        <row r="3865">
          <cell r="F3865" t="str">
            <v>肾固定术</v>
          </cell>
        </row>
        <row r="3865">
          <cell r="I3865" t="str">
            <v>次</v>
          </cell>
        </row>
        <row r="3865">
          <cell r="K3865" t="str">
            <v>普通诊疗项目</v>
          </cell>
          <cell r="L3865" t="str">
            <v>1.B17（A组与B组应同时出现，若少另一组则不合理）；2.经同一切口进行的两种不同疾病的手术，其中另一手术按该手术定价的50％加收。</v>
          </cell>
        </row>
        <row r="3865">
          <cell r="N3865">
            <v>850</v>
          </cell>
          <cell r="O3865">
            <v>700</v>
          </cell>
          <cell r="P3865">
            <v>630</v>
          </cell>
          <cell r="Q3865" t="str">
            <v>①20030601；
②20151231；</v>
          </cell>
          <cell r="R3865" t="str">
            <v>①现用市、现级价格；
②现用省级公改价格；</v>
          </cell>
          <cell r="S3865" t="str">
            <v>①黔价费［2003］127号
②筑府办函〔2015〕190号</v>
          </cell>
        </row>
        <row r="3866">
          <cell r="F3866" t="str">
            <v>肾折叠术</v>
          </cell>
        </row>
        <row r="3866">
          <cell r="I3866" t="str">
            <v>次</v>
          </cell>
        </row>
        <row r="3866">
          <cell r="K3866" t="str">
            <v>普通诊疗项目</v>
          </cell>
          <cell r="L3866" t="str">
            <v>1.B17（A组与B组应同时出现，若少另一组则不合理）；2.经同一切口进行的两种不同疾病的手术，其中另一手术按该手术定价的50％加收。</v>
          </cell>
        </row>
        <row r="3866">
          <cell r="N3866">
            <v>900</v>
          </cell>
          <cell r="O3866">
            <v>750</v>
          </cell>
          <cell r="P3866">
            <v>675</v>
          </cell>
          <cell r="Q3866" t="str">
            <v>①20030601；
②20151231；</v>
          </cell>
          <cell r="R3866" t="str">
            <v>①现用市、现级价格；
②现用省级公改价格；</v>
          </cell>
          <cell r="S3866" t="str">
            <v>①黔价费［2003］127号
②筑府办函〔2015〕190号</v>
          </cell>
        </row>
        <row r="3867">
          <cell r="F3867" t="str">
            <v>肾包膜剥脱术</v>
          </cell>
        </row>
        <row r="3867">
          <cell r="I3867" t="str">
            <v>次</v>
          </cell>
        </row>
        <row r="3867">
          <cell r="K3867" t="str">
            <v>普通诊疗项目</v>
          </cell>
          <cell r="L3867" t="str">
            <v>1.B17（A组与B组应同时出现，若少另一组则不合理）；2.经同一切口进行的两种不同疾病的手术，其中另一手术按该手术定价的50％加收。</v>
          </cell>
        </row>
        <row r="3867">
          <cell r="N3867">
            <v>900</v>
          </cell>
          <cell r="O3867">
            <v>750</v>
          </cell>
          <cell r="P3867">
            <v>675</v>
          </cell>
          <cell r="Q3867" t="str">
            <v>①20030601；
②20151231；</v>
          </cell>
          <cell r="R3867" t="str">
            <v>①现用市、现级价格；
②现用省级公改价格；</v>
          </cell>
          <cell r="S3867" t="str">
            <v>①黔价费［2003］127号
②筑府办函〔2015〕190号</v>
          </cell>
        </row>
        <row r="3868">
          <cell r="F3868" t="str">
            <v>肾周围淋巴管剥脱术</v>
          </cell>
        </row>
        <row r="3868">
          <cell r="I3868" t="str">
            <v>次</v>
          </cell>
        </row>
        <row r="3868">
          <cell r="K3868" t="str">
            <v>普通诊疗项目</v>
          </cell>
          <cell r="L3868" t="str">
            <v>1.B17（A组与B组应同时出现，若少另一组则不合理）；2.经同一切口进行的两种不同疾病的手术，其中另一手术按该手术定价的50％加收。</v>
          </cell>
        </row>
        <row r="3868">
          <cell r="N3868">
            <v>1430</v>
          </cell>
          <cell r="O3868">
            <v>1170</v>
          </cell>
          <cell r="P3868">
            <v>1053</v>
          </cell>
          <cell r="Q3868" t="str">
            <v>①20221201；
②20151231</v>
          </cell>
          <cell r="R3868" t="str">
            <v>①现用市、县、乡级价；
②现用省级公改价格</v>
          </cell>
          <cell r="S3868" t="str">
            <v>①铜医保发[2022]18号；
②筑府办函〔2015〕190号</v>
          </cell>
        </row>
        <row r="3869">
          <cell r="F3869" t="str">
            <v>肾周围粘连分解术</v>
          </cell>
        </row>
        <row r="3869">
          <cell r="I3869" t="str">
            <v>次</v>
          </cell>
        </row>
        <row r="3869">
          <cell r="K3869" t="str">
            <v>普通诊疗项目</v>
          </cell>
          <cell r="L3869" t="str">
            <v>1.B17（A组与B组应同时出现，若少另一组则不合理）；2.B56（A组与B组同一个编号同时出现，疑似重复收费）；3.经同一切口进行的两种不同疾病的手术，其中另一手术按该手术定价的50％加收。</v>
          </cell>
        </row>
        <row r="3869">
          <cell r="N3869">
            <v>1170</v>
          </cell>
          <cell r="O3869">
            <v>975</v>
          </cell>
          <cell r="P3869">
            <v>877.5</v>
          </cell>
          <cell r="Q3869" t="str">
            <v>①20181201；
②20191231</v>
          </cell>
          <cell r="R3869" t="str">
            <v>①现用市、县级价；
②现用省级公改价格</v>
          </cell>
          <cell r="S3869" t="str">
            <v>①铜医改发[2018]4号；
②筑医保发［2019］67号</v>
          </cell>
        </row>
        <row r="3870">
          <cell r="F3870" t="str">
            <v>肾肿瘤剔除术</v>
          </cell>
        </row>
        <row r="3870">
          <cell r="I3870" t="str">
            <v>次</v>
          </cell>
        </row>
        <row r="3870">
          <cell r="K3870" t="str">
            <v>普通诊疗项目</v>
          </cell>
          <cell r="L3870" t="str">
            <v>1.B17（A组与B组应同时出现，若少另一组则不合理）；2.经同一切口进行的两种不同疾病的手术，其中另一手术按该手术定价的50％加收。</v>
          </cell>
        </row>
        <row r="3870">
          <cell r="N3870">
            <v>1820</v>
          </cell>
          <cell r="O3870">
            <v>1430</v>
          </cell>
          <cell r="P3870">
            <v>1287</v>
          </cell>
          <cell r="Q3870" t="str">
            <v>①20221201；
②20191231
</v>
          </cell>
          <cell r="R3870" t="str">
            <v>①现用市、县、乡级价；
②现用省级公改价格</v>
          </cell>
          <cell r="S3870" t="str">
            <v>①铜医保发[2022]18号；
②筑医保发［2019］67号</v>
          </cell>
        </row>
        <row r="3871">
          <cell r="F3871" t="str">
            <v>肾切除术</v>
          </cell>
        </row>
        <row r="3871">
          <cell r="H3871" t="str">
            <v>肾网袋</v>
          </cell>
          <cell r="I3871" t="str">
            <v>次</v>
          </cell>
          <cell r="J3871" t="str">
            <v>经腹腔镜加收300元</v>
          </cell>
          <cell r="K3871" t="str">
            <v>普通诊疗项目</v>
          </cell>
          <cell r="L3871" t="str">
            <v>1.B17（A组与B组应同时出现，若少另一组则不合理）；2.经同一切口进行的两种不同疾病的手术，其中另一手术按该手术定价的50％加收。</v>
          </cell>
        </row>
        <row r="3871">
          <cell r="N3871">
            <v>1430</v>
          </cell>
          <cell r="O3871">
            <v>1172.1</v>
          </cell>
          <cell r="P3871">
            <v>1054.89</v>
          </cell>
          <cell r="Q3871" t="str">
            <v>①20181201；
②20191231</v>
          </cell>
          <cell r="R3871" t="str">
            <v>①现用市、县级价；
②现用省级公改价格</v>
          </cell>
          <cell r="S3871" t="str">
            <v>①铜医改发[2018]4号；
②筑医保发［2019］67号</v>
          </cell>
        </row>
        <row r="3872">
          <cell r="F3872" t="str">
            <v>肾部分切除术</v>
          </cell>
        </row>
        <row r="3872">
          <cell r="I3872" t="str">
            <v>次</v>
          </cell>
        </row>
        <row r="3872">
          <cell r="K3872" t="str">
            <v>普通诊疗项目</v>
          </cell>
          <cell r="L3872" t="str">
            <v>1.B17（A组与B组应同时出现，若少另一组则不合理）；2.经同一切口进行的两种不同疾病的手术，其中另一手术按该手术定价的50％加收。</v>
          </cell>
        </row>
        <row r="3872">
          <cell r="N3872">
            <v>1365</v>
          </cell>
          <cell r="O3872">
            <v>1105</v>
          </cell>
          <cell r="P3872">
            <v>994.5</v>
          </cell>
          <cell r="Q3872" t="str">
            <v>①20221201；
②20191231
</v>
          </cell>
          <cell r="R3872" t="str">
            <v>①现用市、县、乡级价；
②现用省级公改价格</v>
          </cell>
          <cell r="S3872" t="str">
            <v>①铜医保发[2022]18号；
②筑医保发［2019］67号</v>
          </cell>
        </row>
        <row r="3873">
          <cell r="F3873" t="str">
            <v>根治性肾切除术</v>
          </cell>
          <cell r="G3873" t="str">
            <v>含肾上腺切除、淋巴清扫；不含开胸手术</v>
          </cell>
        </row>
        <row r="3873">
          <cell r="I3873" t="str">
            <v>次</v>
          </cell>
        </row>
        <row r="3873">
          <cell r="K3873" t="str">
            <v>普通诊疗项目</v>
          </cell>
          <cell r="L3873" t="str">
            <v>1.B17（A组与B组应同时出现，若少另一组则不合理）；2.经同一切口进行的两种不同疾病的手术，其中另一手术按该手术定价的50％加收。</v>
          </cell>
        </row>
        <row r="3873">
          <cell r="N3873">
            <v>1430</v>
          </cell>
          <cell r="O3873">
            <v>1170</v>
          </cell>
          <cell r="P3873">
            <v>1053</v>
          </cell>
          <cell r="Q3873" t="str">
            <v>①20221201；
②20191231
</v>
          </cell>
          <cell r="R3873" t="str">
            <v>①现用市、县、乡级价；
②现用省级公改价格</v>
          </cell>
          <cell r="S3873" t="str">
            <v>①铜医保发[2022]18号；
②筑医保发［2019］67号</v>
          </cell>
        </row>
        <row r="3874">
          <cell r="F3874" t="str">
            <v>重复肾重复输尿管切除术</v>
          </cell>
        </row>
        <row r="3874">
          <cell r="I3874" t="str">
            <v>次</v>
          </cell>
        </row>
        <row r="3874">
          <cell r="K3874" t="str">
            <v>普通诊疗项目</v>
          </cell>
          <cell r="L3874" t="str">
            <v>1.B17（A组与B组应同时出现，若少另一组则不合理）；2.经同一切口进行的两种不同疾病的手术，其中另一手术按该手术定价的50％加收。</v>
          </cell>
        </row>
        <row r="3874">
          <cell r="N3874">
            <v>1300</v>
          </cell>
          <cell r="O3874">
            <v>1100</v>
          </cell>
          <cell r="P3874">
            <v>990</v>
          </cell>
          <cell r="Q3874" t="str">
            <v>①20030601；
②20191231</v>
          </cell>
          <cell r="R3874" t="str">
            <v>①现用市、县级价；
②现用省级公改价格</v>
          </cell>
          <cell r="S3874" t="str">
            <v>①黔价费［2003］127号；
②筑医保发［2019］67号</v>
          </cell>
        </row>
        <row r="3875">
          <cell r="F3875" t="str">
            <v>融合肾分解术</v>
          </cell>
        </row>
        <row r="3875">
          <cell r="I3875" t="str">
            <v>次</v>
          </cell>
        </row>
        <row r="3875">
          <cell r="K3875" t="str">
            <v>普通诊疗项目</v>
          </cell>
          <cell r="L3875" t="str">
            <v>1.B17（A组与B组应同时出现，若少另一组则不合理）；2.经同一切口进行的两种不同疾病的手术，其中另一手术按该手术定价的50％加收。</v>
          </cell>
        </row>
        <row r="3875">
          <cell r="N3875">
            <v>1300</v>
          </cell>
          <cell r="O3875">
            <v>1000</v>
          </cell>
          <cell r="P3875">
            <v>900</v>
          </cell>
          <cell r="Q3875" t="str">
            <v>①20030601；
②20151231；</v>
          </cell>
          <cell r="R3875" t="str">
            <v>①现用市、现级价格；
②现用省级公改价格；</v>
          </cell>
          <cell r="S3875" t="str">
            <v>①黔价费［2003］127号
②筑府办函〔2015〕190号</v>
          </cell>
        </row>
        <row r="3876">
          <cell r="F3876" t="str">
            <v>肾实质切开造瘘术</v>
          </cell>
          <cell r="G3876" t="str">
            <v>包括经皮肾穿刺造瘘</v>
          </cell>
        </row>
        <row r="3876">
          <cell r="I3876" t="str">
            <v>次</v>
          </cell>
        </row>
        <row r="3876">
          <cell r="K3876" t="str">
            <v>普通诊疗项目</v>
          </cell>
          <cell r="L3876" t="str">
            <v>1.B17（A组与B组应同时出现，若少另一组则不合理）；2.经同一切口进行的两种不同疾病的手术，其中另一手术按该手术定价的50％加收。</v>
          </cell>
        </row>
        <row r="3876">
          <cell r="N3876">
            <v>936</v>
          </cell>
          <cell r="O3876">
            <v>780</v>
          </cell>
          <cell r="P3876">
            <v>702</v>
          </cell>
          <cell r="Q3876" t="str">
            <v>①20181201；
②20151231</v>
          </cell>
          <cell r="R3876" t="str">
            <v>①现用市、县级价；
②现用省级公改价格</v>
          </cell>
          <cell r="S3876" t="str">
            <v>①铜医改发[2018]4号；
②筑府办函〔2015〕190号</v>
          </cell>
        </row>
        <row r="3877">
          <cell r="F3877" t="str">
            <v>肾囊肿切除术</v>
          </cell>
          <cell r="G3877" t="str">
            <v>包括去顶术</v>
          </cell>
        </row>
        <row r="3877">
          <cell r="I3877" t="str">
            <v>次</v>
          </cell>
          <cell r="J3877" t="str">
            <v>经腹腔镜加收300元</v>
          </cell>
          <cell r="K3877" t="str">
            <v>普通诊疗项目</v>
          </cell>
          <cell r="L3877" t="str">
            <v>1.B17（A组与B组应同时出现，若少另一组则不合理）；2.A4（A组与B组同一个编号同时出现，疑似重复收费）；3.经同一切口进行的两种不同疾病的手术，其中另一手术按该手术定价的50％加收。</v>
          </cell>
        </row>
        <row r="3877">
          <cell r="N3877">
            <v>1170</v>
          </cell>
          <cell r="O3877">
            <v>975</v>
          </cell>
          <cell r="P3877">
            <v>877.5</v>
          </cell>
          <cell r="Q3877" t="str">
            <v>①20181201；
②20191231</v>
          </cell>
          <cell r="R3877" t="str">
            <v>①现用市、县级价；
②现用省级公改价格</v>
          </cell>
          <cell r="S3877" t="str">
            <v>①铜医改发[2018]4号；
②筑医保发［2019］67号</v>
          </cell>
        </row>
        <row r="3878">
          <cell r="F3878" t="str">
            <v>多囊肾去顶减压术</v>
          </cell>
        </row>
        <row r="3878">
          <cell r="I3878" t="str">
            <v>单侧</v>
          </cell>
        </row>
        <row r="3878">
          <cell r="K3878" t="str">
            <v>普通诊疗项目</v>
          </cell>
          <cell r="L3878" t="str">
            <v>1.B17（A组与B组应同时出现，若少另一组则不合理）；2.A4（A组与B组同一个编号同时出现，疑似重复收费）；3.经同一切口进行的两种不同疾病的手术，其中另一手术按该手术定价的50％加收。</v>
          </cell>
        </row>
        <row r="3878">
          <cell r="N3878">
            <v>1235</v>
          </cell>
          <cell r="O3878">
            <v>1012.3</v>
          </cell>
          <cell r="P3878">
            <v>911.07</v>
          </cell>
          <cell r="Q3878" t="str">
            <v>①20181201；
②20151231</v>
          </cell>
          <cell r="R3878" t="str">
            <v>①现用市、县级价；
②现用省级公改价格</v>
          </cell>
          <cell r="S3878" t="str">
            <v>①铜医改发[2018]4号；
②筑府办函〔2015〕190号</v>
          </cell>
        </row>
        <row r="3879">
          <cell r="F3879" t="str">
            <v>肾切开取石术</v>
          </cell>
          <cell r="G3879" t="str">
            <v>包括肾盂切开、肾实质切开</v>
          </cell>
        </row>
        <row r="3879">
          <cell r="I3879" t="str">
            <v>次</v>
          </cell>
        </row>
        <row r="3879">
          <cell r="K3879" t="str">
            <v>普通诊疗项目</v>
          </cell>
          <cell r="L3879" t="str">
            <v>1.B17（A组与B组应同时出现，若少另一组则不合理）；2.经同一切口进行的两种不同疾病的手术，其中另一手术按该手术定价的50％加收。</v>
          </cell>
        </row>
        <row r="3879">
          <cell r="N3879">
            <v>1365</v>
          </cell>
          <cell r="O3879">
            <v>977.5</v>
          </cell>
          <cell r="P3879">
            <v>879.75</v>
          </cell>
          <cell r="Q3879" t="str">
            <v>①20160501；
②20161031；
③20191231</v>
          </cell>
          <cell r="R3879" t="str">
            <v>①现用县级价；
②现用市级价
③现用省级公改价格</v>
          </cell>
          <cell r="S3879" t="str">
            <v>①铜医改发[2016]1号；
②铜医改发[2016]6号；
③筑医保发［2019］67号</v>
          </cell>
        </row>
        <row r="3880">
          <cell r="F3880" t="str">
            <v>肾血管重建术</v>
          </cell>
          <cell r="G3880" t="str">
            <v>含取自体血管；包括肾血管狭窄成形术，</v>
          </cell>
          <cell r="H3880" t="str">
            <v>人工血管</v>
          </cell>
          <cell r="I3880" t="str">
            <v>次</v>
          </cell>
        </row>
        <row r="3880">
          <cell r="K3880" t="str">
            <v>普通诊疗项目</v>
          </cell>
          <cell r="L3880" t="str">
            <v>1.B17（A组与B组应同时出现，若少另一组则不合理）；2.经同一切口进行的两种不同疾病的手术，其中另一手术按该手术定价的50％加收。</v>
          </cell>
        </row>
        <row r="3880">
          <cell r="N3880">
            <v>1500</v>
          </cell>
          <cell r="O3880">
            <v>1200</v>
          </cell>
          <cell r="P3880">
            <v>1080</v>
          </cell>
          <cell r="Q3880" t="str">
            <v>①20030601；
②20151231；</v>
          </cell>
          <cell r="R3880" t="str">
            <v>①现用市、现级价格；
②现用省级公改价格；</v>
          </cell>
          <cell r="S3880" t="str">
            <v>①黔价费［2003］127号
②筑府办函〔2015〕190号</v>
          </cell>
        </row>
        <row r="3881">
          <cell r="F3881" t="str">
            <v>自体肾移植术</v>
          </cell>
        </row>
        <row r="3881">
          <cell r="I3881" t="str">
            <v>次</v>
          </cell>
        </row>
        <row r="3881">
          <cell r="K3881" t="str">
            <v>普通诊疗项目</v>
          </cell>
          <cell r="L3881" t="str">
            <v>1.B17（A组与B组应同时出现，若少另一组则不合理）；2.经同一切口进行的两种不同疾病的手术，其中另一手术按该手术定价的50％加收。</v>
          </cell>
        </row>
        <row r="3881">
          <cell r="N3881">
            <v>3100</v>
          </cell>
          <cell r="O3881">
            <v>2600</v>
          </cell>
          <cell r="P3881">
            <v>2340</v>
          </cell>
          <cell r="Q3881" t="str">
            <v>①20030601；
②20151231；</v>
          </cell>
          <cell r="R3881" t="str">
            <v>①现用市、现级价格；
②现用省级公改价格；</v>
          </cell>
          <cell r="S3881" t="str">
            <v>①黔价费［2003］127号
②筑府办函〔2015〕190号</v>
          </cell>
        </row>
        <row r="3882">
          <cell r="F3882" t="str">
            <v>移植肾探查术</v>
          </cell>
        </row>
        <row r="3882">
          <cell r="I3882" t="str">
            <v>次</v>
          </cell>
        </row>
        <row r="3882">
          <cell r="K3882" t="str">
            <v>普通诊疗项目</v>
          </cell>
          <cell r="L3882" t="str">
            <v>1.B17（A组与B组应同时出现，若少另一组则不合理）；2.经同一切口进行的两种不同疾病的手术，其中另一手术按该手术定价的50％加收。</v>
          </cell>
        </row>
        <row r="3882">
          <cell r="N3882">
            <v>630</v>
          </cell>
          <cell r="O3882">
            <v>520</v>
          </cell>
          <cell r="P3882">
            <v>468</v>
          </cell>
          <cell r="Q3882" t="str">
            <v>①20030601；</v>
          </cell>
          <cell r="R3882" t="str">
            <v>①现用省、市、县级价；</v>
          </cell>
          <cell r="S3882" t="str">
            <v>①黔价费［2003］127号；</v>
          </cell>
        </row>
        <row r="3883">
          <cell r="F3883" t="str">
            <v>移植肾肾周血肿清除术</v>
          </cell>
        </row>
        <row r="3883">
          <cell r="I3883" t="str">
            <v>次</v>
          </cell>
        </row>
        <row r="3883">
          <cell r="K3883" t="str">
            <v>普通诊疗项目</v>
          </cell>
          <cell r="L3883" t="str">
            <v>1.B17（A组与B组应同时出现，若少另一组则不合理）；2.经同一切口进行的两种不同疾病的手术，其中另一手术按该手术定价的50％加收。</v>
          </cell>
        </row>
        <row r="3883">
          <cell r="N3883">
            <v>450</v>
          </cell>
          <cell r="O3883">
            <v>370</v>
          </cell>
          <cell r="P3883">
            <v>333</v>
          </cell>
          <cell r="Q3883" t="str">
            <v>①20030601；
②20151231；</v>
          </cell>
          <cell r="R3883" t="str">
            <v>①现用市、现级价格；
②现用省级公改价格；</v>
          </cell>
          <cell r="S3883" t="str">
            <v>①黔价费［2003］127号
②筑府办函〔2015〕190号</v>
          </cell>
        </row>
        <row r="3884">
          <cell r="F3884" t="str">
            <v>离体肾取石术</v>
          </cell>
        </row>
        <row r="3884">
          <cell r="I3884" t="str">
            <v>次</v>
          </cell>
        </row>
        <row r="3884">
          <cell r="K3884" t="str">
            <v>普通诊疗项目</v>
          </cell>
          <cell r="L3884" t="str">
            <v>1.B17（A组与B组应同时出现，若少另一组则不合理）；2.经同一切口进行的两种不同疾病的手术，其中另一手术按该手术定价的50％加收。</v>
          </cell>
        </row>
        <row r="3884">
          <cell r="N3884">
            <v>1400</v>
          </cell>
          <cell r="O3884">
            <v>1100</v>
          </cell>
          <cell r="P3884">
            <v>990</v>
          </cell>
          <cell r="Q3884" t="str">
            <v>①20030601；</v>
          </cell>
          <cell r="R3884" t="str">
            <v>①现用省、市、县级价；</v>
          </cell>
          <cell r="S3884" t="str">
            <v>①黔价费［2003］127号；</v>
          </cell>
        </row>
        <row r="3885">
          <cell r="F3885" t="str">
            <v>肾肿瘤腔静脉内瘤栓切取术</v>
          </cell>
        </row>
        <row r="3885">
          <cell r="I3885" t="str">
            <v>次</v>
          </cell>
          <cell r="J3885" t="str">
            <v>需开胸的手术加收30%</v>
          </cell>
          <cell r="K3885" t="str">
            <v>普通诊疗项目</v>
          </cell>
          <cell r="L3885" t="str">
            <v>1.B17（A组与B组应同时出现，若少另一组则不合理）；2.经同一切口进行的两种不同疾病的手术，其中另一手术按该手术定价的50％加收。</v>
          </cell>
        </row>
        <row r="3885">
          <cell r="N3885">
            <v>1400</v>
          </cell>
          <cell r="O3885">
            <v>1100</v>
          </cell>
          <cell r="P3885">
            <v>990</v>
          </cell>
          <cell r="Q3885" t="str">
            <v>①20030601；
②20151231；</v>
          </cell>
          <cell r="R3885" t="str">
            <v>①现用市、现级价格；
②现用省级公改价格；</v>
          </cell>
          <cell r="S3885" t="str">
            <v>①黔价费［2003］127号
②筑府办函〔2015〕190号</v>
          </cell>
        </row>
        <row r="3886">
          <cell r="F3886" t="str">
            <v>肾肿瘤腔静脉内瘤栓切取术_需开胸的手术加收</v>
          </cell>
        </row>
        <row r="3886">
          <cell r="I3886" t="str">
            <v>次</v>
          </cell>
        </row>
        <row r="3886">
          <cell r="K3886" t="str">
            <v>普通诊疗项目</v>
          </cell>
          <cell r="L3886" t="str">
            <v>B17（A组与B组应同时出现，若少另一组则不合理）</v>
          </cell>
        </row>
        <row r="3886">
          <cell r="N3886">
            <v>420</v>
          </cell>
          <cell r="O3886">
            <v>330</v>
          </cell>
          <cell r="P3886">
            <v>297</v>
          </cell>
          <cell r="Q3886" t="str">
            <v>①20030601；
②20151231；</v>
          </cell>
          <cell r="R3886" t="str">
            <v>①源于主项目说明及价格；
②现用省级公改价格</v>
          </cell>
          <cell r="S3886" t="str">
            <v>①黔价费［2003］127号
②筑府办函〔2015〕190号</v>
          </cell>
        </row>
        <row r="3887">
          <cell r="F3887" t="str">
            <v>肾盂和输尿管手术</v>
          </cell>
        </row>
        <row r="3888">
          <cell r="F3888" t="str">
            <v>肾盂癌根治术</v>
          </cell>
          <cell r="G3888" t="str">
            <v>含输尿管全长、部分膀胱切除；不含膀胱镜电切</v>
          </cell>
        </row>
        <row r="3888">
          <cell r="I3888" t="str">
            <v>次</v>
          </cell>
          <cell r="J3888" t="str">
            <v>经腹腔镜加收300元</v>
          </cell>
          <cell r="K3888" t="str">
            <v>普通诊疗项目</v>
          </cell>
          <cell r="L3888" t="str">
            <v>1.B17（A组与B组应同时出现，若少另一组则不合理）；2.经同一切口进行的两种不同疾病的手术，其中另一手术按该手术定价的50％加收。</v>
          </cell>
        </row>
        <row r="3888">
          <cell r="N3888">
            <v>1400</v>
          </cell>
          <cell r="O3888">
            <v>1100</v>
          </cell>
          <cell r="P3888">
            <v>990</v>
          </cell>
          <cell r="Q3888" t="str">
            <v>①20030601；
②20151231；</v>
          </cell>
          <cell r="R3888" t="str">
            <v>①现用市、现级价格；
②现用省级公改价格；</v>
          </cell>
          <cell r="S3888" t="str">
            <v>①黔价费［2003］127号
②筑府办函〔2015〕190号</v>
          </cell>
        </row>
        <row r="3889">
          <cell r="F3889" t="str">
            <v>肾盂成形肾盂输尿管再吻合术</v>
          </cell>
        </row>
        <row r="3889">
          <cell r="I3889" t="str">
            <v>次</v>
          </cell>
        </row>
        <row r="3889">
          <cell r="K3889" t="str">
            <v>普通诊疗项目</v>
          </cell>
          <cell r="L3889" t="str">
            <v>1.B17（A组与B组应同时出现，若少另一组则不合理）；2.经同一切口进行的两种不同疾病的手术，其中另一手术按该手术定价的50％加收。</v>
          </cell>
        </row>
        <row r="3889">
          <cell r="N3889">
            <v>1400</v>
          </cell>
          <cell r="O3889">
            <v>1100</v>
          </cell>
          <cell r="P3889">
            <v>990</v>
          </cell>
          <cell r="Q3889" t="str">
            <v>①20030601；
②20151231；</v>
          </cell>
          <cell r="R3889" t="str">
            <v>①现用市、现级价格；
②现用省级公改价格；</v>
          </cell>
          <cell r="S3889" t="str">
            <v>①黔价费［2003］127号
②筑府办函〔2015〕190号</v>
          </cell>
        </row>
        <row r="3890">
          <cell r="F3890" t="str">
            <v>经皮肾镜或输尿管镜内切开成形术</v>
          </cell>
        </row>
        <row r="3890">
          <cell r="I3890" t="str">
            <v>次</v>
          </cell>
        </row>
        <row r="3890">
          <cell r="K3890" t="str">
            <v>普通诊疗项目</v>
          </cell>
          <cell r="L3890" t="str">
            <v>1.B17（A组与B组应同时出现，若少另一组则不合理）；2.A21（A组与B组同一个编号同时出现，疑似重复收费）；3.经同一切口进行的两种不同疾病的手术，其中另一手术按该手术定价的50％加收。</v>
          </cell>
        </row>
        <row r="3890">
          <cell r="N3890">
            <v>2080</v>
          </cell>
          <cell r="O3890">
            <v>1691.1</v>
          </cell>
          <cell r="P3890">
            <v>1522</v>
          </cell>
          <cell r="Q3890" t="str">
            <v>①20181201；
②20191231</v>
          </cell>
          <cell r="R3890" t="str">
            <v>①现用市、县级价；
②现用省级公改价格</v>
          </cell>
          <cell r="S3890" t="str">
            <v>①铜医改发[2018]4号；
②筑医保发［2019］67号</v>
          </cell>
        </row>
        <row r="3891">
          <cell r="F3891" t="str">
            <v>肾下盏输尿管吻合术</v>
          </cell>
        </row>
        <row r="3891">
          <cell r="I3891" t="str">
            <v>次</v>
          </cell>
        </row>
        <row r="3891">
          <cell r="K3891" t="str">
            <v>普通诊疗项目</v>
          </cell>
          <cell r="L3891" t="str">
            <v>1.B17（A组与B组应同时出现，若少另一组则不合理）；2.经同一切口进行的两种不同疾病的手术，其中另一手术按该手术定价的50％加收。</v>
          </cell>
        </row>
        <row r="3891">
          <cell r="N3891">
            <v>1200</v>
          </cell>
          <cell r="O3891">
            <v>1000</v>
          </cell>
          <cell r="P3891">
            <v>900</v>
          </cell>
          <cell r="Q3891" t="str">
            <v>①20030601；</v>
          </cell>
          <cell r="R3891" t="str">
            <v>①现用省、市、县级价；</v>
          </cell>
          <cell r="S3891" t="str">
            <v>①黔价费［2003］127号；</v>
          </cell>
        </row>
        <row r="3892">
          <cell r="F3892" t="str">
            <v>肾盂输尿管成形术</v>
          </cell>
          <cell r="G3892" t="str">
            <v>包括单纯肾盂或输尿管成形</v>
          </cell>
        </row>
        <row r="3892">
          <cell r="I3892" t="str">
            <v>次</v>
          </cell>
          <cell r="J3892" t="str">
            <v>同时行双侧成形术加收30%；经腹腔镜加收300元</v>
          </cell>
          <cell r="K3892" t="str">
            <v>普通诊疗项目</v>
          </cell>
          <cell r="L3892" t="str">
            <v>1.B17（A组与B组应同时出现，若少另一组则不合理）；2.经同一切口进行的两种不同疾病的手术，其中另一手术按该手术定价的50％加收。</v>
          </cell>
        </row>
        <row r="3892">
          <cell r="N3892">
            <v>1400</v>
          </cell>
          <cell r="O3892">
            <v>1100</v>
          </cell>
          <cell r="P3892">
            <v>990</v>
          </cell>
          <cell r="Q3892" t="str">
            <v>①20030601；
②20151231；</v>
          </cell>
          <cell r="R3892" t="str">
            <v>①现用市、现级价格；
②现用省级公改价格；</v>
          </cell>
          <cell r="S3892" t="str">
            <v>①黔价费［2003］127号
②筑府办函〔2015〕190号</v>
          </cell>
        </row>
        <row r="3893">
          <cell r="F3893" t="str">
            <v>肾盂输尿管成形术_同时行双侧成形术加收</v>
          </cell>
        </row>
        <row r="3893">
          <cell r="I3893" t="str">
            <v>次</v>
          </cell>
        </row>
        <row r="3893">
          <cell r="K3893" t="str">
            <v>普通诊疗项目</v>
          </cell>
          <cell r="L3893" t="str">
            <v>B17（A组与B组应同时出现，若少另一组则不合理）</v>
          </cell>
        </row>
        <row r="3893">
          <cell r="N3893">
            <v>420</v>
          </cell>
          <cell r="O3893">
            <v>330</v>
          </cell>
          <cell r="P3893">
            <v>297</v>
          </cell>
          <cell r="Q3893" t="str">
            <v>①20030601；
②20151231；</v>
          </cell>
          <cell r="R3893" t="str">
            <v>①源于主项目说明及价格；
②现用省级公改价格</v>
          </cell>
          <cell r="S3893" t="str">
            <v>①黔价费［2003］127号
②筑府办函〔2015〕190号</v>
          </cell>
        </row>
        <row r="3894">
          <cell r="F3894" t="str">
            <v>肾盂输尿管成形术</v>
          </cell>
        </row>
        <row r="3894">
          <cell r="I3894" t="str">
            <v>次</v>
          </cell>
        </row>
        <row r="3894">
          <cell r="K3894" t="str">
            <v>普通诊疗项目</v>
          </cell>
          <cell r="L3894" t="str">
            <v>1.B17（A组与B组应同时出现，若少另一组则不合理）；2.经同一切口进行的两种不同疾病的手术，其中另一手术按该手术定价的50％加收。</v>
          </cell>
        </row>
        <row r="3894">
          <cell r="N3894">
            <v>950</v>
          </cell>
          <cell r="O3894">
            <v>800</v>
          </cell>
          <cell r="P3894">
            <v>720</v>
          </cell>
          <cell r="Q3894" t="str">
            <v>①20030601；
②20151231；</v>
          </cell>
          <cell r="R3894" t="str">
            <v>①现用市、现级价格；
②现用省级公改价格；</v>
          </cell>
          <cell r="S3894" t="str">
            <v>①黔价费［2003］127号
②筑府办函〔2015〕190号</v>
          </cell>
        </row>
        <row r="3895">
          <cell r="F3895" t="str">
            <v>输尿管切开取石术</v>
          </cell>
        </row>
        <row r="3895">
          <cell r="I3895" t="str">
            <v>次</v>
          </cell>
          <cell r="J3895" t="str">
            <v>经腹腔镜加收300元</v>
          </cell>
          <cell r="K3895" t="str">
            <v>普通诊疗项目</v>
          </cell>
          <cell r="L3895" t="str">
            <v>1.B17（A组与B组应同时出现，若少另一组则不合理）；2.经同一切口进行的两种不同疾病的手术，其中另一手术按该手术定价的50％加收。</v>
          </cell>
        </row>
        <row r="3895">
          <cell r="N3895">
            <v>1105</v>
          </cell>
          <cell r="O3895">
            <v>913.2</v>
          </cell>
          <cell r="P3895">
            <v>821.88</v>
          </cell>
          <cell r="Q3895" t="str">
            <v>①20160501；
②20181201；
③20191231</v>
          </cell>
          <cell r="R3895" t="str">
            <v>①县805；
②现用市、县级价；
③现用省级公改价格</v>
          </cell>
          <cell r="S3895" t="str">
            <v>①铜医改发[2016]1号；
②铜医改发[2018]4号；
③筑医保发［2019］67号</v>
          </cell>
        </row>
        <row r="3896">
          <cell r="F3896" t="str">
            <v>输尿管损伤修补术</v>
          </cell>
        </row>
        <row r="3896">
          <cell r="I3896" t="str">
            <v>次</v>
          </cell>
        </row>
        <row r="3896">
          <cell r="K3896" t="str">
            <v>普通诊疗项目</v>
          </cell>
          <cell r="L3896" t="str">
            <v>1.B17（A组与B组应同时出现，若少另一组则不合理）；2.经同一切口进行的两种不同疾病的手术，其中另一手术按该手术定价的50％加收。</v>
          </cell>
        </row>
        <row r="3896">
          <cell r="N3896">
            <v>1088</v>
          </cell>
          <cell r="O3896">
            <v>896</v>
          </cell>
          <cell r="P3896">
            <v>806</v>
          </cell>
          <cell r="Q3896" t="str">
            <v>①20221201；
②20151231</v>
          </cell>
          <cell r="R3896" t="str">
            <v>①现用市、县、乡级价；
②现用省级公改价格</v>
          </cell>
          <cell r="S3896" t="str">
            <v>①铜医保发[2022]18号；
②筑府办函〔2015〕190号</v>
          </cell>
        </row>
        <row r="3897">
          <cell r="F3897" t="str">
            <v>输尿管狭窄段切除再吻合术</v>
          </cell>
        </row>
        <row r="3897">
          <cell r="I3897" t="str">
            <v>次</v>
          </cell>
        </row>
        <row r="3897">
          <cell r="K3897" t="str">
            <v>普通诊疗项目</v>
          </cell>
          <cell r="L3897" t="str">
            <v>1.B17（A组与B组应同时出现，若少另一组则不合理）；2.经同一切口进行的两种不同疾病的手术，其中另一手术按该手术定价的50％加收。</v>
          </cell>
        </row>
        <row r="3897">
          <cell r="N3897">
            <v>1430</v>
          </cell>
          <cell r="O3897">
            <v>1172.1</v>
          </cell>
          <cell r="P3897">
            <v>1054.89</v>
          </cell>
          <cell r="Q3897" t="str">
            <v>①20181201；
②20191231</v>
          </cell>
          <cell r="R3897" t="str">
            <v>①现用市、县级价；
②现用省级公改价格</v>
          </cell>
          <cell r="S3897" t="str">
            <v>①铜医改发[2018]4号；
②筑医保发［2019］67号</v>
          </cell>
        </row>
        <row r="3898">
          <cell r="F3898" t="str">
            <v>输尿管开口囊肿切除术</v>
          </cell>
        </row>
        <row r="3898">
          <cell r="I3898" t="str">
            <v>次</v>
          </cell>
          <cell r="J3898" t="str">
            <v>经膀胱镜加收120元</v>
          </cell>
          <cell r="K3898" t="str">
            <v>普通诊疗项目</v>
          </cell>
          <cell r="L3898" t="str">
            <v>1.B17（A组与B组应同时出现，若少另一组则不合理）；2.经同一切口进行的两种不同疾病的手术，其中另一手术按该手术定价的50％加收。</v>
          </cell>
        </row>
        <row r="3898">
          <cell r="N3898">
            <v>896</v>
          </cell>
          <cell r="O3898">
            <v>768</v>
          </cell>
          <cell r="P3898">
            <v>691</v>
          </cell>
          <cell r="Q3898" t="str">
            <v>①20221201；
②20151231</v>
          </cell>
          <cell r="R3898" t="str">
            <v>①现用市、县、乡级价；
②现用省级公改价格</v>
          </cell>
          <cell r="S3898" t="str">
            <v>①铜医保发[2022]18号；
②筑府办函〔2015〕190号</v>
          </cell>
        </row>
        <row r="3899">
          <cell r="F3899" t="str">
            <v>输尿管开口囊肿切除术_经膀胱镜加收</v>
          </cell>
        </row>
        <row r="3899">
          <cell r="I3899" t="str">
            <v>次</v>
          </cell>
        </row>
        <row r="3899">
          <cell r="K3899" t="str">
            <v>特殊诊疗项目</v>
          </cell>
          <cell r="L3899" t="str">
            <v>1.A42（A组与B组同一个编号同时出现，凝视重复收费）</v>
          </cell>
        </row>
        <row r="3899">
          <cell r="N3899">
            <v>120</v>
          </cell>
          <cell r="O3899">
            <v>120</v>
          </cell>
          <cell r="P3899">
            <v>120</v>
          </cell>
          <cell r="Q3899" t="str">
            <v>①20221201；</v>
          </cell>
          <cell r="R3899" t="str">
            <v>①源于主项目说明及价格；</v>
          </cell>
          <cell r="S3899" t="str">
            <v>①铜医保发[2022]18号；</v>
          </cell>
        </row>
        <row r="3900">
          <cell r="F3900" t="str">
            <v>输尿管残端切除术</v>
          </cell>
        </row>
        <row r="3900">
          <cell r="I3900" t="str">
            <v>次</v>
          </cell>
        </row>
        <row r="3900">
          <cell r="K3900" t="str">
            <v>普通诊疗项目</v>
          </cell>
          <cell r="L3900" t="str">
            <v>1.B17（A组与B组应同时出现，若少另一组则不合理）；2.经同一切口进行的两种不同疾病的手术，其中另一手术按该手术定价的50％加收。</v>
          </cell>
        </row>
        <row r="3900">
          <cell r="N3900">
            <v>720</v>
          </cell>
          <cell r="O3900">
            <v>600</v>
          </cell>
          <cell r="P3900">
            <v>540</v>
          </cell>
          <cell r="Q3900" t="str">
            <v>①20030601；
②20151231；</v>
          </cell>
          <cell r="R3900" t="str">
            <v>①现用市、现级价格；
②现用省级公改价格；</v>
          </cell>
          <cell r="S3900" t="str">
            <v>①黔价费［2003］127号
②筑府办函〔2015〕190号</v>
          </cell>
        </row>
        <row r="3901">
          <cell r="F3901" t="str">
            <v>输尿管膀胱再植术</v>
          </cell>
        </row>
        <row r="3901">
          <cell r="I3901" t="str">
            <v>次</v>
          </cell>
        </row>
        <row r="3901">
          <cell r="K3901" t="str">
            <v>普通诊疗项目</v>
          </cell>
          <cell r="L3901" t="str">
            <v>1.B17（A组与B组应同时出现，若少另一组则不合理）；2.经同一切口进行的两种不同疾病的手术，其中另一手术按该手术定价的50％加收。</v>
          </cell>
        </row>
        <row r="3901">
          <cell r="N3901">
            <v>1100</v>
          </cell>
          <cell r="O3901">
            <v>900</v>
          </cell>
          <cell r="P3901">
            <v>810</v>
          </cell>
          <cell r="Q3901" t="str">
            <v>①20030601；
②20191231</v>
          </cell>
          <cell r="R3901" t="str">
            <v>①现用市、县级价；
②现用省级公改价格</v>
          </cell>
          <cell r="S3901" t="str">
            <v>①黔价费［2003］127号；
②筑医保发［2019］67号</v>
          </cell>
        </row>
        <row r="3902">
          <cell r="F3902" t="str">
            <v>输尿管皮肤造口术</v>
          </cell>
        </row>
        <row r="3902">
          <cell r="I3902" t="str">
            <v>次</v>
          </cell>
          <cell r="J3902" t="str">
            <v>单、双侧同价</v>
          </cell>
          <cell r="K3902" t="str">
            <v>普通诊疗项目</v>
          </cell>
          <cell r="L3902" t="str">
            <v>1.B17（A组与B组应同时出现，若少另一组则不合理）；2.经同一切口进行的两种不同疾病的手术，其中另一手术按该手术定价的50％加收。</v>
          </cell>
        </row>
        <row r="3902">
          <cell r="N3902">
            <v>900</v>
          </cell>
          <cell r="O3902">
            <v>750</v>
          </cell>
          <cell r="P3902">
            <v>675</v>
          </cell>
          <cell r="Q3902" t="str">
            <v>①20030601；
②20151231；</v>
          </cell>
          <cell r="R3902" t="str">
            <v>①现用市、现级价格；
②现用省级公改价格；</v>
          </cell>
          <cell r="S3902" t="str">
            <v>①黔价费［2003］127号
②筑府办函〔2015〕190号</v>
          </cell>
        </row>
        <row r="3903">
          <cell r="F3903" t="str">
            <v>输尿管乙状结肠吻合术</v>
          </cell>
        </row>
        <row r="3903">
          <cell r="I3903" t="str">
            <v>次</v>
          </cell>
        </row>
        <row r="3903">
          <cell r="K3903" t="str">
            <v>普通诊疗项目</v>
          </cell>
          <cell r="L3903" t="str">
            <v>1.B17（A组与B组应同时出现，若少另一组则不合理）；2.经同一切口进行的两种不同疾病的手术，其中另一手术按该手术定价的50％加收。</v>
          </cell>
        </row>
        <row r="3903">
          <cell r="N3903">
            <v>1400</v>
          </cell>
          <cell r="O3903">
            <v>1100</v>
          </cell>
          <cell r="P3903">
            <v>990</v>
          </cell>
          <cell r="Q3903" t="str">
            <v>①20030601；</v>
          </cell>
          <cell r="R3903" t="str">
            <v>①现用省、市、县级价；</v>
          </cell>
          <cell r="S3903" t="str">
            <v>①黔价费［2003］127号；</v>
          </cell>
        </row>
        <row r="3904">
          <cell r="F3904" t="str">
            <v>输尿管松解术</v>
          </cell>
        </row>
        <row r="3904">
          <cell r="I3904" t="str">
            <v>次</v>
          </cell>
        </row>
        <row r="3904">
          <cell r="K3904" t="str">
            <v>普通诊疗项目</v>
          </cell>
          <cell r="L3904" t="str">
            <v>1.B17（A组与B组应同时出现，若少另一组则不合理）；2.经同一切口进行的两种不同疾病的手术，其中另一手术按该手术定价的50％加收。</v>
          </cell>
        </row>
        <row r="3904">
          <cell r="N3904">
            <v>921.6</v>
          </cell>
          <cell r="O3904">
            <v>768</v>
          </cell>
          <cell r="P3904">
            <v>691</v>
          </cell>
          <cell r="Q3904" t="str">
            <v>①20221201；
②20151231</v>
          </cell>
          <cell r="R3904" t="str">
            <v>①现用市、县、乡级价；
②现用省级公改价格</v>
          </cell>
          <cell r="S3904" t="str">
            <v>①铜医保发[2022]18号；
②筑府办函〔2015〕190号</v>
          </cell>
        </row>
        <row r="3905">
          <cell r="F3905" t="str">
            <v>输尿管整形术</v>
          </cell>
        </row>
        <row r="3905">
          <cell r="I3905" t="str">
            <v>次</v>
          </cell>
        </row>
        <row r="3905">
          <cell r="K3905" t="str">
            <v>普通诊疗项目</v>
          </cell>
          <cell r="L3905" t="str">
            <v>1.B17（A组与B组应同时出现，若少另一组则不合理）；2.经同一切口进行的两种不同疾病的手术，其中另一手术按该手术定价的50％加收。</v>
          </cell>
        </row>
        <row r="3905">
          <cell r="N3905">
            <v>1050</v>
          </cell>
          <cell r="O3905">
            <v>850</v>
          </cell>
          <cell r="P3905">
            <v>765</v>
          </cell>
          <cell r="Q3905" t="str">
            <v>①20030601；
②20191231</v>
          </cell>
          <cell r="R3905" t="str">
            <v>①现用市、县级价；
②现用省级公改价格</v>
          </cell>
          <cell r="S3905" t="str">
            <v>①黔价费［2003］127号；
②筑医保发［2019］67号</v>
          </cell>
        </row>
        <row r="3906">
          <cell r="F3906" t="str">
            <v>腔静脉后输尿管整形术</v>
          </cell>
        </row>
        <row r="3906">
          <cell r="I3906" t="str">
            <v>次</v>
          </cell>
        </row>
        <row r="3906">
          <cell r="K3906" t="str">
            <v>普通诊疗项目</v>
          </cell>
          <cell r="L3906" t="str">
            <v>1.B17（A组与B组应同时出现，若少另一组则不合理）；2.经同一切口进行的两种不同疾病的手术，其中另一手术按该手术定价的50％加收。</v>
          </cell>
        </row>
        <row r="3906">
          <cell r="N3906">
            <v>1200</v>
          </cell>
          <cell r="O3906">
            <v>1000</v>
          </cell>
          <cell r="P3906">
            <v>900</v>
          </cell>
          <cell r="Q3906" t="str">
            <v>①20030601；
②20151231；</v>
          </cell>
          <cell r="R3906" t="str">
            <v>①现用市、现级价格；
②现用省级公改价格；</v>
          </cell>
          <cell r="S3906" t="str">
            <v>①黔价费［2003］127号
②筑府办函〔2015〕190号</v>
          </cell>
        </row>
        <row r="3907">
          <cell r="F3907" t="str">
            <v>肠管代输尿管术</v>
          </cell>
        </row>
        <row r="3907">
          <cell r="I3907" t="str">
            <v>次</v>
          </cell>
        </row>
        <row r="3907">
          <cell r="K3907" t="str">
            <v>普通诊疗项目</v>
          </cell>
          <cell r="L3907" t="str">
            <v>1.B17（A组与B组应同时出现，若少另一组则不合理）；2.经同一切口进行的两种不同疾病的手术，其中另一手术按该手术定价的50％加收。</v>
          </cell>
        </row>
        <row r="3907">
          <cell r="N3907">
            <v>1600</v>
          </cell>
          <cell r="O3907">
            <v>1300</v>
          </cell>
          <cell r="P3907">
            <v>1170</v>
          </cell>
          <cell r="Q3907" t="str">
            <v>①20030601；</v>
          </cell>
          <cell r="R3907" t="str">
            <v>①现用省、市、县级价；</v>
          </cell>
          <cell r="S3907" t="str">
            <v>①黔价费［2003］127号；</v>
          </cell>
        </row>
        <row r="3908">
          <cell r="F3908" t="str">
            <v>膀胱手术</v>
          </cell>
        </row>
        <row r="3909">
          <cell r="F3909" t="str">
            <v>膀胱切开取石术</v>
          </cell>
        </row>
        <row r="3909">
          <cell r="I3909" t="str">
            <v>次</v>
          </cell>
        </row>
        <row r="3909">
          <cell r="K3909" t="str">
            <v>普通诊疗项目</v>
          </cell>
          <cell r="L3909" t="str">
            <v>1.B17（A组与B组应同时出现，若少另一组则不合理）；2.经同一切口进行的两种不同疾病的手术，其中另一手术按该手术定价的50％加收。</v>
          </cell>
        </row>
        <row r="3909">
          <cell r="N3909">
            <v>676</v>
          </cell>
          <cell r="O3909">
            <v>545.2</v>
          </cell>
          <cell r="P3909">
            <v>490.68</v>
          </cell>
          <cell r="Q3909" t="str">
            <v>①20160501；
②20181201；
③20151231</v>
          </cell>
          <cell r="R3909" t="str">
            <v>①县483；
②现用市、县级价；
③现用省级公改价格</v>
          </cell>
          <cell r="S3909" t="str">
            <v>①铜医改发[2016]1号；
②铜医改发[2018]4号；
③筑府办函〔2015〕190号</v>
          </cell>
        </row>
        <row r="3910">
          <cell r="F3910" t="str">
            <v>膀胱憩室切除术</v>
          </cell>
        </row>
        <row r="3910">
          <cell r="I3910" t="str">
            <v>次</v>
          </cell>
        </row>
        <row r="3910">
          <cell r="K3910" t="str">
            <v>普通诊疗项目</v>
          </cell>
          <cell r="L3910" t="str">
            <v>1.B17（A组与B组应同时出现，若少另一组则不合理）；2.经同一切口进行的两种不同疾病的手术，其中另一手术按该手术定价的50％加收。</v>
          </cell>
        </row>
        <row r="3910">
          <cell r="N3910">
            <v>520</v>
          </cell>
          <cell r="O3910">
            <v>420</v>
          </cell>
          <cell r="P3910">
            <v>378</v>
          </cell>
          <cell r="Q3910" t="str">
            <v>①20030601；
②20151231；</v>
          </cell>
          <cell r="R3910" t="str">
            <v>①现用市、现级价格；
②现用省级公改价格；</v>
          </cell>
          <cell r="S3910" t="str">
            <v>①黔价费［2003］127号
②筑府办函〔2015〕190号</v>
          </cell>
        </row>
        <row r="3911">
          <cell r="F3911" t="str">
            <v>膀胱部分切除术</v>
          </cell>
        </row>
        <row r="3911">
          <cell r="I3911" t="str">
            <v>次</v>
          </cell>
        </row>
        <row r="3911">
          <cell r="K3911" t="str">
            <v>普通诊疗项目</v>
          </cell>
          <cell r="L3911" t="str">
            <v>1.B17（A组与B组应同时出现，若少另一组则不合理）；2.经同一切口进行的两种不同疾病的手术，其中另一手术按该手术定价的50％加收。</v>
          </cell>
        </row>
        <row r="3911">
          <cell r="N3911">
            <v>1105</v>
          </cell>
          <cell r="O3911">
            <v>910</v>
          </cell>
          <cell r="P3911">
            <v>819</v>
          </cell>
          <cell r="Q3911" t="str">
            <v>①20221201；
②20151231</v>
          </cell>
          <cell r="R3911" t="str">
            <v>①现用市、县、乡级价；
②现用省级公改价格</v>
          </cell>
          <cell r="S3911" t="str">
            <v>①铜医保发[2022]18号；
②筑府办函〔2015〕190号</v>
          </cell>
        </row>
        <row r="3912">
          <cell r="F3912" t="str">
            <v>膀胱切开肿瘤烧灼术</v>
          </cell>
        </row>
        <row r="3912">
          <cell r="I3912" t="str">
            <v>次</v>
          </cell>
        </row>
        <row r="3912">
          <cell r="K3912" t="str">
            <v>普通诊疗项目</v>
          </cell>
          <cell r="L3912" t="str">
            <v>1.B17（A组与B组应同时出现，若少另一组则不合理）；2.经同一切口进行的两种不同疾病的手术，其中另一手术按该手术定价的50％加收。</v>
          </cell>
        </row>
        <row r="3912">
          <cell r="N3912">
            <v>540</v>
          </cell>
          <cell r="O3912">
            <v>450</v>
          </cell>
          <cell r="P3912">
            <v>405</v>
          </cell>
          <cell r="Q3912" t="str">
            <v>①20030601；
②20151231；</v>
          </cell>
          <cell r="R3912" t="str">
            <v>①现用市、现级价格；
②现用省级公改价格；</v>
          </cell>
          <cell r="S3912" t="str">
            <v>①黔价费［2003］127号
②筑府办函〔2015〕190号</v>
          </cell>
        </row>
        <row r="3913">
          <cell r="F3913" t="str">
            <v>膀胱造瘘术</v>
          </cell>
          <cell r="G3913" t="str">
            <v>包括穿刺、切开</v>
          </cell>
        </row>
        <row r="3913">
          <cell r="I3913" t="str">
            <v>次</v>
          </cell>
        </row>
        <row r="3913">
          <cell r="K3913" t="str">
            <v>普通诊疗项目</v>
          </cell>
          <cell r="L3913" t="str">
            <v>1.B17（A组与B组应同时出现，若少另一组则不合理）；2.经同一切口进行的两种不同疾病的手术，其中另一手术按该手术定价的50％加收。</v>
          </cell>
        </row>
        <row r="3913">
          <cell r="N3913">
            <v>455</v>
          </cell>
          <cell r="O3913">
            <v>364</v>
          </cell>
          <cell r="P3913">
            <v>327.6</v>
          </cell>
          <cell r="Q3913" t="str">
            <v>①20181201；
②20191231</v>
          </cell>
          <cell r="R3913" t="str">
            <v>①现用市、县级价；
②现用省级公改价格</v>
          </cell>
          <cell r="S3913" t="str">
            <v>①铜医改发[2018]4号；
②筑医保发［2019］67号</v>
          </cell>
        </row>
        <row r="3914">
          <cell r="F3914" t="str">
            <v>根治性膀胱全切除术</v>
          </cell>
          <cell r="G3914" t="str">
            <v>含盆腔淋巴结清扫术</v>
          </cell>
          <cell r="H3914" t="str">
            <v>钛夹</v>
          </cell>
          <cell r="I3914" t="str">
            <v>次</v>
          </cell>
        </row>
        <row r="3914">
          <cell r="K3914" t="str">
            <v>普通诊疗项目</v>
          </cell>
          <cell r="L3914" t="str">
            <v>1.B17（A组与B组应同时出现，若少另一组则不合理）；2.经同一切口进行的两种不同疾病的手术，其中另一手术按该手术定价的50％加收。</v>
          </cell>
        </row>
        <row r="3914">
          <cell r="N3914">
            <v>2470</v>
          </cell>
          <cell r="O3914">
            <v>2080</v>
          </cell>
          <cell r="P3914">
            <v>1872</v>
          </cell>
          <cell r="Q3914" t="str">
            <v>①20221201；
②20191231
</v>
          </cell>
          <cell r="R3914" t="str">
            <v>①现用市、县、乡级价；
②现用省级公改价格</v>
          </cell>
          <cell r="S3914" t="str">
            <v>①铜医保发[2022]18号；
②筑医保发［2019］67号</v>
          </cell>
        </row>
        <row r="3915">
          <cell r="F3915" t="str">
            <v>膀胱尿道全切除术</v>
          </cell>
        </row>
        <row r="3915">
          <cell r="I3915" t="str">
            <v>次</v>
          </cell>
        </row>
        <row r="3915">
          <cell r="K3915" t="str">
            <v>普通诊疗项目</v>
          </cell>
          <cell r="L3915" t="str">
            <v>1.B17（A组与B组应同时出现，若少另一组则不合理）；2.经同一切口进行的两种不同疾病的手术，其中另一手术按该手术定价的50％加收。</v>
          </cell>
        </row>
        <row r="3915">
          <cell r="N3915">
            <v>1100</v>
          </cell>
          <cell r="O3915">
            <v>900</v>
          </cell>
          <cell r="P3915">
            <v>810</v>
          </cell>
          <cell r="Q3915" t="str">
            <v>①20030601；
②20151231；</v>
          </cell>
          <cell r="R3915" t="str">
            <v>①现用市、现级价格；
②现用省级公改价格；</v>
          </cell>
          <cell r="S3915" t="str">
            <v>①黔价费［2003］127号
②筑府办函〔2015〕190号</v>
          </cell>
        </row>
        <row r="3916">
          <cell r="F3916" t="str">
            <v>膀胱再造术</v>
          </cell>
          <cell r="G3916" t="str">
            <v>含膀胱全切术</v>
          </cell>
        </row>
        <row r="3916">
          <cell r="I3916" t="str">
            <v>次</v>
          </cell>
        </row>
        <row r="3916">
          <cell r="K3916" t="str">
            <v>普通诊疗项目</v>
          </cell>
          <cell r="L3916" t="str">
            <v>1.B17（A组与B组应同时出现，若少另一组则不合理）；2.经同一切口进行的两种不同疾病的手术，其中另一手术按该手术定价的50％加收。</v>
          </cell>
        </row>
        <row r="3916">
          <cell r="N3916">
            <v>2200</v>
          </cell>
          <cell r="O3916">
            <v>1800</v>
          </cell>
          <cell r="P3916">
            <v>1620</v>
          </cell>
          <cell r="Q3916" t="str">
            <v>①20030601；
②20151231；</v>
          </cell>
          <cell r="R3916" t="str">
            <v>①现用市、现级价格；
②现用省级公改价格；</v>
          </cell>
          <cell r="S3916" t="str">
            <v>①黔价费［2003］127号
②筑府办函〔2015〕190号</v>
          </cell>
        </row>
        <row r="3917">
          <cell r="F3917" t="str">
            <v>回肠膀胱术</v>
          </cell>
          <cell r="G3917" t="str">
            <v>含阑尾切除术；包括结肠</v>
          </cell>
        </row>
        <row r="3917">
          <cell r="I3917" t="str">
            <v>次</v>
          </cell>
        </row>
        <row r="3917">
          <cell r="K3917" t="str">
            <v>普通诊疗项目</v>
          </cell>
          <cell r="L3917" t="str">
            <v>1.B17（A组与B组应同时出现，若少另一组则不合理）；2.经同一切口进行的两种不同疾病的手术，其中另一手术按该手术定价的50％加收。</v>
          </cell>
        </row>
        <row r="3917">
          <cell r="N3917">
            <v>1430</v>
          </cell>
          <cell r="O3917">
            <v>1191.7</v>
          </cell>
          <cell r="P3917">
            <v>1072.53</v>
          </cell>
          <cell r="Q3917" t="str">
            <v>①20181201；
②20191231</v>
          </cell>
          <cell r="R3917" t="str">
            <v>①现用市、县级价；
②现用省级公改价格</v>
          </cell>
          <cell r="S3917" t="str">
            <v>①铜医改发[2018]4号；
②筑医保发［2019］67号</v>
          </cell>
        </row>
        <row r="3918">
          <cell r="F3918" t="str">
            <v>可控性回肠膀胱术</v>
          </cell>
          <cell r="G3918" t="str">
            <v>含阑尾切除术；包括结肠</v>
          </cell>
        </row>
        <row r="3918">
          <cell r="I3918" t="str">
            <v>次</v>
          </cell>
        </row>
        <row r="3918">
          <cell r="K3918" t="str">
            <v>普通诊疗项目</v>
          </cell>
          <cell r="L3918" t="str">
            <v>1.B17（A组与B组应同时出现，若少另一组则不合理）；2.经同一切口进行的两种不同疾病的手术，其中另一手术按该手术定价的50％加收。</v>
          </cell>
        </row>
        <row r="3918">
          <cell r="N3918">
            <v>1600</v>
          </cell>
          <cell r="O3918">
            <v>1300</v>
          </cell>
          <cell r="P3918">
            <v>1170</v>
          </cell>
          <cell r="Q3918" t="str">
            <v>①20030601；
②20151231；</v>
          </cell>
          <cell r="R3918" t="str">
            <v>①现用市、现级价格；
②现用省级公改价格；</v>
          </cell>
          <cell r="S3918" t="str">
            <v>①黔价费［2003］127号
②筑府办函〔2015〕190号</v>
          </cell>
        </row>
        <row r="3919">
          <cell r="F3919" t="str">
            <v>回肠扩大膀胱术</v>
          </cell>
          <cell r="G3919" t="str">
            <v>包括结肠</v>
          </cell>
        </row>
        <row r="3919">
          <cell r="I3919" t="str">
            <v>次</v>
          </cell>
        </row>
        <row r="3919">
          <cell r="K3919" t="str">
            <v>普通诊疗项目</v>
          </cell>
          <cell r="L3919" t="str">
            <v>1.B17（A组与B组应同时出现，若少另一组则不合理）；2.经同一切口进行的两种不同疾病的手术，其中另一手术按该手术定价的50％加收。</v>
          </cell>
        </row>
        <row r="3919">
          <cell r="N3919">
            <v>1300</v>
          </cell>
          <cell r="O3919">
            <v>1100</v>
          </cell>
          <cell r="P3919">
            <v>990</v>
          </cell>
          <cell r="Q3919" t="str">
            <v>①20030601；
②20151231；</v>
          </cell>
          <cell r="R3919" t="str">
            <v>①现用市、现级价格；
②现用省级公改价格；</v>
          </cell>
          <cell r="S3919" t="str">
            <v>①黔价费［2003］127号
②筑府办函〔2015〕190号</v>
          </cell>
        </row>
        <row r="3920">
          <cell r="F3920" t="str">
            <v>直肠膀胱术</v>
          </cell>
          <cell r="G3920" t="str">
            <v>含乙状结肠造瘘</v>
          </cell>
        </row>
        <row r="3920">
          <cell r="I3920" t="str">
            <v>次</v>
          </cell>
        </row>
        <row r="3920">
          <cell r="K3920" t="str">
            <v>普通诊疗项目</v>
          </cell>
          <cell r="L3920" t="str">
            <v>1.B17（A组与B组应同时出现，若少另一组则不合理）；2.经同一切口进行的两种不同疾病的手术，其中另一手术按该手术定价的50％加收。</v>
          </cell>
        </row>
        <row r="3920">
          <cell r="N3920">
            <v>1300</v>
          </cell>
          <cell r="O3920">
            <v>1100</v>
          </cell>
          <cell r="P3920">
            <v>990</v>
          </cell>
          <cell r="Q3920" t="str">
            <v>①20030601；</v>
          </cell>
          <cell r="R3920" t="str">
            <v>①现用省、市、县级价；</v>
          </cell>
          <cell r="S3920" t="str">
            <v>①黔价费［2003］127号；</v>
          </cell>
        </row>
        <row r="3921">
          <cell r="F3921" t="str">
            <v>胃代膀胱术</v>
          </cell>
        </row>
        <row r="3921">
          <cell r="I3921" t="str">
            <v>次</v>
          </cell>
        </row>
        <row r="3921">
          <cell r="K3921" t="str">
            <v>普通诊疗项目</v>
          </cell>
          <cell r="L3921" t="str">
            <v>1.B17（A组与B组应同时出现，若少另一组则不合理）；2.经同一切口进行的两种不同疾病的手术，其中另一手术按该手术定价的50％加收。</v>
          </cell>
        </row>
        <row r="3921">
          <cell r="N3921">
            <v>1900</v>
          </cell>
          <cell r="O3921">
            <v>1600</v>
          </cell>
          <cell r="P3921">
            <v>1440</v>
          </cell>
          <cell r="Q3921" t="str">
            <v>①20030601；</v>
          </cell>
          <cell r="R3921" t="str">
            <v>①现用省、市、县级价；</v>
          </cell>
          <cell r="S3921" t="str">
            <v>①黔价费［2003］127号；</v>
          </cell>
        </row>
        <row r="3922">
          <cell r="F3922" t="str">
            <v>肠道原位膀胱术</v>
          </cell>
        </row>
        <row r="3922">
          <cell r="I3922" t="str">
            <v>次</v>
          </cell>
        </row>
        <row r="3922">
          <cell r="K3922" t="str">
            <v>普通诊疗项目</v>
          </cell>
          <cell r="L3922" t="str">
            <v>1.B17（A组与B组应同时出现，若少另一组则不合理）；2.经同一切口进行的两种不同疾病的手术，其中另一手术按该手术定价的50％加收。</v>
          </cell>
        </row>
        <row r="3922">
          <cell r="N3922">
            <v>1300</v>
          </cell>
          <cell r="O3922">
            <v>1100</v>
          </cell>
          <cell r="P3922">
            <v>990</v>
          </cell>
          <cell r="Q3922" t="str">
            <v>①20030601；
②20151231；</v>
          </cell>
          <cell r="R3922" t="str">
            <v>①现用市、现级价格；
②现用省级公改价格；</v>
          </cell>
          <cell r="S3922" t="str">
            <v>①黔价费［2003］127号
②筑府办函〔2015〕190号</v>
          </cell>
        </row>
        <row r="3923">
          <cell r="F3923" t="str">
            <v>膀胱瘘管切除术</v>
          </cell>
        </row>
        <row r="3923">
          <cell r="I3923" t="str">
            <v>次</v>
          </cell>
        </row>
        <row r="3923">
          <cell r="K3923" t="str">
            <v>普通诊疗项目</v>
          </cell>
          <cell r="L3923" t="str">
            <v>1.B17（A组与B组应同时出现，若少另一组则不合理）；2.经同一切口进行的两种不同疾病的手术，其中另一手术按该手术定价的50％加收。</v>
          </cell>
        </row>
        <row r="3923">
          <cell r="N3923">
            <v>550</v>
          </cell>
          <cell r="O3923">
            <v>450</v>
          </cell>
          <cell r="P3923">
            <v>405</v>
          </cell>
          <cell r="Q3923" t="str">
            <v>①20030601；
②20151231；</v>
          </cell>
          <cell r="R3923" t="str">
            <v>①现用市、现级价格；
②现用省级公改价格；</v>
          </cell>
          <cell r="S3923" t="str">
            <v>①黔价费［2003］127号
②筑府办函〔2015〕190号</v>
          </cell>
        </row>
        <row r="3924">
          <cell r="F3924" t="str">
            <v>膀胱破裂修补术</v>
          </cell>
        </row>
        <row r="3924">
          <cell r="I3924" t="str">
            <v>次</v>
          </cell>
          <cell r="J3924" t="str">
            <v>经腹腔镜加收300元</v>
          </cell>
          <cell r="K3924" t="str">
            <v>普通诊疗项目</v>
          </cell>
          <cell r="L3924" t="str">
            <v>1.B17（A组与B组应同时出现，若少另一组则不合理）；2.经同一切口进行的两种不同疾病的手术，其中另一手术按该手术定价的50％加收。</v>
          </cell>
        </row>
        <row r="3924">
          <cell r="N3924">
            <v>882</v>
          </cell>
          <cell r="O3924">
            <v>756</v>
          </cell>
          <cell r="P3924">
            <v>680</v>
          </cell>
          <cell r="Q3924" t="str">
            <v>①20221201；
②20151231</v>
          </cell>
          <cell r="R3924" t="str">
            <v>①现用市、县、乡级价；
②现用省级公改价格</v>
          </cell>
          <cell r="S3924" t="str">
            <v>①铜医保发[2022]18号；
②筑府办函〔2015〕190号</v>
          </cell>
        </row>
        <row r="3925">
          <cell r="F3925" t="str">
            <v>膀胱膨出修补术</v>
          </cell>
        </row>
        <row r="3925">
          <cell r="I3925" t="str">
            <v>次</v>
          </cell>
        </row>
        <row r="3925">
          <cell r="K3925" t="str">
            <v>普通诊疗项目</v>
          </cell>
          <cell r="L3925" t="str">
            <v>1.B17（A组与B组应同时出现，若少另一组则不合理）；2.经同一切口进行的两种不同疾病的手术，其中另一手术按该手术定价的50％加收。</v>
          </cell>
        </row>
        <row r="3925">
          <cell r="N3925">
            <v>700</v>
          </cell>
          <cell r="O3925">
            <v>600</v>
          </cell>
          <cell r="P3925">
            <v>540</v>
          </cell>
          <cell r="Q3925" t="str">
            <v>①20030601；
②20151231；</v>
          </cell>
          <cell r="R3925" t="str">
            <v>①现用市、现级价格；
②现用省级公改价格；</v>
          </cell>
          <cell r="S3925" t="str">
            <v>①黔价费［2003］127号
②筑府办函〔2015〕190号</v>
          </cell>
        </row>
        <row r="3926">
          <cell r="F3926" t="str">
            <v>膀胱外翻成形术</v>
          </cell>
          <cell r="G3926" t="str">
            <v>包括修补术</v>
          </cell>
        </row>
        <row r="3926">
          <cell r="I3926" t="str">
            <v>次</v>
          </cell>
        </row>
        <row r="3926">
          <cell r="K3926" t="str">
            <v>普通诊疗项目</v>
          </cell>
          <cell r="L3926" t="str">
            <v>1.B17（A组与B组应同时出现，若少另一组则不合理）；2.经同一切口进行的两种不同疾病的手术，其中另一手术按该手术定价的50％加收。</v>
          </cell>
        </row>
        <row r="3926">
          <cell r="N3926">
            <v>900</v>
          </cell>
          <cell r="O3926">
            <v>750</v>
          </cell>
          <cell r="P3926">
            <v>675</v>
          </cell>
          <cell r="Q3926" t="str">
            <v>①20030601；
②20151231；</v>
          </cell>
          <cell r="R3926" t="str">
            <v>①现用市、现级价格；
②现用省级公改价格；</v>
          </cell>
          <cell r="S3926" t="str">
            <v>①黔价费［2003］127号
②筑府办函〔2015〕190号</v>
          </cell>
        </row>
        <row r="3927">
          <cell r="F3927" t="str">
            <v>膀胱阴道瘘修补术</v>
          </cell>
        </row>
        <row r="3927">
          <cell r="I3927" t="str">
            <v>次</v>
          </cell>
        </row>
        <row r="3927">
          <cell r="K3927" t="str">
            <v>普通诊疗项目</v>
          </cell>
          <cell r="L3927" t="str">
            <v>1.限女性使用项目；2.B17(A组与B组应同时出现，若少另一组则不合理）；3.经同一切口进行的两种不同疾病的手术，其中另一手术按该手术定价的50％加收。</v>
          </cell>
        </row>
        <row r="3927">
          <cell r="N3927">
            <v>1800</v>
          </cell>
          <cell r="O3927">
            <v>1500</v>
          </cell>
          <cell r="P3927">
            <v>1350</v>
          </cell>
          <cell r="Q3927" t="str">
            <v>①20030601；
②20151231；</v>
          </cell>
          <cell r="R3927" t="str">
            <v>①现用市、现级价格；
②现用省级公改价格；</v>
          </cell>
          <cell r="S3927" t="str">
            <v>①黔价费［2003］127号
②筑府办函〔2015〕190号</v>
          </cell>
        </row>
        <row r="3928">
          <cell r="F3928" t="str">
            <v>膀胱颈部Y—V成形术</v>
          </cell>
        </row>
        <row r="3928">
          <cell r="I3928" t="str">
            <v>次</v>
          </cell>
        </row>
        <row r="3928">
          <cell r="K3928" t="str">
            <v>普通诊疗项目</v>
          </cell>
          <cell r="L3928" t="str">
            <v>1.B17（A组与B组应同时出现，若少另一组则不合理）；2.经同一切口进行的两种不同疾病的手术，其中另一手术按该手术定价的50％加收。</v>
          </cell>
        </row>
        <row r="3928">
          <cell r="N3928">
            <v>600</v>
          </cell>
          <cell r="O3928">
            <v>500</v>
          </cell>
          <cell r="P3928">
            <v>450</v>
          </cell>
          <cell r="Q3928" t="str">
            <v>①20030601；
②20151231；</v>
          </cell>
          <cell r="R3928" t="str">
            <v>①现用市、现级价格；
②现用省级公改价格；</v>
          </cell>
          <cell r="S3928" t="str">
            <v>①黔价费［2003］127号
②筑府办函〔2015〕190号</v>
          </cell>
        </row>
        <row r="3929">
          <cell r="F3929" t="str">
            <v>膀胱颈重建术</v>
          </cell>
          <cell r="G3929" t="str">
            <v>包括紧缩术</v>
          </cell>
        </row>
        <row r="3929">
          <cell r="I3929" t="str">
            <v>次</v>
          </cell>
        </row>
        <row r="3929">
          <cell r="K3929" t="str">
            <v>普通诊疗项目</v>
          </cell>
          <cell r="L3929" t="str">
            <v>1.B17（A组与B组应同时出现，若少另一组则不合理）；2.经同一切口进行的两种不同疾病的手术，其中另一手术按该手术定价的50％加收。</v>
          </cell>
        </row>
        <row r="3929">
          <cell r="N3929">
            <v>1000</v>
          </cell>
          <cell r="O3929">
            <v>820</v>
          </cell>
          <cell r="P3929">
            <v>738</v>
          </cell>
          <cell r="Q3929" t="str">
            <v>①20030601；
②20151231；</v>
          </cell>
          <cell r="R3929" t="str">
            <v>①现用市、现级价格；
②现用省级公改价格；</v>
          </cell>
          <cell r="S3929" t="str">
            <v>①黔价费［2003］127号
②筑府办函〔2015〕190号</v>
          </cell>
        </row>
        <row r="3930">
          <cell r="F3930" t="str">
            <v>膀胱颈悬吊术</v>
          </cell>
        </row>
        <row r="3930">
          <cell r="I3930" t="str">
            <v>次</v>
          </cell>
          <cell r="J3930" t="str">
            <v>经腹腔镜加收300元</v>
          </cell>
          <cell r="K3930" t="str">
            <v>普通诊疗项目</v>
          </cell>
          <cell r="L3930" t="str">
            <v>1.B17（A组与B组应同时出现，若少另一组则不合理）；2.经同一切口进行的两种不同疾病的手术，其中另一手术按该手术定价的50％加收。</v>
          </cell>
        </row>
        <row r="3930">
          <cell r="N3930">
            <v>1071</v>
          </cell>
          <cell r="O3930">
            <v>882</v>
          </cell>
          <cell r="P3930">
            <v>794</v>
          </cell>
          <cell r="Q3930" t="str">
            <v>①20221201；
②20151231</v>
          </cell>
          <cell r="R3930" t="str">
            <v>①现用市、县、乡级价；
②现用省级公改价格</v>
          </cell>
          <cell r="S3930" t="str">
            <v>①铜医保发[2022]18号；
②筑府办函〔2015〕190号</v>
          </cell>
        </row>
        <row r="3931">
          <cell r="F3931" t="str">
            <v>神经性膀胱腹直肌移位术</v>
          </cell>
        </row>
        <row r="3931">
          <cell r="I3931" t="str">
            <v>次</v>
          </cell>
        </row>
        <row r="3931">
          <cell r="K3931" t="str">
            <v>普通诊疗项目</v>
          </cell>
          <cell r="L3931" t="str">
            <v>1.B17（A组与B组应同时出现，若少另一组则不合理）；2.经同一切口进行的两种不同疾病的手术，其中另一手术按该手术定价的50％加收。</v>
          </cell>
        </row>
        <row r="3931">
          <cell r="N3931">
            <v>1100</v>
          </cell>
          <cell r="O3931">
            <v>900</v>
          </cell>
          <cell r="P3931">
            <v>810</v>
          </cell>
          <cell r="Q3931" t="str">
            <v>①20030601；</v>
          </cell>
          <cell r="R3931" t="str">
            <v>①现用省、市、县级价；</v>
          </cell>
          <cell r="S3931" t="str">
            <v>①黔价费［2003］127号；</v>
          </cell>
        </row>
        <row r="3932">
          <cell r="F3932" t="str">
            <v>脐尿管瘘切除术</v>
          </cell>
        </row>
        <row r="3932">
          <cell r="I3932" t="str">
            <v>次</v>
          </cell>
        </row>
        <row r="3932">
          <cell r="K3932" t="str">
            <v>普通诊疗项目</v>
          </cell>
          <cell r="L3932" t="str">
            <v>1.B17（A组与B组应同时出现，若少另一组则不合理）；2.经同一切口进行的两种不同疾病的手术，其中另一手术按该手术定价的50％加收。</v>
          </cell>
        </row>
        <row r="3932">
          <cell r="N3932">
            <v>1152</v>
          </cell>
          <cell r="O3932">
            <v>960</v>
          </cell>
          <cell r="P3932">
            <v>864</v>
          </cell>
          <cell r="Q3932" t="str">
            <v>①20221201；
②20151231</v>
          </cell>
          <cell r="R3932" t="str">
            <v>①现用市、县、乡级价；
②现用省级公改价格</v>
          </cell>
          <cell r="S3932" t="str">
            <v>①铜医保发[2022]18号；
②筑府办函〔2015〕190号</v>
          </cell>
        </row>
        <row r="3933">
          <cell r="F3933" t="str">
            <v>经膀胱镜膀胱颈电切术</v>
          </cell>
        </row>
        <row r="3933">
          <cell r="I3933" t="str">
            <v>次</v>
          </cell>
        </row>
        <row r="3933">
          <cell r="K3933" t="str">
            <v>普通诊疗项目</v>
          </cell>
          <cell r="L3933" t="str">
            <v>1.B17（A组与B组应同时出现，若少另一组则不合理）；
2.A15（A组与B组同一个编号同时出现，疑似重复收费）；
3.经同一切口进行的两种不同疾病的手术，其中另一手术按该手术定价的50％加收。</v>
          </cell>
        </row>
        <row r="3933">
          <cell r="N3933">
            <v>1430</v>
          </cell>
          <cell r="O3933">
            <v>1172.1</v>
          </cell>
          <cell r="P3933">
            <v>1054.89</v>
          </cell>
          <cell r="Q3933" t="str">
            <v>①20181201；
②20191231</v>
          </cell>
          <cell r="R3933" t="str">
            <v>①现用市、县级价；
②现用省级公改价格</v>
          </cell>
          <cell r="S3933" t="str">
            <v>①铜医改发[2018]4号；
②筑医保发［2019］67号</v>
          </cell>
        </row>
        <row r="3934">
          <cell r="F3934" t="str">
            <v>经尿道膀胱肿瘤特殊治疗</v>
          </cell>
        </row>
        <row r="3934">
          <cell r="I3934" t="str">
            <v>次</v>
          </cell>
          <cell r="J3934" t="str">
            <v>激光加收200元</v>
          </cell>
          <cell r="K3934" t="str">
            <v>普通诊疗项目</v>
          </cell>
          <cell r="L3934" t="str">
            <v>1.B17（A组与B组应同时出现，若少另一组则不合理）；2.经同一切口进行的两种不同疾病的手术，其中另一手术按该手术定价的50％加收。</v>
          </cell>
        </row>
        <row r="3934">
          <cell r="N3934">
            <v>1170</v>
          </cell>
          <cell r="O3934">
            <v>975</v>
          </cell>
          <cell r="P3934">
            <v>877.5</v>
          </cell>
          <cell r="Q3934" t="str">
            <v>①20181201；
②20191231</v>
          </cell>
          <cell r="R3934" t="str">
            <v>①现用市、县级价；
②现用省级公改价格</v>
          </cell>
          <cell r="S3934" t="str">
            <v>①铜医改发[2018]4号；
②筑医保发［2019］67号</v>
          </cell>
        </row>
        <row r="3935">
          <cell r="F3935" t="str">
            <v>经尿道膀胱肿瘤特殊治疗_激光加收</v>
          </cell>
        </row>
        <row r="3935">
          <cell r="I3935" t="str">
            <v>次</v>
          </cell>
        </row>
        <row r="3935">
          <cell r="K3935" t="str">
            <v>特殊诊疗项目</v>
          </cell>
          <cell r="L3935" t="str">
            <v>B17（A组与B组应同时出现，若少另一组则不合理）</v>
          </cell>
        </row>
        <row r="3935">
          <cell r="N3935">
            <v>200</v>
          </cell>
          <cell r="O3935">
            <v>200</v>
          </cell>
          <cell r="P3935">
            <v>200</v>
          </cell>
          <cell r="Q3935" t="str">
            <v>①20181201；
②20191231</v>
          </cell>
          <cell r="R3935" t="str">
            <v>①源于主项目说明；
②现用省级公改价格</v>
          </cell>
          <cell r="S3935" t="str">
            <v>①铜医改发[2018]4号；
②筑医保发［2019］67号</v>
          </cell>
        </row>
        <row r="3936">
          <cell r="F3936" t="str">
            <v>经尿道膀胱碎石取石术</v>
          </cell>
          <cell r="G3936" t="str">
            <v>包括血块、异物取出、气压弹道、钬激光</v>
          </cell>
        </row>
        <row r="3936">
          <cell r="I3936" t="str">
            <v>次</v>
          </cell>
        </row>
        <row r="3936">
          <cell r="K3936" t="str">
            <v>普通诊疗项目</v>
          </cell>
          <cell r="L3936" t="str">
            <v>1.B17（A组与B组应同时出现，若少另一组则不合理）；2.经同一切口进行的两种不同疾病的手术，其中另一手术按该手术定价的50％加收。</v>
          </cell>
        </row>
        <row r="3936">
          <cell r="N3936">
            <v>1170</v>
          </cell>
          <cell r="O3936">
            <v>975</v>
          </cell>
          <cell r="P3936">
            <v>877.5</v>
          </cell>
          <cell r="Q3936" t="str">
            <v>①20181201；
②20191231</v>
          </cell>
          <cell r="R3936" t="str">
            <v>①现用市、县级价；
②现用省级公改价格</v>
          </cell>
          <cell r="S3936" t="str">
            <v>①铜医改发[2018]4号；
②筑医保发［2019］67号</v>
          </cell>
        </row>
        <row r="3937">
          <cell r="F3937" t="str">
            <v>尿道手术</v>
          </cell>
        </row>
        <row r="3938">
          <cell r="F3938" t="str">
            <v>尿道修补术</v>
          </cell>
          <cell r="G3938" t="str">
            <v>包括经会阴、耻骨劈开、尿道套入、内植皮</v>
          </cell>
        </row>
        <row r="3938">
          <cell r="I3938" t="str">
            <v>次</v>
          </cell>
        </row>
        <row r="3938">
          <cell r="K3938" t="str">
            <v>普通诊疗项目</v>
          </cell>
          <cell r="L3938" t="str">
            <v>1.B17（A组与B组应同时出现，若少另一组则不合理）；2.经同一切口进行的两种不同疾病的手术，其中另一手术按该手术定价的50％加收。</v>
          </cell>
        </row>
        <row r="3938">
          <cell r="N3938">
            <v>1300</v>
          </cell>
          <cell r="O3938">
            <v>1050</v>
          </cell>
          <cell r="P3938">
            <v>945</v>
          </cell>
          <cell r="Q3938" t="str">
            <v>①20030601；
②20151231；</v>
          </cell>
          <cell r="R3938" t="str">
            <v>①现用市、现级价格；
②现用省级公改价格；</v>
          </cell>
          <cell r="S3938" t="str">
            <v>①黔价费［2003］127号
②筑府办函〔2015〕190号</v>
          </cell>
        </row>
        <row r="3939">
          <cell r="F3939" t="str">
            <v>尿道折叠术</v>
          </cell>
        </row>
        <row r="3939">
          <cell r="I3939" t="str">
            <v>次</v>
          </cell>
        </row>
        <row r="3939">
          <cell r="K3939" t="str">
            <v>普通诊疗项目</v>
          </cell>
          <cell r="L3939" t="str">
            <v>1.B17（A组与B组应同时出现，若少另一组则不合理）；2.经同一切口进行的两种不同疾病的手术，其中另一手术按该手术定价的50％加收。</v>
          </cell>
        </row>
        <row r="3939">
          <cell r="N3939">
            <v>720</v>
          </cell>
          <cell r="O3939">
            <v>600</v>
          </cell>
          <cell r="P3939">
            <v>540</v>
          </cell>
          <cell r="Q3939" t="str">
            <v>①20030601；
②20151231；</v>
          </cell>
          <cell r="R3939" t="str">
            <v>①现用市、现级价格；
②现用省级公改价格；</v>
          </cell>
          <cell r="S3939" t="str">
            <v>①黔价费［2003］127号
②筑府办函〔2015〕190号</v>
          </cell>
        </row>
        <row r="3940">
          <cell r="F3940" t="str">
            <v>尿道会师术</v>
          </cell>
        </row>
        <row r="3940">
          <cell r="I3940" t="str">
            <v>次</v>
          </cell>
        </row>
        <row r="3940">
          <cell r="K3940" t="str">
            <v>普通诊疗项目</v>
          </cell>
          <cell r="L3940" t="str">
            <v>1.B17（A组与B组应同时出现，若少另一组则不合理）；2.经同一切口进行的两种不同疾病的手术，其中另一手术按该手术定价的50％加收。</v>
          </cell>
        </row>
        <row r="3940">
          <cell r="N3940">
            <v>720</v>
          </cell>
          <cell r="O3940">
            <v>600</v>
          </cell>
          <cell r="P3940">
            <v>540</v>
          </cell>
          <cell r="Q3940" t="str">
            <v>①20030601；
②20151231；</v>
          </cell>
          <cell r="R3940" t="str">
            <v>①现用市、现级价格；
②现用省级公改价格；</v>
          </cell>
          <cell r="S3940" t="str">
            <v>①黔价费［2003］127号
②筑府办函〔2015〕190号</v>
          </cell>
        </row>
        <row r="3941">
          <cell r="F3941" t="str">
            <v>前尿道吻合术</v>
          </cell>
        </row>
        <row r="3941">
          <cell r="I3941" t="str">
            <v>次</v>
          </cell>
        </row>
        <row r="3941">
          <cell r="K3941" t="str">
            <v>普通诊疗项目</v>
          </cell>
          <cell r="L3941" t="str">
            <v>1.B17（A组与B组应同时出现，若少另一组则不合理）；2.经同一切口进行的两种不同疾病的手术，其中另一手术按该手术定价的50％加收。</v>
          </cell>
        </row>
        <row r="3941">
          <cell r="N3941">
            <v>720</v>
          </cell>
          <cell r="O3941">
            <v>600</v>
          </cell>
          <cell r="P3941">
            <v>540</v>
          </cell>
          <cell r="Q3941" t="str">
            <v>①20030601；
②20151231；</v>
          </cell>
          <cell r="R3941" t="str">
            <v>①现用市、现级价格；
②现用省级公改价格；</v>
          </cell>
          <cell r="S3941" t="str">
            <v>①黔价费［2003］127号
②筑府办函〔2015〕190号</v>
          </cell>
        </row>
        <row r="3942">
          <cell r="F3942" t="str">
            <v>尿道切开取石术</v>
          </cell>
          <cell r="G3942" t="str">
            <v>包括前后尿道及取异物术</v>
          </cell>
        </row>
        <row r="3942">
          <cell r="I3942" t="str">
            <v>次</v>
          </cell>
        </row>
        <row r="3942">
          <cell r="K3942" t="str">
            <v>普通诊疗项目</v>
          </cell>
          <cell r="L3942" t="str">
            <v>1.B17（A组与B组应同时出现，若少另一组则不合理）；2.经同一切口进行的两种不同疾病的手术，其中另一手术按该手术定价的50％加收。</v>
          </cell>
        </row>
        <row r="3942">
          <cell r="N3942">
            <v>907</v>
          </cell>
          <cell r="O3942">
            <v>756</v>
          </cell>
          <cell r="P3942">
            <v>680</v>
          </cell>
          <cell r="Q3942" t="str">
            <v>①20221201；
②20151231</v>
          </cell>
          <cell r="R3942" t="str">
            <v>①现用市、县、乡级价；
②现用省级公改价格</v>
          </cell>
          <cell r="S3942" t="str">
            <v>①铜医保发[2022]18号；
②筑府办函〔2015〕190号</v>
          </cell>
        </row>
        <row r="3943">
          <cell r="F3943" t="str">
            <v>尿道瓣膜电切术</v>
          </cell>
        </row>
        <row r="3943">
          <cell r="I3943" t="str">
            <v>次</v>
          </cell>
        </row>
        <row r="3943">
          <cell r="K3943" t="str">
            <v>普通诊疗项目</v>
          </cell>
          <cell r="L3943" t="str">
            <v>1.B17（A组与B组应同时出现，若少另一组则不合理）；2.经同一切口进行的两种不同疾病的手术，其中另一手术按该手术定价的50％加收。</v>
          </cell>
        </row>
        <row r="3943">
          <cell r="N3943">
            <v>900</v>
          </cell>
          <cell r="O3943">
            <v>750</v>
          </cell>
          <cell r="P3943">
            <v>675</v>
          </cell>
          <cell r="Q3943" t="str">
            <v>①20030601；
②20151231；</v>
          </cell>
          <cell r="R3943" t="str">
            <v>①现用市、现级价格；
②现用省级公改价格；</v>
          </cell>
          <cell r="S3943" t="str">
            <v>①黔价费［2003］127号
②筑府办函〔2015〕190号</v>
          </cell>
        </row>
        <row r="3944">
          <cell r="F3944" t="str">
            <v>尿道狭窄瘢痕切除术</v>
          </cell>
        </row>
        <row r="3944">
          <cell r="I3944" t="str">
            <v>次</v>
          </cell>
        </row>
        <row r="3944">
          <cell r="K3944" t="str">
            <v>普通诊疗项目</v>
          </cell>
          <cell r="L3944" t="str">
            <v>1.B17（A组与B组应同时出现，若少另一组则不合理）；2.经同一切口进行的两种不同疾病的手术，其中另一手术按该手术定价的50％加收。</v>
          </cell>
        </row>
        <row r="3944">
          <cell r="N3944">
            <v>1430</v>
          </cell>
          <cell r="O3944">
            <v>1172.1</v>
          </cell>
          <cell r="P3944">
            <v>1054.89</v>
          </cell>
          <cell r="Q3944" t="str">
            <v>①20181201；
②20151231</v>
          </cell>
          <cell r="R3944" t="str">
            <v>①现用市、县级价；
②现用省级公改价格</v>
          </cell>
          <cell r="S3944" t="str">
            <v>①铜医改发[2018]4号；
②筑府办函〔2015〕190号</v>
          </cell>
        </row>
        <row r="3945">
          <cell r="F3945" t="str">
            <v>尿道良性肿物切除术</v>
          </cell>
        </row>
        <row r="3945">
          <cell r="I3945" t="str">
            <v>次</v>
          </cell>
          <cell r="J3945" t="str">
            <v>激光加收200元</v>
          </cell>
          <cell r="K3945" t="str">
            <v>普通诊疗项目</v>
          </cell>
          <cell r="L3945" t="str">
            <v>1.B17（A组与B组应同时出现，若少另一组则不合理）；2.经同一切口进行的两种不同疾病的手术，其中另一手术按该手术定价的50％加收。</v>
          </cell>
        </row>
        <row r="3945">
          <cell r="N3945">
            <v>819</v>
          </cell>
          <cell r="O3945">
            <v>676.9</v>
          </cell>
          <cell r="P3945">
            <v>609.21</v>
          </cell>
          <cell r="Q3945" t="str">
            <v>①20181201；
②20191231</v>
          </cell>
          <cell r="R3945" t="str">
            <v>①现用市、县级价；
②现用省级公改价格</v>
          </cell>
          <cell r="S3945" t="str">
            <v>①铜医改发[2018]4号；
②筑医保发［2019］67号</v>
          </cell>
        </row>
        <row r="3946">
          <cell r="F3946" t="str">
            <v>尿道良性肿物切除术_激光加收</v>
          </cell>
        </row>
        <row r="3946">
          <cell r="I3946" t="str">
            <v>次</v>
          </cell>
        </row>
        <row r="3946">
          <cell r="K3946" t="str">
            <v>特殊诊疗项目</v>
          </cell>
          <cell r="L3946" t="str">
            <v>B17（A组与B组应同时出现，若少另一组则不合理）</v>
          </cell>
        </row>
        <row r="3946">
          <cell r="N3946">
            <v>200</v>
          </cell>
          <cell r="O3946">
            <v>200</v>
          </cell>
          <cell r="P3946">
            <v>200</v>
          </cell>
          <cell r="Q3946" t="str">
            <v>①20181201；
②20191231</v>
          </cell>
          <cell r="R3946" t="str">
            <v>①源于主项目说明；
②现用省级公改价格</v>
          </cell>
          <cell r="S3946" t="str">
            <v>①铜医改发[2018]4号；
②筑医保发［2019］67号</v>
          </cell>
        </row>
        <row r="3947">
          <cell r="F3947" t="str">
            <v>尿道憩室切除术</v>
          </cell>
        </row>
        <row r="3947">
          <cell r="I3947" t="str">
            <v>次</v>
          </cell>
        </row>
        <row r="3947">
          <cell r="K3947" t="str">
            <v>普通诊疗项目</v>
          </cell>
          <cell r="L3947" t="str">
            <v>1.B17（A组与B组应同时出现，若少另一组则不合理）；2.经同一切口进行的两种不同疾病的手术，其中另一手术按该手术定价的50％加收。</v>
          </cell>
        </row>
        <row r="3947">
          <cell r="N3947">
            <v>720</v>
          </cell>
          <cell r="O3947">
            <v>600</v>
          </cell>
          <cell r="P3947">
            <v>540</v>
          </cell>
          <cell r="Q3947" t="str">
            <v>①20030601；
②20151231；</v>
          </cell>
          <cell r="R3947" t="str">
            <v>①现用市、现级价格；
②现用省级公改价格；</v>
          </cell>
          <cell r="S3947" t="str">
            <v>①黔价费［2003］127号
②筑府办函〔2015〕190号</v>
          </cell>
        </row>
        <row r="3948">
          <cell r="F3948" t="str">
            <v>尿道旁腺囊肿摘除术</v>
          </cell>
        </row>
        <row r="3948">
          <cell r="I3948" t="str">
            <v>次</v>
          </cell>
        </row>
        <row r="3948">
          <cell r="K3948" t="str">
            <v>普通诊疗项目</v>
          </cell>
          <cell r="L3948" t="str">
            <v>1.B17（A组与B组应同时出现，若少另一组则不合理）；2.经同一切口进行的两种不同疾病的手术，其中另一手术按该手术定价的50％加收。</v>
          </cell>
        </row>
        <row r="3948">
          <cell r="N3948">
            <v>691.2</v>
          </cell>
          <cell r="O3948">
            <v>576</v>
          </cell>
          <cell r="P3948">
            <v>518</v>
          </cell>
          <cell r="Q3948" t="str">
            <v>①20221201；
②20151231</v>
          </cell>
          <cell r="R3948" t="str">
            <v>①现用市、县、乡级价；
②现用省级公改价格</v>
          </cell>
          <cell r="S3948" t="str">
            <v>①铜医保发[2022]18号；
②筑府办函〔2015〕190号</v>
          </cell>
        </row>
        <row r="3949">
          <cell r="F3949" t="str">
            <v>尿道癌根治术</v>
          </cell>
        </row>
        <row r="3949">
          <cell r="I3949" t="str">
            <v>次</v>
          </cell>
          <cell r="J3949" t="str">
            <v>需膀胱全切，尿路重建时加收30%</v>
          </cell>
          <cell r="K3949" t="str">
            <v>普通诊疗项目</v>
          </cell>
          <cell r="L3949" t="str">
            <v>1.B17（A组与B组应同时出现，若少另一组则不合理）；2.经同一切口进行的两种不同疾病的手术，其中另一手术按该手术定价的50％加收。</v>
          </cell>
        </row>
        <row r="3949">
          <cell r="N3949">
            <v>1400</v>
          </cell>
          <cell r="O3949">
            <v>1100</v>
          </cell>
          <cell r="P3949">
            <v>990</v>
          </cell>
          <cell r="Q3949" t="str">
            <v>①20030601；
②20151231；</v>
          </cell>
          <cell r="R3949" t="str">
            <v>①现用市、现级价格；
②现用省级公改价格；</v>
          </cell>
          <cell r="S3949" t="str">
            <v>①黔价费［2003］127号
②筑府办函〔2015〕190号</v>
          </cell>
        </row>
        <row r="3950">
          <cell r="F3950" t="str">
            <v>尿道癌根治术_需膀胱全切，尿路重建加收</v>
          </cell>
        </row>
        <row r="3950">
          <cell r="I3950" t="str">
            <v>次</v>
          </cell>
        </row>
        <row r="3950">
          <cell r="K3950" t="str">
            <v>普通诊疗项目</v>
          </cell>
          <cell r="L3950" t="str">
            <v>B17（A组与B组应同时出现，若少另一组则不合理）</v>
          </cell>
        </row>
        <row r="3950">
          <cell r="N3950">
            <v>420</v>
          </cell>
          <cell r="O3950">
            <v>330</v>
          </cell>
          <cell r="P3950">
            <v>297</v>
          </cell>
          <cell r="Q3950" t="str">
            <v>①20030601；
②20151231；</v>
          </cell>
          <cell r="R3950" t="str">
            <v>①源于主项目说明及价格；
②现用省级公改价格</v>
          </cell>
          <cell r="S3950" t="str">
            <v>①黔价费［2003］127号
②筑府办函〔2015〕190号</v>
          </cell>
        </row>
        <row r="3951">
          <cell r="F3951" t="str">
            <v>重复尿道切除术</v>
          </cell>
        </row>
        <row r="3951">
          <cell r="I3951" t="str">
            <v>次</v>
          </cell>
        </row>
        <row r="3951">
          <cell r="K3951" t="str">
            <v>普通诊疗项目</v>
          </cell>
          <cell r="L3951" t="str">
            <v>1.B17（A组与B组应同时出现，若少另一组则不合理）；2.经同一切口进行的两种不同疾病的手术，其中另一手术按该手术定价的50％加收。</v>
          </cell>
        </row>
        <row r="3951">
          <cell r="N3951">
            <v>900</v>
          </cell>
          <cell r="O3951">
            <v>750</v>
          </cell>
          <cell r="P3951">
            <v>675</v>
          </cell>
          <cell r="Q3951" t="str">
            <v>①20030601；</v>
          </cell>
          <cell r="R3951" t="str">
            <v>①现用省、市、县级价；</v>
          </cell>
          <cell r="S3951" t="str">
            <v>①黔价费［2003］127号；</v>
          </cell>
        </row>
        <row r="3952">
          <cell r="F3952" t="str">
            <v>尿道重建术</v>
          </cell>
          <cell r="G3952" t="str">
            <v>含尿道全切</v>
          </cell>
        </row>
        <row r="3952">
          <cell r="I3952" t="str">
            <v>次</v>
          </cell>
        </row>
        <row r="3952">
          <cell r="K3952" t="str">
            <v>普通诊疗项目</v>
          </cell>
          <cell r="L3952" t="str">
            <v>1.B17（A组与B组应同时出现，若少另一组则不合理）；2.经同一切口进行的两种不同疾病的手术，其中另一手术按该手术定价的50％加收。</v>
          </cell>
        </row>
        <row r="3952">
          <cell r="N3952">
            <v>1400</v>
          </cell>
          <cell r="O3952">
            <v>1100</v>
          </cell>
          <cell r="P3952">
            <v>990</v>
          </cell>
          <cell r="Q3952" t="str">
            <v>①20030601；
②20151231；</v>
          </cell>
          <cell r="R3952" t="str">
            <v>①现用市、现级价格；
②现用省级公改价格；</v>
          </cell>
          <cell r="S3952" t="str">
            <v>①黔价费［2003］127号
②筑府办函〔2015〕190号</v>
          </cell>
        </row>
        <row r="3953">
          <cell r="F3953" t="str">
            <v>尿道阴道瘘修补术</v>
          </cell>
        </row>
        <row r="3953">
          <cell r="I3953" t="str">
            <v>次</v>
          </cell>
        </row>
        <row r="3953">
          <cell r="K3953" t="str">
            <v>普通诊疗项目</v>
          </cell>
          <cell r="L3953" t="str">
            <v>1.限女性使用项目；2.B17(A组与B组应同时出现，若少另一组则不合理）；3.经同一切口进行的两种不同疾病的手术，其中另一手术按该手术定价的50％加收。</v>
          </cell>
        </row>
        <row r="3953">
          <cell r="N3953">
            <v>1400</v>
          </cell>
          <cell r="O3953">
            <v>1100</v>
          </cell>
          <cell r="P3953">
            <v>990</v>
          </cell>
          <cell r="Q3953" t="str">
            <v>①20030601；
②20151231；</v>
          </cell>
          <cell r="R3953" t="str">
            <v>①现用市、现级价格；
②现用省级公改价格；</v>
          </cell>
          <cell r="S3953" t="str">
            <v>①黔价费［2003］127号
②筑府办函〔2015〕190号</v>
          </cell>
        </row>
        <row r="3954">
          <cell r="F3954" t="str">
            <v>尿道直肠瘘修补术</v>
          </cell>
        </row>
        <row r="3954">
          <cell r="I3954" t="str">
            <v>次</v>
          </cell>
        </row>
        <row r="3954">
          <cell r="K3954" t="str">
            <v>普通诊疗项目</v>
          </cell>
          <cell r="L3954" t="str">
            <v>1.B17（A组与B组应同时出现，若少另一组则不合理）；2.经同一切口进行的两种不同疾病的手术，其中另一手术按该手术定价的50％加收。</v>
          </cell>
        </row>
        <row r="3954">
          <cell r="N3954">
            <v>1400</v>
          </cell>
          <cell r="O3954">
            <v>1100</v>
          </cell>
          <cell r="P3954">
            <v>990</v>
          </cell>
          <cell r="Q3954" t="str">
            <v>①20030601；
②20151231；</v>
          </cell>
          <cell r="R3954" t="str">
            <v>①现用市、现级价格；
②现用省级公改价格；</v>
          </cell>
          <cell r="S3954" t="str">
            <v>①黔价费［2003］127号
②筑府办函〔2015〕190号</v>
          </cell>
        </row>
        <row r="3955">
          <cell r="F3955" t="str">
            <v>会阴阴囊皮瓣尿道成型术</v>
          </cell>
        </row>
        <row r="3955">
          <cell r="I3955" t="str">
            <v>次</v>
          </cell>
        </row>
        <row r="3955">
          <cell r="K3955" t="str">
            <v>普通诊疗项目</v>
          </cell>
          <cell r="L3955" t="str">
            <v>1.限男性使用项目；
2.B17(A组与B组应同时出现，若少另一组则不合理）；2.经同一切口进行的两种不同疾病的手术，其中另一手术按该手术定价的50％加收。</v>
          </cell>
        </row>
        <row r="3955">
          <cell r="N3955">
            <v>1250</v>
          </cell>
          <cell r="O3955">
            <v>1050</v>
          </cell>
          <cell r="P3955">
            <v>945</v>
          </cell>
          <cell r="Q3955" t="str">
            <v>①20030601；
②20191231</v>
          </cell>
          <cell r="R3955" t="str">
            <v>①现用市、县级价；
②现用省级公改价格</v>
          </cell>
          <cell r="S3955" t="str">
            <v>①黔价费［2003］127号；
②筑医保发［2019］67号</v>
          </cell>
        </row>
        <row r="3956">
          <cell r="F3956" t="str">
            <v>尿道会阴造口术</v>
          </cell>
        </row>
        <row r="3956">
          <cell r="I3956" t="str">
            <v>次</v>
          </cell>
        </row>
        <row r="3956">
          <cell r="K3956" t="str">
            <v>普通诊疗项目</v>
          </cell>
          <cell r="L3956" t="str">
            <v>1.B17（A组与B组应同时出现，若少另一组则不合理）；2.经同一切口进行的两种不同疾病的手术，其中另一手术按该手术定价的50％加收。</v>
          </cell>
        </row>
        <row r="3956">
          <cell r="N3956">
            <v>630</v>
          </cell>
          <cell r="O3956">
            <v>520</v>
          </cell>
          <cell r="P3956">
            <v>468</v>
          </cell>
          <cell r="Q3956" t="str">
            <v>①20030601；
②20151231；</v>
          </cell>
          <cell r="R3956" t="str">
            <v>①现用市、现级价格；
②现用省级公改价格；</v>
          </cell>
          <cell r="S3956" t="str">
            <v>①黔价费［2003］127号
②筑府办函〔2015〕190号</v>
          </cell>
        </row>
        <row r="3957">
          <cell r="F3957" t="str">
            <v>尿道瘘修补术</v>
          </cell>
          <cell r="G3957" t="str">
            <v>含耻骨膀胱造瘘</v>
          </cell>
        </row>
        <row r="3957">
          <cell r="I3957" t="str">
            <v>次</v>
          </cell>
        </row>
        <row r="3957">
          <cell r="K3957" t="str">
            <v>普通诊疗项目</v>
          </cell>
          <cell r="L3957" t="str">
            <v>1.B17（A组与B组应同时出现，若少另一组则不合理）；2.经同一切口进行的两种不同疾病的手术，其中另一手术按该手术定价的50％加收。</v>
          </cell>
        </row>
        <row r="3957">
          <cell r="N3957">
            <v>800</v>
          </cell>
          <cell r="O3957">
            <v>650</v>
          </cell>
          <cell r="P3957">
            <v>585</v>
          </cell>
          <cell r="Q3957" t="str">
            <v>①20030601；
②20191231</v>
          </cell>
          <cell r="R3957" t="str">
            <v>①现用市、县级价；
②现用省级公改价格</v>
          </cell>
          <cell r="S3957" t="str">
            <v>①黔价费［2003］127号；
②筑医保发［2019］67号</v>
          </cell>
        </row>
        <row r="3958">
          <cell r="F3958" t="str">
            <v>尿道瓣膜切除成形术</v>
          </cell>
        </row>
        <row r="3958">
          <cell r="I3958" t="str">
            <v>次</v>
          </cell>
        </row>
        <row r="3958">
          <cell r="K3958" t="str">
            <v>普通诊疗项目</v>
          </cell>
          <cell r="L3958" t="str">
            <v>1.B17（A组与B组应同时出现，若少另一组则不合理）；2.经同一切口进行的两种不同疾病的手术，其中另一手术按该手术定价的50％加收。</v>
          </cell>
        </row>
        <row r="3958">
          <cell r="N3958">
            <v>800</v>
          </cell>
          <cell r="O3958">
            <v>650</v>
          </cell>
          <cell r="P3958">
            <v>585</v>
          </cell>
          <cell r="Q3958" t="str">
            <v>①20030601；
②20151231；</v>
          </cell>
          <cell r="R3958" t="str">
            <v>①现用市、现级价格；
②现用省级公改价格；</v>
          </cell>
          <cell r="S3958" t="str">
            <v>①黔价费［2003］127号
②筑府办函〔2015〕190号</v>
          </cell>
        </row>
        <row r="3959">
          <cell r="F3959" t="str">
            <v>尿道粘膜脱垂切除术</v>
          </cell>
        </row>
        <row r="3959">
          <cell r="I3959" t="str">
            <v>次</v>
          </cell>
        </row>
        <row r="3959">
          <cell r="K3959" t="str">
            <v>普通诊疗项目</v>
          </cell>
          <cell r="L3959" t="str">
            <v>1.B17（A组与B组应同时出现，若少另一组则不合理）；2.经同一切口进行的两种不同疾病的手术，其中另一手术按该手术定价的50％加收。</v>
          </cell>
        </row>
        <row r="3959">
          <cell r="N3959">
            <v>360</v>
          </cell>
          <cell r="O3959">
            <v>300</v>
          </cell>
          <cell r="P3959">
            <v>270</v>
          </cell>
          <cell r="Q3959" t="str">
            <v>①20030601；
②20151231；</v>
          </cell>
          <cell r="R3959" t="str">
            <v>①现用市、现级价格；
②现用省级公改价格；</v>
          </cell>
          <cell r="S3959" t="str">
            <v>①黔价费［2003］127号
②筑府办函〔2015〕190号</v>
          </cell>
        </row>
        <row r="3960">
          <cell r="F3960" t="str">
            <v>尿道外口整形术</v>
          </cell>
        </row>
        <row r="3960">
          <cell r="I3960" t="str">
            <v>次</v>
          </cell>
        </row>
        <row r="3960">
          <cell r="K3960" t="str">
            <v>普通诊疗项目</v>
          </cell>
          <cell r="L3960" t="str">
            <v>1.B17（A组与B组应同时出现，若少另一组则不合理）；2.经同一切口进行的两种不同疾病的手术，其中另一手术按该手术定价的50％加收。</v>
          </cell>
        </row>
        <row r="3960">
          <cell r="N3960">
            <v>567</v>
          </cell>
          <cell r="O3960">
            <v>466</v>
          </cell>
          <cell r="P3960">
            <v>420</v>
          </cell>
          <cell r="Q3960" t="str">
            <v>①20221201；
②20151231</v>
          </cell>
          <cell r="R3960" t="str">
            <v>①现用市、县、乡级价；
②现用省级公改价格</v>
          </cell>
          <cell r="S3960" t="str">
            <v>①铜医保发[2022]18号；
②筑府办函〔2015〕190号</v>
          </cell>
        </row>
        <row r="3961">
          <cell r="F3961" t="str">
            <v>尿道悬吊延长术</v>
          </cell>
        </row>
        <row r="3961">
          <cell r="H3961" t="str">
            <v>特殊穿刺针、悬吊器、</v>
          </cell>
          <cell r="I3961" t="str">
            <v>次</v>
          </cell>
        </row>
        <row r="3961">
          <cell r="K3961" t="str">
            <v>普通诊疗项目</v>
          </cell>
          <cell r="L3961" t="str">
            <v>1.B17（A组与B组应同时出现，若少另一组则不合理）；2.经同一切口进行的两种不同疾病的手术，其中另一手术按该手术定价的50％加收。</v>
          </cell>
        </row>
        <row r="3961">
          <cell r="N3961">
            <v>630</v>
          </cell>
          <cell r="O3961">
            <v>520</v>
          </cell>
          <cell r="P3961">
            <v>468</v>
          </cell>
          <cell r="Q3961" t="str">
            <v>①20030601；
②20151231；</v>
          </cell>
          <cell r="R3961" t="str">
            <v>①现用市、现级价格；
②现用省级公改价格；</v>
          </cell>
          <cell r="S3961" t="str">
            <v>①黔价费［2003］127号
②筑府办函〔2015〕190号</v>
          </cell>
        </row>
        <row r="3962">
          <cell r="F3962" t="str">
            <v>尿道下裂Ⅰ期成形术</v>
          </cell>
        </row>
        <row r="3962">
          <cell r="I3962" t="str">
            <v>次</v>
          </cell>
        </row>
        <row r="3962">
          <cell r="K3962" t="str">
            <v>普通诊疗项目</v>
          </cell>
          <cell r="L3962" t="str">
            <v>1.B17（A组与B组应同时出现，若少另一组则不合理）；2.经同一切口进行的两种不同疾病的手术，其中另一手术按该手术定价的50％加收。</v>
          </cell>
        </row>
        <row r="3962">
          <cell r="N3962">
            <v>850</v>
          </cell>
          <cell r="O3962">
            <v>700</v>
          </cell>
          <cell r="P3962">
            <v>630</v>
          </cell>
          <cell r="Q3962" t="str">
            <v>①20030601；
②20191231</v>
          </cell>
          <cell r="R3962" t="str">
            <v>①现用市、县级价；
②现用省级公改价格</v>
          </cell>
          <cell r="S3962" t="str">
            <v>①黔价费［2003］127号；
②筑医保发［2019］67号</v>
          </cell>
        </row>
        <row r="3963">
          <cell r="F3963" t="str">
            <v>尿道下裂Ⅱ期成形术</v>
          </cell>
        </row>
        <row r="3963">
          <cell r="I3963" t="str">
            <v>次</v>
          </cell>
        </row>
        <row r="3963">
          <cell r="K3963" t="str">
            <v>普通诊疗项目</v>
          </cell>
          <cell r="L3963" t="str">
            <v>1.B17（A组与B组应同时出现，若少另一组则不合理）；2.经同一切口进行的两种不同疾病的手术，其中另一手术按该手术定价的50％加收。</v>
          </cell>
        </row>
        <row r="3963">
          <cell r="N3963">
            <v>1050</v>
          </cell>
          <cell r="O3963">
            <v>850</v>
          </cell>
          <cell r="P3963">
            <v>765</v>
          </cell>
          <cell r="Q3963" t="str">
            <v>①20030601；
②20151231；</v>
          </cell>
          <cell r="R3963" t="str">
            <v>①现用市、现级价格；
②现用省级公改价格；</v>
          </cell>
          <cell r="S3963" t="str">
            <v>①黔价费［2003］127号
②筑府办函〔2015〕190号</v>
          </cell>
        </row>
        <row r="3964">
          <cell r="F3964" t="str">
            <v>尿道下裂阴茎下弯矫治术</v>
          </cell>
        </row>
        <row r="3964">
          <cell r="I3964" t="str">
            <v>次</v>
          </cell>
        </row>
        <row r="3964">
          <cell r="K3964" t="str">
            <v>普通诊疗项目</v>
          </cell>
          <cell r="L3964" t="str">
            <v>1.限男性使用项目；
2.B17(A组与B组应同时出现，若少另一组则不合理）；2.经同一切口进行的两种不同疾病的手术，其中另一手术按该手术定价的50％加收。</v>
          </cell>
        </row>
        <row r="3964">
          <cell r="N3964">
            <v>921.6</v>
          </cell>
          <cell r="O3964">
            <v>768</v>
          </cell>
          <cell r="P3964">
            <v>691</v>
          </cell>
          <cell r="Q3964" t="str">
            <v>①20221201；
②20191231
</v>
          </cell>
          <cell r="R3964" t="str">
            <v>①现用市、县、乡级价；
②现用省级公改价格</v>
          </cell>
          <cell r="S3964" t="str">
            <v>①铜医保发[2022]18号；
②筑医保发［2019］67号</v>
          </cell>
        </row>
        <row r="3965">
          <cell r="F3965" t="str">
            <v>尿道下裂修复术</v>
          </cell>
          <cell r="G3965" t="str">
            <v>包括尿瘘修补和各型尿道下裂修复；不含造瘘术和阴茎矫直术</v>
          </cell>
        </row>
        <row r="3965">
          <cell r="I3965" t="str">
            <v>次</v>
          </cell>
        </row>
        <row r="3965">
          <cell r="K3965" t="str">
            <v>普通诊疗项目</v>
          </cell>
          <cell r="L3965" t="str">
            <v>1.B17（A组与B组应同时出现，若少另一组则不合理）；2.经同一切口进行的两种不同疾病的手术，其中另一手术按该手术定价的50％加收。</v>
          </cell>
        </row>
        <row r="3965">
          <cell r="N3965">
            <v>850</v>
          </cell>
          <cell r="O3965">
            <v>700</v>
          </cell>
          <cell r="P3965">
            <v>630</v>
          </cell>
          <cell r="Q3965" t="str">
            <v>①20030601；
②20151231；</v>
          </cell>
          <cell r="R3965" t="str">
            <v>①现用市、现级价格；
②现用省级公改价格；</v>
          </cell>
          <cell r="S3965" t="str">
            <v>①黔价费［2003］127号
②筑府办函〔2015〕190号</v>
          </cell>
        </row>
        <row r="3966">
          <cell r="F3966" t="str">
            <v>尿道上裂修复术</v>
          </cell>
          <cell r="G3966" t="str">
            <v>包括各型尿道上裂；不含造瘘术和腹壁缺损修补和膀胱外翻修复与阴茎矫直</v>
          </cell>
        </row>
        <row r="3966">
          <cell r="I3966" t="str">
            <v>次</v>
          </cell>
        </row>
        <row r="3966">
          <cell r="K3966" t="str">
            <v>普通诊疗项目</v>
          </cell>
          <cell r="L3966" t="str">
            <v>1.B17（A组与B组应同时出现，若少另一组则不合理）；2.经同一切口进行的两种不同疾病的手术，其中另一手术按该手术定价的50％加收。</v>
          </cell>
        </row>
        <row r="3966">
          <cell r="N3966">
            <v>450</v>
          </cell>
          <cell r="O3966">
            <v>370</v>
          </cell>
          <cell r="P3966">
            <v>333</v>
          </cell>
          <cell r="Q3966" t="str">
            <v>①20030601；</v>
          </cell>
          <cell r="R3966" t="str">
            <v>①现用省、市、县级价；</v>
          </cell>
          <cell r="S3966" t="str">
            <v>①黔价费［2003］127号；</v>
          </cell>
        </row>
        <row r="3967">
          <cell r="F3967" t="str">
            <v>尿道上裂膀胱外翻矫治术</v>
          </cell>
        </row>
        <row r="3967">
          <cell r="I3967" t="str">
            <v>次</v>
          </cell>
          <cell r="J3967" t="str">
            <v>需骨盆截骨时加收30%</v>
          </cell>
          <cell r="K3967" t="str">
            <v>普通诊疗项目</v>
          </cell>
          <cell r="L3967" t="str">
            <v>1.B17（A组与B组应同时出现，若少另一组则不合理）；2.经同一切口进行的两种不同疾病的手术，其中另一手术按该手术定价的50％加收。</v>
          </cell>
        </row>
        <row r="3967">
          <cell r="N3967">
            <v>1250</v>
          </cell>
          <cell r="O3967">
            <v>1050</v>
          </cell>
          <cell r="P3967">
            <v>945</v>
          </cell>
          <cell r="Q3967" t="str">
            <v>①20030601；
②20151231；</v>
          </cell>
          <cell r="R3967" t="str">
            <v>①现用市、现级价格；
②现用省级公改价格；</v>
          </cell>
          <cell r="S3967" t="str">
            <v>①黔价费［2003］127号
②筑府办函〔2015〕190号</v>
          </cell>
        </row>
        <row r="3968">
          <cell r="F3968" t="str">
            <v>尿道上裂膀胱外翻矫治术_需骨盆截骨加收</v>
          </cell>
        </row>
        <row r="3968">
          <cell r="I3968" t="str">
            <v>次</v>
          </cell>
        </row>
        <row r="3968">
          <cell r="K3968" t="str">
            <v>普通诊疗项目</v>
          </cell>
          <cell r="L3968" t="str">
            <v>B17（A组与B组应同时出现，若少另一组则不合理）</v>
          </cell>
        </row>
        <row r="3968">
          <cell r="N3968">
            <v>375</v>
          </cell>
          <cell r="O3968">
            <v>315</v>
          </cell>
          <cell r="P3968">
            <v>283.5</v>
          </cell>
          <cell r="Q3968" t="str">
            <v>①20030601；
②20151231；</v>
          </cell>
          <cell r="R3968" t="str">
            <v>①源于主项目说明及价格；
②现用省级公改价格</v>
          </cell>
          <cell r="S3968" t="str">
            <v>①黔价费［2003］127号
②筑府办函〔2015〕190号</v>
          </cell>
        </row>
        <row r="3969">
          <cell r="F3969" t="str">
            <v>12．男性生殖系统手术</v>
          </cell>
        </row>
        <row r="3970">
          <cell r="F3970" t="str">
            <v>前列腺、精囊腺手术</v>
          </cell>
        </row>
        <row r="3971">
          <cell r="F3971" t="str">
            <v>前列腺癌根治术</v>
          </cell>
          <cell r="G3971" t="str">
            <v>含淋巴结清扫和取活检</v>
          </cell>
        </row>
        <row r="3971">
          <cell r="I3971" t="str">
            <v>次</v>
          </cell>
        </row>
        <row r="3971">
          <cell r="K3971" t="str">
            <v>普通诊疗项目</v>
          </cell>
          <cell r="L3971" t="str">
            <v>1.限男性使用项目；
2.B1(A组与B组应同时出现，若少另一组则不合理)；
3.经同一切口进行的两种不同疾病的手术，其中另一手术按该手术定价的50％加收。</v>
          </cell>
        </row>
        <row r="3971">
          <cell r="N3971">
            <v>2730</v>
          </cell>
          <cell r="O3971">
            <v>2210</v>
          </cell>
          <cell r="P3971">
            <v>1989</v>
          </cell>
          <cell r="Q3971" t="str">
            <v>①20221201；
②20191231
</v>
          </cell>
          <cell r="R3971" t="str">
            <v>①现用市、县、乡级价；
②现用省级公改价格</v>
          </cell>
          <cell r="S3971" t="str">
            <v>①铜医保发[2022]18号；
②筑医保发［2019］67号</v>
          </cell>
        </row>
        <row r="3972">
          <cell r="F3972" t="str">
            <v>耻骨上前列腺切除术</v>
          </cell>
        </row>
        <row r="3972">
          <cell r="I3972" t="str">
            <v>次</v>
          </cell>
          <cell r="J3972" t="str">
            <v>经腹腔镜加收300元</v>
          </cell>
          <cell r="K3972" t="str">
            <v>普通诊疗项目</v>
          </cell>
          <cell r="L3972" t="str">
            <v>1.限男性使用项目；
2.B17(A组与B组应同时出现，若少另一组则不合理）；2.经同一切口进行的两种不同疾病的手术，其中另一手术按该手术定价的50％加收。</v>
          </cell>
        </row>
        <row r="3972">
          <cell r="N3972">
            <v>1400</v>
          </cell>
          <cell r="O3972">
            <v>1100</v>
          </cell>
          <cell r="P3972">
            <v>990</v>
          </cell>
          <cell r="Q3972" t="str">
            <v>①20030601；
②20191231</v>
          </cell>
          <cell r="R3972" t="str">
            <v>①现用市、县级价；
②现用省级公改价格</v>
          </cell>
          <cell r="S3972" t="str">
            <v>①黔价费［2003］127号；
②筑医保发［2019］67号</v>
          </cell>
        </row>
        <row r="3973">
          <cell r="F3973" t="str">
            <v>耻骨后前列腺切除术</v>
          </cell>
        </row>
        <row r="3973">
          <cell r="I3973" t="str">
            <v>次</v>
          </cell>
        </row>
        <row r="3973">
          <cell r="K3973" t="str">
            <v>普通诊疗项目</v>
          </cell>
          <cell r="L3973" t="str">
            <v>1.限男性使用项目；2.B17(A组与B组应同时出现，若少另一组则不合理）；2.经同一切口进行的两种不同疾病的手术，其中另一手术按该手术定价的50％加收。</v>
          </cell>
        </row>
        <row r="3973">
          <cell r="N3973">
            <v>1400</v>
          </cell>
          <cell r="O3973">
            <v>1100</v>
          </cell>
          <cell r="P3973">
            <v>990</v>
          </cell>
          <cell r="Q3973" t="str">
            <v>①20030601；
②20151231；</v>
          </cell>
          <cell r="R3973" t="str">
            <v>①现用市、现级价格；
②现用省级公改价格；</v>
          </cell>
          <cell r="S3973" t="str">
            <v>①黔价费［2003］127号
②筑府办函〔2015〕190号</v>
          </cell>
        </row>
        <row r="3974">
          <cell r="F3974" t="str">
            <v>前列腺囊肿切除术</v>
          </cell>
        </row>
        <row r="3974">
          <cell r="I3974" t="str">
            <v>次</v>
          </cell>
        </row>
        <row r="3974">
          <cell r="K3974" t="str">
            <v>普通诊疗项目</v>
          </cell>
          <cell r="L3974" t="str">
            <v>1.限男性使用项目；2.B17(A组与B组应同时出现，若少另一组则不合理）；2.经同一切口进行的两种不同疾病的手术，其中另一手术按该手术定价的50％加收。</v>
          </cell>
        </row>
        <row r="3974">
          <cell r="N3974">
            <v>350</v>
          </cell>
          <cell r="O3974">
            <v>280</v>
          </cell>
          <cell r="P3974">
            <v>252</v>
          </cell>
          <cell r="Q3974" t="str">
            <v>①20030601；
②20151231；</v>
          </cell>
          <cell r="R3974" t="str">
            <v>①现用市、现级价格；
②现用省级公改价格；</v>
          </cell>
          <cell r="S3974" t="str">
            <v>①黔价费［2003］127号
②筑府办函〔2015〕190号</v>
          </cell>
        </row>
        <row r="3975">
          <cell r="F3975" t="str">
            <v>前列腺脓肿切开术</v>
          </cell>
        </row>
        <row r="3975">
          <cell r="I3975" t="str">
            <v>次</v>
          </cell>
        </row>
        <row r="3975">
          <cell r="K3975" t="str">
            <v>普通诊疗项目</v>
          </cell>
          <cell r="L3975" t="str">
            <v>1.限男性使用项目；2.B17(A组与B组应同时出现，若少另一组则不合理）；2.经同一切口进行的两种不同疾病的手术，其中另一手术按该手术定价的50％加收。</v>
          </cell>
        </row>
        <row r="3975">
          <cell r="N3975">
            <v>360</v>
          </cell>
          <cell r="O3975">
            <v>300</v>
          </cell>
          <cell r="P3975">
            <v>270</v>
          </cell>
          <cell r="Q3975" t="str">
            <v>①20030601；
②20151231；</v>
          </cell>
          <cell r="R3975" t="str">
            <v>①现用市、现级价格；
②现用省级公改价格；</v>
          </cell>
          <cell r="S3975" t="str">
            <v>①黔价费［2003］127号
②筑府办函〔2015〕190号</v>
          </cell>
        </row>
        <row r="3976">
          <cell r="F3976" t="str">
            <v>经尿道前列腺电切术</v>
          </cell>
        </row>
        <row r="3976">
          <cell r="I3976" t="str">
            <v>次</v>
          </cell>
          <cell r="J3976" t="str">
            <v>激光加收200元</v>
          </cell>
          <cell r="K3976" t="str">
            <v>普通诊疗项目</v>
          </cell>
          <cell r="L3976" t="str">
            <v>1.限男性使用项目；2.B12(A组与B组应同时出现，若少另一组则不合理)；
3.经同一切口进行的两种不同疾病的手术，其中另一手术按该手术定价的50％加收。</v>
          </cell>
        </row>
        <row r="3976">
          <cell r="N3976">
            <v>1170</v>
          </cell>
          <cell r="O3976">
            <v>862.5</v>
          </cell>
          <cell r="P3976">
            <v>776.25</v>
          </cell>
          <cell r="Q3976" t="str">
            <v>①20160501；
②20161031；
③20191231</v>
          </cell>
          <cell r="R3976" t="str">
            <v>①现用县级价；
②现用市级价
③现用省级公改价格</v>
          </cell>
          <cell r="S3976" t="str">
            <v>①铜医改发[2016]1号；
②铜医改发[2016]6号；
③筑医保发［2019］67号</v>
          </cell>
        </row>
        <row r="3977">
          <cell r="F3977" t="str">
            <v>经尿道前列腺电切术_激光加收</v>
          </cell>
        </row>
        <row r="3977">
          <cell r="I3977" t="str">
            <v>次</v>
          </cell>
        </row>
        <row r="3977">
          <cell r="K3977" t="str">
            <v>普通诊疗项目</v>
          </cell>
          <cell r="L3977" t="str">
            <v>1.限男性使用项目；2.A12(A组与B组应同时出现，若少另一组则不合理)</v>
          </cell>
        </row>
        <row r="3977">
          <cell r="N3977">
            <v>200</v>
          </cell>
          <cell r="O3977">
            <v>200</v>
          </cell>
          <cell r="P3977">
            <v>200</v>
          </cell>
          <cell r="Q3977" t="str">
            <v>①20030601；
②20191231</v>
          </cell>
          <cell r="R3977" t="str">
            <v>①源于主项目说明；
②现用省级公改价格</v>
          </cell>
          <cell r="S3977" t="str">
            <v>①黔价费［2003］127号；
②筑医保发［2019］67号</v>
          </cell>
        </row>
        <row r="3978">
          <cell r="F3978" t="str">
            <v>经尿道前列腺气囊扩张术</v>
          </cell>
        </row>
        <row r="3978">
          <cell r="H3978" t="str">
            <v>气囊导管</v>
          </cell>
          <cell r="I3978" t="str">
            <v>次</v>
          </cell>
        </row>
        <row r="3978">
          <cell r="K3978" t="str">
            <v>普通诊疗项目</v>
          </cell>
          <cell r="L3978" t="str">
            <v>1.限男性使用项目；2.B17(A组与B组应同时出现，若少另一组则不合理）；2.经同一切口进行的两种不同疾病的手术，其中另一手术按该手术定价的50％加收。</v>
          </cell>
        </row>
        <row r="3978">
          <cell r="N3978">
            <v>702</v>
          </cell>
          <cell r="O3978">
            <v>585</v>
          </cell>
          <cell r="P3978">
            <v>526.5</v>
          </cell>
          <cell r="Q3978" t="str">
            <v>①20181201；
②20151231</v>
          </cell>
          <cell r="R3978" t="str">
            <v>①现用市、县级价；
②现用省级公改价格</v>
          </cell>
          <cell r="S3978" t="str">
            <v>①铜医改发[2018]4号；
②筑府办函〔2015〕190号</v>
          </cell>
        </row>
        <row r="3979">
          <cell r="F3979" t="str">
            <v>经尿道前列腺支架置入术</v>
          </cell>
        </row>
        <row r="3979">
          <cell r="H3979" t="str">
            <v>支架</v>
          </cell>
          <cell r="I3979" t="str">
            <v>次</v>
          </cell>
        </row>
        <row r="3979">
          <cell r="K3979" t="str">
            <v>普通诊疗项目</v>
          </cell>
          <cell r="L3979" t="str">
            <v>1.限男性使用项目；2.B17(A组与B组应同时出现，若少另一组则不合理）；2.经同一切口进行的两种不同疾病的手术，其中另一手术按该手术定价的50％加收。</v>
          </cell>
        </row>
        <row r="3979">
          <cell r="N3979">
            <v>630</v>
          </cell>
          <cell r="O3979">
            <v>520</v>
          </cell>
          <cell r="P3979">
            <v>468</v>
          </cell>
          <cell r="Q3979" t="str">
            <v>①20030601；
②20151231；</v>
          </cell>
          <cell r="R3979" t="str">
            <v>①现用市、现级价格；
②现用省级公改价格；</v>
          </cell>
          <cell r="S3979" t="str">
            <v>①黔价费［2003］127号
②筑府办函〔2015〕190号</v>
          </cell>
        </row>
        <row r="3980">
          <cell r="F3980" t="str">
            <v>精囊肿物切除术</v>
          </cell>
        </row>
        <row r="3980">
          <cell r="I3980" t="str">
            <v>次</v>
          </cell>
        </row>
        <row r="3980">
          <cell r="K3980" t="str">
            <v>普通诊疗项目</v>
          </cell>
          <cell r="L3980" t="str">
            <v>1.限男性使用项目；2.B17(A组与B组应同时出现，若少另一组则不合理）；2.经同一切口进行的两种不同疾病的手术，其中另一手术按该手术定价的50％加收。</v>
          </cell>
        </row>
        <row r="3980">
          <cell r="N3980">
            <v>720</v>
          </cell>
          <cell r="O3980">
            <v>600</v>
          </cell>
          <cell r="P3980">
            <v>540</v>
          </cell>
          <cell r="Q3980" t="str">
            <v>①20030601；
②20151231；</v>
          </cell>
          <cell r="R3980" t="str">
            <v>①现用市、现级价格；
②现用省级公改价格；</v>
          </cell>
          <cell r="S3980" t="str">
            <v>①黔价费［2003］127号
②筑府办函〔2015〕190号</v>
          </cell>
        </row>
        <row r="3981">
          <cell r="F3981" t="str">
            <v>阴囊、睾丸手术</v>
          </cell>
        </row>
        <row r="3982">
          <cell r="F3982" t="str">
            <v>阴囊坏死扩创术</v>
          </cell>
        </row>
        <row r="3982">
          <cell r="I3982" t="str">
            <v>次</v>
          </cell>
        </row>
        <row r="3982">
          <cell r="K3982" t="str">
            <v>普通诊疗项目</v>
          </cell>
          <cell r="L3982" t="str">
            <v>1.限男性使用项目；2.B17(A组与B组应同时出现，若少另一组则不合理）；2.经同一切口进行的两种不同疾病的手术，其中另一手术按该手术定价的50％加收。</v>
          </cell>
        </row>
        <row r="3982">
          <cell r="N3982">
            <v>337.5</v>
          </cell>
          <cell r="O3982">
            <v>275</v>
          </cell>
          <cell r="P3982">
            <v>247.5</v>
          </cell>
          <cell r="Q3982" t="str">
            <v>①20221201；
②20151231</v>
          </cell>
          <cell r="R3982" t="str">
            <v>①现用市、县、乡级价；
②现用省级公改价格</v>
          </cell>
          <cell r="S3982" t="str">
            <v>①铜医保发[2022]18号；
②筑府办函〔2015〕190号</v>
          </cell>
        </row>
        <row r="3983">
          <cell r="F3983" t="str">
            <v>阴囊脓肿引流术</v>
          </cell>
          <cell r="G3983" t="str">
            <v>包括血肿清除引流</v>
          </cell>
        </row>
        <row r="3983">
          <cell r="I3983" t="str">
            <v>次</v>
          </cell>
        </row>
        <row r="3983">
          <cell r="K3983" t="str">
            <v>普通诊疗项目</v>
          </cell>
          <cell r="L3983" t="str">
            <v>1.限男性使用项目；2.B17(A组与B组应同时出现，若少另一组则不合理）；2.经同一切口进行的两种不同疾病的手术，其中另一手术按该手术定价的50％加收。</v>
          </cell>
        </row>
        <row r="3983">
          <cell r="N3983">
            <v>180</v>
          </cell>
          <cell r="O3983">
            <v>150</v>
          </cell>
          <cell r="P3983">
            <v>135</v>
          </cell>
          <cell r="Q3983" t="str">
            <v>①20030601；
②20151231；</v>
          </cell>
          <cell r="R3983" t="str">
            <v>①现用市、现级价格；
②现用省级公改价格；</v>
          </cell>
          <cell r="S3983" t="str">
            <v>①黔价费［2003］127号
②筑府办函〔2015〕190号</v>
          </cell>
        </row>
        <row r="3984">
          <cell r="F3984" t="str">
            <v>阴囊成形术</v>
          </cell>
        </row>
        <row r="3984">
          <cell r="I3984" t="str">
            <v>次</v>
          </cell>
        </row>
        <row r="3984">
          <cell r="K3984" t="str">
            <v>普通诊疗项目</v>
          </cell>
          <cell r="L3984" t="str">
            <v>1.限男性使用项目；2.B17(A组与B组应同时出现，若少另一组则不合理）；2.经同一切口进行的两种不同疾病的手术，其中另一手术按该手术定价的50％加收。</v>
          </cell>
        </row>
        <row r="3984">
          <cell r="N3984">
            <v>450</v>
          </cell>
          <cell r="O3984">
            <v>370</v>
          </cell>
          <cell r="P3984">
            <v>333</v>
          </cell>
          <cell r="Q3984" t="str">
            <v>①20030601；
②20151231；</v>
          </cell>
          <cell r="R3984" t="str">
            <v>①现用市、现级价格；
②现用省级公改价格；</v>
          </cell>
          <cell r="S3984" t="str">
            <v>①黔价费［2003］127号
②筑府办函〔2015〕190号</v>
          </cell>
        </row>
        <row r="3985">
          <cell r="F3985" t="str">
            <v>阴囊肿物切除术</v>
          </cell>
        </row>
        <row r="3985">
          <cell r="I3985" t="str">
            <v>次</v>
          </cell>
        </row>
        <row r="3985">
          <cell r="K3985" t="str">
            <v>普通诊疗项目</v>
          </cell>
          <cell r="L3985" t="str">
            <v>1.限男性使用项目；2.B17(A组与B组应同时出现，若少另一组则不合理）；2.经同一切口进行的两种不同疾病的手术，其中另一手术按该手术定价的50％加收。</v>
          </cell>
        </row>
        <row r="3985">
          <cell r="N3985">
            <v>286</v>
          </cell>
          <cell r="O3985">
            <v>234.4</v>
          </cell>
          <cell r="P3985">
            <v>210.96</v>
          </cell>
          <cell r="Q3985" t="str">
            <v>①20181201；
②20151231</v>
          </cell>
          <cell r="R3985" t="str">
            <v>①现用市、县级价；
②现用省级公改价格</v>
          </cell>
          <cell r="S3985" t="str">
            <v>①铜医改发[2018]4号；
②筑府办函〔2015〕190号</v>
          </cell>
        </row>
        <row r="3986">
          <cell r="F3986" t="str">
            <v>高位隐睾下降固定术</v>
          </cell>
          <cell r="G3986" t="str">
            <v>含疝修补术</v>
          </cell>
        </row>
        <row r="3986">
          <cell r="I3986" t="str">
            <v>单侧</v>
          </cell>
        </row>
        <row r="3986">
          <cell r="K3986" t="str">
            <v>普通诊疗项目</v>
          </cell>
          <cell r="L3986" t="str">
            <v>1.限男性使用项目；2.B17(A组与B组应同时出现，若少另一组则不合理）；2.经同一切口进行的两种不同疾病的手术，其中另一手术按该手术定价的50％加收。</v>
          </cell>
        </row>
        <row r="3986">
          <cell r="N3986">
            <v>819</v>
          </cell>
          <cell r="O3986">
            <v>676.9</v>
          </cell>
          <cell r="P3986">
            <v>609.21</v>
          </cell>
          <cell r="Q3986" t="str">
            <v>①20181201；
②20191231</v>
          </cell>
          <cell r="R3986" t="str">
            <v>①现用市、县级价；
②现用省级公改价格</v>
          </cell>
          <cell r="S3986" t="str">
            <v>①铜医改发[2018]4号；
②筑医保发［2019］67号</v>
          </cell>
        </row>
        <row r="3987">
          <cell r="F3987" t="str">
            <v>睾丸鞘膜翻转术</v>
          </cell>
        </row>
        <row r="3987">
          <cell r="I3987" t="str">
            <v>单侧</v>
          </cell>
        </row>
        <row r="3987">
          <cell r="K3987" t="str">
            <v>普通诊疗项目</v>
          </cell>
          <cell r="L3987" t="str">
            <v>1.限男性使用项目；2.B17(A组与B组应同时出现，若少另一组则不合理）；2.经同一切口进行的两种不同疾病的手术，其中另一手术按该手术定价的50％加收。</v>
          </cell>
        </row>
        <row r="3987">
          <cell r="N3987">
            <v>585</v>
          </cell>
          <cell r="O3987">
            <v>453.5</v>
          </cell>
          <cell r="P3987">
            <v>408.15</v>
          </cell>
          <cell r="Q3987" t="str">
            <v>①20181201；
②20151231</v>
          </cell>
          <cell r="R3987" t="str">
            <v>①现用市、县级价；
②现用省级公改价格</v>
          </cell>
          <cell r="S3987" t="str">
            <v>①铜医改发[2018]4号；
②筑府办函〔2015〕190号</v>
          </cell>
        </row>
        <row r="3988">
          <cell r="F3988" t="str">
            <v>交通性鞘膜积液修补术</v>
          </cell>
        </row>
        <row r="3988">
          <cell r="I3988" t="str">
            <v>单侧</v>
          </cell>
        </row>
        <row r="3988">
          <cell r="K3988" t="str">
            <v>普通诊疗项目</v>
          </cell>
          <cell r="L3988" t="str">
            <v>1.限男性使用项目；2.B17(A组与B组应同时出现，若少另一组则不合理）；2.经同一切口进行的两种不同疾病的手术，其中另一手术按该手术定价的50％加收。</v>
          </cell>
        </row>
        <row r="3988">
          <cell r="N3988">
            <v>715</v>
          </cell>
          <cell r="O3988">
            <v>586.1</v>
          </cell>
          <cell r="P3988">
            <v>527.49</v>
          </cell>
          <cell r="Q3988" t="str">
            <v>①20181201；
②20151231</v>
          </cell>
          <cell r="R3988" t="str">
            <v>①现用市、县级价；
②现用省级公改价格</v>
          </cell>
          <cell r="S3988" t="str">
            <v>①铜医改发[2018]4号；
②筑府办函〔2015〕190号</v>
          </cell>
        </row>
        <row r="3989">
          <cell r="F3989" t="str">
            <v>睾丸附件扭转探查术</v>
          </cell>
          <cell r="G3989" t="str">
            <v>含睾丸扭转复位术</v>
          </cell>
        </row>
        <row r="3989">
          <cell r="I3989" t="str">
            <v>单侧</v>
          </cell>
        </row>
        <row r="3989">
          <cell r="K3989" t="str">
            <v>普通诊疗项目</v>
          </cell>
          <cell r="L3989" t="str">
            <v>1.限男性使用项目；2.B17(A组与B组应同时出现，若少另一组则不合理）；2.经同一切口进行的两种不同疾病的手术，其中另一手术按该手术定价的50％加收。</v>
          </cell>
        </row>
        <row r="3989">
          <cell r="N3989">
            <v>585</v>
          </cell>
          <cell r="O3989">
            <v>479.5</v>
          </cell>
          <cell r="P3989">
            <v>431.55</v>
          </cell>
          <cell r="Q3989" t="str">
            <v>①20181201；
②20151231</v>
          </cell>
          <cell r="R3989" t="str">
            <v>①现用市、县级价；
②现用省级公改价格</v>
          </cell>
          <cell r="S3989" t="str">
            <v>①铜医改发[2018]4号；
②筑府办函〔2015〕190号</v>
          </cell>
        </row>
        <row r="3990">
          <cell r="F3990" t="str">
            <v>睾丸破裂修补术</v>
          </cell>
        </row>
        <row r="3990">
          <cell r="I3990" t="str">
            <v>次</v>
          </cell>
        </row>
        <row r="3990">
          <cell r="K3990" t="str">
            <v>普通诊疗项目</v>
          </cell>
          <cell r="L3990" t="str">
            <v>1.限男性使用项目；2.B17(A组与B组应同时出现，若少另一组则不合理）；2.经同一切口进行的两种不同疾病的手术，其中另一手术按该手术定价的50％加收。</v>
          </cell>
        </row>
        <row r="3990">
          <cell r="N3990">
            <v>450</v>
          </cell>
          <cell r="O3990">
            <v>370</v>
          </cell>
          <cell r="P3990">
            <v>333</v>
          </cell>
          <cell r="Q3990" t="str">
            <v>①20030601；
②20151231；</v>
          </cell>
          <cell r="R3990" t="str">
            <v>①现用市、现级价格；
②现用省级公改价格；</v>
          </cell>
          <cell r="S3990" t="str">
            <v>①黔价费［2003］127号
②筑府办函〔2015〕190号</v>
          </cell>
        </row>
        <row r="3991">
          <cell r="F3991" t="str">
            <v>睾丸固定术</v>
          </cell>
          <cell r="G3991" t="str">
            <v>含疝囊高位结扎术</v>
          </cell>
        </row>
        <row r="3991">
          <cell r="I3991" t="str">
            <v>单侧</v>
          </cell>
        </row>
        <row r="3991">
          <cell r="K3991" t="str">
            <v>普通诊疗项目</v>
          </cell>
          <cell r="L3991" t="str">
            <v>1.限男性使用项目；2.B17(A组与B组应同时出现，若少另一组则不合理）；2.经同一切口进行的两种不同疾病的手术，其中另一手术按该手术定价的50％加收。</v>
          </cell>
        </row>
        <row r="3991">
          <cell r="N3991">
            <v>585</v>
          </cell>
          <cell r="O3991">
            <v>479.5</v>
          </cell>
          <cell r="P3991">
            <v>431.55</v>
          </cell>
          <cell r="Q3991" t="str">
            <v>①20181201；
②20191231</v>
          </cell>
          <cell r="R3991" t="str">
            <v>①现用市、县级价；
②现用省级公改价格</v>
          </cell>
          <cell r="S3991" t="str">
            <v>①铜医改发[2018]4号；
②筑医保发［2019］67号</v>
          </cell>
        </row>
        <row r="3992">
          <cell r="F3992" t="str">
            <v>睾丸切除术</v>
          </cell>
        </row>
        <row r="3992">
          <cell r="I3992" t="str">
            <v>单侧</v>
          </cell>
        </row>
        <row r="3992">
          <cell r="K3992" t="str">
            <v>普通诊疗项目</v>
          </cell>
          <cell r="L3992" t="str">
            <v>1.限男性使用项目；2.B17(A组与B组应同时出现，若少另一组则不合理）；2.经同一切口进行的两种不同疾病的手术，其中另一手术按该手术定价的50％加收。</v>
          </cell>
        </row>
        <row r="3992">
          <cell r="N3992">
            <v>338</v>
          </cell>
          <cell r="O3992">
            <v>272.6</v>
          </cell>
          <cell r="P3992">
            <v>245.34</v>
          </cell>
          <cell r="Q3992" t="str">
            <v>①20181201；
②20151231</v>
          </cell>
          <cell r="R3992" t="str">
            <v>①现用市、县级价；
②现用省级公改价格</v>
          </cell>
          <cell r="S3992" t="str">
            <v>①铜医改发[2018]4号；
②筑府办函〔2015〕190号</v>
          </cell>
        </row>
        <row r="3993">
          <cell r="F3993" t="str">
            <v>睾丸肿瘤腹膜后淋巴结清扫术</v>
          </cell>
        </row>
        <row r="3993">
          <cell r="I3993" t="str">
            <v>次</v>
          </cell>
        </row>
        <row r="3993">
          <cell r="K3993" t="str">
            <v>普通诊疗项目</v>
          </cell>
          <cell r="L3993" t="str">
            <v>1.限男性使用项目；2.B17(A组与B组应同时出现，若少另一组则不合理）；2.经同一切口进行的两种不同疾病的手术，其中另一手术按该手术定价的50％加收。</v>
          </cell>
        </row>
        <row r="3993">
          <cell r="N3993">
            <v>1100</v>
          </cell>
          <cell r="O3993">
            <v>900</v>
          </cell>
          <cell r="P3993">
            <v>810</v>
          </cell>
          <cell r="Q3993" t="str">
            <v>①20030601；
②20151231；</v>
          </cell>
          <cell r="R3993" t="str">
            <v>①现用市、现级价格；
②现用省级公改价格；</v>
          </cell>
          <cell r="S3993" t="str">
            <v>①黔价费［2003］127号
②筑府办函〔2015〕190号</v>
          </cell>
        </row>
        <row r="3994">
          <cell r="F3994" t="str">
            <v>自体睾丸移植术</v>
          </cell>
        </row>
        <row r="3994">
          <cell r="I3994" t="str">
            <v>次</v>
          </cell>
        </row>
        <row r="3994">
          <cell r="K3994" t="str">
            <v>自费诊疗项目</v>
          </cell>
          <cell r="L3994" t="str">
            <v>1.B17（A组与B组应同时出现，若少另一组则不合理）；2.经同一切口进行的两种不同疾病的手术，其中另一手术按该手术定价的50％加收。</v>
          </cell>
        </row>
        <row r="3994">
          <cell r="N3994">
            <v>1600</v>
          </cell>
          <cell r="O3994">
            <v>1300</v>
          </cell>
          <cell r="P3994">
            <v>1170</v>
          </cell>
          <cell r="Q3994" t="str">
            <v>①20030601；</v>
          </cell>
          <cell r="R3994" t="str">
            <v>①现用省、市、县级价；</v>
          </cell>
          <cell r="S3994" t="str">
            <v>①黔价费［2003］127号；</v>
          </cell>
        </row>
        <row r="3995">
          <cell r="F3995" t="str">
            <v>经腹腔镜隐睾探查术</v>
          </cell>
          <cell r="G3995" t="str">
            <v>含隐睾切除术；不含复位固定术</v>
          </cell>
        </row>
        <row r="3995">
          <cell r="I3995" t="str">
            <v>单侧</v>
          </cell>
        </row>
        <row r="3995">
          <cell r="K3995" t="str">
            <v>普通诊疗项目</v>
          </cell>
          <cell r="L3995" t="str">
            <v>1.限男性使用项目；2.B17(A组与B组应同时出现，若少另一组则不合理）；
3.A9（A组与B组同一个编号同时出现时，疑似重复收费）；
4.经同一切口进行的两种不同疾病的手术，其中另一手术按该手术定价的50％加收。</v>
          </cell>
        </row>
        <row r="3995">
          <cell r="N3995">
            <v>900</v>
          </cell>
          <cell r="O3995">
            <v>750</v>
          </cell>
          <cell r="P3995">
            <v>675</v>
          </cell>
          <cell r="Q3995" t="str">
            <v>①20030601；
②20151231；</v>
          </cell>
          <cell r="R3995" t="str">
            <v>①现用市、现级价格；
②现用省级公改价格；</v>
          </cell>
          <cell r="S3995" t="str">
            <v>①黔价费［2003］127号
②筑府办函〔2015〕190号</v>
          </cell>
        </row>
        <row r="3996">
          <cell r="F3996" t="str">
            <v>两性畸型剖腹探查术</v>
          </cell>
        </row>
        <row r="3996">
          <cell r="I3996" t="str">
            <v>次</v>
          </cell>
        </row>
        <row r="3996">
          <cell r="K3996" t="str">
            <v>普通诊疗项目</v>
          </cell>
          <cell r="L3996" t="str">
            <v>1.B17（A组与B组应同时出现，若少另一组则不合理）；2.经同一切口进行的两种不同疾病的手术，其中另一手术按该手术定价的50％加收。</v>
          </cell>
        </row>
        <row r="3996">
          <cell r="N3996">
            <v>540</v>
          </cell>
          <cell r="O3996">
            <v>450</v>
          </cell>
          <cell r="P3996">
            <v>405</v>
          </cell>
          <cell r="Q3996" t="str">
            <v>①20030601；
②20151231；</v>
          </cell>
          <cell r="R3996" t="str">
            <v>①现用市、现级价格；
②现用省级公改价格；</v>
          </cell>
          <cell r="S3996" t="str">
            <v>①黔价费［2003］127号
②筑府办函〔2015〕190号</v>
          </cell>
        </row>
        <row r="3997">
          <cell r="F3997" t="str">
            <v>附睾、输精管、精索手术</v>
          </cell>
        </row>
        <row r="3998">
          <cell r="F3998" t="str">
            <v>附睾切除术</v>
          </cell>
          <cell r="G3998" t="str">
            <v>包括附睾肿物切除术</v>
          </cell>
        </row>
        <row r="3998">
          <cell r="I3998" t="str">
            <v>次</v>
          </cell>
        </row>
        <row r="3998">
          <cell r="K3998" t="str">
            <v>普通诊疗项目</v>
          </cell>
          <cell r="L3998" t="str">
            <v>1.限男性使用项目；2.B17(A组与B组应同时出现，若少另一组则不合理）；2.经同一切口进行的两种不同疾病的手术，其中另一手术按该手术定价的50％加收。</v>
          </cell>
        </row>
        <row r="3998">
          <cell r="N3998">
            <v>338</v>
          </cell>
          <cell r="O3998">
            <v>272.6</v>
          </cell>
          <cell r="P3998">
            <v>245.34</v>
          </cell>
          <cell r="Q3998" t="str">
            <v>①20181201；
②20151231</v>
          </cell>
          <cell r="R3998" t="str">
            <v>①现用市、县级价；
②现用省级公改价格</v>
          </cell>
          <cell r="S3998" t="str">
            <v>①铜医改发[2018]4号；
②筑府办函〔2015〕190号</v>
          </cell>
        </row>
        <row r="3999">
          <cell r="F3999" t="str">
            <v>输精管附睾吻合术</v>
          </cell>
        </row>
        <row r="3999">
          <cell r="I3999" t="str">
            <v>单侧</v>
          </cell>
        </row>
        <row r="3999">
          <cell r="K3999" t="str">
            <v>普通诊疗项目</v>
          </cell>
          <cell r="L3999" t="str">
            <v>1.限男性使用项目；2.B17(A组与B组应同时出现，若少另一组则不合理）；2.经同一切口进行的两种不同疾病的手术，其中另一手术按该手术定价的50％加收。</v>
          </cell>
        </row>
        <row r="3999">
          <cell r="N3999">
            <v>360</v>
          </cell>
          <cell r="O3999">
            <v>300</v>
          </cell>
          <cell r="P3999">
            <v>270</v>
          </cell>
          <cell r="Q3999" t="str">
            <v>①20030601；
②20191231</v>
          </cell>
          <cell r="R3999" t="str">
            <v>①现用市、县级价；
②现用省级公改价格</v>
          </cell>
          <cell r="S3999" t="str">
            <v>①黔价费［2003］127号；
②筑医保发［2019］67号</v>
          </cell>
        </row>
        <row r="4000">
          <cell r="F4000" t="str">
            <v>精索静脉转流术</v>
          </cell>
        </row>
        <row r="4000">
          <cell r="I4000" t="str">
            <v>次</v>
          </cell>
        </row>
        <row r="4000">
          <cell r="K4000" t="str">
            <v>普通诊疗项目</v>
          </cell>
          <cell r="L4000" t="str">
            <v>1.限男性使用项目；2.B17(A组与B组应同时出现，若少另一组则不合理）；2.经同一切口进行的两种不同疾病的手术，其中另一手术按该手术定价的50％加收。</v>
          </cell>
        </row>
        <row r="4000">
          <cell r="N4000">
            <v>450</v>
          </cell>
          <cell r="O4000">
            <v>370</v>
          </cell>
          <cell r="P4000">
            <v>333</v>
          </cell>
          <cell r="Q4000" t="str">
            <v>①20030601；</v>
          </cell>
          <cell r="R4000" t="str">
            <v>①现用省、市、县级价；</v>
          </cell>
          <cell r="S4000" t="str">
            <v>①黔价费［2003］127号；</v>
          </cell>
        </row>
        <row r="4001">
          <cell r="F4001" t="str">
            <v>精索静脉瘤切除术</v>
          </cell>
        </row>
        <row r="4001">
          <cell r="I4001" t="str">
            <v>次</v>
          </cell>
        </row>
        <row r="4001">
          <cell r="K4001" t="str">
            <v>普通诊疗项目</v>
          </cell>
          <cell r="L4001" t="str">
            <v>1.限男性使用项目；2.B17(A组与B组应同时出现，若少另一组则不合理）；2.经同一切口进行的两种不同疾病的手术，其中另一手术按该手术定价的50％加收。</v>
          </cell>
        </row>
        <row r="4001">
          <cell r="N4001">
            <v>450</v>
          </cell>
          <cell r="O4001">
            <v>370</v>
          </cell>
          <cell r="P4001">
            <v>333</v>
          </cell>
          <cell r="Q4001" t="str">
            <v>①20030601；
②20151231；</v>
          </cell>
          <cell r="R4001" t="str">
            <v>①现用市、现级价格；
②现用省级公改价格；</v>
          </cell>
          <cell r="S4001" t="str">
            <v>①黔价费［2003］127号
②筑府办函〔2015〕190号</v>
          </cell>
        </row>
        <row r="4002">
          <cell r="F4002" t="str">
            <v>精索静脉曲张栓塞术</v>
          </cell>
        </row>
        <row r="4002">
          <cell r="I4002" t="str">
            <v>次</v>
          </cell>
        </row>
        <row r="4002">
          <cell r="K4002" t="str">
            <v>普通诊疗项目</v>
          </cell>
          <cell r="L4002" t="str">
            <v>1.限男性使用项目；2.B17(A组与B组应同时出现，若少另一组则不合理）；2.经同一切口进行的两种不同疾病的手术，其中另一手术按该手术定价的50％加收。</v>
          </cell>
        </row>
        <row r="4002">
          <cell r="N4002">
            <v>140</v>
          </cell>
          <cell r="O4002">
            <v>110</v>
          </cell>
          <cell r="P4002">
            <v>99</v>
          </cell>
          <cell r="Q4002" t="str">
            <v>①20030601；</v>
          </cell>
          <cell r="R4002" t="str">
            <v>①现用省、市、县级价；</v>
          </cell>
          <cell r="S4002" t="str">
            <v>①黔价费［2003］127号；</v>
          </cell>
        </row>
        <row r="4003">
          <cell r="F4003" t="str">
            <v>精索静脉曲张高位结扎术</v>
          </cell>
        </row>
        <row r="4003">
          <cell r="I4003" t="str">
            <v>单侧</v>
          </cell>
          <cell r="J4003" t="str">
            <v>经腹腔镜加收300元；分流术加收30%</v>
          </cell>
          <cell r="K4003" t="str">
            <v>普通诊疗项目</v>
          </cell>
          <cell r="L4003" t="str">
            <v>1.限男性使用项目；2.B17(A组与B组应同时出现，若少另一组则不合理）；2.经同一切口进行的两种不同疾病的手术，其中另一手术按该手术定价的50％加收。</v>
          </cell>
        </row>
        <row r="4003">
          <cell r="N4003">
            <v>338</v>
          </cell>
          <cell r="O4003">
            <v>272.6</v>
          </cell>
          <cell r="P4003">
            <v>245.34</v>
          </cell>
          <cell r="Q4003" t="str">
            <v>①20160501；
②20181201；
③20191231</v>
          </cell>
          <cell r="R4003" t="str">
            <v>①县241.5；
②现用市、县级价；
③现用省级公改价格</v>
          </cell>
          <cell r="S4003" t="str">
            <v>①铜医改发[2016]1号；
②铜医改发[2018]4号；
③筑医保发［2019］67号</v>
          </cell>
        </row>
        <row r="4004">
          <cell r="F4004" t="str">
            <v>精索静脉曲张高位结扎术_分流术加收</v>
          </cell>
        </row>
        <row r="4004">
          <cell r="I4004" t="str">
            <v>单侧</v>
          </cell>
        </row>
        <row r="4004">
          <cell r="K4004" t="str">
            <v>普通诊疗项目</v>
          </cell>
          <cell r="L4004" t="str">
            <v>1.限男性使用项目；2.B17(A组与B组应同时出现，若少另一组则不合理)</v>
          </cell>
        </row>
        <row r="4004">
          <cell r="N4004">
            <v>101.4</v>
          </cell>
          <cell r="O4004">
            <v>81.78</v>
          </cell>
          <cell r="P4004">
            <v>73.602</v>
          </cell>
          <cell r="Q4004" t="str">
            <v>①20030601；
②20191231</v>
          </cell>
          <cell r="R4004" t="str">
            <v>①源于主项目说明及价格；
②现用省级公改价格</v>
          </cell>
          <cell r="S4004" t="str">
            <v>①黔价费［2003］127号；
②筑医保发［2019］67号</v>
          </cell>
        </row>
        <row r="4005">
          <cell r="F4005" t="str">
            <v>输精管插管术</v>
          </cell>
        </row>
        <row r="4005">
          <cell r="H4005" t="str">
            <v>导管</v>
          </cell>
          <cell r="I4005" t="str">
            <v>次</v>
          </cell>
        </row>
        <row r="4005">
          <cell r="K4005" t="str">
            <v>普通诊疗项目</v>
          </cell>
          <cell r="L4005" t="str">
            <v>1.限男性使用项目；2.B17(A组与B组应同时出现，若少另一组则不合理）；2.经同一切口进行的两种不同疾病的手术，其中另一手术按该手术定价的50％加收。</v>
          </cell>
        </row>
        <row r="4005">
          <cell r="N4005">
            <v>180</v>
          </cell>
          <cell r="O4005">
            <v>150</v>
          </cell>
          <cell r="P4005">
            <v>135</v>
          </cell>
          <cell r="Q4005" t="str">
            <v>①20030601；
②20151231；</v>
          </cell>
          <cell r="R4005" t="str">
            <v>①现用市、现级价格；
②现用省级公改价格；</v>
          </cell>
          <cell r="S4005" t="str">
            <v>①黔价费［2003］127号
②筑府办函〔2015〕190号</v>
          </cell>
        </row>
        <row r="4006">
          <cell r="F4006" t="str">
            <v>输精管结扎术</v>
          </cell>
        </row>
        <row r="4006">
          <cell r="I4006" t="str">
            <v>次</v>
          </cell>
        </row>
        <row r="4006">
          <cell r="K4006" t="str">
            <v>普通诊疗项目</v>
          </cell>
          <cell r="L4006" t="str">
            <v>1.限男性使用项目；2.B17(A组与B组应同时出现，若少另一组则不合理）；2.经同一切口进行的两种不同疾病的手术，其中另一手术按该手术定价的50％加收。</v>
          </cell>
        </row>
        <row r="4006">
          <cell r="N4006">
            <v>170</v>
          </cell>
          <cell r="O4006">
            <v>140</v>
          </cell>
          <cell r="P4006">
            <v>126</v>
          </cell>
          <cell r="Q4006" t="str">
            <v>①20030601；</v>
          </cell>
          <cell r="R4006" t="str">
            <v>①现用省、市、县级价；</v>
          </cell>
          <cell r="S4006" t="str">
            <v>①黔价费［2003］127号；</v>
          </cell>
        </row>
        <row r="4007">
          <cell r="F4007" t="str">
            <v>输精管粘堵术</v>
          </cell>
        </row>
        <row r="4007">
          <cell r="I4007" t="str">
            <v>次</v>
          </cell>
        </row>
        <row r="4007">
          <cell r="K4007" t="str">
            <v>普通诊疗项目</v>
          </cell>
          <cell r="L4007" t="str">
            <v>1.限男性使用项目；2.B17(A组与B组应同时出现，若少另一组则不合理）；2.经同一切口进行的两种不同疾病的手术，其中另一手术按该手术定价的50％加收。</v>
          </cell>
        </row>
        <row r="4007">
          <cell r="N4007">
            <v>90</v>
          </cell>
          <cell r="O4007">
            <v>70</v>
          </cell>
          <cell r="P4007">
            <v>63</v>
          </cell>
          <cell r="Q4007" t="str">
            <v>①20030601；</v>
          </cell>
          <cell r="R4007" t="str">
            <v>①现用省、市、县级价；</v>
          </cell>
          <cell r="S4007" t="str">
            <v>①黔价费［2003］127号；</v>
          </cell>
        </row>
        <row r="4008">
          <cell r="F4008" t="str">
            <v>输精管角性结节切除术</v>
          </cell>
        </row>
        <row r="4008">
          <cell r="I4008" t="str">
            <v>次</v>
          </cell>
        </row>
        <row r="4008">
          <cell r="K4008" t="str">
            <v>普通诊疗项目</v>
          </cell>
          <cell r="L4008" t="str">
            <v>1.限男性使用项目；2.B17(A组与B组应同时出现，若少另一组则不合理）；2.经同一切口进行的两种不同疾病的手术，其中另一手术按该手术定价的50％加收。</v>
          </cell>
        </row>
        <row r="4008">
          <cell r="N4008">
            <v>140</v>
          </cell>
          <cell r="O4008">
            <v>110</v>
          </cell>
          <cell r="P4008">
            <v>99</v>
          </cell>
          <cell r="Q4008" t="str">
            <v>①20030601；</v>
          </cell>
          <cell r="R4008" t="str">
            <v>①现用省、市、县级价；</v>
          </cell>
          <cell r="S4008" t="str">
            <v>①黔价费［2003］127号；</v>
          </cell>
        </row>
        <row r="4009">
          <cell r="F4009" t="str">
            <v>输精管吻合术</v>
          </cell>
        </row>
        <row r="4009">
          <cell r="I4009" t="str">
            <v>单侧</v>
          </cell>
        </row>
        <row r="4009">
          <cell r="K4009" t="str">
            <v>普通诊疗项目</v>
          </cell>
          <cell r="L4009" t="str">
            <v>1.限男性使用项目；2.B17(A组与B组应同时出现，若少另一组则不合理）；2.经同一切口进行的两种不同疾病的手术，其中另一手术按该手术定价的50％加收。</v>
          </cell>
        </row>
        <row r="4009">
          <cell r="N4009">
            <v>350</v>
          </cell>
          <cell r="O4009">
            <v>280</v>
          </cell>
          <cell r="P4009">
            <v>252</v>
          </cell>
          <cell r="Q4009" t="str">
            <v>①20030601；
②20151231；</v>
          </cell>
          <cell r="R4009" t="str">
            <v>①现用市、现级价格；
②现用省级公改价格；</v>
          </cell>
          <cell r="S4009" t="str">
            <v>①黔价费［2003］127号
②筑府办函〔2015〕190号</v>
          </cell>
        </row>
        <row r="4010">
          <cell r="F4010" t="str">
            <v>输尿管间嵴切除术</v>
          </cell>
        </row>
        <row r="4010">
          <cell r="I4010" t="str">
            <v>次</v>
          </cell>
        </row>
        <row r="4010">
          <cell r="K4010" t="str">
            <v>普通诊疗项目</v>
          </cell>
          <cell r="L4010" t="str">
            <v>1.B17（A组与B组应同时出现，若少另一组则不合理）；2.经同一切口进行的两种不同疾病的手术，其中另一手术按该手术定价的50％加收。</v>
          </cell>
        </row>
        <row r="4010">
          <cell r="N4010">
            <v>540</v>
          </cell>
          <cell r="O4010">
            <v>450</v>
          </cell>
          <cell r="P4010">
            <v>405</v>
          </cell>
          <cell r="Q4010" t="str">
            <v>①20030601；</v>
          </cell>
          <cell r="R4010" t="str">
            <v>①现用省、市、县级价；</v>
          </cell>
          <cell r="S4010" t="str">
            <v>①黔价费［2003］127号；</v>
          </cell>
        </row>
        <row r="4011">
          <cell r="F4011" t="str">
            <v>经尿道射精管切开术</v>
          </cell>
        </row>
        <row r="4011">
          <cell r="I4011" t="str">
            <v>次</v>
          </cell>
        </row>
        <row r="4011">
          <cell r="K4011" t="str">
            <v>普通诊疗项目</v>
          </cell>
          <cell r="L4011" t="str">
            <v>1.限男性使用项目；2.B17(A组与B组应同时出现，若少另一组则不合理）；2.经同一切口进行的两种不同疾病的手术，其中另一手术按该手术定价的50％加收。</v>
          </cell>
        </row>
        <row r="4011">
          <cell r="N4011">
            <v>720</v>
          </cell>
          <cell r="O4011">
            <v>600</v>
          </cell>
          <cell r="P4011">
            <v>540</v>
          </cell>
          <cell r="Q4011" t="str">
            <v>①20030601；
②20151231；</v>
          </cell>
          <cell r="R4011" t="str">
            <v>①现用市、现级价格；
②现用省级公改价格；</v>
          </cell>
          <cell r="S4011" t="str">
            <v>①黔价费［2003］127号
②筑府办函〔2015〕190号</v>
          </cell>
        </row>
        <row r="4012">
          <cell r="F4012" t="str">
            <v>显微镜外环口下多根精索静脉分离切断术</v>
          </cell>
          <cell r="G4012" t="str">
            <v>消毒，外环口下找到精索，打开精索外鞘，在手术显微镜下分离出精索动静脉、淋巴管、输精管、神经，用GPS定位彩超选出大约20余根精索静脉结扎后用合成可吸收性外科缝合线结扎后切断，创面放入微纤维止血胶原，缝合固定。</v>
          </cell>
          <cell r="H4012" t="str">
            <v>外科可吸收缝合线、止血材料</v>
          </cell>
          <cell r="I4012" t="str">
            <v>侧</v>
          </cell>
        </row>
        <row r="4012">
          <cell r="K4012" t="str">
            <v>普通诊疗项目</v>
          </cell>
          <cell r="L4012" t="str">
            <v>医保支付限精液常规正常</v>
          </cell>
        </row>
        <row r="4012">
          <cell r="N4012">
            <v>1680</v>
          </cell>
          <cell r="O4012">
            <v>1470</v>
          </cell>
          <cell r="P4012">
            <v>1323</v>
          </cell>
          <cell r="Q4012" t="str">
            <v>①20220101；</v>
          </cell>
          <cell r="R4012" t="str">
            <v>①现用省、市、县级价；</v>
          </cell>
          <cell r="S4012" t="str">
            <v>①黔医保发[2021]82号；</v>
          </cell>
        </row>
        <row r="4013">
          <cell r="F4013" t="str">
            <v>阴茎手术</v>
          </cell>
        </row>
        <row r="4014">
          <cell r="F4014" t="str">
            <v>嵌顿包茎松解术</v>
          </cell>
          <cell r="G4014" t="str">
            <v>包括包皮扩张分离术</v>
          </cell>
        </row>
        <row r="4014">
          <cell r="I4014" t="str">
            <v>次</v>
          </cell>
        </row>
        <row r="4014">
          <cell r="K4014" t="str">
            <v>普通诊疗项目</v>
          </cell>
          <cell r="L4014" t="str">
            <v>1.限男性使用项目；2.B17(A组与B组应同时出现，若少另一组则不合理)</v>
          </cell>
        </row>
        <row r="4014">
          <cell r="N4014">
            <v>195.5</v>
          </cell>
          <cell r="O4014">
            <v>154</v>
          </cell>
          <cell r="P4014">
            <v>138.6</v>
          </cell>
          <cell r="Q4014" t="str">
            <v>①20181201；
②20191231</v>
          </cell>
          <cell r="R4014" t="str">
            <v>①现用市、县级价；
②现用省级公改价格</v>
          </cell>
          <cell r="S4014" t="str">
            <v>①铜医改发[2018]4号；
②筑医保发［2019］67号</v>
          </cell>
        </row>
        <row r="4015">
          <cell r="F4015" t="str">
            <v>包皮环切术</v>
          </cell>
        </row>
        <row r="4015">
          <cell r="I4015" t="str">
            <v>次</v>
          </cell>
        </row>
        <row r="4015">
          <cell r="K4015" t="str">
            <v>普通诊疗项目</v>
          </cell>
          <cell r="L4015" t="str">
            <v>1.限男性使用项目；2.B17(A组与B组应同时出现，若少另一组则不合理）；
3.A49（A组与B组同一个编号同时出现时，疑似重复收费）；
4.经同一切口进行的两种不同疾病的手术，其中另一手术按该手术定价的50％加收。</v>
          </cell>
        </row>
        <row r="4015">
          <cell r="N4015">
            <v>169</v>
          </cell>
          <cell r="O4015">
            <v>120.8</v>
          </cell>
          <cell r="P4015">
            <v>108.72</v>
          </cell>
          <cell r="Q4015" t="str">
            <v>①20160501；
②20161031；
③20191231</v>
          </cell>
          <cell r="R4015" t="str">
            <v>①现用县级价；
②现用市级价
③现用省级公改价格</v>
          </cell>
          <cell r="S4015" t="str">
            <v>①铜医改发[2016]1号；
②铜医改发[2016]6号；
③筑医保发［2019］67号</v>
          </cell>
        </row>
        <row r="4016">
          <cell r="F4016" t="str">
            <v>阴茎包皮过短整形术</v>
          </cell>
        </row>
        <row r="4016">
          <cell r="I4016" t="str">
            <v>次</v>
          </cell>
        </row>
        <row r="4016">
          <cell r="K4016" t="str">
            <v>普通诊疗项目</v>
          </cell>
          <cell r="L4016" t="str">
            <v>1.限男性使用项目；2.B17(A组与B组应同时出现，若少另一组则不合理）；2.经同一切口进行的两种不同疾病的手术，其中另一手术按该手术定价的50％加收。</v>
          </cell>
        </row>
        <row r="4016">
          <cell r="N4016">
            <v>351</v>
          </cell>
          <cell r="O4016">
            <v>285.4</v>
          </cell>
          <cell r="P4016">
            <v>256.9</v>
          </cell>
          <cell r="Q4016" t="str">
            <v>①20181201；
②20151231</v>
          </cell>
          <cell r="R4016" t="str">
            <v>①现用市、县级价；
②现用省级公改价格</v>
          </cell>
          <cell r="S4016" t="str">
            <v>①铜医改发[2018]4号；
②筑府办函〔2015〕190号</v>
          </cell>
        </row>
        <row r="4017">
          <cell r="F4017" t="str">
            <v>阴茎外伤清创术</v>
          </cell>
        </row>
        <row r="4017">
          <cell r="I4017" t="str">
            <v>次</v>
          </cell>
        </row>
        <row r="4017">
          <cell r="K4017" t="str">
            <v>普通诊疗项目</v>
          </cell>
          <cell r="L4017" t="str">
            <v>1.限男性使用项目；2.B17(A组与B组应同时出现，若少另一组则不合理）；2.经同一切口进行的两种不同疾病的手术，其中另一手术按该手术定价的50％加收。</v>
          </cell>
        </row>
        <row r="4017">
          <cell r="N4017">
            <v>195.5</v>
          </cell>
          <cell r="O4017">
            <v>154</v>
          </cell>
          <cell r="P4017">
            <v>138.6</v>
          </cell>
          <cell r="Q4017" t="str">
            <v>①20030601；
②20181201；</v>
          </cell>
          <cell r="R4017" t="str">
            <v>①现用省级价；
②现用市、县价格；</v>
          </cell>
          <cell r="S4017" t="str">
            <v>①黔价费［2003］127号；
②铜医改发[2018]4号；</v>
          </cell>
        </row>
        <row r="4018">
          <cell r="F4018" t="str">
            <v>阴茎再植术</v>
          </cell>
        </row>
        <row r="4018">
          <cell r="I4018" t="str">
            <v>次</v>
          </cell>
        </row>
        <row r="4018">
          <cell r="K4018" t="str">
            <v>普通诊疗项目</v>
          </cell>
          <cell r="L4018" t="str">
            <v>1.限男性使用项目；2.B17(A组与B组应同时出现，若少另一组则不合理）；2.经同一切口进行的两种不同疾病的手术，其中另一手术按该手术定价的50％加收。</v>
          </cell>
        </row>
        <row r="4018">
          <cell r="N4018">
            <v>1350</v>
          </cell>
          <cell r="O4018">
            <v>1100</v>
          </cell>
          <cell r="P4018">
            <v>990</v>
          </cell>
          <cell r="Q4018" t="str">
            <v>①20030601；
②20151231；</v>
          </cell>
          <cell r="R4018" t="str">
            <v>①现用市、现级价格；
②现用省级公改价格；</v>
          </cell>
          <cell r="S4018" t="str">
            <v>①黔价费［2003］127号
②筑府办函〔2015〕190号</v>
          </cell>
        </row>
        <row r="4019">
          <cell r="F4019" t="str">
            <v>阴茎囊肿切除术</v>
          </cell>
          <cell r="G4019" t="str">
            <v>包括阴茎硬节切除术</v>
          </cell>
        </row>
        <row r="4019">
          <cell r="I4019" t="str">
            <v>次</v>
          </cell>
        </row>
        <row r="4019">
          <cell r="K4019" t="str">
            <v>普通诊疗项目</v>
          </cell>
          <cell r="L4019" t="str">
            <v>1.限男性使用项目；2.B17(A组与B组应同时出现，若少另一组则不合理）；2.经同一切口进行的两种不同疾病的手术，其中另一手术按该手术定价的50％加收。</v>
          </cell>
        </row>
        <row r="4019">
          <cell r="N4019">
            <v>130</v>
          </cell>
          <cell r="O4019">
            <v>110.2</v>
          </cell>
          <cell r="P4019">
            <v>99.18</v>
          </cell>
          <cell r="Q4019" t="str">
            <v>①20030601；
②20181201；</v>
          </cell>
          <cell r="R4019" t="str">
            <v>①现用省级价；
②现用市、县价格；</v>
          </cell>
          <cell r="S4019" t="str">
            <v>①黔价费［2003］127号；
②铜医改发[2018]4号；</v>
          </cell>
        </row>
        <row r="4020">
          <cell r="F4020" t="str">
            <v>阴茎部分切除术</v>
          </cell>
          <cell r="G4020" t="str">
            <v>包括阴茎癌切除术</v>
          </cell>
        </row>
        <row r="4020">
          <cell r="I4020" t="str">
            <v>次</v>
          </cell>
        </row>
        <row r="4020">
          <cell r="K4020" t="str">
            <v>普通诊疗项目</v>
          </cell>
          <cell r="L4020" t="str">
            <v>1.限男性使用项目；2.B17(A组与B组应同时出现，若少另一组则不合理）；2.经同一切口进行的两种不同疾病的手术，其中另一手术按该手术定价的50％加收。</v>
          </cell>
        </row>
        <row r="4020">
          <cell r="N4020">
            <v>448</v>
          </cell>
          <cell r="O4020">
            <v>358</v>
          </cell>
          <cell r="P4020">
            <v>322</v>
          </cell>
          <cell r="Q4020" t="str">
            <v>①20221201；
②20151231</v>
          </cell>
          <cell r="R4020" t="str">
            <v>①现用市、县、乡级价；
②现用省级公改价格</v>
          </cell>
          <cell r="S4020" t="str">
            <v>①铜医保发[2022]18号；
②筑府办函〔2015〕190号</v>
          </cell>
        </row>
        <row r="4021">
          <cell r="F4021" t="str">
            <v>阴茎全切术</v>
          </cell>
          <cell r="G4021" t="str">
            <v>包括阴茎癌切除术</v>
          </cell>
        </row>
        <row r="4021">
          <cell r="I4021" t="str">
            <v>次</v>
          </cell>
        </row>
        <row r="4021">
          <cell r="K4021" t="str">
            <v>普通诊疗项目</v>
          </cell>
          <cell r="L4021" t="str">
            <v>1.限男性使用项目；2.B17(A组与B组应同时出现，若少另一组则不合理）；2.经同一切口进行的两种不同疾病的手术，其中另一手术按该手术定价的50％加收。</v>
          </cell>
        </row>
        <row r="4021">
          <cell r="N4021">
            <v>720</v>
          </cell>
          <cell r="O4021">
            <v>600</v>
          </cell>
          <cell r="P4021">
            <v>540</v>
          </cell>
          <cell r="Q4021" t="str">
            <v>①20030601；
②20151231；</v>
          </cell>
          <cell r="R4021" t="str">
            <v>①现用市、现级价格；
②现用省级公改价格；</v>
          </cell>
          <cell r="S4021" t="str">
            <v>①黔价费［2003］127号
②筑府办函〔2015〕190号</v>
          </cell>
        </row>
        <row r="4022">
          <cell r="F4022" t="str">
            <v>阴茎阴囊全切术</v>
          </cell>
        </row>
        <row r="4022">
          <cell r="I4022" t="str">
            <v>次</v>
          </cell>
          <cell r="J4022" t="str">
            <v>需尿路改道时加收30%</v>
          </cell>
          <cell r="K4022" t="str">
            <v>普通诊疗项目</v>
          </cell>
          <cell r="L4022" t="str">
            <v>1.限男性使用项目；2.B17(A组与B组应同时出现，若少另一组则不合理）；2.经同一切口进行的两种不同疾病的手术，其中另一手术按该手术定价的50％加收。</v>
          </cell>
        </row>
        <row r="4022">
          <cell r="N4022">
            <v>900</v>
          </cell>
          <cell r="O4022">
            <v>750</v>
          </cell>
          <cell r="P4022">
            <v>675</v>
          </cell>
          <cell r="Q4022" t="str">
            <v>①20030601；</v>
          </cell>
          <cell r="R4022" t="str">
            <v>①现用省、市、县级价；</v>
          </cell>
          <cell r="S4022" t="str">
            <v>①黔价费［2003］127号；</v>
          </cell>
        </row>
        <row r="4023">
          <cell r="F4023" t="str">
            <v>阴茎阴囊全切术_需尿路改道加收</v>
          </cell>
        </row>
        <row r="4023">
          <cell r="I4023" t="str">
            <v>次</v>
          </cell>
        </row>
        <row r="4023">
          <cell r="K4023" t="str">
            <v>普通诊疗项目</v>
          </cell>
          <cell r="L4023" t="str">
            <v>1.限男性使用项目；2.B17(A组与B组应同时出现，若少另一组则不合理)</v>
          </cell>
        </row>
        <row r="4023">
          <cell r="N4023">
            <v>270</v>
          </cell>
          <cell r="O4023">
            <v>225</v>
          </cell>
          <cell r="P4023">
            <v>202.5</v>
          </cell>
          <cell r="Q4023" t="str">
            <v>①20030601；</v>
          </cell>
          <cell r="R4023" t="str">
            <v>①源于主项目说明及价格；</v>
          </cell>
          <cell r="S4023" t="str">
            <v>①黔价费［2003］127号；</v>
          </cell>
        </row>
        <row r="4024">
          <cell r="F4024" t="str">
            <v>阴茎重建成形术</v>
          </cell>
          <cell r="G4024" t="str">
            <v>含假体置放术</v>
          </cell>
          <cell r="H4024" t="str">
            <v>假体</v>
          </cell>
          <cell r="I4024" t="str">
            <v>次</v>
          </cell>
        </row>
        <row r="4024">
          <cell r="K4024" t="str">
            <v>普通诊疗项目</v>
          </cell>
          <cell r="L4024" t="str">
            <v>1.限男性使用项目；2.B17(A组与B组应同时出现，若少另一组则不合理）；2.经同一切口进行的两种不同疾病的手术，其中另一手术按该手术定价的50％加收。</v>
          </cell>
        </row>
        <row r="4024">
          <cell r="N4024">
            <v>1820</v>
          </cell>
          <cell r="O4024">
            <v>1430</v>
          </cell>
          <cell r="P4024">
            <v>1287</v>
          </cell>
          <cell r="Q4024" t="str">
            <v>①20221201；
②20151231</v>
          </cell>
          <cell r="R4024" t="str">
            <v>①现用市、县、乡级价；
②现用省级公改价格</v>
          </cell>
          <cell r="S4024" t="str">
            <v>①铜医保发[2022]18号；
②筑府办函〔2015〕190号</v>
          </cell>
        </row>
        <row r="4025">
          <cell r="F4025" t="str">
            <v>阴茎再造术</v>
          </cell>
          <cell r="G4025" t="str">
            <v>含龟头再造和假体置放</v>
          </cell>
          <cell r="H4025" t="str">
            <v>假体</v>
          </cell>
          <cell r="I4025" t="str">
            <v>次</v>
          </cell>
        </row>
        <row r="4025">
          <cell r="K4025" t="str">
            <v>自费诊疗项目</v>
          </cell>
          <cell r="L4025" t="str">
            <v>1.B17（A组与B组应同时出现，若少另一组则不合理）；2.经同一切口进行的两种不同疾病的手术，其中另一手术按该手术定价的50％加收。</v>
          </cell>
        </row>
        <row r="4025">
          <cell r="N4025">
            <v>1300</v>
          </cell>
          <cell r="O4025">
            <v>1050</v>
          </cell>
          <cell r="P4025">
            <v>945</v>
          </cell>
          <cell r="Q4025" t="str">
            <v>①20030601；</v>
          </cell>
          <cell r="R4025" t="str">
            <v>①现用省、市、县级价；</v>
          </cell>
          <cell r="S4025" t="str">
            <v>①黔价费［2003］127号；</v>
          </cell>
        </row>
        <row r="4026">
          <cell r="F4026" t="str">
            <v>阴茎假体置放术</v>
          </cell>
        </row>
        <row r="4026">
          <cell r="H4026" t="str">
            <v>假体</v>
          </cell>
          <cell r="I4026" t="str">
            <v>次</v>
          </cell>
        </row>
        <row r="4026">
          <cell r="K4026" t="str">
            <v>自费诊疗项目</v>
          </cell>
          <cell r="L4026" t="str">
            <v>1.B17（A组与B组应同时出现，若少另一组则不合理）；2.经同一切口进行的两种不同疾病的手术，其中另一手术按该手术定价的50％加收。</v>
          </cell>
        </row>
        <row r="4026">
          <cell r="N4026">
            <v>630</v>
          </cell>
          <cell r="O4026">
            <v>520</v>
          </cell>
          <cell r="P4026">
            <v>468</v>
          </cell>
          <cell r="Q4026" t="str">
            <v>①20030601；</v>
          </cell>
          <cell r="R4026" t="str">
            <v>①现用省、市、县级价；</v>
          </cell>
          <cell r="S4026" t="str">
            <v>①黔价费［2003］127号；</v>
          </cell>
        </row>
        <row r="4027">
          <cell r="F4027" t="str">
            <v>阴茎畸型整形术</v>
          </cell>
          <cell r="G4027" t="str">
            <v>包括阴茎弯曲矫正</v>
          </cell>
        </row>
        <row r="4027">
          <cell r="I4027" t="str">
            <v>次</v>
          </cell>
        </row>
        <row r="4027">
          <cell r="K4027" t="str">
            <v>自费诊疗项目</v>
          </cell>
          <cell r="L4027" t="str">
            <v>1.B17（A组与B组应同时出现，若少另一组则不合理）；2.B49（A组与B组同一个编号同时出现，疑似重复收费）；3.经同一切口进行的两种不同疾病的手术，其中另一手术按该手术定价的50％加收。</v>
          </cell>
        </row>
        <row r="4027">
          <cell r="N4027">
            <v>702</v>
          </cell>
          <cell r="O4027">
            <v>585</v>
          </cell>
          <cell r="P4027">
            <v>526.5</v>
          </cell>
          <cell r="Q4027" t="str">
            <v>①20181201；
②20191231</v>
          </cell>
          <cell r="R4027" t="str">
            <v>①现用市、县级价；
②现用省级公改价格</v>
          </cell>
          <cell r="S4027" t="str">
            <v>①铜医改发[2018]4号；
②筑医保发［2019］67号</v>
          </cell>
        </row>
        <row r="4028">
          <cell r="F4028" t="str">
            <v>阴茎延长术</v>
          </cell>
          <cell r="G4028" t="str">
            <v>包括阴茎加粗、隐匿型延长术</v>
          </cell>
          <cell r="H4028" t="str">
            <v>假体</v>
          </cell>
          <cell r="I4028" t="str">
            <v>次</v>
          </cell>
        </row>
        <row r="4028">
          <cell r="K4028" t="str">
            <v>自费诊疗项目</v>
          </cell>
          <cell r="L4028" t="str">
            <v>1.B17（A组与B组应同时出现，若少另一组则不合理）；2.经同一切口进行的两种不同疾病的手术，其中另一手术按该手术定价的50％加收。</v>
          </cell>
        </row>
        <row r="4028">
          <cell r="N4028">
            <v>1105</v>
          </cell>
          <cell r="O4028">
            <v>913.2</v>
          </cell>
          <cell r="P4028">
            <v>821.88</v>
          </cell>
          <cell r="Q4028" t="str">
            <v>①20030601；
②20181201；</v>
          </cell>
          <cell r="R4028" t="str">
            <v>①现用省级价；
②现用市、县价格；</v>
          </cell>
          <cell r="S4028" t="str">
            <v>①黔价费［2003］127号；
②铜医改发[2018]4号；</v>
          </cell>
        </row>
        <row r="4029">
          <cell r="F4029" t="str">
            <v>阴茎阴囊移位整形术</v>
          </cell>
        </row>
        <row r="4029">
          <cell r="I4029" t="str">
            <v>次</v>
          </cell>
          <cell r="J4029" t="str">
            <v>增加会阴型尿道下裂修补时加收加收30%</v>
          </cell>
          <cell r="K4029" t="str">
            <v>普通诊疗项目</v>
          </cell>
          <cell r="L4029" t="str">
            <v>1.限男性使用项目；2.B17(A组与B组应同时出现，若少另一组则不合理）；2.经同一切口进行的两种不同疾病的手术，其中另一手术按该手术定价的50％加收。</v>
          </cell>
        </row>
        <row r="4029">
          <cell r="N4029">
            <v>900</v>
          </cell>
          <cell r="O4029">
            <v>750</v>
          </cell>
          <cell r="P4029">
            <v>675</v>
          </cell>
          <cell r="Q4029" t="str">
            <v>①20030601；
②20151231；</v>
          </cell>
          <cell r="R4029" t="str">
            <v>①现用市、现级价格；
②现用省级公改价格；</v>
          </cell>
          <cell r="S4029" t="str">
            <v>①黔价费［2003］127号
②筑府办函〔2015〕190号</v>
          </cell>
        </row>
        <row r="4030">
          <cell r="F4030" t="str">
            <v>阴茎阴囊移位整形术_增加会阴型尿道下裂修补加收</v>
          </cell>
        </row>
        <row r="4030">
          <cell r="I4030" t="str">
            <v>次</v>
          </cell>
        </row>
        <row r="4030">
          <cell r="K4030" t="str">
            <v>普通诊疗项目</v>
          </cell>
          <cell r="L4030" t="str">
            <v>1.限男性使用项目；2.B17(A组与B组应同时出现，若少另一组则不合理)</v>
          </cell>
        </row>
        <row r="4030">
          <cell r="N4030">
            <v>270</v>
          </cell>
          <cell r="O4030">
            <v>225</v>
          </cell>
          <cell r="P4030">
            <v>202.5</v>
          </cell>
          <cell r="Q4030" t="str">
            <v>①20030601；
②20151231；</v>
          </cell>
          <cell r="R4030" t="str">
            <v>①源于主项目说明及价格；
②现用省级公改价格</v>
          </cell>
          <cell r="S4030" t="str">
            <v>①黔价费［2003］127号
②筑府办函〔2015〕190号</v>
          </cell>
        </row>
        <row r="4031">
          <cell r="F4031" t="str">
            <v>尿道阴茎海绵体分流术</v>
          </cell>
        </row>
        <row r="4031">
          <cell r="I4031" t="str">
            <v>次</v>
          </cell>
        </row>
        <row r="4031">
          <cell r="K4031" t="str">
            <v>普通诊疗项目</v>
          </cell>
          <cell r="L4031" t="str">
            <v>1.限男性使用项目；2.B17(A组与B组应同时出现，若少另一组则不合理）；2.经同一切口进行的两种不同疾病的手术，其中另一手术按该手术定价的50％加收。</v>
          </cell>
        </row>
        <row r="4031">
          <cell r="N4031">
            <v>550</v>
          </cell>
          <cell r="O4031">
            <v>450</v>
          </cell>
          <cell r="P4031">
            <v>405</v>
          </cell>
          <cell r="Q4031" t="str">
            <v>①20030601；
②20151231；</v>
          </cell>
          <cell r="R4031" t="str">
            <v>①现用市、现级价格；
②现用省级公改价格；</v>
          </cell>
          <cell r="S4031" t="str">
            <v>①黔价费［2003］127号
②筑府办函〔2015〕190号</v>
          </cell>
        </row>
        <row r="4032">
          <cell r="F4032" t="str">
            <v>阴茎血管重建术</v>
          </cell>
        </row>
        <row r="4032">
          <cell r="I4032" t="str">
            <v>次</v>
          </cell>
        </row>
        <row r="4032">
          <cell r="K4032" t="str">
            <v>普通诊疗项目</v>
          </cell>
          <cell r="L4032" t="str">
            <v>1.限男性使用项目；2.B17(A组与B组应同时出现，若少另一组则不合理）；2.经同一切口进行的两种不同疾病的手术，其中另一手术按该手术定价的50％加收。</v>
          </cell>
        </row>
        <row r="4032">
          <cell r="N4032">
            <v>1100</v>
          </cell>
          <cell r="O4032">
            <v>900</v>
          </cell>
          <cell r="P4032">
            <v>810</v>
          </cell>
          <cell r="Q4032" t="str">
            <v>①20030601；</v>
          </cell>
          <cell r="R4032" t="str">
            <v>①现用省、市、县级价；</v>
          </cell>
          <cell r="S4032" t="str">
            <v>①黔价费［2003］127号；</v>
          </cell>
        </row>
        <row r="4033">
          <cell r="F4033" t="str">
            <v>阴茎海绵体分离术</v>
          </cell>
        </row>
        <row r="4033">
          <cell r="I4033" t="str">
            <v>次</v>
          </cell>
        </row>
        <row r="4033">
          <cell r="K4033" t="str">
            <v>普通诊疗项目</v>
          </cell>
          <cell r="L4033" t="str">
            <v>1.限男性使用项目；2.B17(A组与B组应同时出现，若少另一组则不合理）；2.经同一切口进行的两种不同疾病的手术，其中另一手术按该手术定价的50％加收。</v>
          </cell>
        </row>
        <row r="4033">
          <cell r="N4033">
            <v>450</v>
          </cell>
          <cell r="O4033">
            <v>370</v>
          </cell>
          <cell r="P4033">
            <v>333</v>
          </cell>
          <cell r="Q4033" t="str">
            <v>①20030601；</v>
          </cell>
          <cell r="R4033" t="str">
            <v>①现用省、市、县级价；</v>
          </cell>
          <cell r="S4033" t="str">
            <v>①黔价费［2003］127号；</v>
          </cell>
        </row>
        <row r="4034">
          <cell r="F4034" t="str">
            <v>阴茎静脉结扎术</v>
          </cell>
          <cell r="G4034" t="str">
            <v>包括海绵体静脉、背深静脉</v>
          </cell>
        </row>
        <row r="4034">
          <cell r="I4034" t="str">
            <v>次</v>
          </cell>
        </row>
        <row r="4034">
          <cell r="K4034" t="str">
            <v>普通诊疗项目</v>
          </cell>
          <cell r="L4034" t="str">
            <v>1.限男性使用项目；2.B17(A组与B组应同时出现，若少另一组则不合理）；
3.B49（A组与B组同一个编号同时出现时，疑似重复收费）；
4.经同一切口进行的两种不同疾病的手术，其中另一手术按该手术定价的50％加收。</v>
          </cell>
        </row>
        <row r="4034">
          <cell r="N4034">
            <v>360</v>
          </cell>
          <cell r="O4034">
            <v>300</v>
          </cell>
          <cell r="P4034">
            <v>270</v>
          </cell>
          <cell r="Q4034" t="str">
            <v>①20030601；</v>
          </cell>
          <cell r="R4034" t="str">
            <v>①现用省、市、县级价；</v>
          </cell>
          <cell r="S4034" t="str">
            <v>①黔价费［2003］127号；</v>
          </cell>
        </row>
        <row r="4035">
          <cell r="F4035" t="str">
            <v>13．女性生殖系统手术</v>
          </cell>
        </row>
        <row r="4036">
          <cell r="F4036" t="str">
            <v>卵巢手术</v>
          </cell>
        </row>
        <row r="4037">
          <cell r="F4037" t="str">
            <v>经阴道卵巢囊肿穿刺术</v>
          </cell>
          <cell r="G4037" t="str">
            <v>含活检</v>
          </cell>
        </row>
        <row r="4037">
          <cell r="I4037" t="str">
            <v>单侧</v>
          </cell>
        </row>
        <row r="4037">
          <cell r="K4037" t="str">
            <v>普通诊疗项目</v>
          </cell>
          <cell r="L4037" t="str">
            <v>1.限女性使用项目；2.B1(A组与B组应同时出现，若少另一组则不合理)；
3.经同一切口进行的两种不同疾病的手术，其中另一手术按该手术定价的50％加收。</v>
          </cell>
        </row>
        <row r="4037">
          <cell r="N4037">
            <v>113</v>
          </cell>
          <cell r="O4037">
            <v>95</v>
          </cell>
          <cell r="P4037">
            <v>85</v>
          </cell>
          <cell r="Q4037" t="str">
            <v>①20030601
②20221201；</v>
          </cell>
          <cell r="R4037" t="str">
            <v>①现用省级价格
②现用市、县、乡级价；</v>
          </cell>
          <cell r="S4037" t="str">
            <v>①黔价费［2003］127号；
②铜医保发[2022]18号；</v>
          </cell>
        </row>
        <row r="4038">
          <cell r="F4038" t="str">
            <v>卵巢囊肿剔除术</v>
          </cell>
          <cell r="G4038" t="str">
            <v>包括烧灼术</v>
          </cell>
        </row>
        <row r="4038">
          <cell r="I4038" t="str">
            <v>单侧</v>
          </cell>
          <cell r="J4038" t="str">
            <v>经腹腔镜加收300元</v>
          </cell>
          <cell r="K4038" t="str">
            <v>普通诊疗项目</v>
          </cell>
          <cell r="L4038" t="str">
            <v>1.限女性使用项目；2.B17(A组与B组应同时出现，若少另一组则不合理）；
3.A35（A组与B组同一个编号同时出现，疑似重复收费）；4.经同一切口进行的两种不同疾病的手术，其中另一手术按该手术定价的50％加收。</v>
          </cell>
        </row>
        <row r="4038">
          <cell r="N4038">
            <v>676</v>
          </cell>
          <cell r="O4038">
            <v>483</v>
          </cell>
          <cell r="P4038">
            <v>434.7</v>
          </cell>
          <cell r="Q4038" t="str">
            <v>①20160501；
②20161031；
③20191231</v>
          </cell>
          <cell r="R4038" t="str">
            <v>①现用县级价；
②现用市级价
③现用省级公改价格</v>
          </cell>
          <cell r="S4038" t="str">
            <v>①铜医改发[2016]1号；
②铜医改发[2016]6号；
③筑医保发［2019］67号</v>
          </cell>
        </row>
        <row r="4039">
          <cell r="F4039" t="str">
            <v>卵巢修补术</v>
          </cell>
          <cell r="G4039" t="str">
            <v>含活检</v>
          </cell>
        </row>
        <row r="4039">
          <cell r="I4039" t="str">
            <v>单侧</v>
          </cell>
          <cell r="J4039" t="str">
            <v>经腹腔镜加收300元</v>
          </cell>
          <cell r="K4039" t="str">
            <v>普通诊疗项目</v>
          </cell>
          <cell r="L4039" t="str">
            <v>1.限女性使用项目；2.B1(A组与B组应同时出现，若少另一组则不合理）；
3.B35（A组与B组同一个编号同时出现时，疑似重复收费）；
4.经同一切口进行的两种不同疾病的手术，其中另一手术按该手术定价的50％加收。</v>
          </cell>
        </row>
        <row r="4039">
          <cell r="N4039">
            <v>819</v>
          </cell>
          <cell r="O4039">
            <v>676.9</v>
          </cell>
          <cell r="P4039">
            <v>609.21</v>
          </cell>
          <cell r="Q4039" t="str">
            <v>①20181201；
②20151231</v>
          </cell>
          <cell r="R4039" t="str">
            <v>①现用市、县级价；
②现用省级公改价格</v>
          </cell>
          <cell r="S4039" t="str">
            <v>①铜医改发[2018]4号；
②筑府办函〔2015〕190号</v>
          </cell>
        </row>
        <row r="4040">
          <cell r="F4040" t="str">
            <v>卵巢楔形切除术</v>
          </cell>
          <cell r="G4040" t="str">
            <v>包括卵巢切开探查、多囊卵巢打孔术</v>
          </cell>
        </row>
        <row r="4040">
          <cell r="I4040" t="str">
            <v>单侧</v>
          </cell>
        </row>
        <row r="4040">
          <cell r="K4040" t="str">
            <v>普通诊疗项目</v>
          </cell>
          <cell r="L4040" t="str">
            <v>1.限女性使用项目；2.B17(A组与B组应同时出现，若少另一组则不合理）；3.经同一切口进行的两种不同疾病的手术，其中另一手术按该手术定价的50％加收。</v>
          </cell>
        </row>
        <row r="4040">
          <cell r="N4040">
            <v>680</v>
          </cell>
          <cell r="O4040">
            <v>567</v>
          </cell>
          <cell r="P4040">
            <v>510</v>
          </cell>
          <cell r="Q4040" t="str">
            <v>①20221201；
②20151231</v>
          </cell>
          <cell r="R4040" t="str">
            <v>①现用市、县、乡级价；
②现用省级公改价格</v>
          </cell>
          <cell r="S4040" t="str">
            <v>①铜医保发[2022]18号；
②筑府办函〔2015〕190号</v>
          </cell>
        </row>
        <row r="4041">
          <cell r="F4041" t="str">
            <v>卵巢切除术</v>
          </cell>
        </row>
        <row r="4041">
          <cell r="I4041" t="str">
            <v>单侧</v>
          </cell>
        </row>
        <row r="4041">
          <cell r="K4041" t="str">
            <v>普通诊疗项目</v>
          </cell>
          <cell r="L4041" t="str">
            <v>1.限女性使用项目；2.B17(A组与B组应同时出现，若少另一组则不合理）；3.经同一切口进行的两种不同疾病的手术，其中另一手术按该手术定价的50％加收。</v>
          </cell>
        </row>
        <row r="4041">
          <cell r="N4041">
            <v>585</v>
          </cell>
          <cell r="O4041">
            <v>479.5</v>
          </cell>
          <cell r="P4041">
            <v>431.55</v>
          </cell>
          <cell r="Q4041" t="str">
            <v>①20181201；
②20151231</v>
          </cell>
          <cell r="R4041" t="str">
            <v>①现用市、县级价；
②现用省级公改价格</v>
          </cell>
          <cell r="S4041" t="str">
            <v>①铜医改发[2018]4号；
②筑府办函〔2015〕190号</v>
          </cell>
        </row>
        <row r="4042">
          <cell r="F4042" t="str">
            <v>卵巢癌根治术</v>
          </cell>
          <cell r="G4042" t="str">
            <v>含全子宫+双附件切除+网膜切除+阑尾切除+肿瘤细胞减灭术(盆、腹腔转移灶切除)+盆腹腔淋巴结清除术</v>
          </cell>
        </row>
        <row r="4042">
          <cell r="I4042" t="str">
            <v>次</v>
          </cell>
          <cell r="J4042" t="str">
            <v>如膀胱或肠管部分切除加收30%</v>
          </cell>
          <cell r="K4042" t="str">
            <v>普通诊疗项目</v>
          </cell>
          <cell r="L4042" t="str">
            <v>1.限女性使用项目；2.B17(A组与B组应同时出现，若少另一组则不合理）；3.经同一切口进行的两种不同疾病的手术，其中另一手术按该手术定价的50％加收。</v>
          </cell>
        </row>
        <row r="4042">
          <cell r="N4042">
            <v>2210</v>
          </cell>
          <cell r="O4042">
            <v>1820</v>
          </cell>
          <cell r="P4042">
            <v>1638</v>
          </cell>
          <cell r="Q4042" t="str">
            <v>①20221201；
②20191231
</v>
          </cell>
          <cell r="R4042" t="str">
            <v>①现用市、县、乡级价；
②现用省级公改价格</v>
          </cell>
          <cell r="S4042" t="str">
            <v>①铜医保发[2022]18号；
②筑医保发［2019］67号</v>
          </cell>
        </row>
        <row r="4043">
          <cell r="F4043" t="str">
            <v>卵巢癌根治术_如膀胱或肠管部分切除加收</v>
          </cell>
        </row>
        <row r="4043">
          <cell r="I4043" t="str">
            <v>次</v>
          </cell>
        </row>
        <row r="4043">
          <cell r="K4043" t="str">
            <v>普通诊疗项目</v>
          </cell>
          <cell r="L4043" t="str">
            <v>1.限女性使用项目；2.B17(A组与B组应同时出现，若少另一组则不合理)</v>
          </cell>
        </row>
        <row r="4043">
          <cell r="N4043">
            <v>663</v>
          </cell>
          <cell r="O4043">
            <v>546</v>
          </cell>
          <cell r="P4043">
            <v>491.4</v>
          </cell>
          <cell r="Q4043" t="str">
            <v>①20030601；
②20191231</v>
          </cell>
          <cell r="R4043" t="str">
            <v>①源于主项目说明及价格；
②现用省级公改价格</v>
          </cell>
          <cell r="S4043" t="str">
            <v>①黔价费［2003］127号；
②筑医保发［2019］67号</v>
          </cell>
        </row>
        <row r="4044">
          <cell r="F4044" t="str">
            <v>卵巢癌探查术</v>
          </cell>
          <cell r="G4044" t="str">
            <v>含活检</v>
          </cell>
        </row>
        <row r="4044">
          <cell r="I4044" t="str">
            <v>次</v>
          </cell>
        </row>
        <row r="4044">
          <cell r="K4044" t="str">
            <v>普通诊疗项目</v>
          </cell>
          <cell r="L4044" t="str">
            <v>1.限女性使用项目；2.B1(A组与B组应同时出现，若少另一组则不合理)；
3.经同一切口进行的两种不同疾病的手术，其中另一手术按该手术定价的50％加收。</v>
          </cell>
        </row>
        <row r="4044">
          <cell r="N4044">
            <v>585</v>
          </cell>
          <cell r="O4044">
            <v>481</v>
          </cell>
          <cell r="P4044">
            <v>432.9</v>
          </cell>
          <cell r="Q4044" t="str">
            <v>①20221201；
②20191231
</v>
          </cell>
          <cell r="R4044" t="str">
            <v>①现用市、县、乡级价；
②现用省级公改价格</v>
          </cell>
          <cell r="S4044" t="str">
            <v>①铜医保发[2022]18号；
②筑医保发［2019］67号</v>
          </cell>
        </row>
        <row r="4045">
          <cell r="F4045" t="str">
            <v>卵巢输卵管切除术</v>
          </cell>
        </row>
        <row r="4045">
          <cell r="I4045" t="str">
            <v>单侧</v>
          </cell>
          <cell r="J4045" t="str">
            <v>经腹腔镜加收300元</v>
          </cell>
          <cell r="K4045" t="str">
            <v>普通诊疗项目</v>
          </cell>
          <cell r="L4045" t="str">
            <v>1.限女性使用项目；2.B17(A组与B组应同时出现，若少另一组则不合理）；3.经同一切口进行的两种不同疾病的手术，其中另一手术按该手术定价的50％加收。</v>
          </cell>
        </row>
        <row r="4045">
          <cell r="N4045">
            <v>702</v>
          </cell>
          <cell r="O4045">
            <v>585</v>
          </cell>
          <cell r="P4045">
            <v>526.5</v>
          </cell>
          <cell r="Q4045" t="str">
            <v>①20181201；
②20151231</v>
          </cell>
          <cell r="R4045" t="str">
            <v>①现用市、县级价；
②现用省级公改价格</v>
          </cell>
          <cell r="S4045" t="str">
            <v>①铜医改发[2018]4号；
②筑府办函〔2015〕190号</v>
          </cell>
        </row>
        <row r="4046">
          <cell r="F4046" t="str">
            <v>卵巢移位术</v>
          </cell>
        </row>
        <row r="4046">
          <cell r="I4046" t="str">
            <v>单侧</v>
          </cell>
        </row>
        <row r="4046">
          <cell r="K4046" t="str">
            <v>普通诊疗项目</v>
          </cell>
          <cell r="L4046" t="str">
            <v>1.限女性使用项目；2.B17(A组与B组应同时出现，若少另一组则不合理）；3.经同一切口进行的两种不同疾病的手术，其中另一手术按该手术定价的50％加收。</v>
          </cell>
        </row>
        <row r="4046">
          <cell r="N4046">
            <v>702</v>
          </cell>
          <cell r="O4046">
            <v>585</v>
          </cell>
          <cell r="P4046">
            <v>526.5</v>
          </cell>
          <cell r="Q4046" t="str">
            <v>①20221201；
②20151231</v>
          </cell>
          <cell r="R4046" t="str">
            <v>①现用市、县、乡级价；
②现用省级公改价格</v>
          </cell>
          <cell r="S4046" t="str">
            <v>①铜医保发[2022]18号；
②筑府办函〔2015〕190号</v>
          </cell>
        </row>
        <row r="4047">
          <cell r="F4047" t="str">
            <v>输卵管手术</v>
          </cell>
        </row>
        <row r="4048">
          <cell r="F4048" t="str">
            <v>输卵管结扎术</v>
          </cell>
          <cell r="G4048" t="str">
            <v>包括传统术式、经阴道术式</v>
          </cell>
          <cell r="H4048" t="str">
            <v>银夹</v>
          </cell>
          <cell r="I4048" t="str">
            <v>次</v>
          </cell>
          <cell r="J4048" t="str">
            <v>经腹腔镜加收300元</v>
          </cell>
          <cell r="K4048" t="str">
            <v>普通诊疗项目</v>
          </cell>
          <cell r="L4048" t="str">
            <v>1.限女性使用项目；2.B17(A组与B组应同时出现，若少另一组则不合理）；3.经同一切口进行的两种不同疾病的手术，其中另一手术按该手术定价的50％加收。</v>
          </cell>
        </row>
        <row r="4048">
          <cell r="N4048">
            <v>300.3</v>
          </cell>
          <cell r="O4048">
            <v>245</v>
          </cell>
          <cell r="P4048">
            <v>220.5</v>
          </cell>
          <cell r="Q4048" t="str">
            <v>①20161031；
②20181201；
③20030601</v>
          </cell>
          <cell r="R4048" t="str">
            <v>①市2.4；
②现用市、县级价；
③现用省级价格</v>
          </cell>
          <cell r="S4048" t="str">
            <v>①铜医改发[2016]6号；
②铜医改发[2018]4号；
③黔价费［2003］127号；</v>
          </cell>
        </row>
        <row r="4049">
          <cell r="F4049" t="str">
            <v>显微外科输卵管吻合术</v>
          </cell>
        </row>
        <row r="4049">
          <cell r="I4049" t="str">
            <v>次</v>
          </cell>
        </row>
        <row r="4049">
          <cell r="K4049" t="str">
            <v>特殊诊疗项目</v>
          </cell>
          <cell r="L4049" t="str">
            <v>1.限女性使用项目；2.B17(A组与B组应同时出现，若少另一组则不合理）；3.经同一切口进行的两种不同疾病的手术，其中另一手术按该手术定价的50％加收。</v>
          </cell>
        </row>
        <row r="4049">
          <cell r="N4049">
            <v>602</v>
          </cell>
          <cell r="O4049">
            <v>486</v>
          </cell>
          <cell r="P4049">
            <v>437</v>
          </cell>
          <cell r="Q4049" t="str">
            <v>①20221201；
②20151231</v>
          </cell>
          <cell r="R4049" t="str">
            <v>①现用市、县、乡级价；
②现用省级公改价格</v>
          </cell>
          <cell r="S4049" t="str">
            <v>①铜医保发[2022]18号；
②筑府办函〔2015〕190号</v>
          </cell>
        </row>
        <row r="4050">
          <cell r="F4050" t="str">
            <v>输卵管修复整形术</v>
          </cell>
          <cell r="G4050" t="str">
            <v>含输卵管吻合、再通、整形</v>
          </cell>
        </row>
        <row r="4050">
          <cell r="I4050" t="str">
            <v>次</v>
          </cell>
          <cell r="J4050" t="str">
            <v>经腹腔镜加收300元</v>
          </cell>
          <cell r="K4050" t="str">
            <v>特殊诊疗项目</v>
          </cell>
          <cell r="L4050" t="str">
            <v>1.限女性使用项目；2.B17(A组与B组应同时出现，若少另一组则不合理）；
3.A34（A组与B组同一个编号同时出现，疑似重复收费）；4.经同一切口进行的两种不同疾病的手术，其中另一手术按该手术定价的50％加收。</v>
          </cell>
        </row>
        <row r="4050">
          <cell r="N4050">
            <v>819</v>
          </cell>
          <cell r="O4050">
            <v>676.9</v>
          </cell>
          <cell r="P4050">
            <v>609.21</v>
          </cell>
          <cell r="Q4050" t="str">
            <v>①20181201；
②20151231</v>
          </cell>
          <cell r="R4050" t="str">
            <v>①现用市、县级价；
②现用省级公改价格</v>
          </cell>
          <cell r="S4050" t="str">
            <v>①铜医改发[2018]4号；
②筑府办函〔2015〕190号</v>
          </cell>
        </row>
        <row r="4051">
          <cell r="F4051" t="str">
            <v>输卵管切除术</v>
          </cell>
          <cell r="G4051" t="str">
            <v>包括宫外孕的各类手术(如输卵管开窗术)</v>
          </cell>
        </row>
        <row r="4051">
          <cell r="I4051" t="str">
            <v>次</v>
          </cell>
          <cell r="J4051" t="str">
            <v>经腹腔镜加收300元</v>
          </cell>
          <cell r="K4051" t="str">
            <v>普通诊疗项目</v>
          </cell>
          <cell r="L4051" t="str">
            <v>1.限女性使用项目；2.B17(A组与B组应同时出现，若少另一组则不合理）；3.经同一切口进行的两种不同疾病的手术，其中另一手术按该手术定价的50％加收。</v>
          </cell>
        </row>
        <row r="4051">
          <cell r="N4051">
            <v>819</v>
          </cell>
          <cell r="O4051">
            <v>598</v>
          </cell>
          <cell r="P4051">
            <v>538.2</v>
          </cell>
          <cell r="Q4051" t="str">
            <v>①20160501；
②20161031；
③20191231</v>
          </cell>
          <cell r="R4051" t="str">
            <v>①现用县级价；
②现用市级价
③现用省级公改价格</v>
          </cell>
          <cell r="S4051" t="str">
            <v>①铜医改发[2016]1号；
②铜医改发[2016]6号；
③筑医保发［2019］67号</v>
          </cell>
        </row>
        <row r="4052">
          <cell r="F4052" t="str">
            <v>输卵管移植术</v>
          </cell>
        </row>
        <row r="4052">
          <cell r="H4052" t="str">
            <v>供体</v>
          </cell>
          <cell r="I4052" t="str">
            <v>次</v>
          </cell>
        </row>
        <row r="4052">
          <cell r="K4052" t="str">
            <v>自费诊疗项目</v>
          </cell>
          <cell r="L4052" t="str">
            <v>1.B17（A组与B组应同时出现，若少另一组则不合理）；2.经同一切口进行的两种不同疾病的手术，其中另一手术按该手术定价的50％加收。</v>
          </cell>
        </row>
        <row r="4052">
          <cell r="N4052">
            <v>520</v>
          </cell>
          <cell r="O4052">
            <v>400</v>
          </cell>
          <cell r="P4052">
            <v>360</v>
          </cell>
          <cell r="Q4052" t="str">
            <v>①20030601；</v>
          </cell>
          <cell r="R4052" t="str">
            <v>①现用省、市、县级价；</v>
          </cell>
          <cell r="S4052" t="str">
            <v>①黔价费［2003］127号；</v>
          </cell>
        </row>
        <row r="4053">
          <cell r="F4053" t="str">
            <v>经输卵管镜插管通水术</v>
          </cell>
        </row>
        <row r="4053">
          <cell r="I4053" t="str">
            <v>次</v>
          </cell>
        </row>
        <row r="4053">
          <cell r="K4053" t="str">
            <v>自费诊疗项目</v>
          </cell>
          <cell r="L4053" t="str">
            <v>1.B17（A组与B组应同时出现，若少另一组则不合理）；2.经同一切口进行的两种不同疾病的手术，其中另一手术按该手术定价的50％加收。</v>
          </cell>
        </row>
        <row r="4053">
          <cell r="N4053">
            <v>252</v>
          </cell>
          <cell r="O4053">
            <v>210</v>
          </cell>
          <cell r="P4053">
            <v>189</v>
          </cell>
          <cell r="Q4053" t="str">
            <v>①20030601；
②20181201；</v>
          </cell>
          <cell r="R4053" t="str">
            <v>①现用省级价；
②现用市、县价格；</v>
          </cell>
          <cell r="S4053" t="str">
            <v>①黔价费［2003］127号；
②铜医改发[2018]4号；</v>
          </cell>
        </row>
        <row r="4054">
          <cell r="F4054" t="str">
            <v>输卵管选择性插管术</v>
          </cell>
        </row>
        <row r="4054">
          <cell r="I4054" t="str">
            <v>次</v>
          </cell>
        </row>
        <row r="4054">
          <cell r="K4054" t="str">
            <v>特殊诊疗项目</v>
          </cell>
          <cell r="L4054" t="str">
            <v>1.限女性使用项目；2.B17(A组与B组应同时出现，若少另一组则不合理）；3.经同一切口进行的两种不同疾病的手术，其中另一手术按该手术定价的50％加收。</v>
          </cell>
        </row>
        <row r="4054">
          <cell r="N4054">
            <v>230.4</v>
          </cell>
          <cell r="O4054">
            <v>192</v>
          </cell>
          <cell r="P4054">
            <v>172</v>
          </cell>
          <cell r="Q4054" t="str">
            <v>①20221201；
②20151231</v>
          </cell>
          <cell r="R4054" t="str">
            <v>①现用市、县、乡级价；
②现用省级公改价格</v>
          </cell>
          <cell r="S4054" t="str">
            <v>①铜医保发[2022]18号；
②筑府办函〔2015〕190号</v>
          </cell>
        </row>
        <row r="4055">
          <cell r="F4055" t="str">
            <v>经腹腔镜输卵管高压洗注术</v>
          </cell>
        </row>
        <row r="4055">
          <cell r="I4055" t="str">
            <v>次</v>
          </cell>
        </row>
        <row r="4055">
          <cell r="K4055" t="str">
            <v>特殊诊疗项目</v>
          </cell>
          <cell r="L4055" t="str">
            <v>1.限女性使用项目；2.B17(A组与B组应同时出现，若少另一组则不合理）；
3.A9（A组与B组同一个编号同时出现，疑似重复收费）；4.经同一切口进行的两种不同疾病的手术，其中另一手术按该手术定价的50％加收。</v>
          </cell>
        </row>
        <row r="4055">
          <cell r="N4055">
            <v>936</v>
          </cell>
          <cell r="O4055">
            <v>780</v>
          </cell>
          <cell r="P4055">
            <v>702</v>
          </cell>
          <cell r="Q4055" t="str">
            <v>①20181201；
②20151231</v>
          </cell>
          <cell r="R4055" t="str">
            <v>①现用市、县级价；
②现用省级公改价格</v>
          </cell>
          <cell r="S4055" t="str">
            <v>①铜医改发[2018]4号；
②筑府办函〔2015〕190号</v>
          </cell>
        </row>
        <row r="4056">
          <cell r="F4056" t="str">
            <v>输卵管宫角植入术</v>
          </cell>
        </row>
        <row r="4056">
          <cell r="I4056" t="str">
            <v>次</v>
          </cell>
        </row>
        <row r="4056">
          <cell r="K4056" t="str">
            <v>普通诊疗项目</v>
          </cell>
          <cell r="L4056" t="str">
            <v>1.限女性使用项目；2.B17(A组与B组应同时出现，若少另一组则不合理）；3.经同一切口进行的两种不同疾病的手术，其中另一手术按该手术定价的50％加收。</v>
          </cell>
        </row>
        <row r="4056">
          <cell r="N4056">
            <v>921.6</v>
          </cell>
          <cell r="O4056">
            <v>768</v>
          </cell>
          <cell r="P4056">
            <v>691</v>
          </cell>
          <cell r="Q4056" t="str">
            <v>①20221201；
②20151231</v>
          </cell>
          <cell r="R4056" t="str">
            <v>①现用市、县、乡级价；
②现用省级公改价格</v>
          </cell>
          <cell r="S4056" t="str">
            <v>①铜医保发[2022]18号；
②筑府办函〔2015〕190号</v>
          </cell>
        </row>
        <row r="4057">
          <cell r="F4057" t="str">
            <v>输卵管介入治疗</v>
          </cell>
          <cell r="G4057" t="str">
            <v>包括输卵管积水穿刺</v>
          </cell>
        </row>
        <row r="4057">
          <cell r="I4057" t="str">
            <v>次</v>
          </cell>
        </row>
        <row r="4057">
          <cell r="K4057" t="str">
            <v>普通诊疗项目</v>
          </cell>
          <cell r="L4057" t="str">
            <v>1.限女性使用项目；2.B17(A组与B组应同时出现，若少另一组则不合理）；3.经同一切口进行的两种不同疾病的手术，其中另一手术按该手术定价的50％加收。</v>
          </cell>
        </row>
        <row r="4057">
          <cell r="N4057">
            <v>286</v>
          </cell>
          <cell r="O4057">
            <v>240.3</v>
          </cell>
          <cell r="P4057">
            <v>216.27</v>
          </cell>
          <cell r="Q4057" t="str">
            <v>①20030601；
②20181201；</v>
          </cell>
          <cell r="R4057" t="str">
            <v>①现用省级价；
②现用市、县价格；</v>
          </cell>
          <cell r="S4057" t="str">
            <v>①黔价费［2003］127号；
②铜医改发[2018]4号；</v>
          </cell>
        </row>
        <row r="4058">
          <cell r="F4058" t="str">
            <v>子宫手术</v>
          </cell>
        </row>
        <row r="4059">
          <cell r="F4059" t="str">
            <v>宫颈息肉切除术</v>
          </cell>
          <cell r="G4059" t="str">
            <v>包括子宫内膜息肉、宫颈管息肉</v>
          </cell>
        </row>
        <row r="4059">
          <cell r="I4059" t="str">
            <v>次</v>
          </cell>
          <cell r="J4059" t="str">
            <v>经宫腔镜加收250元</v>
          </cell>
          <cell r="K4059" t="str">
            <v>普通诊疗项目</v>
          </cell>
          <cell r="L4059" t="str">
            <v>1.限女性使用项目；2.B17(A组与B组应同时出现，若少另一组则不合理）；3.经同一切口进行的两种不同疾病的手术，其中另一手术按该手术定价的50％加收。</v>
          </cell>
        </row>
        <row r="4059">
          <cell r="N4059">
            <v>35</v>
          </cell>
          <cell r="O4059">
            <v>28</v>
          </cell>
          <cell r="P4059">
            <v>25.2</v>
          </cell>
          <cell r="Q4059" t="str">
            <v>①20181201；
②20191231</v>
          </cell>
          <cell r="R4059" t="str">
            <v>①现用市、县级价；
②现用省级公改价格</v>
          </cell>
          <cell r="S4059" t="str">
            <v>①铜医改发[2018]4号；
②筑医保发［2019］67号</v>
          </cell>
        </row>
        <row r="4060">
          <cell r="F4060" t="str">
            <v>宫颈肌瘤剔除术</v>
          </cell>
          <cell r="G4060" t="str">
            <v>指经腹手术</v>
          </cell>
        </row>
        <row r="4060">
          <cell r="I4060" t="str">
            <v>次</v>
          </cell>
        </row>
        <row r="4060">
          <cell r="K4060" t="str">
            <v>普通诊疗项目</v>
          </cell>
          <cell r="L4060" t="str">
            <v>1.限女性使用项目；2.B17(A组与B组应同时出现，若少另一组则不合理）；3.经同一切口进行的两种不同疾病的手术，其中另一手术按该手术定价的50％加收。</v>
          </cell>
        </row>
        <row r="4060">
          <cell r="N4060">
            <v>936</v>
          </cell>
          <cell r="O4060">
            <v>780</v>
          </cell>
          <cell r="P4060">
            <v>702</v>
          </cell>
          <cell r="Q4060" t="str">
            <v>①20181201；
②20151231</v>
          </cell>
          <cell r="R4060" t="str">
            <v>①现用市、县级价；
②现用省级公改价格</v>
          </cell>
          <cell r="S4060" t="str">
            <v>①铜医改发[2018]4号；
②筑府办函〔2015〕190号</v>
          </cell>
        </row>
        <row r="4061">
          <cell r="F4061" t="str">
            <v>宫颈残端切除术</v>
          </cell>
          <cell r="G4061" t="str">
            <v>指经腹手术</v>
          </cell>
        </row>
        <row r="4061">
          <cell r="I4061" t="str">
            <v>次</v>
          </cell>
        </row>
        <row r="4061">
          <cell r="K4061" t="str">
            <v>普通诊疗项目</v>
          </cell>
          <cell r="L4061" t="str">
            <v>1.限女性使用项目；2.B17(A组与B组应同时出现，若少另一组则不合理）；3.经同一切口进行的两种不同疾病的手术，其中另一手术按该手术定价的50％加收。</v>
          </cell>
        </row>
        <row r="4061">
          <cell r="N4061">
            <v>936</v>
          </cell>
          <cell r="O4061">
            <v>780</v>
          </cell>
          <cell r="P4061">
            <v>702</v>
          </cell>
          <cell r="Q4061" t="str">
            <v>①20181201；
②20151231</v>
          </cell>
          <cell r="R4061" t="str">
            <v>①现用市、县级价；
②现用省级公改价格</v>
          </cell>
          <cell r="S4061" t="str">
            <v>①铜医改发[2018]4号；
②筑府办函〔2015〕190号</v>
          </cell>
        </row>
        <row r="4062">
          <cell r="F4062" t="str">
            <v>宫颈锥形切除术</v>
          </cell>
        </row>
        <row r="4062">
          <cell r="I4062" t="str">
            <v>次</v>
          </cell>
          <cell r="J4062" t="str">
            <v>经宫腔镜加收250元</v>
          </cell>
          <cell r="K4062" t="str">
            <v>普通诊疗项目</v>
          </cell>
          <cell r="L4062" t="str">
            <v>1.限女性使用项目；2.B17(A组与B组应同时出现，若少另一组则不合理）；3.经同一切口进行的两种不同疾病的手术，其中另一手术按该手术定价的50％加收。</v>
          </cell>
        </row>
        <row r="4062">
          <cell r="N4062">
            <v>507</v>
          </cell>
          <cell r="O4062">
            <v>415.6</v>
          </cell>
          <cell r="P4062">
            <v>374.04</v>
          </cell>
          <cell r="Q4062" t="str">
            <v>①20181201；
②20151231</v>
          </cell>
          <cell r="R4062" t="str">
            <v>①现用市、县级价；
②现用省级公改价格</v>
          </cell>
          <cell r="S4062" t="str">
            <v>①铜医改发[2018]4号；
②筑府办函〔2015〕190号</v>
          </cell>
        </row>
        <row r="4063">
          <cell r="F4063" t="str">
            <v>宫颈环形电切术</v>
          </cell>
        </row>
        <row r="4063">
          <cell r="I4063" t="str">
            <v>次</v>
          </cell>
          <cell r="J4063" t="str">
            <v>使用Leep刀时加收20%</v>
          </cell>
          <cell r="K4063" t="str">
            <v>普通诊疗项目</v>
          </cell>
          <cell r="L4063" t="str">
            <v>1.限女性使用项目；2.B17(A组与B组应同时出现，若少另一组则不合理）；3.经同一切口进行的两种不同疾病的手术，其中另一手术按该手术定价的50％加收。</v>
          </cell>
        </row>
        <row r="4063">
          <cell r="N4063">
            <v>351</v>
          </cell>
          <cell r="O4063">
            <v>285.4</v>
          </cell>
          <cell r="P4063">
            <v>256.86</v>
          </cell>
          <cell r="Q4063" t="str">
            <v>①20181201；
②20151231</v>
          </cell>
          <cell r="R4063" t="str">
            <v>①现用市、县级价；
②现用省级公改价格</v>
          </cell>
          <cell r="S4063" t="str">
            <v>①铜医改发[2018]4号；
②筑府办函〔2015〕190号</v>
          </cell>
        </row>
        <row r="4064">
          <cell r="F4064" t="str">
            <v>宫颈环形电切术_使用Leep刀加收</v>
          </cell>
        </row>
        <row r="4064">
          <cell r="I4064" t="str">
            <v>次</v>
          </cell>
        </row>
        <row r="4064">
          <cell r="K4064" t="str">
            <v>特殊诊疗项目</v>
          </cell>
          <cell r="L4064" t="str">
            <v>1.限女性使用项目；2.B17(A组与B组应同时出现，若少另一组则不合理)</v>
          </cell>
        </row>
        <row r="4064">
          <cell r="N4064">
            <v>70.2</v>
          </cell>
          <cell r="O4064">
            <v>57.08</v>
          </cell>
          <cell r="P4064">
            <v>51.372</v>
          </cell>
          <cell r="Q4064" t="str">
            <v>①20181201；
②20151231</v>
          </cell>
          <cell r="R4064" t="str">
            <v>①源于主项目说明及价格；
②现用省级公改价格</v>
          </cell>
          <cell r="S4064" t="str">
            <v>①铜医改发[2018]4号；
②筑府办函〔2015〕190号</v>
          </cell>
        </row>
        <row r="4065">
          <cell r="F4065" t="str">
            <v>非孕期子宫内口矫正术</v>
          </cell>
        </row>
        <row r="4065">
          <cell r="I4065" t="str">
            <v>次</v>
          </cell>
        </row>
        <row r="4065">
          <cell r="K4065" t="str">
            <v>普通诊疗项目</v>
          </cell>
          <cell r="L4065" t="str">
            <v>1.限女性使用项目；2.B17(A组与B组应同时出现，若少另一组则不合理）；3.经同一切口进行的两种不同疾病的手术，其中另一手术按该手术定价的50％加收。</v>
          </cell>
        </row>
        <row r="4065">
          <cell r="N4065">
            <v>567</v>
          </cell>
          <cell r="O4065">
            <v>466</v>
          </cell>
          <cell r="P4065">
            <v>420</v>
          </cell>
          <cell r="Q4065" t="str">
            <v>①20221201；
②20151231</v>
          </cell>
          <cell r="R4065" t="str">
            <v>①现用市、县、乡级价；
②现用省级公改价格</v>
          </cell>
          <cell r="S4065" t="str">
            <v>①铜医保发[2022]18号；
②筑府办函〔2015〕190号</v>
          </cell>
        </row>
        <row r="4066">
          <cell r="F4066" t="str">
            <v>孕期子宫内口缝合术</v>
          </cell>
        </row>
        <row r="4066">
          <cell r="I4066" t="str">
            <v>次</v>
          </cell>
        </row>
        <row r="4066">
          <cell r="K4066" t="str">
            <v>普通诊疗项目</v>
          </cell>
          <cell r="L4066" t="str">
            <v>1.限女性使用项目；2.B17(A组与B组应同时出现，若少另一组则不合理）；3.经同一切口进行的两种不同疾病的手术，其中另一手术按该手术定价的50％加收。</v>
          </cell>
        </row>
        <row r="4066">
          <cell r="N4066">
            <v>453.6</v>
          </cell>
          <cell r="O4066">
            <v>378</v>
          </cell>
          <cell r="P4066">
            <v>340</v>
          </cell>
          <cell r="Q4066" t="str">
            <v>①20221201；
②20151231</v>
          </cell>
          <cell r="R4066" t="str">
            <v>①现用市、县、乡级价；
②现用省级公改价格</v>
          </cell>
          <cell r="S4066" t="str">
            <v>①铜医保发[2022]18号；
②筑府办函〔2015〕190号</v>
          </cell>
        </row>
        <row r="4067">
          <cell r="F4067" t="str">
            <v>曼氏手术</v>
          </cell>
          <cell r="G4067" t="str">
            <v>含宫颈部分切除+主韧带缩短+阴道前后壁修补术</v>
          </cell>
        </row>
        <row r="4067">
          <cell r="I4067" t="str">
            <v>次</v>
          </cell>
        </row>
        <row r="4067">
          <cell r="K4067" t="str">
            <v>普通诊疗项目</v>
          </cell>
          <cell r="L4067" t="str">
            <v>1.限女性使用项目；2.B17(A组与B组应同时出现，若少另一组则不合理）；3.经同一切口进行的两种不同疾病的手术，其中另一手术按该手术定价的50％加收。</v>
          </cell>
        </row>
        <row r="4067">
          <cell r="N4067">
            <v>1764</v>
          </cell>
          <cell r="O4067">
            <v>1386</v>
          </cell>
          <cell r="P4067">
            <v>1247</v>
          </cell>
          <cell r="Q4067" t="str">
            <v>①20221201；
②20151231</v>
          </cell>
          <cell r="R4067" t="str">
            <v>①现用市、县、乡级价；
②现用省级公改价格</v>
          </cell>
          <cell r="S4067" t="str">
            <v>①铜医保发[2022]18号；
②筑府办函〔2015〕190号</v>
          </cell>
        </row>
        <row r="4068">
          <cell r="F4068" t="str">
            <v>子宫颈截除术</v>
          </cell>
        </row>
        <row r="4068">
          <cell r="I4068" t="str">
            <v>次</v>
          </cell>
        </row>
        <row r="4068">
          <cell r="K4068" t="str">
            <v>普通诊疗项目</v>
          </cell>
          <cell r="L4068" t="str">
            <v>1.限女性使用项目；2.B17(A组与B组应同时出现，若少另一组则不合理）；3.经同一切口进行的两种不同疾病的手术，其中另一手术按该手术定价的50％加收。</v>
          </cell>
        </row>
        <row r="4068">
          <cell r="N4068">
            <v>680</v>
          </cell>
          <cell r="O4068">
            <v>567</v>
          </cell>
          <cell r="P4068">
            <v>510</v>
          </cell>
          <cell r="Q4068" t="str">
            <v>①20221201；
②20151231</v>
          </cell>
          <cell r="R4068" t="str">
            <v>①现用市、县、乡级价；
②现用省级公改价格</v>
          </cell>
          <cell r="S4068" t="str">
            <v>①铜医保发[2022]18号；
②筑府办函〔2015〕190号</v>
          </cell>
        </row>
        <row r="4069">
          <cell r="F4069" t="str">
            <v>子宫修补术</v>
          </cell>
          <cell r="G4069" t="str">
            <v>包括子宫憩室修补、子宫憩室切除修补</v>
          </cell>
        </row>
        <row r="4069">
          <cell r="I4069" t="str">
            <v>次</v>
          </cell>
        </row>
        <row r="4069">
          <cell r="K4069" t="str">
            <v>普通诊疗项目</v>
          </cell>
          <cell r="L4069" t="str">
            <v>1.限女性使用项目；2.B17(A组与B组应同时出现，若少另一组则不合理）；3.经同一切口进行的两种不同疾病的手术，其中另一手术按该手术定价的50％加收。</v>
          </cell>
        </row>
        <row r="4069">
          <cell r="N4069">
            <v>702</v>
          </cell>
          <cell r="O4069">
            <v>585</v>
          </cell>
          <cell r="P4069">
            <v>526.5</v>
          </cell>
          <cell r="Q4069" t="str">
            <v>①20181201；
②20151231</v>
          </cell>
          <cell r="R4069" t="str">
            <v>①现用市、县级价；
②现用省级公改价格</v>
          </cell>
          <cell r="S4069" t="str">
            <v>①铜医改发[2018]4号；
②筑府办函〔2015〕190号</v>
          </cell>
        </row>
        <row r="4070">
          <cell r="F4070" t="str">
            <v>经腹子宫肌瘤剔除术</v>
          </cell>
          <cell r="G4070" t="str">
            <v>包括经阴道</v>
          </cell>
        </row>
        <row r="4070">
          <cell r="I4070" t="str">
            <v>次</v>
          </cell>
          <cell r="J4070" t="str">
            <v>经腹腔镜加收300元，使用肌瘤粉碎装置时加收20%</v>
          </cell>
          <cell r="K4070" t="str">
            <v>普通诊疗项目</v>
          </cell>
          <cell r="L4070" t="str">
            <v>1.限女性使用项目；2.B17(A组与B组应同时出现，若少另一组则不合理）；3.经同一切口进行的两种不同疾病的手术，其中另一手术按该手术定价的50％加收。</v>
          </cell>
        </row>
        <row r="4070">
          <cell r="N4070">
            <v>910</v>
          </cell>
          <cell r="O4070">
            <v>739.8</v>
          </cell>
          <cell r="P4070">
            <v>665.82</v>
          </cell>
          <cell r="Q4070" t="str">
            <v>①20181201；
②20191231</v>
          </cell>
          <cell r="R4070" t="str">
            <v>①现用市、县级价；
②现用省级公改价格</v>
          </cell>
          <cell r="S4070" t="str">
            <v>①铜医改发[2018]4号；
②筑医保发［2019］67号</v>
          </cell>
        </row>
        <row r="4071">
          <cell r="F4071" t="str">
            <v>经腹子宫肌瘤剔除术_使用肌瘤粉碎装置加收</v>
          </cell>
        </row>
        <row r="4071">
          <cell r="I4071" t="str">
            <v>次</v>
          </cell>
        </row>
        <row r="4071">
          <cell r="K4071" t="str">
            <v>普通诊疗项目</v>
          </cell>
          <cell r="L4071" t="str">
            <v>1.限女性使用项目；2.B17(A组与B组应同时出现，若少另一组则不合理)</v>
          </cell>
        </row>
        <row r="4071">
          <cell r="N4071">
            <v>182</v>
          </cell>
          <cell r="O4071">
            <v>147.96</v>
          </cell>
          <cell r="P4071">
            <v>133.164</v>
          </cell>
          <cell r="Q4071" t="str">
            <v>①20030601；
②20191231</v>
          </cell>
          <cell r="R4071" t="str">
            <v>①源于主项目说明及价格；
②现用省级公改价格</v>
          </cell>
          <cell r="S4071" t="str">
            <v>①黔价费［2003］127号；
②筑医保发［2019］67号</v>
          </cell>
        </row>
        <row r="4072">
          <cell r="F4072" t="str">
            <v>子宫次全切除术</v>
          </cell>
        </row>
        <row r="4072">
          <cell r="I4072" t="str">
            <v>次</v>
          </cell>
        </row>
        <row r="4072">
          <cell r="K4072" t="str">
            <v>普通诊疗项目</v>
          </cell>
          <cell r="L4072" t="str">
            <v>1.限女性使用项目；2.B17(A组与B组应同时出现，若少另一组则不合理）；3.经同一切口进行的两种不同疾病的手术，其中另一手术按该手术定价的50％加收。</v>
          </cell>
        </row>
        <row r="4072">
          <cell r="N4072">
            <v>1001</v>
          </cell>
          <cell r="O4072">
            <v>834.2</v>
          </cell>
          <cell r="P4072">
            <v>750.78</v>
          </cell>
          <cell r="Q4072" t="str">
            <v>①20160501；
②20181201；
③20151231</v>
          </cell>
          <cell r="R4072" t="str">
            <v>①县736；
②现用市、县级价；
③现用省级公改价格</v>
          </cell>
          <cell r="S4072" t="str">
            <v>①铜医改发[2016]1号；
②铜医改发[2018]4号；
③筑府办函〔2015〕190号</v>
          </cell>
        </row>
        <row r="4073">
          <cell r="F4073" t="str">
            <v>阴式全子宫切除术</v>
          </cell>
        </row>
        <row r="4073">
          <cell r="I4073" t="str">
            <v>次</v>
          </cell>
        </row>
        <row r="4073">
          <cell r="K4073" t="str">
            <v>普通诊疗项目</v>
          </cell>
          <cell r="L4073" t="str">
            <v>1.限女性使用项目；2.B17(A组与B组应同时出现，若少另一组则不合理）；3.经同一切口进行的两种不同疾病的手术，其中另一手术按该手术定价的50％加收。</v>
          </cell>
        </row>
        <row r="4073">
          <cell r="N4073">
            <v>1001</v>
          </cell>
          <cell r="O4073">
            <v>834.2</v>
          </cell>
          <cell r="P4073">
            <v>750.78</v>
          </cell>
          <cell r="Q4073" t="str">
            <v>①20181201；
②20191231</v>
          </cell>
          <cell r="R4073" t="str">
            <v>①现用市、县级价；
②现用省级公改价格</v>
          </cell>
          <cell r="S4073" t="str">
            <v>①铜医改发[2018]4号；
②筑医保发［2019］67号</v>
          </cell>
        </row>
        <row r="4074">
          <cell r="F4074" t="str">
            <v>腹式全子宫切除术</v>
          </cell>
        </row>
        <row r="4074">
          <cell r="I4074" t="str">
            <v>次</v>
          </cell>
          <cell r="J4074" t="str">
            <v>经腹腔镜加收300元</v>
          </cell>
          <cell r="K4074" t="str">
            <v>普通诊疗项目</v>
          </cell>
          <cell r="L4074" t="str">
            <v>1.限女性使用项目；2.B17(A组与B组应同时出现，若少另一组则不合理）；3.经同一切口进行的两种不同疾病的手术，其中另一手术按该手术定价的50％加收。</v>
          </cell>
        </row>
        <row r="4074">
          <cell r="N4074">
            <v>1105</v>
          </cell>
          <cell r="O4074">
            <v>913.2</v>
          </cell>
          <cell r="P4074">
            <v>821.88</v>
          </cell>
          <cell r="Q4074" t="str">
            <v>①20181201；
②20151231</v>
          </cell>
          <cell r="R4074" t="str">
            <v>①现用市、县级价；
②现用省级公改价格</v>
          </cell>
          <cell r="S4074" t="str">
            <v>①铜医改发[2018]4号；
②筑府办函〔2015〕190号</v>
          </cell>
        </row>
        <row r="4075">
          <cell r="F4075" t="str">
            <v>全子宫+双附件切除术</v>
          </cell>
        </row>
        <row r="4075">
          <cell r="I4075" t="str">
            <v>次</v>
          </cell>
        </row>
        <row r="4075">
          <cell r="K4075" t="str">
            <v>普通诊疗项目</v>
          </cell>
          <cell r="L4075" t="str">
            <v>1.限女性使用项目；2.B17(A组与B组应同时出现，若少另一组则不合理）；3.经同一切口进行的两种不同疾病的手术，其中另一手术按该手术定价的50％加收。</v>
          </cell>
        </row>
        <row r="4075">
          <cell r="N4075">
            <v>1560</v>
          </cell>
          <cell r="O4075">
            <v>1258.1</v>
          </cell>
          <cell r="P4075">
            <v>1132.29</v>
          </cell>
          <cell r="Q4075" t="str">
            <v>①20181201；
②20151231</v>
          </cell>
          <cell r="R4075" t="str">
            <v>①现用市、县级价；
②现用省级公改价格</v>
          </cell>
          <cell r="S4075" t="str">
            <v>①铜医改发[2018]4号；
②筑府办函〔2015〕190号</v>
          </cell>
        </row>
        <row r="4076">
          <cell r="F4076" t="str">
            <v>经腹全子宫+单附件切除术</v>
          </cell>
          <cell r="G4076" t="str">
            <v>消毒铺巾，开腹，切除并缝合单侧卵巢悬韧带、单侧输卵管系膜、子宫圆韧带，打开阔韧带前后页，下推膀胱，下推直肠，切断双侧子宫动静脉，切断双侧子宫主韧带和骶韧带，缝合阴道断端，止血，关腹。不含淋巴结清扫。</v>
          </cell>
          <cell r="H4076" t="str">
            <v>特殊缝线、止血材料</v>
          </cell>
          <cell r="I4076" t="str">
            <v>次</v>
          </cell>
        </row>
        <row r="4076">
          <cell r="K4076" t="str">
            <v>普通诊疗项目</v>
          </cell>
          <cell r="L4076" t="str">
            <v>1.限女性使用诊疗项目；2.B17(A组与B组应同时出现，若少另一组则不合理)</v>
          </cell>
        </row>
        <row r="4076">
          <cell r="N4076">
            <v>1320</v>
          </cell>
          <cell r="O4076">
            <v>1067</v>
          </cell>
          <cell r="P4076">
            <v>960.3</v>
          </cell>
          <cell r="Q4076" t="str">
            <v>①20150501；
②20221201；</v>
          </cell>
          <cell r="R4076" t="str">
            <v>①省、市1200、县970；
②现用市、县、乡级价；</v>
          </cell>
          <cell r="S4076" t="str">
            <v>①黔发改收费[2015]307号；
②铜医保发[2022]18号；</v>
          </cell>
        </row>
        <row r="4077">
          <cell r="F4077" t="str">
            <v>次广泛子宫切除术</v>
          </cell>
          <cell r="G4077" t="str">
            <v>含双附件切除</v>
          </cell>
        </row>
        <row r="4077">
          <cell r="I4077" t="str">
            <v>次</v>
          </cell>
        </row>
        <row r="4077">
          <cell r="K4077" t="str">
            <v>普通诊疗项目</v>
          </cell>
          <cell r="L4077" t="str">
            <v>1.限女性使用项目；2.B17(A组与B组应同时出现，若少另一组则不合理）；3.经同一切口进行的两种不同疾病的手术，其中另一手术按该手术定价的50％加收。</v>
          </cell>
        </row>
        <row r="4077">
          <cell r="N4077">
            <v>1365</v>
          </cell>
          <cell r="O4077">
            <v>1105</v>
          </cell>
          <cell r="P4077">
            <v>994.5</v>
          </cell>
          <cell r="Q4077" t="str">
            <v>①20221201；
②20191231
</v>
          </cell>
          <cell r="R4077" t="str">
            <v>①现用市、县、乡级价；
②现用省级公改价格</v>
          </cell>
          <cell r="S4077" t="str">
            <v>①铜医保发[2022]18号；
②筑医保发［2019］67号</v>
          </cell>
        </row>
        <row r="4078">
          <cell r="F4078" t="str">
            <v>广泛性子宫切除+盆腹腔淋巴结清除术</v>
          </cell>
        </row>
        <row r="4078">
          <cell r="I4078" t="str">
            <v>次</v>
          </cell>
        </row>
        <row r="4078">
          <cell r="K4078" t="str">
            <v>普通诊疗项目</v>
          </cell>
          <cell r="L4078" t="str">
            <v>1.限女性使用项目；2.B17(A组与B组应同时出现，若少另一组则不合理）；3.经同一切口进行的两种不同疾病的手术，其中另一手术按该手术定价的50％加收。</v>
          </cell>
        </row>
        <row r="4078">
          <cell r="N4078">
            <v>1820</v>
          </cell>
          <cell r="O4078">
            <v>1433.1</v>
          </cell>
          <cell r="P4078">
            <v>1289.79</v>
          </cell>
          <cell r="Q4078" t="str">
            <v>①20181201；
②20191231</v>
          </cell>
          <cell r="R4078" t="str">
            <v>①现用市、县级价；
②现用省级公改价格</v>
          </cell>
          <cell r="S4078" t="str">
            <v>①铜医改发[2018]4号；
②筑医保发［2019］67号</v>
          </cell>
        </row>
        <row r="4079">
          <cell r="F4079" t="str">
            <v>经腹阴道联合子宫切除术</v>
          </cell>
        </row>
        <row r="4079">
          <cell r="I4079" t="str">
            <v>次</v>
          </cell>
          <cell r="J4079" t="str">
            <v>经腹腔镜加收300元</v>
          </cell>
          <cell r="K4079" t="str">
            <v>普通诊疗项目</v>
          </cell>
          <cell r="L4079" t="str">
            <v>1.限女性使用项目；2.B17(A组与B组应同时出现，若少另一组则不合理）；3.经同一切口进行的两种不同疾病的手术，其中另一手术按该手术定价的50％加收。</v>
          </cell>
        </row>
        <row r="4079">
          <cell r="N4079">
            <v>1430</v>
          </cell>
          <cell r="O4079">
            <v>1170</v>
          </cell>
          <cell r="P4079">
            <v>1053</v>
          </cell>
          <cell r="Q4079" t="str">
            <v>①20221201；
②20151231</v>
          </cell>
          <cell r="R4079" t="str">
            <v>①现用市、县、乡级价；
②现用省级公改价格</v>
          </cell>
          <cell r="S4079" t="str">
            <v>①铜医保发[2022]18号；
②筑府办函〔2015〕190号</v>
          </cell>
        </row>
        <row r="4080">
          <cell r="F4080" t="str">
            <v>子宫整形术</v>
          </cell>
          <cell r="G4080" t="str">
            <v>包括纵隔切除、残角子宫切除、畸形子宫矫治、双角子宫融合等；不含术中B超监视</v>
          </cell>
        </row>
        <row r="4080">
          <cell r="I4080" t="str">
            <v>次</v>
          </cell>
          <cell r="J4080" t="str">
            <v>使用宫腔镜加收250元、腹腔镜加收300元</v>
          </cell>
          <cell r="K4080" t="str">
            <v>普通诊疗项目</v>
          </cell>
          <cell r="L4080" t="str">
            <v>1.限女性使用项目；2.B17(A组与B组应同时出现，若少另一组则不合理）；3.经同一切口进行的两种不同疾病的手术，其中另一手术按该手术定价的50％加收。</v>
          </cell>
        </row>
        <row r="4080">
          <cell r="N4080">
            <v>936</v>
          </cell>
          <cell r="O4080">
            <v>780</v>
          </cell>
          <cell r="P4080">
            <v>702</v>
          </cell>
          <cell r="Q4080" t="str">
            <v>①20181201；
②20191231</v>
          </cell>
          <cell r="R4080" t="str">
            <v>①现用市、县级价；
②现用省级公改价格</v>
          </cell>
          <cell r="S4080" t="str">
            <v>①铜医改发[2018]4号；
②筑医保发［2019］67号</v>
          </cell>
        </row>
        <row r="4081">
          <cell r="F4081" t="str">
            <v>开腹取环术</v>
          </cell>
        </row>
        <row r="4081">
          <cell r="I4081" t="str">
            <v>次</v>
          </cell>
        </row>
        <row r="4081">
          <cell r="K4081" t="str">
            <v>普通诊疗项目</v>
          </cell>
          <cell r="L4081" t="str">
            <v>1.限女性使用项目；2.B17(A组与B组应同时出现，若少另一组则不合理）；3.经同一切口进行的两种不同疾病的手术，其中另一手术按该手术定价的50％加收。</v>
          </cell>
        </row>
        <row r="4081">
          <cell r="N4081">
            <v>585</v>
          </cell>
          <cell r="O4081">
            <v>479.5</v>
          </cell>
          <cell r="P4081">
            <v>431.55</v>
          </cell>
          <cell r="Q4081" t="str">
            <v>①20181201；
②20151231</v>
          </cell>
          <cell r="R4081" t="str">
            <v>①现用市、县级价；
②现用省级公改价格</v>
          </cell>
          <cell r="S4081" t="str">
            <v>①铜医改发[2018]4号；
②筑府办函〔2015〕190号</v>
          </cell>
        </row>
        <row r="4082">
          <cell r="F4082" t="str">
            <v>经腹腔镜取环术</v>
          </cell>
        </row>
        <row r="4082">
          <cell r="I4082" t="str">
            <v>次</v>
          </cell>
        </row>
        <row r="4082">
          <cell r="K4082" t="str">
            <v>普通诊疗项目</v>
          </cell>
          <cell r="L4082" t="str">
            <v>1.限女性使用项目；2.B17(A组与B组应同时出现，若少另一组则不合理）；
3.A9（A组与B组同一个编号同时出现，疑似重复收费）；4.经同一切口进行的两种不同疾病的手术，其中另一手术按该手术定价的50％加收。</v>
          </cell>
        </row>
        <row r="4082">
          <cell r="N4082">
            <v>794</v>
          </cell>
          <cell r="O4082">
            <v>655</v>
          </cell>
          <cell r="P4082">
            <v>589</v>
          </cell>
          <cell r="Q4082" t="str">
            <v>①20221201；
②20151231</v>
          </cell>
          <cell r="R4082" t="str">
            <v>①现用市、县、乡级价；
②现用省级公改价格</v>
          </cell>
          <cell r="S4082" t="str">
            <v>①铜医保发[2022]18号；
②筑府办函〔2015〕190号</v>
          </cell>
        </row>
        <row r="4083">
          <cell r="F4083" t="str">
            <v>子宫动脉结扎术</v>
          </cell>
        </row>
        <row r="4083">
          <cell r="I4083" t="str">
            <v>次</v>
          </cell>
          <cell r="J4083" t="str">
            <v>经腹腔镜加收300元</v>
          </cell>
          <cell r="K4083" t="str">
            <v>普通诊疗项目</v>
          </cell>
          <cell r="L4083" t="str">
            <v>1.限女性使用项目；2.B17(A组与B组应同时出现，若少另一组则不合理）；3.经同一切口进行的两种不同疾病的手术，其中另一手术按该手术定价的50％加收。</v>
          </cell>
        </row>
        <row r="4083">
          <cell r="N4083">
            <v>585</v>
          </cell>
          <cell r="O4083">
            <v>479.5</v>
          </cell>
          <cell r="P4083">
            <v>431.55</v>
          </cell>
          <cell r="Q4083" t="str">
            <v>①20181201；
②20151231</v>
          </cell>
          <cell r="R4083" t="str">
            <v>①现用市、县级价；
②现用省级公改价格</v>
          </cell>
          <cell r="S4083" t="str">
            <v>①铜医改发[2018]4号；
②筑府办函〔2015〕190号</v>
          </cell>
        </row>
        <row r="4084">
          <cell r="F4084" t="str">
            <v>子宫悬吊术</v>
          </cell>
          <cell r="G4084" t="str">
            <v>包括阴道吊带术、阴道残端悬吊术</v>
          </cell>
          <cell r="H4084" t="str">
            <v>吊带</v>
          </cell>
          <cell r="I4084" t="str">
            <v>次</v>
          </cell>
          <cell r="J4084" t="str">
            <v>经腹腔镜加收300元</v>
          </cell>
          <cell r="K4084" t="str">
            <v>普通诊疗项目</v>
          </cell>
          <cell r="L4084" t="str">
            <v>1.限女性使用项目；2.B17(A组与B组应同时出现，若少另一组则不合理）；3.经同一切口进行的两种不同疾病的手术，其中另一手术按该手术定价的50％加收。</v>
          </cell>
        </row>
        <row r="4084">
          <cell r="N4084">
            <v>602</v>
          </cell>
          <cell r="O4084">
            <v>500</v>
          </cell>
          <cell r="P4084">
            <v>450</v>
          </cell>
          <cell r="Q4084" t="str">
            <v>①20221201；
②20191231
</v>
          </cell>
          <cell r="R4084" t="str">
            <v>①现用市、县、乡级价；
②现用省级公改价格</v>
          </cell>
          <cell r="S4084" t="str">
            <v>①铜医保发[2022]18号；
②筑医保发［2019］67号</v>
          </cell>
        </row>
        <row r="4085">
          <cell r="F4085" t="str">
            <v>盆腔巨大肿瘤切除术</v>
          </cell>
        </row>
        <row r="4085">
          <cell r="I4085" t="str">
            <v>次</v>
          </cell>
          <cell r="J4085" t="str">
            <v>不区分性别使用</v>
          </cell>
          <cell r="K4085" t="str">
            <v>普通诊疗项目</v>
          </cell>
          <cell r="L4085" t="str">
            <v>1.限女性使用诊疗项目；2.B17(A组与B组应同时出现，若少另一组则不合理）；3.经同一切口进行的两种不同疾病的手术，其中另一手术按该手术定价的50％加收。</v>
          </cell>
        </row>
        <row r="4085">
          <cell r="N4085">
            <v>1170</v>
          </cell>
          <cell r="O4085">
            <v>975</v>
          </cell>
          <cell r="P4085">
            <v>877.5</v>
          </cell>
          <cell r="Q4085" t="str">
            <v>①20221201；
②20191231
</v>
          </cell>
          <cell r="R4085" t="str">
            <v>①现用市、县、乡级价；
②现用省级公改价格</v>
          </cell>
          <cell r="S4085" t="str">
            <v>①铜医保发[2022]18号；
②筑医保发［2019］67号</v>
          </cell>
        </row>
        <row r="4086">
          <cell r="F4086" t="str">
            <v>阔韧带内肿瘤切除术</v>
          </cell>
        </row>
        <row r="4086">
          <cell r="I4086" t="str">
            <v>次</v>
          </cell>
        </row>
        <row r="4086">
          <cell r="K4086" t="str">
            <v>普通诊疗项目</v>
          </cell>
          <cell r="L4086" t="str">
            <v>1.限女性使用项目；2.B17(A组与B组应同时出现，若少另一组则不合理）；3.经同一切口进行的两种不同疾病的手术，其中另一手术按该手术定价的50％加收。</v>
          </cell>
        </row>
        <row r="4086">
          <cell r="N4086">
            <v>1152</v>
          </cell>
          <cell r="O4086">
            <v>960</v>
          </cell>
          <cell r="P4086">
            <v>864</v>
          </cell>
          <cell r="Q4086" t="str">
            <v>①20221201；
②20151231</v>
          </cell>
          <cell r="R4086" t="str">
            <v>①现用市、县、乡级价；
②现用省级公改价格</v>
          </cell>
          <cell r="S4086" t="str">
            <v>①铜医保发[2022]18号；
②筑府办函〔2015〕190号</v>
          </cell>
        </row>
        <row r="4087">
          <cell r="F4087" t="str">
            <v>热球子宫内膜去除术</v>
          </cell>
          <cell r="G4087" t="str">
            <v>包括电凝术</v>
          </cell>
        </row>
        <row r="4087">
          <cell r="I4087" t="str">
            <v>次</v>
          </cell>
        </row>
        <row r="4087">
          <cell r="K4087" t="str">
            <v>普通诊疗项目</v>
          </cell>
          <cell r="L4087" t="str">
            <v>1.限女性使用项目；2.B17(A组与B组应同时出现，若少另一组则不合理）；3.经同一切口进行的两种不同疾病的手术，其中另一手术按该手术定价的50％加收。</v>
          </cell>
        </row>
        <row r="4087">
          <cell r="N4087">
            <v>936</v>
          </cell>
          <cell r="O4087">
            <v>780</v>
          </cell>
          <cell r="P4087">
            <v>702</v>
          </cell>
          <cell r="Q4087" t="str">
            <v>①20221201；
②20151231</v>
          </cell>
          <cell r="R4087" t="str">
            <v>①现用市、县、乡级价；
②现用省级公改价格</v>
          </cell>
          <cell r="S4087" t="str">
            <v>①铜医保发[2022]18号；
②筑府办函〔2015〕190号</v>
          </cell>
        </row>
        <row r="4088">
          <cell r="F4088" t="str">
            <v>根治性宫颈切除术-经阴道</v>
          </cell>
          <cell r="G4088" t="str">
            <v>含盆腔淋巴结清扫、卵巢动静脉高位结扎术</v>
          </cell>
        </row>
        <row r="4088">
          <cell r="I4088" t="str">
            <v>次</v>
          </cell>
        </row>
        <row r="4088">
          <cell r="K4088" t="str">
            <v>普通诊疗项目</v>
          </cell>
          <cell r="L4088" t="str">
            <v>1.限女性使用项目；2.B17(A组与B组应同时出现，若少另一组则不合理）；3.经同一切口进行的两种不同疾病的手术，其中另一手术按该手术定价的50％加收。</v>
          </cell>
        </row>
        <row r="4088">
          <cell r="N4088">
            <v>2304</v>
          </cell>
          <cell r="O4088">
            <v>2048</v>
          </cell>
          <cell r="P4088">
            <v>1844</v>
          </cell>
          <cell r="Q4088" t="str">
            <v>①20030601
②20221201；</v>
          </cell>
          <cell r="R4088" t="str">
            <v>①现用省级价格
②现用市、县、乡级价；</v>
          </cell>
          <cell r="S4088" t="str">
            <v>①黔价费［2003］127号；
②铜医保发[2022]18号；</v>
          </cell>
        </row>
        <row r="4089">
          <cell r="F4089" t="str">
            <v>根治性宫颈切除术-经腹</v>
          </cell>
          <cell r="G4089" t="str">
            <v>含盆腔淋巴结清扫、卵巢动静脉高位结扎术</v>
          </cell>
        </row>
        <row r="4089">
          <cell r="I4089" t="str">
            <v>次</v>
          </cell>
        </row>
        <row r="4089">
          <cell r="K4089" t="str">
            <v>普通诊疗项目</v>
          </cell>
          <cell r="L4089" t="str">
            <v>1.限女性使用项目；2.B17(A组与B组应同时出现，若少另一组则不合理）；3.经同一切口进行的两种不同疾病的手术，其中另一手术按该手术定价的50％加收。</v>
          </cell>
        </row>
        <row r="4089">
          <cell r="N4089">
            <v>1600</v>
          </cell>
          <cell r="O4089">
            <v>1400</v>
          </cell>
          <cell r="P4089">
            <v>1260</v>
          </cell>
          <cell r="Q4089" t="str">
            <v>①20100927；
②20191231</v>
          </cell>
          <cell r="R4089" t="str">
            <v>①现用市、县级价；
②现用省级公改价格</v>
          </cell>
          <cell r="S4089" t="str">
            <v>①黔价医药[2010]150号；
②筑医保发［2019］67号</v>
          </cell>
        </row>
        <row r="4090">
          <cell r="F4090" t="str">
            <v>根治性宫颈切除术-经腹膜外</v>
          </cell>
          <cell r="G4090" t="str">
            <v>含盆腔淋巴结清扫、卵巢动静脉高位结扎术</v>
          </cell>
        </row>
        <row r="4090">
          <cell r="I4090" t="str">
            <v>次</v>
          </cell>
        </row>
        <row r="4090">
          <cell r="K4090" t="str">
            <v>普通诊疗项目</v>
          </cell>
          <cell r="L4090" t="str">
            <v>1.限女性使用项目；2.B17(A组与B组应同时出现，若少另一组则不合理）；3.经同一切口进行的两种不同疾病的手术，其中另一手术按该手术定价的50％加收。</v>
          </cell>
        </row>
        <row r="4090">
          <cell r="N4090">
            <v>1500</v>
          </cell>
          <cell r="O4090">
            <v>1300</v>
          </cell>
          <cell r="P4090">
            <v>1170</v>
          </cell>
          <cell r="Q4090" t="str">
            <v>①20100927；</v>
          </cell>
          <cell r="R4090" t="str">
            <v>①现用省、市、县级价；</v>
          </cell>
          <cell r="S4090" t="str">
            <v>①黔价医药[2010]150号；</v>
          </cell>
        </row>
        <row r="4091">
          <cell r="F4091" t="str">
            <v>宫颈悬吊术</v>
          </cell>
          <cell r="G4091" t="str">
            <v>含离断、固定术</v>
          </cell>
          <cell r="H4091" t="str">
            <v>悬吊材料</v>
          </cell>
          <cell r="I4091" t="str">
            <v>次</v>
          </cell>
        </row>
        <row r="4091">
          <cell r="K4091" t="str">
            <v>普通诊疗项目</v>
          </cell>
          <cell r="L4091" t="str">
            <v>1.限女性使用项目；2.B17(A组与B组应同时出现，若少另一组则不合理）；3.经同一切口进行的两种不同疾病的手术，其中另一手术按该手术定价的50％加收。</v>
          </cell>
        </row>
        <row r="4091">
          <cell r="N4091">
            <v>640</v>
          </cell>
          <cell r="O4091">
            <v>589</v>
          </cell>
          <cell r="P4091">
            <v>529</v>
          </cell>
          <cell r="Q4091" t="str">
            <v>①20221201；
②20191231
</v>
          </cell>
          <cell r="R4091" t="str">
            <v>①现用市、县、乡级价；
②现用省级公改价格</v>
          </cell>
          <cell r="S4091" t="str">
            <v>①铜医保发[2022]18号；
②筑医保发［2019］67号</v>
          </cell>
        </row>
        <row r="4092">
          <cell r="F4092" t="str">
            <v>阴道手术</v>
          </cell>
        </row>
        <row r="4093">
          <cell r="F4093" t="str">
            <v>阴道异物取出术</v>
          </cell>
        </row>
        <row r="4093">
          <cell r="I4093" t="str">
            <v>次</v>
          </cell>
        </row>
        <row r="4093">
          <cell r="K4093" t="str">
            <v>普通诊疗项目</v>
          </cell>
          <cell r="L4093" t="str">
            <v>1.限女性使用项目；2.B17(A组与B组应同时出现，若少另一组则不合理）；3.经同一切口进行的两种不同疾病的手术，其中另一手术按该手术定价的50％加收。</v>
          </cell>
        </row>
        <row r="4093">
          <cell r="N4093">
            <v>252</v>
          </cell>
          <cell r="O4093">
            <v>210</v>
          </cell>
          <cell r="P4093">
            <v>189</v>
          </cell>
          <cell r="Q4093" t="str">
            <v>①20181201；
②20151231</v>
          </cell>
          <cell r="R4093" t="str">
            <v>①现用市、县级价；
②现用省级公改价格</v>
          </cell>
          <cell r="S4093" t="str">
            <v>①铜医改发[2018]4号；
②筑府办函〔2015〕190号</v>
          </cell>
        </row>
        <row r="4094">
          <cell r="F4094" t="str">
            <v>阴道裂伤缝合术</v>
          </cell>
        </row>
        <row r="4094">
          <cell r="I4094" t="str">
            <v>次</v>
          </cell>
        </row>
        <row r="4094">
          <cell r="K4094" t="str">
            <v>普通诊疗项目</v>
          </cell>
          <cell r="L4094" t="str">
            <v>1.限女性使用项目；2.B17(A组与B组应同时出现，若少另一组则不合理）；3.经同一切口进行的两种不同疾病的手术，其中另一手术按该手术定价的50％加收。</v>
          </cell>
        </row>
        <row r="4094">
          <cell r="N4094">
            <v>257.4</v>
          </cell>
          <cell r="O4094">
            <v>204.8</v>
          </cell>
          <cell r="P4094">
            <v>184.32</v>
          </cell>
          <cell r="Q4094" t="str">
            <v>①20161031；
②20181201；
③20191231</v>
          </cell>
          <cell r="R4094" t="str">
            <v>①市234；
②现用市、县级价；
③现用省级公改价格</v>
          </cell>
          <cell r="S4094" t="str">
            <v>①铜医改发[2016]6号；
②铜医改发[2018]4号；
③筑医保发［2019］67号</v>
          </cell>
        </row>
        <row r="4095">
          <cell r="F4095" t="str">
            <v>阴道扩张术</v>
          </cell>
        </row>
        <row r="4095">
          <cell r="H4095" t="str">
            <v>扩张用模具</v>
          </cell>
          <cell r="I4095" t="str">
            <v>次</v>
          </cell>
        </row>
        <row r="4095">
          <cell r="K4095" t="str">
            <v>特殊诊疗项目</v>
          </cell>
          <cell r="L4095" t="str">
            <v>1.限女性使用项目；2.B17(A组与B组应同时出现，若少另一组则不合理）；3.经同一切口进行的两种不同疾病的手术，其中另一手术按该手术定价的50％加收。</v>
          </cell>
        </row>
        <row r="4095">
          <cell r="N4095">
            <v>58</v>
          </cell>
          <cell r="O4095">
            <v>45</v>
          </cell>
          <cell r="P4095">
            <v>40</v>
          </cell>
          <cell r="Q4095" t="str">
            <v>①20221201；
②20151231</v>
          </cell>
          <cell r="R4095" t="str">
            <v>①现用市、县、乡级价；
②现用省级公改价格</v>
          </cell>
          <cell r="S4095" t="str">
            <v>①铜医保发[2022]18号；
②筑府办函〔2015〕190号</v>
          </cell>
        </row>
        <row r="4096">
          <cell r="F4096" t="str">
            <v>阴道疤痕切除术</v>
          </cell>
        </row>
        <row r="4096">
          <cell r="H4096" t="str">
            <v>扩张用模具</v>
          </cell>
          <cell r="I4096" t="str">
            <v>次</v>
          </cell>
        </row>
        <row r="4096">
          <cell r="K4096" t="str">
            <v>特殊诊疗项目</v>
          </cell>
          <cell r="L4096" t="str">
            <v>1.限女性使用项目；2.B17(A组与B组应同时出现，若少另一组则不合理）；3.经同一切口进行的两种不同疾病的手术，其中另一手术按该手术定价的50％加收。</v>
          </cell>
        </row>
        <row r="4096">
          <cell r="N4096">
            <v>567</v>
          </cell>
          <cell r="O4096">
            <v>466</v>
          </cell>
          <cell r="P4096">
            <v>420</v>
          </cell>
          <cell r="Q4096" t="str">
            <v>①20221201；
②20151231</v>
          </cell>
          <cell r="R4096" t="str">
            <v>①现用市、县、乡级价；
②现用省级公改价格</v>
          </cell>
          <cell r="S4096" t="str">
            <v>①铜医保发[2022]18号；
②筑府办函〔2015〕190号</v>
          </cell>
        </row>
        <row r="4097">
          <cell r="F4097" t="str">
            <v>阴道横纵膈切开术</v>
          </cell>
        </row>
        <row r="4097">
          <cell r="I4097" t="str">
            <v>次</v>
          </cell>
        </row>
        <row r="4097">
          <cell r="K4097" t="str">
            <v>普通诊疗项目</v>
          </cell>
          <cell r="L4097" t="str">
            <v>1.限女性使用项目；2.B17(A组与B组应同时出现，若少另一组则不合理）；3.经同一切口进行的两种不同疾病的手术，其中另一手术按该手术定价的50％加收。</v>
          </cell>
        </row>
        <row r="4097">
          <cell r="N4097">
            <v>345</v>
          </cell>
          <cell r="O4097">
            <v>281</v>
          </cell>
          <cell r="P4097">
            <v>253</v>
          </cell>
          <cell r="Q4097" t="str">
            <v>①20221201；
②20151231</v>
          </cell>
          <cell r="R4097" t="str">
            <v>①现用市、县、乡级价；
②现用省级公改价格</v>
          </cell>
          <cell r="S4097" t="str">
            <v>①铜医保发[2022]18号；
②筑府办函〔2015〕190号</v>
          </cell>
        </row>
        <row r="4098">
          <cell r="F4098" t="str">
            <v>阴道闭锁切开术</v>
          </cell>
          <cell r="G4098" t="str">
            <v>不含植皮</v>
          </cell>
          <cell r="H4098" t="str">
            <v>扩张用模具</v>
          </cell>
          <cell r="I4098" t="str">
            <v>次</v>
          </cell>
        </row>
        <row r="4098">
          <cell r="K4098" t="str">
            <v>普通诊疗项目</v>
          </cell>
          <cell r="L4098" t="str">
            <v>1.限女性使用项目；2.B17(A组与B组应同时出现，若少另一组则不合理）；3.经同一切口进行的两种不同疾病的手术，其中另一手术按该手术定价的50％加收。</v>
          </cell>
        </row>
        <row r="4098">
          <cell r="N4098">
            <v>680</v>
          </cell>
          <cell r="O4098">
            <v>567</v>
          </cell>
          <cell r="P4098">
            <v>510</v>
          </cell>
          <cell r="Q4098" t="str">
            <v>①20221201；
②20151231</v>
          </cell>
          <cell r="R4098" t="str">
            <v>①现用市、县、乡级价；
②现用省级公改价格</v>
          </cell>
          <cell r="S4098" t="str">
            <v>①铜医保发[2022]18号；
②筑府办函〔2015〕190号</v>
          </cell>
        </row>
        <row r="4099">
          <cell r="F4099" t="str">
            <v>阴道良性肿物切除术</v>
          </cell>
          <cell r="G4099" t="str">
            <v>包括阴道结节或阴道囊肿切除、阴道囊肿切开引流</v>
          </cell>
        </row>
        <row r="4099">
          <cell r="I4099" t="str">
            <v>次</v>
          </cell>
        </row>
        <row r="4099">
          <cell r="K4099" t="str">
            <v>普通诊疗项目</v>
          </cell>
          <cell r="L4099" t="str">
            <v>1.限女性使用项目；2.B17(A组与B组应同时出现，若少另一组则不合理）；3.经同一切口进行的两种不同疾病的手术，其中另一手术按该手术定价的50％加收。</v>
          </cell>
        </row>
        <row r="4099">
          <cell r="N4099">
            <v>455</v>
          </cell>
          <cell r="O4099">
            <v>364</v>
          </cell>
          <cell r="P4099">
            <v>327.6</v>
          </cell>
          <cell r="Q4099" t="str">
            <v>①20181201；
②20151231</v>
          </cell>
          <cell r="R4099" t="str">
            <v>①现用市、县级价；
②现用省级公改价格</v>
          </cell>
          <cell r="S4099" t="str">
            <v>①铜医改发[2018]4号；
②筑府办函〔2015〕190号</v>
          </cell>
        </row>
        <row r="4100">
          <cell r="F4100" t="str">
            <v>阴道成形术</v>
          </cell>
          <cell r="G4100" t="str">
            <v>不含植皮、取乙状结肠(代阴道)等所有组织瓣切取</v>
          </cell>
        </row>
        <row r="4100">
          <cell r="I4100" t="str">
            <v>次</v>
          </cell>
        </row>
        <row r="4100">
          <cell r="K4100" t="str">
            <v>特殊诊疗项目</v>
          </cell>
          <cell r="L4100" t="str">
            <v>1.限女性使用项目；2.B17(A组与B组应同时出现，若少另一组则不合理）；3.经同一切口进行的两种不同疾病的手术，其中另一手术按该手术定价的50％加收。</v>
          </cell>
        </row>
        <row r="4100">
          <cell r="N4100">
            <v>1105</v>
          </cell>
          <cell r="O4100">
            <v>910</v>
          </cell>
          <cell r="P4100">
            <v>819</v>
          </cell>
          <cell r="Q4100" t="str">
            <v>①20221201；
②20151231</v>
          </cell>
          <cell r="R4100" t="str">
            <v>①现用市、县、乡级价；
②现用省级公改价格</v>
          </cell>
          <cell r="S4100" t="str">
            <v>①铜医保发[2022]18号；
②筑府办函〔2015〕190号</v>
          </cell>
        </row>
        <row r="4101">
          <cell r="F4101" t="str">
            <v>阴道直肠瘘修补术</v>
          </cell>
        </row>
        <row r="4101">
          <cell r="I4101" t="str">
            <v>次</v>
          </cell>
        </row>
        <row r="4101">
          <cell r="K4101" t="str">
            <v>普通诊疗项目</v>
          </cell>
          <cell r="L4101" t="str">
            <v>1.限女性使用项目；2.B17(A组与B组应同时出现，若少另一组则不合理）；3.经同一切口进行的两种不同疾病的手术，其中另一手术按该手术定价的50％加收。</v>
          </cell>
        </row>
        <row r="4101">
          <cell r="N4101">
            <v>1365</v>
          </cell>
          <cell r="O4101">
            <v>1105</v>
          </cell>
          <cell r="P4101">
            <v>995</v>
          </cell>
          <cell r="Q4101" t="str">
            <v>①20221201；
②20151231</v>
          </cell>
          <cell r="R4101" t="str">
            <v>①现用市、县、乡级价；
②现用省级公改价格</v>
          </cell>
          <cell r="S4101" t="str">
            <v>①铜医保发[2022]18号；
②筑府办函〔2015〕190号</v>
          </cell>
        </row>
        <row r="4102">
          <cell r="F4102" t="str">
            <v>阴道壁血肿切开术</v>
          </cell>
        </row>
        <row r="4102">
          <cell r="I4102" t="str">
            <v>次</v>
          </cell>
        </row>
        <row r="4102">
          <cell r="K4102" t="str">
            <v>普通诊疗项目</v>
          </cell>
          <cell r="L4102" t="str">
            <v>1.限女性使用项目；2.B17(A组与B组应同时出现，若少另一组则不合理）；3.经同一切口进行的两种不同疾病的手术，其中另一手术按该手术定价的50％加收。</v>
          </cell>
        </row>
        <row r="4102">
          <cell r="N4102">
            <v>338</v>
          </cell>
          <cell r="O4102">
            <v>272.6</v>
          </cell>
          <cell r="P4102">
            <v>245.34</v>
          </cell>
          <cell r="Q4102" t="str">
            <v>①20181201；
②20151231</v>
          </cell>
          <cell r="R4102" t="str">
            <v>①现用市、县级价；
②现用省级公改价格</v>
          </cell>
          <cell r="S4102" t="str">
            <v>①铜医改发[2018]4号；
②筑府办函〔2015〕190号</v>
          </cell>
        </row>
        <row r="4103">
          <cell r="F4103" t="str">
            <v>阴道前后壁修补术</v>
          </cell>
        </row>
        <row r="4103">
          <cell r="I4103" t="str">
            <v>次</v>
          </cell>
        </row>
        <row r="4103">
          <cell r="K4103" t="str">
            <v>普通诊疗项目</v>
          </cell>
          <cell r="L4103" t="str">
            <v>1.限女性使用项目；2.B17(A组与B组应同时出现，若少另一组则不合理）；3.经同一切口进行的两种不同疾病的手术，其中另一手术按该手术定价的50％加收。</v>
          </cell>
        </row>
        <row r="4103">
          <cell r="N4103">
            <v>910</v>
          </cell>
          <cell r="O4103">
            <v>739.8</v>
          </cell>
          <cell r="P4103">
            <v>665.82</v>
          </cell>
          <cell r="Q4103" t="str">
            <v>①20181201；
②20151231</v>
          </cell>
          <cell r="R4103" t="str">
            <v>①现用市、县级价；
②现用省级公改价格</v>
          </cell>
          <cell r="S4103" t="str">
            <v>①铜医改发[2018]4号；
②筑府办函〔2015〕190号</v>
          </cell>
        </row>
        <row r="4104">
          <cell r="F4104" t="str">
            <v>阴道中隔成形术</v>
          </cell>
        </row>
        <row r="4104">
          <cell r="I4104" t="str">
            <v>次</v>
          </cell>
        </row>
        <row r="4104">
          <cell r="K4104" t="str">
            <v>普通诊疗项目</v>
          </cell>
          <cell r="L4104" t="str">
            <v>1.限女性使用项目；2.B17(A组与B组应同时出现，若少另一组则不合理）；3.经同一切口进行的两种不同疾病的手术，其中另一手术按该手术定价的50％加收。</v>
          </cell>
        </row>
        <row r="4104">
          <cell r="N4104">
            <v>432</v>
          </cell>
          <cell r="O4104">
            <v>360</v>
          </cell>
          <cell r="P4104">
            <v>324</v>
          </cell>
          <cell r="Q4104" t="str">
            <v>①20030601
②20221201；</v>
          </cell>
          <cell r="R4104" t="str">
            <v>①现用省级价格
②现用市、县、乡级价；</v>
          </cell>
          <cell r="S4104" t="str">
            <v>①黔价费［2003］127号；
②铜医保发[2022]18号；</v>
          </cell>
        </row>
        <row r="4105">
          <cell r="F4105" t="str">
            <v>后穹窿损伤缝合术</v>
          </cell>
          <cell r="G4105" t="str">
            <v>包括阴道后穹窿切开引流</v>
          </cell>
        </row>
        <row r="4105">
          <cell r="I4105" t="str">
            <v>次</v>
          </cell>
        </row>
        <row r="4105">
          <cell r="K4105" t="str">
            <v>普通诊疗项目</v>
          </cell>
          <cell r="L4105" t="str">
            <v>1.限女性使用项目；2.B17(A组与B组应同时出现，若少另一组则不合理）；3.经同一切口进行的两种不同疾病的手术，其中另一手术按该手术定价的50％加收。</v>
          </cell>
        </row>
        <row r="4105">
          <cell r="N4105">
            <v>437.5</v>
          </cell>
          <cell r="O4105">
            <v>350</v>
          </cell>
          <cell r="P4105">
            <v>315</v>
          </cell>
          <cell r="Q4105" t="str">
            <v>①20221201；
②20151231</v>
          </cell>
          <cell r="R4105" t="str">
            <v>①现用市、县、乡级价；
②现用省级公改价格</v>
          </cell>
          <cell r="S4105" t="str">
            <v>①铜医保发[2022]18号；
②筑府办函〔2015〕190号</v>
          </cell>
        </row>
        <row r="4106">
          <cell r="F4106" t="str">
            <v>阴道缩紧术</v>
          </cell>
        </row>
        <row r="4106">
          <cell r="I4106" t="str">
            <v>次</v>
          </cell>
        </row>
        <row r="4106">
          <cell r="K4106" t="str">
            <v>自费诊疗项目</v>
          </cell>
          <cell r="L4106" t="str">
            <v>1.B17（A组与B组应同时出现，若少另一组则不合理）；2.经同一切口进行的两种不同疾病的手术，其中另一手术按该手术定价的50％加收。</v>
          </cell>
        </row>
        <row r="4106">
          <cell r="N4106">
            <v>875</v>
          </cell>
          <cell r="O4106">
            <v>712.5</v>
          </cell>
          <cell r="P4106">
            <v>641.25</v>
          </cell>
          <cell r="Q4106" t="str">
            <v>①20030601
②20221201；</v>
          </cell>
          <cell r="R4106" t="str">
            <v>①现用省级价格
②现用市、县、乡级价；</v>
          </cell>
          <cell r="S4106" t="str">
            <v>①黔价费［2003］127号；
②铜医保发[2022]18号；</v>
          </cell>
        </row>
        <row r="4107">
          <cell r="F4107" t="str">
            <v>全阴道切除术</v>
          </cell>
        </row>
        <row r="4107">
          <cell r="I4107" t="str">
            <v>次</v>
          </cell>
        </row>
        <row r="4107">
          <cell r="K4107" t="str">
            <v>普通诊疗项目</v>
          </cell>
          <cell r="L4107" t="str">
            <v>1.限女性使用项目；2.B17(A组与B组应同时出现，若少另一组则不合理）；3.经同一切口进行的两种不同疾病的手术，其中另一手术按该手术定价的50％加收。</v>
          </cell>
        </row>
        <row r="4107">
          <cell r="N4107">
            <v>650</v>
          </cell>
          <cell r="O4107">
            <v>598</v>
          </cell>
          <cell r="P4107">
            <v>538</v>
          </cell>
          <cell r="Q4107" t="str">
            <v>①20030601
②20221201；</v>
          </cell>
          <cell r="R4107" t="str">
            <v>①现用省级价格
②现用市、县、乡级价；</v>
          </cell>
          <cell r="S4107" t="str">
            <v>①黔价费［2003］127号；
②铜医保发[2022]18号；</v>
          </cell>
        </row>
        <row r="4108">
          <cell r="F4108" t="str">
            <v>外阴手术</v>
          </cell>
        </row>
        <row r="4109">
          <cell r="F4109" t="str">
            <v>外阴损伤缝合术</v>
          </cell>
          <cell r="G4109" t="str">
            <v>含小阴唇粘连分离术</v>
          </cell>
        </row>
        <row r="4109">
          <cell r="I4109" t="str">
            <v>次</v>
          </cell>
        </row>
        <row r="4109">
          <cell r="K4109" t="str">
            <v>普通诊疗项目</v>
          </cell>
          <cell r="L4109" t="str">
            <v>1.限女性使用诊疗项目；2.B17(A组与B组应同时出现，若少另一组则不合理）；3.经同一切口进行的两种不同疾病的手术，其中另一手术按该手术定价的50％加收。</v>
          </cell>
        </row>
        <row r="4109">
          <cell r="N4109">
            <v>252</v>
          </cell>
          <cell r="O4109">
            <v>210</v>
          </cell>
          <cell r="P4109">
            <v>189</v>
          </cell>
          <cell r="Q4109" t="str">
            <v>①20181201；
②20151231</v>
          </cell>
          <cell r="R4109" t="str">
            <v>①现用市、县级价；
②现用省级公改价格</v>
          </cell>
          <cell r="S4109" t="str">
            <v>①铜医改发[2018]4号；
②筑府办函〔2015〕190号</v>
          </cell>
        </row>
        <row r="4110">
          <cell r="F4110" t="str">
            <v>陈旧性会阴裂伤修补术</v>
          </cell>
        </row>
        <row r="4110">
          <cell r="I4110" t="str">
            <v>次</v>
          </cell>
        </row>
        <row r="4110">
          <cell r="K4110" t="str">
            <v>普通诊疗项目</v>
          </cell>
          <cell r="L4110" t="str">
            <v>1.B17（A组与B组应同时出现，若少另一组则不合理）；2.经同一切口进行的两种不同疾病的手术，其中另一手术按该手术定价的50％加收。</v>
          </cell>
        </row>
        <row r="4110">
          <cell r="N4110">
            <v>252</v>
          </cell>
          <cell r="O4110">
            <v>210</v>
          </cell>
          <cell r="P4110">
            <v>189</v>
          </cell>
          <cell r="Q4110" t="str">
            <v>①20181201；
②20191231</v>
          </cell>
          <cell r="R4110" t="str">
            <v>①现用市、县级价；
②现用省级公改价格</v>
          </cell>
          <cell r="S4110" t="str">
            <v>①铜医改发[2018]4号；
②筑医保发［2019］67号</v>
          </cell>
        </row>
        <row r="4111">
          <cell r="F4111" t="str">
            <v>陈旧性会阴Ⅲ度裂伤缝合术</v>
          </cell>
          <cell r="G4111" t="str">
            <v>含肛门括约肌及直肠裂伤</v>
          </cell>
        </row>
        <row r="4111">
          <cell r="I4111" t="str">
            <v>次</v>
          </cell>
        </row>
        <row r="4111">
          <cell r="K4111" t="str">
            <v>普通诊疗项目</v>
          </cell>
          <cell r="L4111" t="str">
            <v>1.B17（A组与B组应同时出现，若少另一组则不合理）；2.经同一切口进行的两种不同疾病的手术，其中另一手术按该手术定价的50％加收。</v>
          </cell>
        </row>
        <row r="4111">
          <cell r="N4111">
            <v>441</v>
          </cell>
          <cell r="O4111">
            <v>352</v>
          </cell>
          <cell r="P4111">
            <v>317</v>
          </cell>
          <cell r="Q4111" t="str">
            <v>①20221201；
②20191231
</v>
          </cell>
          <cell r="R4111" t="str">
            <v>①现用市、县、乡级价；
②现用省级公改价格</v>
          </cell>
          <cell r="S4111" t="str">
            <v>①铜医保发[2022]18号；
②筑医保发［2019］67号</v>
          </cell>
        </row>
        <row r="4112">
          <cell r="F4112" t="str">
            <v>外阴脓肿切开引流术</v>
          </cell>
          <cell r="G4112" t="str">
            <v>包括外阴血肿切开</v>
          </cell>
        </row>
        <row r="4112">
          <cell r="I4112" t="str">
            <v>次</v>
          </cell>
        </row>
        <row r="4112">
          <cell r="K4112" t="str">
            <v>普通诊疗项目</v>
          </cell>
          <cell r="L4112" t="str">
            <v>1.限女性使用诊疗项目；2.B17(A组与B组应同时出现，若少另一组则不合理）；3.经同一切口进行的两种不同疾病的手术，其中另一手术按该手术定价的50％加收。</v>
          </cell>
        </row>
        <row r="4112">
          <cell r="N4112">
            <v>126</v>
          </cell>
          <cell r="O4112">
            <v>105</v>
          </cell>
          <cell r="P4112">
            <v>94.5</v>
          </cell>
          <cell r="Q4112" t="str">
            <v>①20181201；
②20151231</v>
          </cell>
          <cell r="R4112" t="str">
            <v>①现用市、县级价；
②现用省级公改价格</v>
          </cell>
          <cell r="S4112" t="str">
            <v>①铜医改发[2018]4号；
②筑府办函〔2015〕190号</v>
          </cell>
        </row>
        <row r="4113">
          <cell r="F4113" t="str">
            <v>外阴良性肿物切除术</v>
          </cell>
          <cell r="G4113" t="str">
            <v>包括肿瘤、囊肿、赘生物等</v>
          </cell>
        </row>
        <row r="4113">
          <cell r="I4113" t="str">
            <v>次</v>
          </cell>
        </row>
        <row r="4113">
          <cell r="K4113" t="str">
            <v>普通诊疗项目</v>
          </cell>
          <cell r="L4113" t="str">
            <v>1.限女性使用诊疗项目；2.B17(A组与B组应同时出现，若少另一组则不合理）；3.经同一切口进行的两种不同疾病的手术，其中另一手术按该手术定价的50％加收。</v>
          </cell>
        </row>
        <row r="4113">
          <cell r="N4113">
            <v>338</v>
          </cell>
          <cell r="O4113">
            <v>272.6</v>
          </cell>
          <cell r="P4113">
            <v>245.34</v>
          </cell>
          <cell r="Q4113" t="str">
            <v>①20181201；
②20191231</v>
          </cell>
          <cell r="R4113" t="str">
            <v>①现用市、县级价；
②现用省级公改价格</v>
          </cell>
          <cell r="S4113" t="str">
            <v>①铜医改发[2018]4号；
②筑医保发［2019］67号</v>
          </cell>
        </row>
        <row r="4114">
          <cell r="F4114" t="str">
            <v>阴蒂肥大整复术</v>
          </cell>
        </row>
        <row r="4114">
          <cell r="I4114" t="str">
            <v>次</v>
          </cell>
        </row>
        <row r="4114">
          <cell r="K4114" t="str">
            <v>普通诊疗项目</v>
          </cell>
          <cell r="L4114" t="str">
            <v>1.限女性使用项目；2.B17(A组与B组应同时出现，若少另一组则不合理）；3.经同一切口进行的两种不同疾病的手术，其中另一手术按该手术定价的50％加收。</v>
          </cell>
        </row>
        <row r="4114">
          <cell r="N4114">
            <v>460</v>
          </cell>
          <cell r="O4114">
            <v>384</v>
          </cell>
          <cell r="P4114">
            <v>345</v>
          </cell>
          <cell r="Q4114" t="str">
            <v>①20221201；
②20151231</v>
          </cell>
          <cell r="R4114" t="str">
            <v>①现用市、县、乡级价；
②现用省级公改价格</v>
          </cell>
          <cell r="S4114" t="str">
            <v>①铜医保发[2022]18号；
②筑府办函〔2015〕190号</v>
          </cell>
        </row>
        <row r="4115">
          <cell r="F4115" t="str">
            <v>阴蒂短缩成型术</v>
          </cell>
        </row>
        <row r="4115">
          <cell r="I4115" t="str">
            <v>次</v>
          </cell>
        </row>
        <row r="4115">
          <cell r="K4115" t="str">
            <v>普通诊疗项目</v>
          </cell>
          <cell r="L4115" t="str">
            <v>1.限女性使用项目；2.B17(A组与B组应同时出现，若少另一组则不合理）；3.经同一切口进行的两种不同疾病的手术，其中另一手术按该手术定价的50％加收。</v>
          </cell>
        </row>
        <row r="4115">
          <cell r="N4115">
            <v>345</v>
          </cell>
          <cell r="O4115">
            <v>281</v>
          </cell>
          <cell r="P4115">
            <v>253</v>
          </cell>
          <cell r="Q4115" t="str">
            <v>①20221201；
②20151231</v>
          </cell>
          <cell r="R4115" t="str">
            <v>①现用市、县、乡级价；
②现用省级公改价格</v>
          </cell>
          <cell r="S4115" t="str">
            <v>①铜医保发[2022]18号；
②筑府办函〔2015〕190号</v>
          </cell>
        </row>
        <row r="4116">
          <cell r="F4116" t="str">
            <v>单纯性外阴切除术</v>
          </cell>
        </row>
        <row r="4116">
          <cell r="I4116" t="str">
            <v>次</v>
          </cell>
        </row>
        <row r="4116">
          <cell r="K4116" t="str">
            <v>普通诊疗项目</v>
          </cell>
          <cell r="L4116" t="str">
            <v>1.限女性使用诊疗项目；2.B17(A组与B组应同时出现，若少另一组则不合理）；3.经同一切口进行的两种不同疾病的手术，其中另一手术按该手术定价的50％加收。</v>
          </cell>
        </row>
        <row r="4116">
          <cell r="N4116">
            <v>576</v>
          </cell>
          <cell r="O4116">
            <v>448</v>
          </cell>
          <cell r="P4116">
            <v>403</v>
          </cell>
          <cell r="Q4116" t="str">
            <v>①20221201；
②20151231</v>
          </cell>
          <cell r="R4116" t="str">
            <v>①现用市、县、乡级价；
②现用省级公改价格</v>
          </cell>
          <cell r="S4116" t="str">
            <v>①铜医保发[2022]18号；
②筑府办函〔2015〕190号</v>
          </cell>
        </row>
        <row r="4117">
          <cell r="F4117" t="str">
            <v>外阴局部扩大切除术</v>
          </cell>
        </row>
        <row r="4117">
          <cell r="I4117" t="str">
            <v>次</v>
          </cell>
        </row>
        <row r="4117">
          <cell r="K4117" t="str">
            <v>普通诊疗项目</v>
          </cell>
          <cell r="L4117" t="str">
            <v>1.限女性使用诊疗项目；2.B17(A组与B组应同时出现，若少另一组则不合理）；3.经同一切口进行的两种不同疾病的手术，其中另一手术按该手术定价的50％加收。</v>
          </cell>
        </row>
        <row r="4117">
          <cell r="N4117">
            <v>702</v>
          </cell>
          <cell r="O4117">
            <v>585</v>
          </cell>
          <cell r="P4117">
            <v>527</v>
          </cell>
          <cell r="Q4117" t="str">
            <v>①20221201；
②20151231</v>
          </cell>
          <cell r="R4117" t="str">
            <v>①现用市、县、乡级价；
②现用省级公改价格</v>
          </cell>
          <cell r="S4117" t="str">
            <v>①铜医保发[2022]18号；
②筑府办函〔2015〕190号</v>
          </cell>
        </row>
        <row r="4118">
          <cell r="F4118" t="str">
            <v>外阴广泛切除+淋巴结清除术</v>
          </cell>
          <cell r="G4118" t="str">
            <v>含腹股沟淋巴、股深淋巴、盆、腹腔淋巴结清除术；不含特殊引流</v>
          </cell>
        </row>
        <row r="4118">
          <cell r="I4118" t="str">
            <v>次</v>
          </cell>
        </row>
        <row r="4118">
          <cell r="K4118" t="str">
            <v>普通诊疗项目</v>
          </cell>
          <cell r="L4118" t="str">
            <v>1.限女性使用诊疗项目；2.B17(A组与B组应同时出现，若少另一组则不合理）；3.经同一切口进行的两种不同疾病的手术，其中另一手术按该手术定价的50％加收。</v>
          </cell>
        </row>
        <row r="4118">
          <cell r="N4118">
            <v>1820</v>
          </cell>
          <cell r="O4118">
            <v>1430</v>
          </cell>
          <cell r="P4118">
            <v>1287</v>
          </cell>
          <cell r="Q4118" t="str">
            <v>①20221201；
②20191231
</v>
          </cell>
          <cell r="R4118" t="str">
            <v>①现用市、县、乡级价；
②现用省级公改价格</v>
          </cell>
          <cell r="S4118" t="str">
            <v>①铜医保发[2022]18号；
②筑医保发［2019］67号</v>
          </cell>
        </row>
        <row r="4119">
          <cell r="F4119" t="str">
            <v>外阴整形术</v>
          </cell>
          <cell r="G4119" t="str">
            <v>不含取皮瓣</v>
          </cell>
        </row>
        <row r="4119">
          <cell r="I4119" t="str">
            <v>次</v>
          </cell>
        </row>
        <row r="4119">
          <cell r="K4119" t="str">
            <v>自费诊疗项目</v>
          </cell>
          <cell r="L4119" t="str">
            <v>1.B17（A组与B组应同时出现，若少另一组则不合理）；2.经同一切口进行的两种不同疾病的手术，其中另一手术按该手术定价的50％加收。</v>
          </cell>
        </row>
        <row r="4119">
          <cell r="N4119">
            <v>346</v>
          </cell>
          <cell r="O4119">
            <v>281</v>
          </cell>
          <cell r="P4119">
            <v>253</v>
          </cell>
          <cell r="Q4119" t="str">
            <v>①20030601
②20221201；</v>
          </cell>
          <cell r="R4119" t="str">
            <v>①现用省级价格
②现用市、县、乡级价；</v>
          </cell>
          <cell r="S4119" t="str">
            <v>①黔价费［2003］127号；
②铜医保发[2022]18号；</v>
          </cell>
        </row>
        <row r="4120">
          <cell r="F4120" t="str">
            <v>前庭大腺囊肿造口术</v>
          </cell>
          <cell r="G4120" t="str">
            <v>含脓肿切开引流术</v>
          </cell>
        </row>
        <row r="4120">
          <cell r="I4120" t="str">
            <v>次</v>
          </cell>
        </row>
        <row r="4120">
          <cell r="K4120" t="str">
            <v>普通诊疗项目</v>
          </cell>
          <cell r="L4120" t="str">
            <v>1.限女性使用项目；2.B17(A组与B组应同时出现，若少另一组则不合理）；3.经同一切口进行的两种不同疾病的手术，其中另一手术按该手术定价的50％加收。</v>
          </cell>
        </row>
        <row r="4120">
          <cell r="N4120">
            <v>97.7</v>
          </cell>
          <cell r="O4120">
            <v>77</v>
          </cell>
          <cell r="P4120">
            <v>69.3</v>
          </cell>
          <cell r="Q4120" t="str">
            <v>①20181201；
②20151231</v>
          </cell>
          <cell r="R4120" t="str">
            <v>①现用市、县级价；
②现用省级公改价格</v>
          </cell>
          <cell r="S4120" t="str">
            <v>①铜医改发[2018]4号；
②筑府办函〔2015〕190号</v>
          </cell>
        </row>
        <row r="4121">
          <cell r="F4121" t="str">
            <v>前庭大腺囊肿切除术</v>
          </cell>
        </row>
        <row r="4121">
          <cell r="I4121" t="str">
            <v>次</v>
          </cell>
        </row>
        <row r="4121">
          <cell r="K4121" t="str">
            <v>普通诊疗项目</v>
          </cell>
          <cell r="L4121" t="str">
            <v>1.限女性使用项目；2.B17(A组与B组应同时出现，若少另一组则不合理）；3.经同一切口进行的两种不同疾病的手术，其中另一手术按该手术定价的50％加收。</v>
          </cell>
        </row>
        <row r="4121">
          <cell r="N4121">
            <v>234</v>
          </cell>
          <cell r="O4121">
            <v>181.4</v>
          </cell>
          <cell r="P4121">
            <v>163.26</v>
          </cell>
          <cell r="Q4121" t="str">
            <v>①20181201；
②20151231</v>
          </cell>
          <cell r="R4121" t="str">
            <v>①现用市、县级价；
②现用省级公改价格</v>
          </cell>
          <cell r="S4121" t="str">
            <v>①铜医改发[2018]4号；
②筑府办函〔2015〕190号</v>
          </cell>
        </row>
        <row r="4122">
          <cell r="F4122" t="str">
            <v>处女膜切开术</v>
          </cell>
        </row>
        <row r="4122">
          <cell r="I4122" t="str">
            <v>次</v>
          </cell>
        </row>
        <row r="4122">
          <cell r="K4122" t="str">
            <v>自费诊疗项目</v>
          </cell>
          <cell r="L4122" t="str">
            <v>1.B17（A组与B组应同时出现，若少另一组则不合理）；2.经同一切口进行的两种不同疾病的手术，其中另一手术按该手术定价的50％加收。</v>
          </cell>
        </row>
        <row r="4122">
          <cell r="N4122">
            <v>112.5</v>
          </cell>
          <cell r="O4122">
            <v>87.5</v>
          </cell>
          <cell r="P4122">
            <v>78.75</v>
          </cell>
          <cell r="Q4122" t="str">
            <v>①20030601
②20221201；</v>
          </cell>
          <cell r="R4122" t="str">
            <v>①现用省级价格
②现用市、县、乡级价；</v>
          </cell>
          <cell r="S4122" t="str">
            <v>①黔价费［2003］127号；
②铜医保发[2022]18号；</v>
          </cell>
        </row>
        <row r="4123">
          <cell r="F4123" t="str">
            <v>处女膜修复术</v>
          </cell>
        </row>
        <row r="4123">
          <cell r="I4123" t="str">
            <v>次</v>
          </cell>
        </row>
        <row r="4123">
          <cell r="K4123" t="str">
            <v>自费诊疗项目</v>
          </cell>
          <cell r="L4123" t="str">
            <v>1.B17（A组与B组应同时出现，若少另一组则不合理）；2.经同一切口进行的两种不同疾病的手术，其中另一手术按该手术定价的50％加收。</v>
          </cell>
        </row>
        <row r="4123">
          <cell r="N4123">
            <v>882</v>
          </cell>
          <cell r="O4123">
            <v>718</v>
          </cell>
          <cell r="P4123">
            <v>646</v>
          </cell>
          <cell r="Q4123" t="str">
            <v>①20030601
②20221201；</v>
          </cell>
          <cell r="R4123" t="str">
            <v>①现用省级价格
②现用市、县、乡级价；</v>
          </cell>
          <cell r="S4123" t="str">
            <v>①黔价费［2003］127号；
②铜医保发[2022]18号；</v>
          </cell>
        </row>
        <row r="4124">
          <cell r="F4124" t="str">
            <v>两性畸形整形术</v>
          </cell>
        </row>
        <row r="4124">
          <cell r="I4124" t="str">
            <v>次</v>
          </cell>
        </row>
        <row r="4124">
          <cell r="K4124" t="str">
            <v>自费诊疗项目</v>
          </cell>
          <cell r="L4124" t="str">
            <v>1.B17（A组与B组应同时出现，若少另一组则不合理）；2.经同一切口进行的两种不同疾病的手术，其中另一手术按该手术定价的50％加收。</v>
          </cell>
        </row>
        <row r="4124">
          <cell r="N4124">
            <v>3380</v>
          </cell>
          <cell r="O4124">
            <v>2730</v>
          </cell>
          <cell r="P4124">
            <v>2457</v>
          </cell>
          <cell r="Q4124" t="str">
            <v>①20030601
②20221201；</v>
          </cell>
          <cell r="R4124" t="str">
            <v>①现用省级价格
②现用市、县、乡级价；</v>
          </cell>
          <cell r="S4124" t="str">
            <v>①黔价费［2003］127号；
②铜医保发[2022]18号；</v>
          </cell>
        </row>
        <row r="4125">
          <cell r="F4125" t="str">
            <v>女性生殖器官其他手术</v>
          </cell>
          <cell r="G4125" t="str">
            <v>包括经腹、经宫腔镜、经腹腔镜</v>
          </cell>
        </row>
        <row r="4126">
          <cell r="F4126" t="str">
            <v>经腹腔镜取卵术</v>
          </cell>
        </row>
        <row r="4126">
          <cell r="I4126" t="str">
            <v>次</v>
          </cell>
        </row>
        <row r="4126">
          <cell r="K4126" t="str">
            <v>自费诊疗项目</v>
          </cell>
          <cell r="L4126" t="str">
            <v>1.B17（A组与B组应同时出现，若少另一组则不合理）；2.A9（A组与B组同一个编号同时出现，疑似重复收费）；3.经同一切口进行的两种不同疾病的手术，其中另一手术按该手术定价的50％加收。</v>
          </cell>
        </row>
        <row r="4126">
          <cell r="N4126">
            <v>864</v>
          </cell>
          <cell r="O4126">
            <v>720</v>
          </cell>
          <cell r="P4126">
            <v>648</v>
          </cell>
          <cell r="Q4126" t="str">
            <v>①20030601
②20221201；</v>
          </cell>
          <cell r="R4126" t="str">
            <v>①现用省级价格
②现用市、县、乡级价；</v>
          </cell>
          <cell r="S4126" t="str">
            <v>①黔价费［2003］127号；
②铜医保发[2022]18号；</v>
          </cell>
        </row>
        <row r="4127">
          <cell r="F4127" t="str">
            <v>经腹腔镜盆腔粘连分离术</v>
          </cell>
        </row>
        <row r="4127">
          <cell r="I4127" t="str">
            <v>次</v>
          </cell>
        </row>
        <row r="4127">
          <cell r="K4127" t="str">
            <v>普通诊疗项目</v>
          </cell>
          <cell r="L4127" t="str">
            <v>1.限女性使用诊疗项目；2.B17(A组与B组应同时出现，若少另一组则不合理）；3.经同一切口进行的两种不同疾病的手术，其中另一手术按该手术定价的50％加收。；
3.A9（A组与B组同一个编号同时出现，疑似重复收费）；</v>
          </cell>
        </row>
        <row r="4127">
          <cell r="N4127">
            <v>1287</v>
          </cell>
          <cell r="O4127">
            <v>1023.8</v>
          </cell>
          <cell r="P4127">
            <v>921.42</v>
          </cell>
          <cell r="Q4127" t="str">
            <v>①20161031；
②20181201；
③20151231</v>
          </cell>
          <cell r="R4127" t="str">
            <v>①市1170；
②现用市、县级价；
③现用省级公改价格</v>
          </cell>
          <cell r="S4127" t="str">
            <v>①铜医改发[2016]6号；
②铜医改发[2018]4号；
③筑府办函〔2015〕190号</v>
          </cell>
        </row>
        <row r="4128">
          <cell r="F4128" t="str">
            <v>宫腔镜检查</v>
          </cell>
          <cell r="G4128" t="str">
            <v>含活检；包括幼女阴道异物诊治；不含宫旁阻滞麻醉</v>
          </cell>
        </row>
        <row r="4128">
          <cell r="I4128" t="str">
            <v>次</v>
          </cell>
        </row>
        <row r="4128">
          <cell r="K4128" t="str">
            <v>普通诊疗项目</v>
          </cell>
          <cell r="L4128" t="str">
            <v>1.限女性使用项目；2.B1(A组与B组应同时出现，若少另一组则不合理）；
3.B11（A组与B组同一个编号同时出现时，疑似重复收费）；
4.经同一切口进行的两种不同疾病的手术，其中另一手术按该手术定价的50％加收。</v>
          </cell>
        </row>
        <row r="4128">
          <cell r="N4128">
            <v>371.8</v>
          </cell>
          <cell r="O4128">
            <v>286.2</v>
          </cell>
          <cell r="P4128">
            <v>257.58</v>
          </cell>
          <cell r="Q4128" t="str">
            <v>①20161031；
②20181201；
③20151231</v>
          </cell>
          <cell r="R4128" t="str">
            <v>①市338；
②现用市、县级价；
③现用省级公改价格</v>
          </cell>
          <cell r="S4128" t="str">
            <v>①铜医改发[2016]6号；
②铜医改发[2018]4号；
③筑府办函〔2015〕190号</v>
          </cell>
        </row>
        <row r="4129">
          <cell r="F4129" t="str">
            <v>经宫腔镜取环术</v>
          </cell>
          <cell r="G4129" t="str">
            <v>包括宫腔内异物取出术；不含术中B超监视</v>
          </cell>
        </row>
        <row r="4129">
          <cell r="I4129" t="str">
            <v>次</v>
          </cell>
          <cell r="J4129" t="str">
            <v>腹腔镜辅助手术加收300元</v>
          </cell>
          <cell r="K4129" t="str">
            <v>普通诊疗项目</v>
          </cell>
          <cell r="L4129" t="str">
            <v>1.限女性使用项目；2.B17(A组与B组应同时出现，若少另一组则不合理）；
3.A11（A组与B组同一个编号同时出现，疑似重复收费）；4.经同一切口进行的两种不同疾病的手术，其中另一手术按该手术定价的50％加收。</v>
          </cell>
        </row>
        <row r="4129">
          <cell r="N4129">
            <v>416</v>
          </cell>
          <cell r="O4129">
            <v>338.2</v>
          </cell>
          <cell r="P4129">
            <v>304.38</v>
          </cell>
          <cell r="Q4129" t="str">
            <v>①20181201；
②20191231</v>
          </cell>
          <cell r="R4129" t="str">
            <v>①现用市、县级价；
②现用省级公改价格</v>
          </cell>
          <cell r="S4129" t="str">
            <v>①铜医改发[2018]4号；
②筑医保发［2019］67号</v>
          </cell>
        </row>
        <row r="4130">
          <cell r="F4130" t="str">
            <v>经宫腔镜输卵管插管术</v>
          </cell>
        </row>
        <row r="4130">
          <cell r="I4130" t="str">
            <v>次</v>
          </cell>
          <cell r="J4130" t="str">
            <v>腹腔镜辅助手术加收300元</v>
          </cell>
          <cell r="K4130" t="str">
            <v>普通诊疗项目</v>
          </cell>
          <cell r="L4130" t="str">
            <v>1.限女性使用项目；2.B17(A组与B组应同时出现，若少另一组则不合理）；
3.A11（A组与B组同一个编号同时出现，疑似重复收费）；4.经同一切口进行的两种不同疾病的手术，其中另一手术按该手术定价的50％加收。</v>
          </cell>
        </row>
        <row r="4130">
          <cell r="N4130">
            <v>450</v>
          </cell>
          <cell r="O4130">
            <v>375</v>
          </cell>
          <cell r="P4130">
            <v>337.5</v>
          </cell>
          <cell r="Q4130" t="str">
            <v>①20221201；
②20151231</v>
          </cell>
          <cell r="R4130" t="str">
            <v>①现用市、县、乡级价；
②现用省级公改价格</v>
          </cell>
          <cell r="S4130" t="str">
            <v>①铜医保发[2022]18号；
②筑府办函〔2015〕190号</v>
          </cell>
        </row>
        <row r="4131">
          <cell r="F4131" t="str">
            <v>经宫腔镜宫腔粘连分离术</v>
          </cell>
        </row>
        <row r="4131">
          <cell r="I4131" t="str">
            <v>次</v>
          </cell>
          <cell r="J4131" t="str">
            <v>腹腔镜辅助手术加收300元</v>
          </cell>
          <cell r="K4131" t="str">
            <v>普通诊疗项目</v>
          </cell>
          <cell r="L4131" t="str">
            <v>1.限女性使用项目；2.B17(A组与B组应同时出现，若少另一组则不合理）；
3.A11（A组与B组同一个编号同时出现，疑似重复收费）；4.经同一切口进行的两种不同疾病的手术，其中另一手术按该手术定价的50％加收。</v>
          </cell>
        </row>
        <row r="4131">
          <cell r="N4131">
            <v>455</v>
          </cell>
          <cell r="O4131">
            <v>364</v>
          </cell>
          <cell r="P4131">
            <v>327.6</v>
          </cell>
          <cell r="Q4131" t="str">
            <v>①20181201；
②20191231</v>
          </cell>
          <cell r="R4131" t="str">
            <v>①现用市、县级价；
②现用省级公改价格</v>
          </cell>
          <cell r="S4131" t="str">
            <v>①铜医改发[2018]4号；
②筑医保发［2019］67号</v>
          </cell>
        </row>
        <row r="4132">
          <cell r="F4132" t="str">
            <v>经宫腔镜子宫纵隔切除术</v>
          </cell>
          <cell r="G4132" t="str">
            <v>不含术中B超监视</v>
          </cell>
        </row>
        <row r="4132">
          <cell r="I4132" t="str">
            <v>次</v>
          </cell>
          <cell r="J4132" t="str">
            <v>腹腔镜辅助手术加收300元</v>
          </cell>
          <cell r="K4132" t="str">
            <v>普通诊疗项目</v>
          </cell>
          <cell r="L4132" t="str">
            <v>1.限女性使用项目；2.B17(A组与B组应同时出现，若少另一组则不合理）；
3.A11（A组与B组同一个编号同时出现，疑似重复收费）；4.经同一切口进行的两种不同疾病的手术，其中另一手术按该手术定价的50％加收。</v>
          </cell>
        </row>
        <row r="4132">
          <cell r="N4132">
            <v>936</v>
          </cell>
          <cell r="O4132">
            <v>780</v>
          </cell>
          <cell r="P4132">
            <v>702</v>
          </cell>
          <cell r="Q4132" t="str">
            <v>①20221201；
②20191231
</v>
          </cell>
          <cell r="R4132" t="str">
            <v>①现用市、县、乡级价；
②现用省级公改价格</v>
          </cell>
          <cell r="S4132" t="str">
            <v>①铜医保发[2022]18号；
②筑医保发［2019］67号</v>
          </cell>
        </row>
        <row r="4133">
          <cell r="F4133" t="str">
            <v>经宫腔镜子宫肌瘤切除术</v>
          </cell>
          <cell r="G4133" t="str">
            <v>不含术中B超监视</v>
          </cell>
        </row>
        <row r="4133">
          <cell r="I4133" t="str">
            <v>次</v>
          </cell>
          <cell r="J4133" t="str">
            <v>腹腔镜辅助手术加收300元</v>
          </cell>
          <cell r="K4133" t="str">
            <v>普通诊疗项目</v>
          </cell>
          <cell r="L4133" t="str">
            <v>1.限女性使用项目；2.B17(A组与B组应同时出现，若少另一组则不合理）；
3.A11（A组与B组同一个编号同时出现，疑似重复收费）；4.经同一切口进行的两种不同疾病的手术，其中另一手术按该手术定价的50％加收。</v>
          </cell>
        </row>
        <row r="4133">
          <cell r="N4133">
            <v>1495</v>
          </cell>
          <cell r="O4133">
            <v>1300</v>
          </cell>
          <cell r="P4133">
            <v>1170</v>
          </cell>
          <cell r="Q4133" t="str">
            <v>①20181201；
②20191231</v>
          </cell>
          <cell r="R4133" t="str">
            <v>①现用市、县级价；
②现用省级公改价格</v>
          </cell>
          <cell r="S4133" t="str">
            <v>①铜医改发[2018]4号；
②筑医保发［2019］67号</v>
          </cell>
        </row>
        <row r="4134">
          <cell r="F4134" t="str">
            <v>经宫腔镜子宫内膜剥离术</v>
          </cell>
          <cell r="G4134" t="str">
            <v>不含术中B超监视</v>
          </cell>
        </row>
        <row r="4134">
          <cell r="I4134" t="str">
            <v>次</v>
          </cell>
          <cell r="J4134" t="str">
            <v>腹腔镜辅助手术加收300元</v>
          </cell>
          <cell r="K4134" t="str">
            <v>普通诊疗项目</v>
          </cell>
          <cell r="L4134" t="str">
            <v>1.限女性使用项目；2.B17(A组与B组应同时出现，若少另一组则不合理）；
3.A11（A组与B组同一个编号同时出现，疑似重复收费）；4.经同一切口进行的两种不同疾病的手术，其中另一手术按该手术定价的50％加收。</v>
          </cell>
        </row>
        <row r="4134">
          <cell r="N4134">
            <v>1430</v>
          </cell>
          <cell r="O4134">
            <v>1172.1</v>
          </cell>
          <cell r="P4134">
            <v>1054.89</v>
          </cell>
          <cell r="Q4134" t="str">
            <v>①20181201；
②20191231</v>
          </cell>
          <cell r="R4134" t="str">
            <v>①现用市、县级价；
②现用省级公改价格</v>
          </cell>
          <cell r="S4134" t="str">
            <v>①铜医改发[2018]4号；
②筑医保发［2019］67号</v>
          </cell>
        </row>
        <row r="4135">
          <cell r="F4135" t="str">
            <v>子宫内膜异位病灶切除术</v>
          </cell>
          <cell r="G4135"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包括利用电凝设备破坏异位于盆腹腔的子宫内膜异位病灶。</v>
          </cell>
          <cell r="H4135" t="str">
            <v>引流装置、特殊缝线、止血材料</v>
          </cell>
          <cell r="I4135" t="str">
            <v>次</v>
          </cell>
          <cell r="J4135" t="str">
            <v>DIE（深部子宫内膜异位症）加收50%</v>
          </cell>
          <cell r="K4135" t="str">
            <v>普通诊疗项目</v>
          </cell>
        </row>
        <row r="4135">
          <cell r="N4135">
            <v>2202</v>
          </cell>
          <cell r="O4135">
            <v>1762</v>
          </cell>
          <cell r="P4135">
            <v>1585.8</v>
          </cell>
          <cell r="Q4135" t="str">
            <v>①20220101；</v>
          </cell>
          <cell r="R4135" t="str">
            <v>①现用省、市、县级价；</v>
          </cell>
          <cell r="S4135" t="str">
            <v>①黔医保发[2021]82号；</v>
          </cell>
        </row>
        <row r="4136">
          <cell r="F4136" t="str">
            <v>宫腔组织吸引术</v>
          </cell>
          <cell r="G4136"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含宫颈扩张术。</v>
          </cell>
        </row>
        <row r="4136">
          <cell r="I4136" t="str">
            <v>次</v>
          </cell>
        </row>
        <row r="4136">
          <cell r="K4136" t="str">
            <v>普通诊疗项目</v>
          </cell>
        </row>
        <row r="4136">
          <cell r="N4136">
            <v>216</v>
          </cell>
          <cell r="O4136">
            <v>189</v>
          </cell>
          <cell r="P4136">
            <v>170.1</v>
          </cell>
          <cell r="Q4136" t="str">
            <v>①20220101；</v>
          </cell>
          <cell r="R4136" t="str">
            <v>①现用省、市、县级价；</v>
          </cell>
          <cell r="S4136" t="str">
            <v>①黔医保发[2021]82号；</v>
          </cell>
        </row>
        <row r="4137">
          <cell r="F4137" t="str">
            <v>全盆底重建修补术</v>
          </cell>
          <cell r="G4137"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H4137" t="str">
            <v>补片，特殊缝线，止血材料、悬吊带、阴道模具、</v>
          </cell>
          <cell r="I4137" t="str">
            <v>次</v>
          </cell>
        </row>
        <row r="4137">
          <cell r="K4137" t="str">
            <v>特殊诊疗项目</v>
          </cell>
        </row>
        <row r="4137">
          <cell r="N4137">
            <v>1280</v>
          </cell>
          <cell r="O4137">
            <v>1120</v>
          </cell>
          <cell r="P4137">
            <v>1008</v>
          </cell>
          <cell r="Q4137" t="str">
            <v>①20220101；</v>
          </cell>
          <cell r="R4137" t="str">
            <v>①现用省、市、县级价；</v>
          </cell>
          <cell r="S4137" t="str">
            <v>①黔医保发[2021]82号；</v>
          </cell>
        </row>
        <row r="4138">
          <cell r="F4138" t="str">
            <v>14．产科手术与操作</v>
          </cell>
          <cell r="G4138" t="str">
            <v>不含产程观察</v>
          </cell>
          <cell r="H4138" t="str">
            <v>特殊脐带夹</v>
          </cell>
        </row>
        <row r="4139">
          <cell r="F4139" t="str">
            <v>人工破膜术</v>
          </cell>
        </row>
        <row r="4139">
          <cell r="I4139" t="str">
            <v>次</v>
          </cell>
        </row>
        <row r="4139">
          <cell r="K4139" t="str">
            <v>普通诊疗项目</v>
          </cell>
          <cell r="L4139" t="str">
            <v>1.限女性使用诊疗项目；2.B2(A组与B组应同时出现，若少另一组则不合理）；3.经同一切口进行的两种不同疾病的手术，其中另一手术按该手术定价的50％加收。</v>
          </cell>
        </row>
        <row r="4139">
          <cell r="N4139">
            <v>35.8</v>
          </cell>
          <cell r="O4139">
            <v>27.3</v>
          </cell>
          <cell r="P4139">
            <v>24.57</v>
          </cell>
          <cell r="Q4139" t="str">
            <v>①20161031；
②20181201；
③20151231</v>
          </cell>
          <cell r="R4139" t="str">
            <v>①市32.5；
②现用市、县级价；
③现用省级公改价格</v>
          </cell>
          <cell r="S4139" t="str">
            <v>①铜医改发[2016]6号；
②铜医改发[2018]4号；
③筑府办函〔2015〕190号</v>
          </cell>
        </row>
        <row r="4140">
          <cell r="F4140" t="str">
            <v>单胎顺产接生</v>
          </cell>
          <cell r="G4140" t="str">
            <v>阴道或肛门检查，胎心监测及脐带处理，会阴裂伤修补及侧切</v>
          </cell>
        </row>
        <row r="4140">
          <cell r="I4140" t="str">
            <v>次</v>
          </cell>
        </row>
        <row r="4140">
          <cell r="K4140" t="str">
            <v>普通诊疗项目</v>
          </cell>
          <cell r="L4140" t="str">
            <v>1.限女性使用项目；2.B17(A组与B组应同时出现，若少另一组则不合理）；3.经同一切口进行的两种不同疾病的手术，其中另一手术按该手术定价的50％加收。</v>
          </cell>
        </row>
        <row r="4140">
          <cell r="N4140">
            <v>585</v>
          </cell>
          <cell r="O4140">
            <v>414</v>
          </cell>
          <cell r="P4140">
            <v>372.6</v>
          </cell>
          <cell r="Q4140" t="str">
            <v>①20160501；
②20161031；
③20191231</v>
          </cell>
          <cell r="R4140" t="str">
            <v>①现用县级价；
②现用市级价
③现用省级公改价格</v>
          </cell>
          <cell r="S4140" t="str">
            <v>①铜医改发[2016]1号；
②铜医改发[2016]6号；
③筑医保发［2019］67号</v>
          </cell>
        </row>
        <row r="4141">
          <cell r="F4141" t="str">
            <v>双胎接生</v>
          </cell>
          <cell r="G4141" t="str">
            <v>阴道或肛门检查、胎心监测及脐带处理、会阴裂伤修补及侧切</v>
          </cell>
        </row>
        <row r="4141">
          <cell r="I4141" t="str">
            <v>次</v>
          </cell>
        </row>
        <row r="4141">
          <cell r="K4141" t="str">
            <v>普通诊疗项目</v>
          </cell>
          <cell r="L4141" t="str">
            <v>1.限女性使用项目；2.B17(A组与B组应同时出现，若少另一组则不合理）；3.经同一切口进行的两种不同疾病的手术，其中另一手术按该手术定价的50％加收。</v>
          </cell>
        </row>
        <row r="4141">
          <cell r="N4141">
            <v>819</v>
          </cell>
          <cell r="O4141">
            <v>676.9</v>
          </cell>
          <cell r="P4141">
            <v>609.21</v>
          </cell>
          <cell r="Q4141" t="str">
            <v>①20181201；
②20191231</v>
          </cell>
          <cell r="R4141" t="str">
            <v>①现用市、县级价；
②现用省级公改价格</v>
          </cell>
          <cell r="S4141" t="str">
            <v>①铜医改发[2018]4号；
②筑医保发［2019］67号</v>
          </cell>
        </row>
        <row r="4142">
          <cell r="F4142" t="str">
            <v>多胎接生</v>
          </cell>
          <cell r="G4142" t="str">
            <v>阴道或肛门检查、胎心监测及脐带处理、会阴裂伤修补及侧切</v>
          </cell>
        </row>
        <row r="4142">
          <cell r="I4142" t="str">
            <v>次</v>
          </cell>
        </row>
        <row r="4142">
          <cell r="K4142" t="str">
            <v>普通诊疗项目</v>
          </cell>
          <cell r="L4142" t="str">
            <v>1.限女性使用项目；2.B17(A组与B组应同时出现，若少另一组则不合理）；3.经同一切口进行的两种不同疾病的手术，其中另一手术按该手术定价的50％加收。</v>
          </cell>
        </row>
        <row r="4142">
          <cell r="N4142">
            <v>1025</v>
          </cell>
          <cell r="O4142">
            <v>837.5</v>
          </cell>
          <cell r="P4142">
            <v>753.75</v>
          </cell>
          <cell r="Q4142" t="str">
            <v>①20221201；
②20151231</v>
          </cell>
          <cell r="R4142" t="str">
            <v>①现用市、县、乡级价；
②现用省级公改价格</v>
          </cell>
          <cell r="S4142" t="str">
            <v>①铜医保发[2022]18号；
②筑府办函〔2015〕190号</v>
          </cell>
        </row>
        <row r="4143">
          <cell r="F4143" t="str">
            <v>死胎接生</v>
          </cell>
          <cell r="G4143" t="str">
            <v>含中期引产接生；不含死胎尸体分解及尸体处理</v>
          </cell>
        </row>
        <row r="4143">
          <cell r="I4143" t="str">
            <v>次</v>
          </cell>
        </row>
        <row r="4143">
          <cell r="K4143" t="str">
            <v>普通诊疗项目</v>
          </cell>
          <cell r="L4143" t="str">
            <v>1.限女性使用项目；2.B17(A组与B组应同时出现，若少另一组则不合理）；3.经同一切口进行的两种不同疾病的手术，其中另一手术按该手术定价的50％加收。</v>
          </cell>
        </row>
        <row r="4143">
          <cell r="N4143">
            <v>643.5</v>
          </cell>
          <cell r="O4143">
            <v>491.4</v>
          </cell>
          <cell r="P4143">
            <v>442.26</v>
          </cell>
          <cell r="Q4143" t="str">
            <v>①20161031；
②20181201；
③20191231</v>
          </cell>
          <cell r="R4143" t="str">
            <v>①市585；
②现用市、县级价；
③现用省级公改价格</v>
          </cell>
          <cell r="S4143" t="str">
            <v>①铜医改发[2016]6号；
②铜医改发[2018]4号；
③筑医保发［2019］67号</v>
          </cell>
        </row>
        <row r="4144">
          <cell r="F4144" t="str">
            <v>各种死胎分解术</v>
          </cell>
          <cell r="G4144" t="str">
            <v>包括穿颅术、断头术、锁骨切断术、碎胎术、内脏挖出术、头皮牵引术等</v>
          </cell>
        </row>
        <row r="4144">
          <cell r="I4144" t="str">
            <v>次</v>
          </cell>
        </row>
        <row r="4144">
          <cell r="K4144" t="str">
            <v>普通诊疗项目</v>
          </cell>
          <cell r="L4144" t="str">
            <v>1.限生育保险支付；2.B17(A组与B组应同时出现，若少另一组则不合理）；3.经同一切口进行的两种不同疾病的手术，其中另一手术按该手术定价的50％加收。</v>
          </cell>
        </row>
        <row r="4144">
          <cell r="N4144">
            <v>585</v>
          </cell>
          <cell r="O4144">
            <v>468</v>
          </cell>
          <cell r="P4144">
            <v>421.2</v>
          </cell>
          <cell r="Q4144" t="str">
            <v>①20181201；
②20151231</v>
          </cell>
          <cell r="R4144" t="str">
            <v>①现用市、县级价；
②现用省级公改价格</v>
          </cell>
          <cell r="S4144" t="str">
            <v>①铜医改发[2018]4号；
②筑府办函〔2015〕190号</v>
          </cell>
        </row>
        <row r="4145">
          <cell r="F4145" t="str">
            <v>难产接生</v>
          </cell>
          <cell r="G4145" t="str">
            <v>阴道或肛门检查，胎心监测及脐带处理，会阴裂伤修补及侧切;包括臀位助产、臀位牵引、胎头吸引、胎头旋转、产钳助产</v>
          </cell>
        </row>
        <row r="4145">
          <cell r="I4145" t="str">
            <v>次</v>
          </cell>
        </row>
        <row r="4145">
          <cell r="K4145" t="str">
            <v>普通诊疗项目</v>
          </cell>
          <cell r="L4145" t="str">
            <v>1.限女性使用项目；2.B17(A组与B组应同时出现，若少另一组则不合理）；3.经同一切口进行的两种不同疾病的手术，其中另一手术按该手术定价的50％加收。</v>
          </cell>
        </row>
        <row r="4145">
          <cell r="N4145">
            <v>1144</v>
          </cell>
          <cell r="O4145">
            <v>887.8</v>
          </cell>
          <cell r="P4145">
            <v>799.02</v>
          </cell>
          <cell r="Q4145" t="str">
            <v>①20161031；
②20181201；
③20151231</v>
          </cell>
          <cell r="R4145" t="str">
            <v>①市1040；
②现用市、县级价；
③现用省级公改价格</v>
          </cell>
          <cell r="S4145" t="str">
            <v>①铜医改发[2016]6号；
②铜医改发[2018]4号；
③筑府办函〔2015〕190号</v>
          </cell>
        </row>
        <row r="4146">
          <cell r="F4146" t="str">
            <v>外倒转术</v>
          </cell>
          <cell r="G4146" t="str">
            <v>含臀位及横位的外倒转</v>
          </cell>
        </row>
        <row r="4146">
          <cell r="I4146" t="str">
            <v>次</v>
          </cell>
        </row>
        <row r="4146">
          <cell r="K4146" t="str">
            <v>普通诊疗项目</v>
          </cell>
          <cell r="L4146" t="str">
            <v>1.限女性使用项目；2.B17(A组与B组应同时出现，若少另一组则不合理）；3.经同一切口进行的两种不同疾病的手术，其中另一手术按该手术定价的50％加收。</v>
          </cell>
        </row>
        <row r="4146">
          <cell r="N4146">
            <v>84</v>
          </cell>
          <cell r="O4146">
            <v>66</v>
          </cell>
          <cell r="P4146">
            <v>60</v>
          </cell>
          <cell r="Q4146" t="str">
            <v>①20221201；
②20191231
</v>
          </cell>
          <cell r="R4146" t="str">
            <v>①现用市、县、乡级价；
②现用省级公改价格</v>
          </cell>
          <cell r="S4146" t="str">
            <v>①铜医保发[2022]18号；
②筑医保发［2019］67号</v>
          </cell>
        </row>
        <row r="4147">
          <cell r="F4147" t="str">
            <v>内倒转术</v>
          </cell>
        </row>
        <row r="4147">
          <cell r="I4147" t="str">
            <v>次</v>
          </cell>
        </row>
        <row r="4147">
          <cell r="K4147" t="str">
            <v>普通诊疗项目</v>
          </cell>
          <cell r="L4147" t="str">
            <v>1.限女性使用项目；2.B17(A组与B组应同时出现，若少另一组则不合理）；3.经同一切口进行的两种不同疾病的手术，其中另一手术按该手术定价的50％加收。</v>
          </cell>
        </row>
        <row r="4147">
          <cell r="N4147">
            <v>156</v>
          </cell>
          <cell r="O4147">
            <v>132</v>
          </cell>
          <cell r="P4147">
            <v>119</v>
          </cell>
          <cell r="Q4147" t="str">
            <v>①20221201；
②20191231
</v>
          </cell>
          <cell r="R4147" t="str">
            <v>①现用市、县、乡级价；
②现用省级公改价格</v>
          </cell>
          <cell r="S4147" t="str">
            <v>①铜医保发[2022]18号；
②筑医保发［2019］67号</v>
          </cell>
        </row>
        <row r="4148">
          <cell r="F4148" t="str">
            <v>手取胎盘术</v>
          </cell>
        </row>
        <row r="4148">
          <cell r="I4148" t="str">
            <v>次</v>
          </cell>
        </row>
        <row r="4148">
          <cell r="K4148" t="str">
            <v>普通诊疗项目</v>
          </cell>
          <cell r="L4148" t="str">
            <v>1.限女性使用项目；2.B2(A组与B组应同时出现，若少另一组则不合理）；
3.B36（A组与B组同一个编号同时出现，疑似重复收费）；4.经同一切口进行的两种不同疾病的手术，其中另一手术按该手术定价的50％加收。</v>
          </cell>
        </row>
        <row r="4148">
          <cell r="N4148">
            <v>64.4</v>
          </cell>
          <cell r="O4148">
            <v>47.6</v>
          </cell>
          <cell r="P4148">
            <v>42.84</v>
          </cell>
          <cell r="Q4148" t="str">
            <v>①20161031；
②20181201；
③20191231</v>
          </cell>
          <cell r="R4148" t="str">
            <v>①市58.5；
②现用市、县级价；
③现用省级公改价格</v>
          </cell>
          <cell r="S4148" t="str">
            <v>①铜医改发[2016]6号；
②铜医改发[2018]4号；
③筑医保发［2019］67号</v>
          </cell>
        </row>
        <row r="4149">
          <cell r="F4149" t="str">
            <v>脐带还纳术</v>
          </cell>
        </row>
        <row r="4149">
          <cell r="I4149" t="str">
            <v>次</v>
          </cell>
        </row>
        <row r="4149">
          <cell r="K4149" t="str">
            <v>普通诊疗项目</v>
          </cell>
          <cell r="L4149" t="str">
            <v>1.限生育保险支付；2.B17(A组与B组应同时出现，若少另一组则不合理）；3.经同一切口进行的两种不同疾病的手术，其中另一手术按该手术定价的50％加收。</v>
          </cell>
        </row>
        <row r="4149">
          <cell r="N4149">
            <v>58</v>
          </cell>
          <cell r="O4149">
            <v>45</v>
          </cell>
          <cell r="P4149">
            <v>40</v>
          </cell>
          <cell r="Q4149" t="str">
            <v>①20030601；
②20221201；</v>
          </cell>
          <cell r="R4149" t="str">
            <v>①省、市45、县35；
②现用市、县、乡级价；</v>
          </cell>
          <cell r="S4149" t="str">
            <v>①黔价费［2003］127号；
②铜医保发[2022]18号；</v>
          </cell>
        </row>
        <row r="4150">
          <cell r="F4150" t="str">
            <v>脐带残端处置术</v>
          </cell>
          <cell r="G4150" t="str">
            <v>适用于出生时脐带结扎后残端过长者。消毒，丝线结扎，剪除过长脐带，敷料覆盖。</v>
          </cell>
        </row>
        <row r="4150">
          <cell r="I4150" t="str">
            <v>次</v>
          </cell>
          <cell r="J4150" t="str">
            <v>限非本院分娩患儿</v>
          </cell>
          <cell r="K4150" t="str">
            <v>普通诊疗项目</v>
          </cell>
          <cell r="L4150" t="str">
            <v>1.限生育保险支付；2.B17(A组与B组应同时出现，若少另一组则不合理)</v>
          </cell>
        </row>
        <row r="4150">
          <cell r="N4150">
            <v>58.5</v>
          </cell>
          <cell r="O4150">
            <v>45.3</v>
          </cell>
          <cell r="P4150">
            <v>40.77</v>
          </cell>
          <cell r="Q4150" t="str">
            <v>①20150501；
②20181201；
③20191231</v>
          </cell>
          <cell r="R4150" t="str">
            <v>①市45、县35；
②现用市、县级价；
③现用省级公改价格</v>
          </cell>
          <cell r="S4150" t="str">
            <v>①黔发改收费[2015]307号；
②铜医改发[2018]4号；
③筑医保发［2019］67号</v>
          </cell>
        </row>
        <row r="4151">
          <cell r="F4151" t="str">
            <v>剖宫产术</v>
          </cell>
          <cell r="G4151" t="str">
            <v>包括古典式、子宫下段及腹膜外剖宫取胎术</v>
          </cell>
        </row>
        <row r="4151">
          <cell r="I4151" t="str">
            <v>次</v>
          </cell>
        </row>
        <row r="4151">
          <cell r="K4151" t="str">
            <v>普通诊疗项目</v>
          </cell>
          <cell r="L4151" t="str">
            <v>1.限女性使用项目；2.B17(A组与B组应同时出现，若少另一组则不合理）；
3.A36（A组与B组同一个编号同时出现，疑似重复收费）；4.经同一切口进行的两种不同疾病的手术，其中另一手术按该手术定价的50％加收。</v>
          </cell>
        </row>
        <row r="4151">
          <cell r="N4151">
            <v>780</v>
          </cell>
          <cell r="O4151">
            <v>575</v>
          </cell>
          <cell r="P4151">
            <v>517.5</v>
          </cell>
          <cell r="Q4151" t="str">
            <v>①20160501；
②20161031；
③20191231</v>
          </cell>
          <cell r="R4151" t="str">
            <v>①现用县级价；
②现用市级价
③现用省级公改价格</v>
          </cell>
          <cell r="S4151" t="str">
            <v>①铜医改发[2016]1号；
②铜医改发[2016]6号；
③筑医保发［2019］67号</v>
          </cell>
        </row>
        <row r="4152">
          <cell r="F4152" t="str">
            <v>剖宫产术中子宫全切术</v>
          </cell>
        </row>
        <row r="4152">
          <cell r="I4152" t="str">
            <v>次</v>
          </cell>
        </row>
        <row r="4152">
          <cell r="K4152" t="str">
            <v>普通诊疗项目</v>
          </cell>
          <cell r="L4152" t="str">
            <v>1.限女性使用项目；2.B17(A组与B组应同时出现，若少另一组则不合理）；3.经同一切口进行的两种不同疾病的手术，其中另一手术按该手术定价的50％加收。</v>
          </cell>
        </row>
        <row r="4152">
          <cell r="N4152">
            <v>1170</v>
          </cell>
          <cell r="O4152">
            <v>975</v>
          </cell>
          <cell r="P4152">
            <v>877.5</v>
          </cell>
          <cell r="Q4152" t="str">
            <v>①20181201；
②20151231</v>
          </cell>
          <cell r="R4152" t="str">
            <v>①现用市、县级价；
②现用省级公改价格</v>
          </cell>
          <cell r="S4152" t="str">
            <v>①铜医改发[2018]4号；
②筑府办函〔2015〕190号</v>
          </cell>
        </row>
        <row r="4153">
          <cell r="F4153" t="str">
            <v>胎盘植入子宫楔形切除术</v>
          </cell>
          <cell r="G4153" t="str">
            <v>剖宫产手术中发现胎盘部分植入，进行局部切除并缝合止血，切除组织送病理。不含病理学检查。</v>
          </cell>
        </row>
        <row r="4153">
          <cell r="I4153" t="str">
            <v>次</v>
          </cell>
        </row>
        <row r="4153">
          <cell r="K4153" t="str">
            <v>普通诊疗项目</v>
          </cell>
          <cell r="L4153" t="str">
            <v>1.限女性使用诊疗项目；2.B17(A组与B组应同时出现，若少另一组则不合理)</v>
          </cell>
        </row>
        <row r="4153">
          <cell r="N4153">
            <v>1170</v>
          </cell>
          <cell r="O4153">
            <v>975</v>
          </cell>
          <cell r="P4153">
            <v>877.5</v>
          </cell>
          <cell r="Q4153" t="str">
            <v>①20150501；
②20181201；</v>
          </cell>
          <cell r="R4153" t="str">
            <v>①省、市900、县750；
②现用市、县级价；</v>
          </cell>
          <cell r="S4153" t="str">
            <v>①黔发改收费[2015]307号；
②铜医改发[2018]4号；</v>
          </cell>
        </row>
        <row r="4154">
          <cell r="F4154" t="str">
            <v>剖宫产术中子宫次全切术</v>
          </cell>
        </row>
        <row r="4154">
          <cell r="I4154" t="str">
            <v>次</v>
          </cell>
        </row>
        <row r="4154">
          <cell r="K4154" t="str">
            <v>普通诊疗项目</v>
          </cell>
          <cell r="L4154" t="str">
            <v>1.限女性使用项目；2.B17(A组与B组应同时出现，若少另一组则不合理）；3.经同一切口进行的两种不同疾病的手术，其中另一手术按该手术定价的50％加收。</v>
          </cell>
        </row>
        <row r="4154">
          <cell r="N4154">
            <v>1024</v>
          </cell>
          <cell r="O4154">
            <v>832</v>
          </cell>
          <cell r="P4154">
            <v>749</v>
          </cell>
          <cell r="Q4154" t="str">
            <v>①20221201；
②20151231</v>
          </cell>
          <cell r="R4154" t="str">
            <v>①现用市、县、乡级价；
②现用省级公改价格</v>
          </cell>
          <cell r="S4154" t="str">
            <v>①铜医保发[2022]18号；
②筑府办函〔2015〕190号</v>
          </cell>
        </row>
        <row r="4155">
          <cell r="F4155" t="str">
            <v>二次剖宫产术</v>
          </cell>
          <cell r="G4155" t="str">
            <v>含腹部疤痕剔除术</v>
          </cell>
        </row>
        <row r="4155">
          <cell r="I4155" t="str">
            <v>次</v>
          </cell>
        </row>
        <row r="4155">
          <cell r="K4155" t="str">
            <v>普通诊疗项目</v>
          </cell>
          <cell r="L4155" t="str">
            <v>1.限女性使用项目；2.B17(A组与B组应同时出现，若少另一组则不合理）；3.经同一切口进行的两种不同疾病的手术，其中另一手术按该手术定价的50％加收。</v>
          </cell>
        </row>
        <row r="4155">
          <cell r="N4155">
            <v>1170</v>
          </cell>
          <cell r="O4155">
            <v>862.5</v>
          </cell>
          <cell r="P4155">
            <v>776.3</v>
          </cell>
          <cell r="Q4155" t="str">
            <v>①20160501；
②20161031；
③20191231</v>
          </cell>
          <cell r="R4155" t="str">
            <v>①现用县级价；
②现用市级价
③现用省级公改价格</v>
          </cell>
          <cell r="S4155" t="str">
            <v>①铜医改发[2016]1号；
②铜医改发[2016]6号；
③筑医保发［2019］67号</v>
          </cell>
        </row>
        <row r="4156">
          <cell r="F4156" t="str">
            <v>腹腔妊娠取胎术</v>
          </cell>
        </row>
        <row r="4156">
          <cell r="I4156" t="str">
            <v>次</v>
          </cell>
        </row>
        <row r="4156">
          <cell r="K4156" t="str">
            <v>普通诊疗项目</v>
          </cell>
          <cell r="L4156" t="str">
            <v>1.限女性使用项目；2.B17(A组与B组应同时出现，若少另一组则不合理）；3.经同一切口进行的两种不同疾病的手术，其中另一手术按该手术定价的50％加收。</v>
          </cell>
        </row>
        <row r="4156">
          <cell r="N4156">
            <v>1024</v>
          </cell>
          <cell r="O4156">
            <v>832</v>
          </cell>
          <cell r="P4156">
            <v>749</v>
          </cell>
          <cell r="Q4156" t="str">
            <v>①20221201；
②20151231</v>
          </cell>
          <cell r="R4156" t="str">
            <v>①现用市、县、乡级价；
②现用省级公改价格</v>
          </cell>
          <cell r="S4156" t="str">
            <v>①铜医保发[2022]18号；
②筑府办函〔2015〕190号</v>
          </cell>
        </row>
        <row r="4157">
          <cell r="F4157" t="str">
            <v>选择性减胎术</v>
          </cell>
        </row>
        <row r="4157">
          <cell r="I4157" t="str">
            <v>次</v>
          </cell>
        </row>
        <row r="4157">
          <cell r="K4157" t="str">
            <v>普通诊疗项目</v>
          </cell>
          <cell r="L4157" t="str">
            <v>1.限女性使用项目；2.B17(A组与B组应同时出现，若少另一组则不合理）；3.经同一切口进行的两种不同疾病的手术，其中另一手术按该手术定价的50％加收。</v>
          </cell>
        </row>
        <row r="4157">
          <cell r="N4157">
            <v>1152</v>
          </cell>
          <cell r="O4157">
            <v>960</v>
          </cell>
          <cell r="P4157">
            <v>864</v>
          </cell>
          <cell r="Q4157" t="str">
            <v>①20221201；
②20151231</v>
          </cell>
          <cell r="R4157" t="str">
            <v>①现用市、县、乡级价；
②现用省级公改价格</v>
          </cell>
          <cell r="S4157" t="str">
            <v>①铜医保发[2022]18号；
②筑府办函〔2015〕190号</v>
          </cell>
        </row>
        <row r="4158">
          <cell r="F4158" t="str">
            <v>子宫颈裂伤修补术</v>
          </cell>
          <cell r="G4158" t="str">
            <v>指产时宫颈裂伤</v>
          </cell>
        </row>
        <row r="4158">
          <cell r="I4158" t="str">
            <v>次</v>
          </cell>
        </row>
        <row r="4158">
          <cell r="K4158" t="str">
            <v>普通诊疗项目</v>
          </cell>
          <cell r="L4158" t="str">
            <v>1.限女性使用项目；2.B17(A组与B组应同时出现，若少另一组则不合理）；3.经同一切口进行的两种不同疾病的手术，其中另一手术按该手术定价的50％加收。</v>
          </cell>
        </row>
        <row r="4158">
          <cell r="N4158">
            <v>130</v>
          </cell>
          <cell r="O4158">
            <v>110.2</v>
          </cell>
          <cell r="P4158">
            <v>99.18</v>
          </cell>
          <cell r="Q4158" t="str">
            <v>①20181201；
②20191231</v>
          </cell>
          <cell r="R4158" t="str">
            <v>①现用市、县级价；
②现用省级公改价格</v>
          </cell>
          <cell r="S4158" t="str">
            <v>①铜医改发[2018]4号；
②筑医保发［2019］67号</v>
          </cell>
        </row>
        <row r="4159">
          <cell r="F4159" t="str">
            <v>子宫颈管环扎术(Mc-Donald)</v>
          </cell>
          <cell r="G4159" t="str">
            <v>指孕期手术</v>
          </cell>
        </row>
        <row r="4159">
          <cell r="I4159" t="str">
            <v>次</v>
          </cell>
        </row>
        <row r="4159">
          <cell r="K4159" t="str">
            <v>普通诊疗项目</v>
          </cell>
          <cell r="L4159" t="str">
            <v>1.限女性使用项目；2.B17(A组与B组应同时出现，若少另一组则不合理）；3.经同一切口进行的两种不同疾病的手术，其中另一手术按该手术定价的50％加收。</v>
          </cell>
        </row>
        <row r="4159">
          <cell r="N4159">
            <v>168</v>
          </cell>
          <cell r="O4159">
            <v>132</v>
          </cell>
          <cell r="P4159">
            <v>119</v>
          </cell>
          <cell r="Q4159" t="str">
            <v>①20030601
②20221201；</v>
          </cell>
          <cell r="R4159" t="str">
            <v>①现用省级价格
②现用市、县、乡级价；</v>
          </cell>
          <cell r="S4159" t="str">
            <v>①黔价费［2003］127号；
②铜医保发[2022]18号；</v>
          </cell>
        </row>
        <row r="4160">
          <cell r="F4160" t="str">
            <v>15.肌肉骨骼系统手术</v>
          </cell>
          <cell r="G4160" t="str">
            <v>不含C型臂和一般X光透视</v>
          </cell>
          <cell r="H4160" t="str">
            <v>内、外固定的材料</v>
          </cell>
        </row>
        <row r="4160">
          <cell r="J4160" t="str">
            <v>取骨另计，翻修加收100%、骨折闭合复位加收100%、陈旧性脱位加收30%、陈旧性骨折加收30%、调整术减收50%、腓骨手术参照胫骨手术收费。在原项目名称或说明中已写明骨折闭合复位、陈旧性的不再加收</v>
          </cell>
        </row>
        <row r="4161">
          <cell r="F4161" t="str">
            <v>骨科手术导航引导</v>
          </cell>
          <cell r="G4161" t="str">
            <v>应用计算机导航系统，通过术中或术前采集手术图像，术中图像注册，手术工具连接指示器，通过计算机系统采集现场数据计算显示手术工具与手术骨骼的位置关系，并显示在屏幕上，达到手术导航的目的。</v>
          </cell>
        </row>
        <row r="4161">
          <cell r="I4161" t="str">
            <v>半小时</v>
          </cell>
        </row>
        <row r="4161">
          <cell r="K4161" t="str">
            <v>自费诊疗项目</v>
          </cell>
        </row>
        <row r="4161">
          <cell r="Q4161" t="str">
            <v>①20220101；</v>
          </cell>
          <cell r="R4161" t="str">
            <v>①现用省、市、县级价；</v>
          </cell>
          <cell r="S4161" t="str">
            <v>①黔医保发[2021]82号；</v>
          </cell>
        </row>
        <row r="4162">
          <cell r="F4162" t="str">
            <v>脊柱骨关节手术</v>
          </cell>
        </row>
        <row r="4163">
          <cell r="F4163" t="str">
            <v>经口咽部环枢椎肿瘤切除术</v>
          </cell>
          <cell r="G4163" t="str">
            <v>不含植骨</v>
          </cell>
        </row>
        <row r="4163">
          <cell r="I4163" t="str">
            <v>次</v>
          </cell>
        </row>
        <row r="4163">
          <cell r="K4163" t="str">
            <v>普通诊疗项目</v>
          </cell>
          <cell r="L4163" t="str">
            <v>B17（A组与B组应同时出现，若少另一组则不合理）</v>
          </cell>
        </row>
        <row r="4163">
          <cell r="N4163">
            <v>2250</v>
          </cell>
          <cell r="O4163">
            <v>1850</v>
          </cell>
          <cell r="P4163">
            <v>1665</v>
          </cell>
          <cell r="Q4163" t="str">
            <v>①20030601；
②20151231；</v>
          </cell>
          <cell r="R4163" t="str">
            <v>①现用市、现级价格；
②现用省级公改价格；</v>
          </cell>
          <cell r="S4163" t="str">
            <v>①黔价费［2003］127号
②筑府办函〔2015〕190号</v>
          </cell>
        </row>
        <row r="4164">
          <cell r="F4164" t="str">
            <v>颈3—7椎体肿瘤切除术(前入路)</v>
          </cell>
          <cell r="G4164" t="str">
            <v>不含植骨</v>
          </cell>
        </row>
        <row r="4164">
          <cell r="I4164" t="str">
            <v>次</v>
          </cell>
        </row>
        <row r="4164">
          <cell r="K4164" t="str">
            <v>普通诊疗项目</v>
          </cell>
          <cell r="L4164" t="str">
            <v>1.B17（A组与B组应同时出现，若少另一组则不合理）；2.经同一切口进行的两种不同疾病的手术，其中另一手术按该手术定价的50％加收。</v>
          </cell>
        </row>
        <row r="4164">
          <cell r="N4164">
            <v>2340</v>
          </cell>
          <cell r="O4164">
            <v>1950</v>
          </cell>
          <cell r="P4164">
            <v>1755</v>
          </cell>
          <cell r="Q4164" t="str">
            <v>①20221201；
②20191231
</v>
          </cell>
          <cell r="R4164" t="str">
            <v>①现用市、县、乡级价；
②现用省级公改价格</v>
          </cell>
          <cell r="S4164" t="str">
            <v>①铜医保发[2022]18号；
②筑医保发［2019］67号</v>
          </cell>
        </row>
        <row r="4165">
          <cell r="F4165" t="str">
            <v>颈1—7椎板肿瘤切除术(后入路)</v>
          </cell>
          <cell r="G4165" t="str">
            <v>不含植骨</v>
          </cell>
        </row>
        <row r="4165">
          <cell r="I4165" t="str">
            <v>次</v>
          </cell>
        </row>
        <row r="4165">
          <cell r="K4165" t="str">
            <v>普通诊疗项目</v>
          </cell>
          <cell r="L4165" t="str">
            <v>1.B17（A组与B组应同时出现，若少另一组则不合理）；2.经同一切口进行的两种不同疾病的手术，其中另一手术按该手术定价的50％加收。</v>
          </cell>
        </row>
        <row r="4165">
          <cell r="N4165">
            <v>1400</v>
          </cell>
          <cell r="O4165">
            <v>1150</v>
          </cell>
          <cell r="P4165">
            <v>1035</v>
          </cell>
          <cell r="Q4165" t="str">
            <v>①20030601；
②20191231</v>
          </cell>
          <cell r="R4165" t="str">
            <v>①现用市、县级价；
②现用省级公改价格</v>
          </cell>
          <cell r="S4165" t="str">
            <v>①黔价费［2003］127号；
②筑医保发［2019］67号</v>
          </cell>
        </row>
        <row r="4166">
          <cell r="F4166" t="str">
            <v>胸椎肿瘤切除术</v>
          </cell>
          <cell r="G4166" t="str">
            <v>不含植骨</v>
          </cell>
          <cell r="H4166" t="str">
            <v>人工椎体</v>
          </cell>
          <cell r="I4166" t="str">
            <v>次</v>
          </cell>
        </row>
        <row r="4166">
          <cell r="K4166" t="str">
            <v>普通诊疗项目</v>
          </cell>
          <cell r="L4166" t="str">
            <v>1.B17（A组与B组应同时出现，若少另一组则不合理）；2.经同一切口进行的两种不同疾病的手术，其中另一手术按该手术定价的50％加收。</v>
          </cell>
        </row>
        <row r="4166">
          <cell r="N4166">
            <v>1600</v>
          </cell>
          <cell r="O4166">
            <v>1300</v>
          </cell>
          <cell r="P4166">
            <v>1170</v>
          </cell>
          <cell r="Q4166" t="str">
            <v>①20030601；
②20151231；</v>
          </cell>
          <cell r="R4166" t="str">
            <v>①现用市、现级价格；
②现用省级公改价格；</v>
          </cell>
          <cell r="S4166" t="str">
            <v>①黔价费［2003］127号
②筑府办函〔2015〕190号</v>
          </cell>
        </row>
        <row r="4167">
          <cell r="F4167" t="str">
            <v>胸椎椎板及附件肿瘤切除术</v>
          </cell>
          <cell r="G4167" t="str">
            <v>不含植骨</v>
          </cell>
        </row>
        <row r="4167">
          <cell r="I4167" t="str">
            <v>次</v>
          </cell>
        </row>
        <row r="4167">
          <cell r="K4167" t="str">
            <v>普通诊疗项目</v>
          </cell>
          <cell r="L4167" t="str">
            <v>1.B17（A组与B组应同时出现，若少另一组则不合理）；2.经同一切口进行的两种不同疾病的手术，其中另一手术按该手术定价的50％加收。</v>
          </cell>
        </row>
        <row r="4167">
          <cell r="N4167">
            <v>2145</v>
          </cell>
          <cell r="O4167">
            <v>1755</v>
          </cell>
          <cell r="P4167">
            <v>1580</v>
          </cell>
          <cell r="Q4167" t="str">
            <v>①20221201；
②20191231
</v>
          </cell>
          <cell r="R4167" t="str">
            <v>①现用市、县、乡级价；
②现用省级公改价格</v>
          </cell>
          <cell r="S4167" t="str">
            <v>①铜医保发[2022]18号；
②筑医保发［2019］67号</v>
          </cell>
        </row>
        <row r="4168">
          <cell r="F4168" t="str">
            <v>前路腰椎肿瘤切除术</v>
          </cell>
          <cell r="G4168" t="str">
            <v>不含植骨</v>
          </cell>
        </row>
        <row r="4168">
          <cell r="I4168" t="str">
            <v>次</v>
          </cell>
        </row>
        <row r="4168">
          <cell r="K4168" t="str">
            <v>普通诊疗项目</v>
          </cell>
          <cell r="L4168" t="str">
            <v>1.B17（A组与B组应同时出现，若少另一组则不合理）；2.经同一切口进行的两种不同疾病的手术，其中另一手术按该手术定价的50％加收。</v>
          </cell>
        </row>
        <row r="4168">
          <cell r="N4168">
            <v>1800</v>
          </cell>
          <cell r="O4168">
            <v>1500</v>
          </cell>
          <cell r="P4168">
            <v>1350</v>
          </cell>
          <cell r="Q4168" t="str">
            <v>①20030601；
②20151231；</v>
          </cell>
          <cell r="R4168" t="str">
            <v>①现用市、现级价格；
②现用省级公改价格；</v>
          </cell>
          <cell r="S4168" t="str">
            <v>①黔价费［2003］127号
②筑府办函〔2015〕190号</v>
          </cell>
        </row>
        <row r="4169">
          <cell r="F4169" t="str">
            <v>后路腰椎椎板及附件肿瘤切除术</v>
          </cell>
          <cell r="G4169" t="str">
            <v>不含植骨</v>
          </cell>
        </row>
        <row r="4169">
          <cell r="I4169" t="str">
            <v>次</v>
          </cell>
        </row>
        <row r="4169">
          <cell r="K4169" t="str">
            <v>普通诊疗项目</v>
          </cell>
          <cell r="L4169" t="str">
            <v>1.B17（A组与B组应同时出现，若少另一组则不合理）；2.经同一切口进行的两种不同疾病的手术，其中另一手术按该手术定价的50％加收。</v>
          </cell>
        </row>
        <row r="4169">
          <cell r="N4169">
            <v>1650</v>
          </cell>
          <cell r="O4169">
            <v>1350</v>
          </cell>
          <cell r="P4169">
            <v>1215</v>
          </cell>
          <cell r="Q4169" t="str">
            <v>①20030601；
②20151231；</v>
          </cell>
          <cell r="R4169" t="str">
            <v>①现用市、现级价格；
②现用省级公改价格；</v>
          </cell>
          <cell r="S4169" t="str">
            <v>①黔价费［2003］127号
②筑府办函〔2015〕190号</v>
          </cell>
        </row>
        <row r="4170">
          <cell r="F4170" t="str">
            <v>经腹膜后胸膜外胸腰段椎体肿瘤切除术(胸11-腰2)</v>
          </cell>
          <cell r="G4170" t="str">
            <v>不含植骨</v>
          </cell>
        </row>
        <row r="4170">
          <cell r="I4170" t="str">
            <v>次</v>
          </cell>
        </row>
        <row r="4170">
          <cell r="K4170" t="str">
            <v>普通诊疗项目</v>
          </cell>
          <cell r="L4170" t="str">
            <v>1.B17（A组与B组应同时出现，若少另一组则不合理）；2.经同一切口进行的两种不同疾病的手术，其中另一手术按该手术定价的50％加收。</v>
          </cell>
        </row>
        <row r="4170">
          <cell r="N4170">
            <v>1800</v>
          </cell>
          <cell r="O4170">
            <v>1500</v>
          </cell>
          <cell r="P4170">
            <v>1350</v>
          </cell>
          <cell r="Q4170" t="str">
            <v>①20030601；
②20151231；</v>
          </cell>
          <cell r="R4170" t="str">
            <v>①现用市、现级价格；
②现用省级公改价格；</v>
          </cell>
          <cell r="S4170" t="str">
            <v>①黔价费［2003］127号
②筑府办函〔2015〕190号</v>
          </cell>
        </row>
        <row r="4171">
          <cell r="F4171" t="str">
            <v>经腹膜后腰2-4椎体肿瘤切除术</v>
          </cell>
          <cell r="G4171" t="str">
            <v>不含植骨</v>
          </cell>
        </row>
        <row r="4171">
          <cell r="I4171" t="str">
            <v>次</v>
          </cell>
        </row>
        <row r="4171">
          <cell r="K4171" t="str">
            <v>普通诊疗项目</v>
          </cell>
          <cell r="L4171" t="str">
            <v>1.B17（A组与B组应同时出现，若少另一组则不合理）；2.经同一切口进行的两种不同疾病的手术，其中另一手术按该手术定价的50％加收。</v>
          </cell>
        </row>
        <row r="4171">
          <cell r="N4171">
            <v>1400</v>
          </cell>
          <cell r="O4171">
            <v>1150</v>
          </cell>
          <cell r="P4171">
            <v>1035</v>
          </cell>
          <cell r="Q4171" t="str">
            <v>①20030601；
②20151231；</v>
          </cell>
          <cell r="R4171" t="str">
            <v>①现用市、现级价格；
②现用省级公改价格；</v>
          </cell>
          <cell r="S4171" t="str">
            <v>①黔价费［2003］127号
②筑府办函〔2015〕190号</v>
          </cell>
        </row>
        <row r="4172">
          <cell r="F4172" t="str">
            <v>经腹腰5骶1椎体肿瘤切除术</v>
          </cell>
          <cell r="G4172" t="str">
            <v>不含植骨</v>
          </cell>
        </row>
        <row r="4172">
          <cell r="I4172" t="str">
            <v>次</v>
          </cell>
        </row>
        <row r="4172">
          <cell r="K4172" t="str">
            <v>普通诊疗项目</v>
          </cell>
          <cell r="L4172" t="str">
            <v>1.B17（A组与B组应同时出现，若少另一组则不合理）；2.经同一切口进行的两种不同疾病的手术，其中另一手术按该手术定价的50％加收。</v>
          </cell>
        </row>
        <row r="4172">
          <cell r="N4172">
            <v>2000</v>
          </cell>
          <cell r="O4172">
            <v>1650</v>
          </cell>
          <cell r="P4172">
            <v>1485</v>
          </cell>
          <cell r="Q4172" t="str">
            <v>①20030601；
②20151231；</v>
          </cell>
          <cell r="R4172" t="str">
            <v>①现用市、现级价格；
②现用省级公改价格；</v>
          </cell>
          <cell r="S4172" t="str">
            <v>①黔价费［2003］127号
②筑府办函〔2015〕190号</v>
          </cell>
        </row>
        <row r="4173">
          <cell r="F4173" t="str">
            <v>骶骨肿瘤骶骨部分切除术</v>
          </cell>
        </row>
        <row r="4173">
          <cell r="I4173" t="str">
            <v>次</v>
          </cell>
        </row>
        <row r="4173">
          <cell r="K4173" t="str">
            <v>普通诊疗项目</v>
          </cell>
          <cell r="L4173" t="str">
            <v>1.B17（A组与B组应同时出现，若少另一组则不合理）；2.经同一切口进行的两种不同疾病的手术，其中另一手术按该手术定价的50％加收。</v>
          </cell>
        </row>
        <row r="4173">
          <cell r="N4173">
            <v>2000</v>
          </cell>
          <cell r="O4173">
            <v>1650</v>
          </cell>
          <cell r="P4173">
            <v>1485</v>
          </cell>
          <cell r="Q4173" t="str">
            <v>①20030601；
②20151231；</v>
          </cell>
          <cell r="R4173" t="str">
            <v>①现用市、现级价格；
②现用省级公改价格；</v>
          </cell>
          <cell r="S4173" t="str">
            <v>①黔价费［2003］127号
②筑府办函〔2015〕190号</v>
          </cell>
        </row>
        <row r="4174">
          <cell r="F4174" t="str">
            <v>骶骨肿瘤骶骨次全切除术</v>
          </cell>
        </row>
        <row r="4174">
          <cell r="I4174" t="str">
            <v>次</v>
          </cell>
        </row>
        <row r="4174">
          <cell r="K4174" t="str">
            <v>普通诊疗项目</v>
          </cell>
          <cell r="L4174" t="str">
            <v>1.B17（A组与B组应同时出现，若少另一组则不合理）；2.经同一切口进行的两种不同疾病的手术，其中另一手术按该手术定价的50％加收。</v>
          </cell>
        </row>
        <row r="4174">
          <cell r="N4174">
            <v>1650</v>
          </cell>
          <cell r="O4174">
            <v>1350</v>
          </cell>
          <cell r="P4174">
            <v>1215</v>
          </cell>
          <cell r="Q4174" t="str">
            <v>①20030601；
②20151231；</v>
          </cell>
          <cell r="R4174" t="str">
            <v>①现用市、现级价格；
②现用省级公改价格；</v>
          </cell>
          <cell r="S4174" t="str">
            <v>①黔价费［2003］127号
②筑府办函〔2015〕190号</v>
          </cell>
        </row>
        <row r="4175">
          <cell r="F4175" t="str">
            <v>骶骨肿瘤骶骨全切除及骶骨重建术</v>
          </cell>
        </row>
        <row r="4175">
          <cell r="I4175" t="str">
            <v>次</v>
          </cell>
        </row>
        <row r="4175">
          <cell r="K4175" t="str">
            <v>普通诊疗项目</v>
          </cell>
          <cell r="L4175" t="str">
            <v>1.B17（A组与B组应同时出现，若少另一组则不合理）；2.经同一切口进行的两种不同疾病的手术，其中另一手术按该手术定价的50％加收。</v>
          </cell>
        </row>
        <row r="4175">
          <cell r="N4175">
            <v>1750</v>
          </cell>
          <cell r="O4175">
            <v>1420</v>
          </cell>
          <cell r="P4175">
            <v>1278</v>
          </cell>
          <cell r="Q4175" t="str">
            <v>①20030601；</v>
          </cell>
          <cell r="R4175" t="str">
            <v>①现用省、市、县级价；</v>
          </cell>
          <cell r="S4175" t="str">
            <v>①黔价费［2003］127号；</v>
          </cell>
        </row>
        <row r="4176">
          <cell r="F4176" t="str">
            <v>腰骶髂连接部肿瘤切除术</v>
          </cell>
        </row>
        <row r="4176">
          <cell r="I4176" t="str">
            <v>次</v>
          </cell>
        </row>
        <row r="4176">
          <cell r="K4176" t="str">
            <v>普通诊疗项目</v>
          </cell>
          <cell r="L4176" t="str">
            <v>1.B17（A组与B组应同时出现，若少另一组则不合理）；2.经同一切口进行的两种不同疾病的手术，其中另一手术按该手术定价的50％加收。</v>
          </cell>
        </row>
        <row r="4176">
          <cell r="N4176">
            <v>1720</v>
          </cell>
          <cell r="O4176">
            <v>1420</v>
          </cell>
          <cell r="P4176">
            <v>1278</v>
          </cell>
          <cell r="Q4176" t="str">
            <v>①20030601；
②20151231；</v>
          </cell>
          <cell r="R4176" t="str">
            <v>①现用市、现级价格；
②现用省级公改价格；</v>
          </cell>
          <cell r="S4176" t="str">
            <v>①黔价费［2003］127号
②筑府办函〔2015〕190号</v>
          </cell>
        </row>
        <row r="4177">
          <cell r="F4177" t="str">
            <v>半骨盆切除术</v>
          </cell>
        </row>
        <row r="4177">
          <cell r="I4177" t="str">
            <v>次</v>
          </cell>
        </row>
        <row r="4177">
          <cell r="K4177" t="str">
            <v>普通诊疗项目</v>
          </cell>
          <cell r="L4177" t="str">
            <v>1.B17（A组与B组应同时出现，若少另一组则不合理）；2.经同一切口进行的两种不同疾病的手术，其中另一手术按该手术定价的50％加收。</v>
          </cell>
        </row>
        <row r="4177">
          <cell r="N4177">
            <v>2000</v>
          </cell>
          <cell r="O4177">
            <v>1650</v>
          </cell>
          <cell r="P4177">
            <v>1485</v>
          </cell>
          <cell r="Q4177" t="str">
            <v>①20030601；
②20151231；</v>
          </cell>
          <cell r="R4177" t="str">
            <v>①现用市、现级价格；
②现用省级公改价格；</v>
          </cell>
          <cell r="S4177" t="str">
            <v>①黔价费［2003］127号
②筑府办函〔2015〕190号</v>
          </cell>
        </row>
        <row r="4178">
          <cell r="F4178" t="str">
            <v>半骨盆切除人工半骨盆置换术</v>
          </cell>
          <cell r="G4178" t="str">
            <v>不含回输血和脉冲器的使用</v>
          </cell>
          <cell r="H4178" t="str">
            <v>人工半骨盆、骨水泥及配套设备</v>
          </cell>
          <cell r="I4178" t="str">
            <v>次</v>
          </cell>
        </row>
        <row r="4178">
          <cell r="K4178" t="str">
            <v>特殊诊疗项目</v>
          </cell>
          <cell r="L4178" t="str">
            <v>1.B17（A组与B组应同时出现，若少另一组则不合理）；2.经同一切口进行的两种不同疾病的手术，其中另一手术按该手术定价的50％加收。</v>
          </cell>
        </row>
        <row r="4178">
          <cell r="N4178">
            <v>2000</v>
          </cell>
          <cell r="O4178">
            <v>1650</v>
          </cell>
          <cell r="P4178">
            <v>1485</v>
          </cell>
          <cell r="Q4178" t="str">
            <v>①20030601；
②20151231；</v>
          </cell>
          <cell r="R4178" t="str">
            <v>①现用市、现级价格；
②现用省级公改价格；</v>
          </cell>
          <cell r="S4178" t="str">
            <v>①黔价费［2003］127号
②筑府办函〔2015〕190号</v>
          </cell>
        </row>
        <row r="4179">
          <cell r="F4179" t="str">
            <v>髂窝脓肿切开引流术</v>
          </cell>
        </row>
        <row r="4179">
          <cell r="I4179" t="str">
            <v>次</v>
          </cell>
        </row>
        <row r="4179">
          <cell r="K4179" t="str">
            <v>普通诊疗项目</v>
          </cell>
          <cell r="L4179" t="str">
            <v>1.B17（A组与B组应同时出现，若少另一组则不合理）；2.经同一切口进行的两种不同疾病的手术，其中另一手术按该手术定价的50％加收。</v>
          </cell>
        </row>
        <row r="4179">
          <cell r="N4179">
            <v>630</v>
          </cell>
          <cell r="O4179">
            <v>520</v>
          </cell>
          <cell r="P4179">
            <v>468</v>
          </cell>
          <cell r="Q4179" t="str">
            <v>①20030601；
②20151231；</v>
          </cell>
          <cell r="R4179" t="str">
            <v>①现用市、现级价格；
②现用省级公改价格；</v>
          </cell>
          <cell r="S4179" t="str">
            <v>①黔价费［2003］127号
②筑府办函〔2015〕190号</v>
          </cell>
        </row>
        <row r="4180">
          <cell r="F4180" t="str">
            <v>髂腰肌脓肿切开引流术</v>
          </cell>
        </row>
        <row r="4180">
          <cell r="I4180" t="str">
            <v>次</v>
          </cell>
        </row>
        <row r="4180">
          <cell r="K4180" t="str">
            <v>普通诊疗项目</v>
          </cell>
          <cell r="L4180" t="str">
            <v>1.B17（A组与B组应同时出现，若少另一组则不合理）；2.经同一切口进行的两种不同疾病的手术，其中另一手术按该手术定价的50％加收。</v>
          </cell>
        </row>
        <row r="4180">
          <cell r="N4180">
            <v>630</v>
          </cell>
          <cell r="O4180">
            <v>520</v>
          </cell>
          <cell r="P4180">
            <v>468</v>
          </cell>
          <cell r="Q4180" t="str">
            <v>①20030601；
②20151231；</v>
          </cell>
          <cell r="R4180" t="str">
            <v>①现用市、现级价格；
②现用省级公改价格；</v>
          </cell>
          <cell r="S4180" t="str">
            <v>①黔价费［2003］127号
②筑府办函〔2015〕190号</v>
          </cell>
        </row>
        <row r="4181">
          <cell r="F4181" t="str">
            <v>颈椎间盘切除术</v>
          </cell>
        </row>
        <row r="4181">
          <cell r="I4181" t="str">
            <v>次</v>
          </cell>
        </row>
        <row r="4181">
          <cell r="K4181" t="str">
            <v>普通诊疗项目</v>
          </cell>
          <cell r="L4181" t="str">
            <v>1.B17（A组与B组应同时出现，若少另一组则不合理）；2.经同一切口进行的两种不同疾病的手术，其中另一手术按该手术定价的50％加收。</v>
          </cell>
        </row>
        <row r="4181">
          <cell r="N4181">
            <v>1365</v>
          </cell>
          <cell r="O4181">
            <v>1100.8</v>
          </cell>
          <cell r="P4181">
            <v>990.72</v>
          </cell>
          <cell r="Q4181" t="str">
            <v>①20181201；
②20151231</v>
          </cell>
          <cell r="R4181" t="str">
            <v>①现用市、县级价；
②现用省级公改价格</v>
          </cell>
          <cell r="S4181" t="str">
            <v>①铜医改发[2018]4号；
②筑府办函〔2015〕190号</v>
          </cell>
        </row>
        <row r="4182">
          <cell r="F4182" t="str">
            <v>颈椎间盘切除椎间植骨融合术</v>
          </cell>
        </row>
        <row r="4182">
          <cell r="I4182" t="str">
            <v>每节间盘</v>
          </cell>
        </row>
        <row r="4182">
          <cell r="K4182" t="str">
            <v>普通诊疗项目</v>
          </cell>
          <cell r="L4182" t="str">
            <v>1.B17（A组与B组应同时出现，若少另一组则不合理）；2.经同一切口进行的两种不同疾病的手术，其中另一手术按该手术定价的50％加收。</v>
          </cell>
        </row>
        <row r="4182">
          <cell r="N4182">
            <v>2145</v>
          </cell>
          <cell r="O4182">
            <v>1758.2</v>
          </cell>
          <cell r="P4182">
            <v>1582.38</v>
          </cell>
          <cell r="Q4182" t="str">
            <v>①20181201；
②20151231</v>
          </cell>
          <cell r="R4182" t="str">
            <v>①现用市、县级价；
②现用省级公改价格</v>
          </cell>
          <cell r="S4182" t="str">
            <v>①铜医改发[2018]4号；
②筑府办函〔2015〕190号</v>
          </cell>
        </row>
        <row r="4183">
          <cell r="F4183" t="str">
            <v>颈椎体次全切除植骨融合术</v>
          </cell>
        </row>
        <row r="4183">
          <cell r="I4183" t="str">
            <v>每节椎骨</v>
          </cell>
        </row>
        <row r="4183">
          <cell r="K4183" t="str">
            <v>普通诊疗项目</v>
          </cell>
          <cell r="L4183" t="str">
            <v>1.B17（A组与B组应同时出现，若少另一组则不合理）；2.经同一切口进行的两种不同疾病的手术，其中另一手术按该手术定价的50％加收。</v>
          </cell>
        </row>
        <row r="4183">
          <cell r="N4183">
            <v>2210</v>
          </cell>
          <cell r="O4183">
            <v>1826.4</v>
          </cell>
          <cell r="P4183">
            <v>1643.76</v>
          </cell>
          <cell r="Q4183" t="str">
            <v>①20181201；
②20151231</v>
          </cell>
          <cell r="R4183" t="str">
            <v>①现用市、县级价；
②现用省级公改价格</v>
          </cell>
          <cell r="S4183" t="str">
            <v>①铜医改发[2018]4号；
②筑府办函〔2015〕190号</v>
          </cell>
        </row>
        <row r="4184">
          <cell r="F4184" t="str">
            <v>颈椎钩椎关节切除术</v>
          </cell>
          <cell r="G4184" t="str">
            <v>不含植骨</v>
          </cell>
        </row>
        <row r="4184">
          <cell r="I4184" t="str">
            <v>每节椎骨</v>
          </cell>
        </row>
        <row r="4184">
          <cell r="K4184" t="str">
            <v>普通诊疗项目</v>
          </cell>
          <cell r="L4184" t="str">
            <v>1.B17（A组与B组应同时出现，若少另一组则不合理）；2.经同一切口进行的两种不同疾病的手术，其中另一手术按该手术定价的50％加收。</v>
          </cell>
        </row>
        <row r="4184">
          <cell r="N4184">
            <v>1700</v>
          </cell>
          <cell r="O4184">
            <v>1400</v>
          </cell>
          <cell r="P4184">
            <v>1260</v>
          </cell>
          <cell r="Q4184" t="str">
            <v>①20030601；
②20151231；</v>
          </cell>
          <cell r="R4184" t="str">
            <v>①现用市、现级价格；
②现用省级公改价格；</v>
          </cell>
          <cell r="S4184" t="str">
            <v>①黔价费［2003］127号
②筑府办函〔2015〕190号</v>
          </cell>
        </row>
        <row r="4185">
          <cell r="F4185" t="str">
            <v>颈椎侧方入路枢椎齿突切除术</v>
          </cell>
        </row>
        <row r="4185">
          <cell r="I4185" t="str">
            <v>次</v>
          </cell>
        </row>
        <row r="4185">
          <cell r="K4185" t="str">
            <v>普通诊疗项目</v>
          </cell>
          <cell r="L4185" t="str">
            <v>1.B17（A组与B组应同时出现，若少另一组则不合理）；2.经同一切口进行的两种不同疾病的手术，其中另一手术按该手术定价的50％加收。</v>
          </cell>
        </row>
        <row r="4185">
          <cell r="N4185">
            <v>2500</v>
          </cell>
          <cell r="O4185">
            <v>2060</v>
          </cell>
          <cell r="P4185">
            <v>1854</v>
          </cell>
          <cell r="Q4185" t="str">
            <v>①20030601；
②20151231；</v>
          </cell>
          <cell r="R4185" t="str">
            <v>①现用市、现级价格；
②现用省级公改价格；</v>
          </cell>
          <cell r="S4185" t="str">
            <v>①黔价费［2003］127号
②筑府办函〔2015〕190号</v>
          </cell>
        </row>
        <row r="4186">
          <cell r="F4186" t="str">
            <v>后入路环枢椎植骨融合术</v>
          </cell>
          <cell r="G4186" t="str">
            <v>不含取骨</v>
          </cell>
        </row>
        <row r="4186">
          <cell r="I4186" t="str">
            <v>次</v>
          </cell>
        </row>
        <row r="4186">
          <cell r="K4186" t="str">
            <v>普通诊疗项目</v>
          </cell>
          <cell r="L4186" t="str">
            <v>1.B17（A组与B组应同时出现，若少另一组则不合理）；2.经同一切口进行的两种不同疾病的手术，其中另一手术按该手术定价的50％加收。</v>
          </cell>
        </row>
        <row r="4186">
          <cell r="N4186">
            <v>1650</v>
          </cell>
          <cell r="O4186">
            <v>1350</v>
          </cell>
          <cell r="P4186">
            <v>1215</v>
          </cell>
          <cell r="Q4186" t="str">
            <v>①20030601；
②20151231；</v>
          </cell>
          <cell r="R4186" t="str">
            <v>①现用市、现级价格；
②现用省级公改价格；</v>
          </cell>
          <cell r="S4186" t="str">
            <v>①黔价费［2003］127号
②筑府办函〔2015〕190号</v>
          </cell>
        </row>
        <row r="4187">
          <cell r="F4187" t="str">
            <v>后入路环枢减压植骨融合固定术</v>
          </cell>
          <cell r="G4187" t="str">
            <v>包括环椎后弓切除减压，枢椎板切除减压植骨固定</v>
          </cell>
        </row>
        <row r="4187">
          <cell r="I4187" t="str">
            <v>次</v>
          </cell>
        </row>
        <row r="4187">
          <cell r="K4187" t="str">
            <v>普通诊疗项目</v>
          </cell>
          <cell r="L4187" t="str">
            <v>1.B17（A组与B组应同时出现，若少另一组则不合理）；2.经同一切口进行的两种不同疾病的手术，其中另一手术按该手术定价的50％加收。</v>
          </cell>
        </row>
        <row r="4187">
          <cell r="N4187">
            <v>1400</v>
          </cell>
          <cell r="O4187">
            <v>1100</v>
          </cell>
          <cell r="P4187">
            <v>990</v>
          </cell>
          <cell r="Q4187" t="str">
            <v>①20030601；
②20151231；</v>
          </cell>
          <cell r="R4187" t="str">
            <v>①现用市、现级价格；
②现用省级公改价格；</v>
          </cell>
          <cell r="S4187" t="str">
            <v>①黔价费［2003］127号
②筑府办函〔2015〕190号</v>
          </cell>
        </row>
        <row r="4188">
          <cell r="F4188" t="str">
            <v>后入路枢环枕融合植骨固定术</v>
          </cell>
          <cell r="G4188" t="str">
            <v>不含枕骨大孔扩大及环椎后弓减压</v>
          </cell>
        </row>
        <row r="4188">
          <cell r="I4188" t="str">
            <v>次</v>
          </cell>
          <cell r="J4188" t="str">
            <v>增加枕骨大孔扩大及环枕后弓减压时加收30%</v>
          </cell>
          <cell r="K4188" t="str">
            <v>普通诊疗项目</v>
          </cell>
          <cell r="L4188" t="str">
            <v>1.B17（A组与B组应同时出现，若少另一组则不合理）；2.经同一切口进行的两种不同疾病的手术，其中另一手术按该手术定价的50％加收。</v>
          </cell>
        </row>
        <row r="4188">
          <cell r="N4188">
            <v>2340</v>
          </cell>
          <cell r="O4188">
            <v>1950</v>
          </cell>
          <cell r="P4188">
            <v>1755</v>
          </cell>
          <cell r="Q4188" t="str">
            <v>①20221201；
②20151231</v>
          </cell>
          <cell r="R4188" t="str">
            <v>①现用市、县、乡级价；
②现用省级公改价格</v>
          </cell>
          <cell r="S4188" t="str">
            <v>①铜医保发[2022]18号；
②筑府办函〔2015〕190号</v>
          </cell>
        </row>
        <row r="4189">
          <cell r="F4189" t="str">
            <v>后入路枢环枕融合植骨固定术_增加枕骨大孔扩大及环枕后弓减压加收</v>
          </cell>
        </row>
        <row r="4189">
          <cell r="I4189" t="str">
            <v>次</v>
          </cell>
        </row>
        <row r="4189">
          <cell r="K4189" t="str">
            <v>普通诊疗项目</v>
          </cell>
          <cell r="L4189" t="str">
            <v>B17（A组与B组应同时出现，若少另一组则不合理）</v>
          </cell>
        </row>
        <row r="4189">
          <cell r="N4189">
            <v>702</v>
          </cell>
          <cell r="O4189">
            <v>585</v>
          </cell>
          <cell r="P4189">
            <v>526.5</v>
          </cell>
          <cell r="Q4189" t="str">
            <v>①20221201；
②20151231</v>
          </cell>
          <cell r="R4189" t="str">
            <v>①源于主项目说明及价格；
②现用省级公改价格</v>
          </cell>
          <cell r="S4189" t="str">
            <v>①铜医保发[2022]18号；
②筑府办函〔2015〕190号</v>
          </cell>
        </row>
        <row r="4190">
          <cell r="F4190" t="str">
            <v>颈椎骨折脱位手术复位植骨融合内固定术</v>
          </cell>
        </row>
        <row r="4190">
          <cell r="I4190" t="str">
            <v>每节椎骨</v>
          </cell>
        </row>
        <row r="4190">
          <cell r="K4190" t="str">
            <v>普通诊疗项目</v>
          </cell>
          <cell r="L4190" t="str">
            <v>1.B17（A组与B组应同时出现，若少另一组则不合理）；2.经同一切口进行的两种不同疾病的手术，其中另一手术按该手术定价的50％加收。</v>
          </cell>
        </row>
        <row r="4190">
          <cell r="N4190">
            <v>2145</v>
          </cell>
          <cell r="O4190">
            <v>1758.2</v>
          </cell>
          <cell r="P4190">
            <v>1582.38</v>
          </cell>
          <cell r="Q4190" t="str">
            <v>①20181201；
②20151231</v>
          </cell>
          <cell r="R4190" t="str">
            <v>①现用市、县级价；
②现用省级公改价格</v>
          </cell>
          <cell r="S4190" t="str">
            <v>①铜医改发[2018]4号；
②筑府办函〔2015〕190号</v>
          </cell>
        </row>
        <row r="4191">
          <cell r="F4191" t="str">
            <v>胸椎融合术</v>
          </cell>
          <cell r="G4191" t="str">
            <v>含前入路开胸，植骨</v>
          </cell>
        </row>
        <row r="4191">
          <cell r="I4191" t="str">
            <v>每节椎骨</v>
          </cell>
          <cell r="J4191" t="str">
            <v>如需行椎体后缘减压术应加收30%</v>
          </cell>
          <cell r="K4191" t="str">
            <v>普通诊疗项目</v>
          </cell>
          <cell r="L4191" t="str">
            <v>1.B17（A组与B组应同时出现，若少另一组则不合理）；2.经同一切口进行的两种不同疾病的手术，其中另一手术按该手术定价的50％加收。</v>
          </cell>
        </row>
        <row r="4191">
          <cell r="N4191">
            <v>1300</v>
          </cell>
          <cell r="O4191">
            <v>1050</v>
          </cell>
          <cell r="P4191">
            <v>945</v>
          </cell>
          <cell r="Q4191" t="str">
            <v>①20030601；
②20151231；</v>
          </cell>
          <cell r="R4191" t="str">
            <v>①现用市、现级价格；
②现用省级公改价格；</v>
          </cell>
          <cell r="S4191" t="str">
            <v>①黔价费［2003］127号
②筑府办函〔2015〕190号</v>
          </cell>
        </row>
        <row r="4192">
          <cell r="F4192" t="str">
            <v>胸椎融合术_如需行椎体后缘减压术加收</v>
          </cell>
        </row>
        <row r="4192">
          <cell r="I4192" t="str">
            <v>每节椎骨</v>
          </cell>
        </row>
        <row r="4192">
          <cell r="K4192" t="str">
            <v>普通诊疗项目</v>
          </cell>
          <cell r="L4192" t="str">
            <v>B17（A组与B组应同时出现，若少另一组则不合理）</v>
          </cell>
        </row>
        <row r="4192">
          <cell r="N4192">
            <v>390</v>
          </cell>
          <cell r="O4192">
            <v>315</v>
          </cell>
          <cell r="P4192">
            <v>283.5</v>
          </cell>
          <cell r="Q4192" t="str">
            <v>①20030601；
②20151231；</v>
          </cell>
          <cell r="R4192" t="str">
            <v>①源于主项目说明及价格；
②现用省级公改价格</v>
          </cell>
          <cell r="S4192" t="str">
            <v>①黔价费［2003］127号
②筑府办函〔2015〕190号</v>
          </cell>
        </row>
        <row r="4193">
          <cell r="F4193" t="str">
            <v>胸椎腰椎前路内固定术</v>
          </cell>
          <cell r="G4193" t="str">
            <v>含脊髓神经根松解、间盘摘除、钩椎关节切除、脊髓探查、骨折切开复位</v>
          </cell>
        </row>
        <row r="4193">
          <cell r="I4193" t="str">
            <v>次</v>
          </cell>
        </row>
        <row r="4193">
          <cell r="K4193" t="str">
            <v>普通诊疗项目</v>
          </cell>
          <cell r="L4193" t="str">
            <v>1.B17（A组与B组应同时出现，若少另一组则不合理）；2.经同一切口进行的两种不同疾病的手术，其中另一手术按该手术定价的50％加收。</v>
          </cell>
        </row>
        <row r="4193">
          <cell r="N4193">
            <v>1800</v>
          </cell>
          <cell r="O4193">
            <v>1500</v>
          </cell>
          <cell r="P4193">
            <v>1350</v>
          </cell>
          <cell r="Q4193" t="str">
            <v>①20030601；
②20151231；</v>
          </cell>
          <cell r="R4193" t="str">
            <v>①现用市、现级价格；
②现用省级公改价格；</v>
          </cell>
          <cell r="S4193" t="str">
            <v>①黔价费［2003］127号
②筑府办函〔2015〕190号</v>
          </cell>
        </row>
        <row r="4194">
          <cell r="F4194" t="str">
            <v>胸椎横突椎板植骨融合术</v>
          </cell>
          <cell r="G4194" t="str">
            <v>不含椎板切除减压</v>
          </cell>
        </row>
        <row r="4194">
          <cell r="I4194" t="str">
            <v>次</v>
          </cell>
        </row>
        <row r="4194">
          <cell r="K4194" t="str">
            <v>普通诊疗项目</v>
          </cell>
          <cell r="L4194" t="str">
            <v>1.B17（A组与B组应同时出现，若少另一组则不合理）；2.经同一切口进行的两种不同疾病的手术，其中另一手术按该手术定价的50％加收。</v>
          </cell>
        </row>
        <row r="4194">
          <cell r="N4194">
            <v>1400</v>
          </cell>
          <cell r="O4194">
            <v>1100</v>
          </cell>
          <cell r="P4194">
            <v>990</v>
          </cell>
          <cell r="Q4194" t="str">
            <v>①20030601；
②20151231；</v>
          </cell>
          <cell r="R4194" t="str">
            <v>①现用市、现级价格；
②现用省级公改价格；</v>
          </cell>
          <cell r="S4194" t="str">
            <v>①黔价费［2003］127号
②筑府办函〔2015〕190号</v>
          </cell>
        </row>
        <row r="4195">
          <cell r="F4195" t="str">
            <v>胸腰椎骨折切开复位内固定术</v>
          </cell>
          <cell r="G4195" t="str">
            <v>后方入路切口</v>
          </cell>
        </row>
        <row r="4195">
          <cell r="I4195" t="str">
            <v>每节椎骨</v>
          </cell>
          <cell r="J4195" t="str">
            <v>如需从前侧方入路脊髓前外侧减压手术加收30%</v>
          </cell>
          <cell r="K4195" t="str">
            <v>普通诊疗项目</v>
          </cell>
          <cell r="L4195" t="str">
            <v>1.B17（A组与B组应同时出现，若少另一组则不合理）；2.A46（A组与B组同一个编号同时出现，疑似重复收费）；3.经同一切口进行的两种不同疾病的手术，其中另一手术按该手术定价的50％加收。</v>
          </cell>
        </row>
        <row r="4195">
          <cell r="N4195">
            <v>2216.5</v>
          </cell>
          <cell r="O4195">
            <v>1706.3</v>
          </cell>
          <cell r="P4195">
            <v>1535.67</v>
          </cell>
          <cell r="Q4195" t="str">
            <v>①20030601；
②20161031；
③20181201；
④20191231</v>
          </cell>
          <cell r="R4195" t="str">
            <v>①市1550元、县1250元；
②市2015元；
③现用市、县级价；
④现用省级公改价</v>
          </cell>
          <cell r="S4195" t="str">
            <v>①黔价费［2003］127号；
②铜医改发[2016]6号；
③铜医改发[2018]4号；
④筑医保发［2019］67号</v>
          </cell>
        </row>
        <row r="4196">
          <cell r="F4196" t="str">
            <v>胸腰椎骨折切开复位内固定术_如需从前侧方入路脊髓前外侧减压手术加收</v>
          </cell>
        </row>
        <row r="4196">
          <cell r="I4196" t="str">
            <v>每节椎骨</v>
          </cell>
        </row>
        <row r="4196">
          <cell r="K4196" t="str">
            <v>普通诊疗项目</v>
          </cell>
          <cell r="L4196" t="str">
            <v>B17（A组与B组应同时出现，若少另一组则不合理）</v>
          </cell>
        </row>
        <row r="4196">
          <cell r="N4196">
            <v>664.95</v>
          </cell>
          <cell r="O4196">
            <v>511.89</v>
          </cell>
          <cell r="P4196">
            <v>460.7</v>
          </cell>
          <cell r="Q4196" t="str">
            <v>①20030601；
②20191231</v>
          </cell>
          <cell r="R4196" t="str">
            <v>①源于主项目说明及价格；
②现用省级公改价格</v>
          </cell>
          <cell r="S4196" t="str">
            <v>①黔价费［2003］127号；
②筑医保发［2019］67号</v>
          </cell>
        </row>
        <row r="4197">
          <cell r="F4197" t="str">
            <v>经胸腹联合切口胸椎间盘切除术</v>
          </cell>
        </row>
        <row r="4197">
          <cell r="I4197" t="str">
            <v>每节间盘</v>
          </cell>
        </row>
        <row r="4197">
          <cell r="K4197" t="str">
            <v>普通诊疗项目</v>
          </cell>
          <cell r="L4197" t="str">
            <v>B17（A组与B组应同时出现，若少另一组则不合理）</v>
          </cell>
        </row>
        <row r="4197">
          <cell r="N4197">
            <v>1550</v>
          </cell>
          <cell r="O4197">
            <v>1250</v>
          </cell>
          <cell r="P4197">
            <v>1125</v>
          </cell>
          <cell r="Q4197" t="str">
            <v>①20030601；
②20151231；</v>
          </cell>
          <cell r="R4197" t="str">
            <v>①现用市、现级价格；
②现用省级公改价格；</v>
          </cell>
          <cell r="S4197" t="str">
            <v>①黔价费［2003］127号
②筑府办函〔2015〕190号</v>
          </cell>
        </row>
        <row r="4198">
          <cell r="F4198" t="str">
            <v>腰椎间盘极外侧突出摘除术</v>
          </cell>
          <cell r="G4198" t="str">
            <v>不含一般的腰间盘突出</v>
          </cell>
        </row>
        <row r="4198">
          <cell r="I4198" t="str">
            <v>次</v>
          </cell>
        </row>
        <row r="4198">
          <cell r="K4198" t="str">
            <v>普通诊疗项目</v>
          </cell>
          <cell r="L4198" t="str">
            <v>1.B17（A组与B组应同时出现，若少另一组则不合理）；2.经同一切口进行的两种不同疾病的手术，其中另一手术按该手术定价的50％加收。</v>
          </cell>
        </row>
        <row r="4198">
          <cell r="N4198">
            <v>1536</v>
          </cell>
          <cell r="O4198">
            <v>1242</v>
          </cell>
          <cell r="P4198">
            <v>1178</v>
          </cell>
          <cell r="Q4198" t="str">
            <v>①20221201；
②20151231</v>
          </cell>
          <cell r="R4198" t="str">
            <v>①现用市、县、乡级价；
②现用省级公改价格</v>
          </cell>
          <cell r="S4198" t="str">
            <v>①铜医保发[2022]18号；
②筑府办函〔2015〕190号</v>
          </cell>
        </row>
        <row r="4199">
          <cell r="F4199" t="str">
            <v>经皮椎间盘吸引术</v>
          </cell>
        </row>
        <row r="4199">
          <cell r="I4199" t="str">
            <v>次</v>
          </cell>
        </row>
        <row r="4199">
          <cell r="K4199" t="str">
            <v>普通诊疗项目</v>
          </cell>
          <cell r="L4199" t="str">
            <v>1.B17（A组与B组应同时出现，若少另一组则不合理）；2.经同一切口进行的两种不同疾病的手术，其中另一手术按该手术定价的50％加收。</v>
          </cell>
        </row>
        <row r="4199">
          <cell r="N4199">
            <v>1260</v>
          </cell>
          <cell r="O4199">
            <v>1050</v>
          </cell>
          <cell r="P4199">
            <v>945</v>
          </cell>
          <cell r="Q4199" t="str">
            <v>①20030601；
②20151231；</v>
          </cell>
          <cell r="R4199" t="str">
            <v>①现用市、现级价格；
②现用省级公改价格；</v>
          </cell>
          <cell r="S4199" t="str">
            <v>①黔价费［2003］127号
②筑府办函〔2015〕190号</v>
          </cell>
        </row>
        <row r="4200">
          <cell r="F4200" t="str">
            <v>椎管扩大减压术</v>
          </cell>
          <cell r="G4200" t="str">
            <v>含全椎板切除；包括多节段椎管狭窄减压</v>
          </cell>
        </row>
        <row r="4200">
          <cell r="I4200" t="str">
            <v>每节椎板</v>
          </cell>
          <cell r="J4200" t="str">
            <v>增加神经根管减压加收30%</v>
          </cell>
          <cell r="K4200" t="str">
            <v>普通诊疗项目</v>
          </cell>
          <cell r="L4200" t="str">
            <v>1.B17（A组与B组应同时出现，若少另一组则不合理）；2.经同一切口进行的两种不同疾病的手术，其中另一手术按该手术定价的50％加收。</v>
          </cell>
        </row>
        <row r="4200">
          <cell r="N4200">
            <v>1365</v>
          </cell>
          <cell r="O4200">
            <v>1100.8</v>
          </cell>
          <cell r="P4200">
            <v>990.72</v>
          </cell>
          <cell r="Q4200" t="str">
            <v>①20181201；
②20151231</v>
          </cell>
          <cell r="R4200" t="str">
            <v>①现用市、县级价；
②现用省级公改价格</v>
          </cell>
          <cell r="S4200" t="str">
            <v>①铜医改发[2018]4号；
②筑府办函〔2015〕190号</v>
          </cell>
        </row>
        <row r="4201">
          <cell r="F4201" t="str">
            <v>椎管扩大减压术_增加神经根管减压加收</v>
          </cell>
        </row>
        <row r="4201">
          <cell r="I4201" t="str">
            <v>每节椎板</v>
          </cell>
        </row>
        <row r="4201">
          <cell r="K4201" t="str">
            <v>普通诊疗项目</v>
          </cell>
          <cell r="L4201" t="str">
            <v>B17（A组与B组应同时出现，若少另一组则不合理）</v>
          </cell>
        </row>
        <row r="4201">
          <cell r="N4201">
            <v>409.5</v>
          </cell>
          <cell r="O4201">
            <v>330.24</v>
          </cell>
          <cell r="P4201">
            <v>297.216</v>
          </cell>
          <cell r="Q4201" t="str">
            <v>①20080201；
②20151231</v>
          </cell>
          <cell r="R4201" t="str">
            <v>①源于主项目说明及价格；
②现用省级公改价格</v>
          </cell>
          <cell r="S4201" t="str">
            <v>①黔价医药[2007]280号；
②筑府办函〔2015〕190号</v>
          </cell>
        </row>
        <row r="4202">
          <cell r="F4202" t="str">
            <v>椎管扩大成形术</v>
          </cell>
        </row>
        <row r="4202">
          <cell r="I4202" t="str">
            <v>每节椎板</v>
          </cell>
        </row>
        <row r="4202">
          <cell r="K4202" t="str">
            <v>普通诊疗项目</v>
          </cell>
          <cell r="L4202" t="str">
            <v>1.B17（A组与B组应同时出现，若少另一组则不合理）；2.经同一切口进行的两种不同疾病的手术，其中另一手术按该手术定价的50％加收。</v>
          </cell>
        </row>
        <row r="4202">
          <cell r="N4202">
            <v>1885</v>
          </cell>
          <cell r="O4202">
            <v>1560</v>
          </cell>
          <cell r="P4202">
            <v>1404</v>
          </cell>
          <cell r="Q4202" t="str">
            <v>①20221201；
②20151231</v>
          </cell>
          <cell r="R4202" t="str">
            <v>①现用市、县、乡级价；
②现用省级公改价格</v>
          </cell>
          <cell r="S4202" t="str">
            <v>①铜医保发[2022]18号；
②筑府办函〔2015〕190号</v>
          </cell>
        </row>
        <row r="4203">
          <cell r="F4203" t="str">
            <v>腰椎间盘突出摘除术</v>
          </cell>
          <cell r="G4203" t="str">
            <v>含椎板开窗间盘切除；不含极外侧突出</v>
          </cell>
        </row>
        <row r="4203">
          <cell r="I4203" t="str">
            <v>每节间盘</v>
          </cell>
        </row>
        <row r="4203">
          <cell r="K4203" t="str">
            <v>普通诊疗项目</v>
          </cell>
          <cell r="L4203" t="str">
            <v>1.B17（A组与B组应同时出现，若少另一组则不合理）；2.经同一切口进行的两种不同疾病的手术，其中另一手术按该手术定价的50％加收。</v>
          </cell>
        </row>
        <row r="4203">
          <cell r="N4203">
            <v>1105</v>
          </cell>
          <cell r="O4203">
            <v>913.2</v>
          </cell>
          <cell r="P4203">
            <v>821.88</v>
          </cell>
          <cell r="Q4203" t="str">
            <v>①20181201；
②20151231</v>
          </cell>
          <cell r="R4203" t="str">
            <v>①现用市、县级价；
②现用省级公改价格</v>
          </cell>
          <cell r="S4203" t="str">
            <v>①铜医改发[2018]4号；
②筑府办函〔2015〕190号</v>
          </cell>
        </row>
        <row r="4204">
          <cell r="F4204" t="str">
            <v>后路腰椎间盘镜椎间盘髓核摘除术（MED）</v>
          </cell>
        </row>
        <row r="4204">
          <cell r="I4204" t="str">
            <v>每间盘</v>
          </cell>
        </row>
        <row r="4204">
          <cell r="K4204" t="str">
            <v>普通诊疗项目</v>
          </cell>
          <cell r="L4204" t="str">
            <v>1.B17（A组与B组应同时出现，若少另一组则不合理）；2.经同一切口进行的两种不同疾病的手术，其中另一手术按该手术定价的50％加收。</v>
          </cell>
        </row>
        <row r="4204">
          <cell r="N4204">
            <v>3250</v>
          </cell>
          <cell r="O4204">
            <v>2731.1</v>
          </cell>
          <cell r="P4204">
            <v>2457.99</v>
          </cell>
          <cell r="Q4204" t="str">
            <v>①20181201；
②20221201；
③20221121；
④20151231</v>
          </cell>
          <cell r="R4204" t="str">
            <v>①市3250、县2731.1；
②市3250、县2730、乡2457；
③现用市、县、乡级价；
④现用省级公改价</v>
          </cell>
          <cell r="S4204" t="str">
            <v>①铜医改发[2018]4号；
②铜医保发[2022]18号；
③市医保局四部门2021部分价格调整勘误，取消本次调价，执行原有价格；
④筑府办函〔2015〕190号</v>
          </cell>
        </row>
        <row r="4205">
          <cell r="F4205" t="str">
            <v>腰椎滑脱植骨融合术</v>
          </cell>
          <cell r="G4205" t="str">
            <v>含前入路植骨融合</v>
          </cell>
        </row>
        <row r="4205">
          <cell r="I4205" t="str">
            <v>次</v>
          </cell>
        </row>
        <row r="4205">
          <cell r="K4205" t="str">
            <v>普通诊疗项目</v>
          </cell>
          <cell r="L4205" t="str">
            <v>1.B17（A组与B组应同时出现，若少另一组则不合理）；2.经同一切口进行的两种不同疾病的手术，其中另一手术按该手术定价的50％加收。</v>
          </cell>
        </row>
        <row r="4205">
          <cell r="N4205">
            <v>2015</v>
          </cell>
          <cell r="O4205">
            <v>1625</v>
          </cell>
          <cell r="P4205">
            <v>1462.5</v>
          </cell>
          <cell r="Q4205" t="str">
            <v>①20181201；
②20151231</v>
          </cell>
          <cell r="R4205" t="str">
            <v>①现用市、县级价；
②现用省级公改价格</v>
          </cell>
          <cell r="S4205" t="str">
            <v>①铜医改发[2018]4号；
②筑府办函〔2015〕190号</v>
          </cell>
        </row>
        <row r="4206">
          <cell r="F4206" t="str">
            <v>腰椎滑脱椎弓根螺钉内固定植骨融合术</v>
          </cell>
          <cell r="G4206" t="str">
            <v>包括脊柱滑脱复位内固定</v>
          </cell>
        </row>
        <row r="4206">
          <cell r="I4206" t="str">
            <v>次</v>
          </cell>
          <cell r="J4206" t="str">
            <v>如需行椎板切除减压间盘摘除加收30%</v>
          </cell>
          <cell r="K4206" t="str">
            <v>普通诊疗项目</v>
          </cell>
          <cell r="L4206" t="str">
            <v>1.B17（A组与B组应同时出现，若少另一组则不合理）；2.经同一切口进行的两种不同疾病的手术，其中另一手术按该手术定价的50％加收。</v>
          </cell>
        </row>
        <row r="4206">
          <cell r="N4206">
            <v>1950</v>
          </cell>
          <cell r="O4206">
            <v>1560</v>
          </cell>
          <cell r="P4206">
            <v>1404</v>
          </cell>
          <cell r="Q4206" t="str">
            <v>①20181201；
②20191231</v>
          </cell>
          <cell r="R4206" t="str">
            <v>①现用市、县级价；
②现用省级公改价格</v>
          </cell>
          <cell r="S4206" t="str">
            <v>①铜医改发[2018]4号；
②筑医保发［2019］67号</v>
          </cell>
        </row>
        <row r="4207">
          <cell r="F4207" t="str">
            <v>腰椎滑脱椎弓根螺钉内固定植骨融合术_如需行椎板切除减压间盘摘除加收</v>
          </cell>
        </row>
        <row r="4207">
          <cell r="I4207" t="str">
            <v>次</v>
          </cell>
        </row>
        <row r="4207">
          <cell r="K4207" t="str">
            <v>普通诊疗项目</v>
          </cell>
          <cell r="L4207" t="str">
            <v>B17（A组与B组应同时出现，若少另一组则不合理）</v>
          </cell>
        </row>
        <row r="4207">
          <cell r="N4207">
            <v>585</v>
          </cell>
          <cell r="O4207">
            <v>468</v>
          </cell>
          <cell r="P4207">
            <v>421.2</v>
          </cell>
          <cell r="Q4207" t="str">
            <v>①20080201；
②20191231</v>
          </cell>
          <cell r="R4207" t="str">
            <v>①源于主项目说明及价格；
②现用省级公改价格</v>
          </cell>
          <cell r="S4207" t="str">
            <v>①黔价医药[2007]280号；
②筑医保发［2019］67号</v>
          </cell>
        </row>
        <row r="4208">
          <cell r="F4208" t="str">
            <v>腰椎横突间融合术</v>
          </cell>
        </row>
        <row r="4208">
          <cell r="I4208" t="str">
            <v>次</v>
          </cell>
        </row>
        <row r="4208">
          <cell r="K4208" t="str">
            <v>普通诊疗项目</v>
          </cell>
          <cell r="L4208" t="str">
            <v>1.B17（A组与B组应同时出现，若少另一组则不合理）；2.经同一切口进行的两种不同疾病的手术，其中另一手术按该手术定价的50％加收。</v>
          </cell>
        </row>
        <row r="4208">
          <cell r="N4208">
            <v>1430</v>
          </cell>
          <cell r="O4208">
            <v>1172.1</v>
          </cell>
          <cell r="P4208">
            <v>1054.89</v>
          </cell>
          <cell r="Q4208" t="str">
            <v>①20181201；
②20151231</v>
          </cell>
          <cell r="R4208" t="str">
            <v>①现用市、县级价；
②现用省级公改价格</v>
          </cell>
          <cell r="S4208" t="str">
            <v>①铜医改发[2018]4号；
②筑府办函〔2015〕190号</v>
          </cell>
        </row>
        <row r="4209">
          <cell r="F4209" t="str">
            <v>腰椎骶化横突切除术</v>
          </cell>
          <cell r="G4209" t="str">
            <v>包括浮棘、钩棘切除</v>
          </cell>
        </row>
        <row r="4209">
          <cell r="I4209" t="str">
            <v>次</v>
          </cell>
        </row>
        <row r="4209">
          <cell r="K4209" t="str">
            <v>普通诊疗项目</v>
          </cell>
          <cell r="L4209" t="str">
            <v>1.B17（A组与B组应同时出现，若少另一组则不合理）；2.经同一切口进行的两种不同疾病的手术，其中另一手术按该手术定价的50％加收。</v>
          </cell>
        </row>
        <row r="4209">
          <cell r="N4209">
            <v>900</v>
          </cell>
          <cell r="O4209">
            <v>750</v>
          </cell>
          <cell r="P4209">
            <v>675</v>
          </cell>
          <cell r="Q4209" t="str">
            <v>①20030601；
②20151231；</v>
          </cell>
          <cell r="R4209" t="str">
            <v>①现用市、现级价格；
②现用省级公改价格；</v>
          </cell>
          <cell r="S4209" t="str">
            <v>①黔价费［2003］127号
②筑府办函〔2015〕190号</v>
          </cell>
        </row>
        <row r="4210">
          <cell r="F4210" t="str">
            <v>骨盆骨折髂内动脉结扎术</v>
          </cell>
        </row>
        <row r="4210">
          <cell r="I4210" t="str">
            <v>次</v>
          </cell>
        </row>
        <row r="4210">
          <cell r="K4210" t="str">
            <v>普通诊疗项目</v>
          </cell>
          <cell r="L4210" t="str">
            <v>1.B17（A组与B组应同时出现，若少另一组则不合理）；2.经同一切口进行的两种不同疾病的手术，其中另一手术按该手术定价的50％加收。</v>
          </cell>
        </row>
        <row r="4210">
          <cell r="N4210">
            <v>1000</v>
          </cell>
          <cell r="O4210">
            <v>820</v>
          </cell>
          <cell r="P4210">
            <v>738</v>
          </cell>
          <cell r="Q4210" t="str">
            <v>①20030601；
②20151231；</v>
          </cell>
          <cell r="R4210" t="str">
            <v>①现用市、现级价格；
②现用省级公改价格；</v>
          </cell>
          <cell r="S4210" t="str">
            <v>①黔价费［2003］127号
②筑府办函〔2015〕190号</v>
          </cell>
        </row>
        <row r="4211">
          <cell r="F4211" t="str">
            <v>骨盆骨折切开复位内固定术</v>
          </cell>
        </row>
        <row r="4211">
          <cell r="I4211" t="str">
            <v>次</v>
          </cell>
        </row>
        <row r="4211">
          <cell r="K4211" t="str">
            <v>普通诊疗项目</v>
          </cell>
          <cell r="L4211" t="str">
            <v>1.B17（A组与B组应同时出现，若少另一组则不合理）；2.经同一切口进行的两种不同疾病的手术，其中另一手术按该手术定价的50％加收。</v>
          </cell>
        </row>
        <row r="4211">
          <cell r="N4211">
            <v>1690</v>
          </cell>
          <cell r="O4211">
            <v>1362.9</v>
          </cell>
          <cell r="P4211">
            <v>1226.61</v>
          </cell>
          <cell r="Q4211" t="str">
            <v>①20181201；
②20220101</v>
          </cell>
          <cell r="R4211" t="str">
            <v>①现用市、县级价；
②现用省级公改价格</v>
          </cell>
          <cell r="S4211" t="str">
            <v>①铜医改发[2018]4号；
②筑医保发［2021］30号</v>
          </cell>
        </row>
        <row r="4212">
          <cell r="F4212" t="str">
            <v>强直性脊柱炎多椎截骨矫正术</v>
          </cell>
          <cell r="G4212" t="str">
            <v>含植骨融合；包括后方入路、截骨矫形，先天性脊柱畸形、截骨矫正术，创伤性脊柱畸形、截骨矫正术，TB性脊柱畸形、截骨矫正术</v>
          </cell>
        </row>
        <row r="4212">
          <cell r="I4212" t="str">
            <v>次</v>
          </cell>
          <cell r="J4212" t="str">
            <v>前方入路松解手术加收30%；增加内固定加收20%</v>
          </cell>
          <cell r="K4212" t="str">
            <v>普通诊疗项目</v>
          </cell>
          <cell r="L4212" t="str">
            <v>1.B17（A组与B组应同时出现，若少另一组则不合理）；2.经同一切口进行的两种不同疾病的手术，其中另一手术按该手术定价的50％加收。</v>
          </cell>
        </row>
        <row r="4212">
          <cell r="N4212">
            <v>2145</v>
          </cell>
          <cell r="O4212">
            <v>1755</v>
          </cell>
          <cell r="P4212">
            <v>1580</v>
          </cell>
          <cell r="Q4212" t="str">
            <v>①20221201；
②20151231</v>
          </cell>
          <cell r="R4212" t="str">
            <v>①现用市、县、乡级价；
②现用省级公改价格</v>
          </cell>
          <cell r="S4212" t="str">
            <v>①铜医保发[2022]18号；
②筑府办函〔2015〕190号</v>
          </cell>
        </row>
        <row r="4213">
          <cell r="F4213" t="str">
            <v>强直性脊柱炎多椎截骨矫正术_前方入路松解手术加收</v>
          </cell>
        </row>
        <row r="4213">
          <cell r="I4213" t="str">
            <v>次</v>
          </cell>
        </row>
        <row r="4213">
          <cell r="K4213" t="str">
            <v>普通诊疗项目</v>
          </cell>
          <cell r="L4213" t="str">
            <v>B17（A组与B组应同时出现，若少另一组则不合理）</v>
          </cell>
        </row>
        <row r="4213">
          <cell r="N4213">
            <v>643.5</v>
          </cell>
          <cell r="O4213">
            <v>526.5</v>
          </cell>
          <cell r="P4213">
            <v>473.9</v>
          </cell>
          <cell r="Q4213" t="str">
            <v>①20221201；
②20151231</v>
          </cell>
          <cell r="R4213" t="str">
            <v>①源于主项目说明及价格；
②现用省级公改价格</v>
          </cell>
          <cell r="S4213" t="str">
            <v>①铜医保发[2022]18号；
②筑府办函〔2015〕190号</v>
          </cell>
        </row>
        <row r="4214">
          <cell r="F4214" t="str">
            <v>强直性脊柱炎多椎截骨矫正术_增加内固定加收</v>
          </cell>
        </row>
        <row r="4214">
          <cell r="I4214" t="str">
            <v>次</v>
          </cell>
        </row>
        <row r="4214">
          <cell r="K4214" t="str">
            <v>普通诊疗项目</v>
          </cell>
          <cell r="L4214" t="str">
            <v>B17（A组与B组应同时出现，若少另一组则不合理）</v>
          </cell>
        </row>
        <row r="4214">
          <cell r="N4214">
            <v>429</v>
          </cell>
          <cell r="O4214">
            <v>351</v>
          </cell>
          <cell r="P4214">
            <v>315.9</v>
          </cell>
          <cell r="Q4214" t="str">
            <v>①20221201；
②20151231</v>
          </cell>
          <cell r="R4214" t="str">
            <v>①源于主项目说明及价格；
②现用省级公改价格</v>
          </cell>
          <cell r="S4214" t="str">
            <v>①铜医保发[2022]18号；
②筑府办函〔2015〕190号</v>
          </cell>
        </row>
        <row r="4215">
          <cell r="F4215" t="str">
            <v>脊柱侧弯矫正术(后路)</v>
          </cell>
        </row>
        <row r="4215">
          <cell r="I4215" t="str">
            <v>次</v>
          </cell>
          <cell r="J4215" t="str">
            <v>前方入路松解手术加收30%；植骨融合加收30%</v>
          </cell>
          <cell r="K4215" t="str">
            <v>普通诊疗项目</v>
          </cell>
          <cell r="L4215" t="str">
            <v>1.B17（A组与B组应同时出现，若少另一组则不合理）；2.经同一切口进行的两种不同疾病的手术，其中另一手术按该手术定价的50％加收。</v>
          </cell>
        </row>
        <row r="4215">
          <cell r="N4215">
            <v>1800</v>
          </cell>
          <cell r="O4215">
            <v>1500</v>
          </cell>
          <cell r="P4215">
            <v>1350</v>
          </cell>
          <cell r="Q4215" t="str">
            <v>①20030601；
②20151231；</v>
          </cell>
          <cell r="R4215" t="str">
            <v>①现用市、现级价格；
②现用省级公改价格；</v>
          </cell>
          <cell r="S4215" t="str">
            <v>①黔价费［2003］127号
②筑府办函〔2015〕190号</v>
          </cell>
        </row>
        <row r="4216">
          <cell r="F4216" t="str">
            <v>脊柱侧弯矫正术(后路)_前方入路松解手术加收</v>
          </cell>
        </row>
        <row r="4216">
          <cell r="I4216" t="str">
            <v>次</v>
          </cell>
        </row>
        <row r="4216">
          <cell r="K4216" t="str">
            <v>普通诊疗项目</v>
          </cell>
          <cell r="L4216" t="str">
            <v>B17（A组与B组应同时出现，若少另一组则不合理）</v>
          </cell>
        </row>
        <row r="4216">
          <cell r="N4216">
            <v>540</v>
          </cell>
          <cell r="O4216">
            <v>450</v>
          </cell>
          <cell r="P4216">
            <v>405</v>
          </cell>
          <cell r="Q4216" t="str">
            <v>①20030601；
②20151231；</v>
          </cell>
          <cell r="R4216" t="str">
            <v>①源于主项目说明及价格；
②现用省级公改价格</v>
          </cell>
          <cell r="S4216" t="str">
            <v>①黔价费［2003］127号
②筑府办函〔2015〕190号</v>
          </cell>
        </row>
        <row r="4217">
          <cell r="F4217" t="str">
            <v>脊柱侧弯矫正术(后路)_植骨融合加收</v>
          </cell>
        </row>
        <row r="4217">
          <cell r="I4217" t="str">
            <v>次</v>
          </cell>
        </row>
        <row r="4217">
          <cell r="K4217" t="str">
            <v>普通诊疗项目</v>
          </cell>
          <cell r="L4217" t="str">
            <v>B17（A组与B组应同时出现，若少另一组则不合理）</v>
          </cell>
        </row>
        <row r="4217">
          <cell r="N4217">
            <v>540</v>
          </cell>
          <cell r="O4217">
            <v>450</v>
          </cell>
          <cell r="P4217">
            <v>405</v>
          </cell>
          <cell r="Q4217" t="str">
            <v>①20030601；
②20151231；</v>
          </cell>
          <cell r="R4217" t="str">
            <v>①源于主项目说明及价格；
②现用省级公改价格</v>
          </cell>
          <cell r="S4217" t="str">
            <v>①黔价费［2003］127号
②筑府办函〔2015〕190号</v>
          </cell>
        </row>
        <row r="4218">
          <cell r="F4218" t="str">
            <v>前路脊柱松解融合术</v>
          </cell>
        </row>
        <row r="4218">
          <cell r="I4218" t="str">
            <v>次</v>
          </cell>
          <cell r="J4218" t="str">
            <v>前方入路松解手术加收30%；植骨融合加收30%</v>
          </cell>
          <cell r="K4218" t="str">
            <v>普通诊疗项目</v>
          </cell>
          <cell r="L4218" t="str">
            <v>1.B17（A组与B组应同时出现，若少另一组则不合理）；2.经同一切口进行的两种不同疾病的手术，其中另一手术按该手术定价的50％加收。</v>
          </cell>
        </row>
        <row r="4218">
          <cell r="N4218">
            <v>1750</v>
          </cell>
          <cell r="O4218">
            <v>1400</v>
          </cell>
          <cell r="P4218">
            <v>1260</v>
          </cell>
          <cell r="Q4218" t="str">
            <v>①20030601；
②20151231；</v>
          </cell>
          <cell r="R4218" t="str">
            <v>①现用市、现级价格；
②现用省级公改价格；</v>
          </cell>
          <cell r="S4218" t="str">
            <v>①黔价费［2003］127号
②筑府办函〔2015〕190号</v>
          </cell>
        </row>
        <row r="4219">
          <cell r="F4219" t="str">
            <v>前路脊柱松解融合术_前方入路松解手术加收</v>
          </cell>
        </row>
        <row r="4219">
          <cell r="I4219" t="str">
            <v>次</v>
          </cell>
        </row>
        <row r="4219">
          <cell r="K4219" t="str">
            <v>普通诊疗项目</v>
          </cell>
          <cell r="L4219" t="str">
            <v>B17（A组与B组应同时出现，若少另一组则不合理）</v>
          </cell>
        </row>
        <row r="4219">
          <cell r="N4219">
            <v>525</v>
          </cell>
          <cell r="O4219">
            <v>420</v>
          </cell>
          <cell r="P4219">
            <v>378</v>
          </cell>
          <cell r="Q4219" t="str">
            <v>①20030601；
②20151231；</v>
          </cell>
          <cell r="R4219" t="str">
            <v>①源于主项目说明及价格；
②现用省级公改价格</v>
          </cell>
          <cell r="S4219" t="str">
            <v>①黔价费［2003］127号
②筑府办函〔2015〕190号</v>
          </cell>
        </row>
        <row r="4220">
          <cell r="F4220" t="str">
            <v>前路脊柱松解融合术_植骨融合加收</v>
          </cell>
        </row>
        <row r="4220">
          <cell r="I4220" t="str">
            <v>次</v>
          </cell>
        </row>
        <row r="4220">
          <cell r="K4220" t="str">
            <v>普通诊疗项目</v>
          </cell>
          <cell r="L4220" t="str">
            <v>B17（A组与B组应同时出现，若少另一组则不合理）</v>
          </cell>
        </row>
        <row r="4220">
          <cell r="N4220">
            <v>525</v>
          </cell>
          <cell r="O4220">
            <v>420</v>
          </cell>
          <cell r="P4220">
            <v>378</v>
          </cell>
          <cell r="Q4220" t="str">
            <v>①20030601；
②20151231；</v>
          </cell>
          <cell r="R4220" t="str">
            <v>①源于主项目说明及价格；
②现用省级公改价格</v>
          </cell>
          <cell r="S4220" t="str">
            <v>①黔价费［2003］127号
②筑府办函〔2015〕190号</v>
          </cell>
        </row>
        <row r="4221">
          <cell r="F4221" t="str">
            <v>前路脊柱旋转侧弯矫正术</v>
          </cell>
        </row>
        <row r="4221">
          <cell r="I4221" t="str">
            <v>次</v>
          </cell>
          <cell r="J4221" t="str">
            <v>前方入路松解手术加收30%；植骨融合加收30%</v>
          </cell>
          <cell r="K4221" t="str">
            <v>普通诊疗项目</v>
          </cell>
          <cell r="L4221" t="str">
            <v>1.B17（A组与B组应同时出现，若少另一组则不合理）；2.经同一切口进行的两种不同疾病的手术，其中另一手术按该手术定价的50％加收。</v>
          </cell>
        </row>
        <row r="4221">
          <cell r="N4221">
            <v>2000</v>
          </cell>
          <cell r="O4221">
            <v>1650</v>
          </cell>
          <cell r="P4221">
            <v>1485</v>
          </cell>
          <cell r="Q4221" t="str">
            <v>①20030601；
②20151231；</v>
          </cell>
          <cell r="R4221" t="str">
            <v>①现用市、现级价格；
②现用省级公改价格；</v>
          </cell>
          <cell r="S4221" t="str">
            <v>①黔价费［2003］127号
②筑府办函〔2015〕190号</v>
          </cell>
        </row>
        <row r="4222">
          <cell r="F4222" t="str">
            <v>前路脊柱旋转侧弯矫正术_前方入路松解手术加收</v>
          </cell>
        </row>
        <row r="4222">
          <cell r="I4222" t="str">
            <v>次</v>
          </cell>
        </row>
        <row r="4222">
          <cell r="K4222" t="str">
            <v>普通诊疗项目</v>
          </cell>
          <cell r="L4222" t="str">
            <v>B17（A组与B组应同时出现，若少另一组则不合理）</v>
          </cell>
        </row>
        <row r="4222">
          <cell r="N4222">
            <v>600</v>
          </cell>
          <cell r="O4222">
            <v>495</v>
          </cell>
          <cell r="P4222">
            <v>445.5</v>
          </cell>
          <cell r="Q4222" t="str">
            <v>①20030601；
②20151231；</v>
          </cell>
          <cell r="R4222" t="str">
            <v>①源于主项目说明及价格；
②现用省级公改价格</v>
          </cell>
          <cell r="S4222" t="str">
            <v>①黔价费［2003］127号
②筑府办函〔2015〕190号</v>
          </cell>
        </row>
        <row r="4223">
          <cell r="F4223" t="str">
            <v>前路脊柱旋转侧弯矫正术_植骨融合加收</v>
          </cell>
        </row>
        <row r="4223">
          <cell r="I4223" t="str">
            <v>次</v>
          </cell>
        </row>
        <row r="4223">
          <cell r="K4223" t="str">
            <v>普通诊疗项目</v>
          </cell>
          <cell r="L4223" t="str">
            <v>B17（A组与B组应同时出现，若少另一组则不合理）</v>
          </cell>
        </row>
        <row r="4223">
          <cell r="N4223">
            <v>600</v>
          </cell>
          <cell r="O4223">
            <v>495</v>
          </cell>
          <cell r="P4223">
            <v>445.5</v>
          </cell>
          <cell r="Q4223" t="str">
            <v>①20030601；
②20151231；</v>
          </cell>
          <cell r="R4223" t="str">
            <v>①源于主项目说明及价格；
②现用省级公改价格</v>
          </cell>
          <cell r="S4223" t="str">
            <v>①黔价费［2003］127号
②筑府办函〔2015〕190号</v>
          </cell>
        </row>
        <row r="4224">
          <cell r="F4224" t="str">
            <v>前路脊柱骨骺阻滞术后路椎板凸侧融合术</v>
          </cell>
        </row>
        <row r="4224">
          <cell r="I4224" t="str">
            <v>次</v>
          </cell>
          <cell r="J4224" t="str">
            <v>开胸手术加收30%；植骨加收30%</v>
          </cell>
          <cell r="K4224" t="str">
            <v>普通诊疗项目</v>
          </cell>
          <cell r="L4224" t="str">
            <v>B17（A组与B组应同时出现，若少另一组则不合理）</v>
          </cell>
        </row>
        <row r="4224">
          <cell r="N4224">
            <v>1800</v>
          </cell>
          <cell r="O4224">
            <v>1500</v>
          </cell>
          <cell r="P4224">
            <v>1350</v>
          </cell>
          <cell r="Q4224" t="str">
            <v>①20030601；
②20151231；</v>
          </cell>
          <cell r="R4224" t="str">
            <v>①现用市、现级价格；
②现用省级公改价格；</v>
          </cell>
          <cell r="S4224" t="str">
            <v>①黔价费［2003］127号
②筑府办函〔2015〕190号</v>
          </cell>
        </row>
        <row r="4225">
          <cell r="F4225" t="str">
            <v>前路脊柱骨骺阻滞术后路椎板凸侧融合术_开胸手术加收</v>
          </cell>
        </row>
        <row r="4225">
          <cell r="I4225" t="str">
            <v>次</v>
          </cell>
        </row>
        <row r="4225">
          <cell r="K4225" t="str">
            <v>普通诊疗项目</v>
          </cell>
          <cell r="L4225" t="str">
            <v>B17（A组与B组应同时出现，若少另一组则不合理）</v>
          </cell>
        </row>
        <row r="4225">
          <cell r="N4225">
            <v>540</v>
          </cell>
          <cell r="O4225">
            <v>450</v>
          </cell>
          <cell r="P4225">
            <v>405</v>
          </cell>
          <cell r="Q4225" t="str">
            <v>①20030601；
②20151231；</v>
          </cell>
          <cell r="R4225" t="str">
            <v>①源于主项目说明及价格；
②现用省级公改价格</v>
          </cell>
          <cell r="S4225" t="str">
            <v>①黔价费［2003］127号
②筑府办函〔2015〕190号</v>
          </cell>
        </row>
        <row r="4226">
          <cell r="F4226" t="str">
            <v>前路脊柱骨骺阻滞术后路椎板凸侧融合术_植骨加收</v>
          </cell>
        </row>
        <row r="4226">
          <cell r="I4226" t="str">
            <v>次</v>
          </cell>
        </row>
        <row r="4226">
          <cell r="K4226" t="str">
            <v>普通诊疗项目</v>
          </cell>
          <cell r="L4226" t="str">
            <v>B17（A组与B组应同时出现，若少另一组则不合理）</v>
          </cell>
        </row>
        <row r="4226">
          <cell r="N4226">
            <v>540</v>
          </cell>
          <cell r="O4226">
            <v>450</v>
          </cell>
          <cell r="P4226">
            <v>405</v>
          </cell>
          <cell r="Q4226" t="str">
            <v>①20030601；
②20151231；</v>
          </cell>
          <cell r="R4226" t="str">
            <v>①源于主项目说明及价格；
②现用省级公改价格</v>
          </cell>
          <cell r="S4226" t="str">
            <v>①黔价费［2003］127号
②筑府办函〔2015〕190号</v>
          </cell>
        </row>
        <row r="4227">
          <cell r="F4227" t="str">
            <v>脊柱椎间融合器植入植骨融合术</v>
          </cell>
          <cell r="G4227" t="str">
            <v>含脊髓神经根松解、椎板切除减压、脊髓探查、骨折切开复位</v>
          </cell>
        </row>
        <row r="4227">
          <cell r="I4227" t="str">
            <v>次</v>
          </cell>
        </row>
        <row r="4227">
          <cell r="K4227" t="str">
            <v>普通诊疗项目</v>
          </cell>
          <cell r="L4227" t="str">
            <v>1.B17（A组与B组应同时出现，若少另一组则不合理）；2.B46（A组与B组同一个编号同时出现，疑似重复收费）；3.经同一切口进行的两种不同疾病的手术，其中另一手术按该手术定价的50％加收。</v>
          </cell>
        </row>
        <row r="4227">
          <cell r="N4227">
            <v>1820</v>
          </cell>
          <cell r="O4227">
            <v>1491.8</v>
          </cell>
          <cell r="P4227">
            <v>1342.62</v>
          </cell>
          <cell r="Q4227" t="str">
            <v>①20181201；
②20191231</v>
          </cell>
          <cell r="R4227" t="str">
            <v>①现用市、县级价；
②现用省级公改价格</v>
          </cell>
          <cell r="S4227" t="str">
            <v>①铜医改发[2018]4号；
②筑医保发［2019］67号</v>
          </cell>
        </row>
        <row r="4228">
          <cell r="F4228" t="str">
            <v>脊柱半椎体切除术</v>
          </cell>
        </row>
        <row r="4228">
          <cell r="I4228" t="str">
            <v>次</v>
          </cell>
        </row>
        <row r="4228">
          <cell r="K4228" t="str">
            <v>普通诊疗项目</v>
          </cell>
          <cell r="L4228" t="str">
            <v>B17（A组与B组应同时出现，若少另一组则不合理）</v>
          </cell>
        </row>
        <row r="4228">
          <cell r="N4228">
            <v>2340</v>
          </cell>
          <cell r="O4228">
            <v>1950</v>
          </cell>
          <cell r="P4228">
            <v>1755</v>
          </cell>
          <cell r="Q4228" t="str">
            <v>①20221201；
②20151231</v>
          </cell>
          <cell r="R4228" t="str">
            <v>①现用市、县、乡级价；
②现用省级公改价格</v>
          </cell>
          <cell r="S4228" t="str">
            <v>①铜医保发[2022]18号；
②筑府办函〔2015〕190号</v>
          </cell>
        </row>
        <row r="4229">
          <cell r="F4229" t="str">
            <v>脊柱内固定物取出术</v>
          </cell>
        </row>
        <row r="4229">
          <cell r="I4229" t="str">
            <v>次</v>
          </cell>
        </row>
        <row r="4229">
          <cell r="K4229" t="str">
            <v>普通诊疗项目</v>
          </cell>
          <cell r="L4229" t="str">
            <v>1.B17（A组与B组应同时出现，若少另一组则不合理）；2.经同一切口进行的两种不同疾病的手术，其中另一手术按该手术定价的50％加收。</v>
          </cell>
        </row>
        <row r="4229">
          <cell r="N4229">
            <v>1560</v>
          </cell>
          <cell r="O4229">
            <v>1248</v>
          </cell>
          <cell r="P4229">
            <v>1123.2</v>
          </cell>
          <cell r="Q4229" t="str">
            <v>①20181201；
②20151231</v>
          </cell>
          <cell r="R4229" t="str">
            <v>①现用市、县级价；
②现用省级公改价格</v>
          </cell>
          <cell r="S4229" t="str">
            <v>①铜医改发[2018]4号；
②筑府办函〔2015〕190号</v>
          </cell>
        </row>
        <row r="4230">
          <cell r="F4230" t="str">
            <v>滑板椎弓根钉复位植骨内固定术</v>
          </cell>
        </row>
        <row r="4230">
          <cell r="I4230" t="str">
            <v>次</v>
          </cell>
          <cell r="J4230" t="str">
            <v>松解手术加收30%；椎板切除减压加收30%</v>
          </cell>
          <cell r="K4230" t="str">
            <v>普通诊疗项目</v>
          </cell>
          <cell r="L4230" t="str">
            <v>1.B17（A组与B组应同时出现，若少另一组则不合理）；2.经同一切口进行的两种不同疾病的手术，其中另一手术按该手术定价的50％加收。</v>
          </cell>
        </row>
        <row r="4230">
          <cell r="N4230">
            <v>2145</v>
          </cell>
          <cell r="O4230">
            <v>1758.2</v>
          </cell>
          <cell r="P4230">
            <v>1582.38</v>
          </cell>
          <cell r="Q4230" t="str">
            <v>①20181201；
②20151231</v>
          </cell>
          <cell r="R4230" t="str">
            <v>①现用市、县级价；
②现用省级公改价格</v>
          </cell>
          <cell r="S4230" t="str">
            <v>①铜医改发[2018]4号；
②筑府办函〔2015〕190号</v>
          </cell>
        </row>
        <row r="4231">
          <cell r="F4231" t="str">
            <v>滑板椎弓根钉复位植骨内固定术_松解手术加收</v>
          </cell>
        </row>
        <row r="4231">
          <cell r="I4231" t="str">
            <v>次</v>
          </cell>
        </row>
        <row r="4231">
          <cell r="K4231" t="str">
            <v>普通诊疗项目</v>
          </cell>
          <cell r="L4231" t="str">
            <v>B17（A组与B组应同时出现，若少另一组则不合理）</v>
          </cell>
        </row>
        <row r="4231">
          <cell r="N4231">
            <v>643.5</v>
          </cell>
          <cell r="O4231">
            <v>527.46</v>
          </cell>
          <cell r="P4231">
            <v>474.714</v>
          </cell>
          <cell r="Q4231" t="str">
            <v>①20181201；
②20151231</v>
          </cell>
          <cell r="R4231" t="str">
            <v>①源于主项目说明及价格；
②现用省级公改价格</v>
          </cell>
          <cell r="S4231" t="str">
            <v>①铜医改发[2018]4号；
②筑府办函〔2015〕190号</v>
          </cell>
        </row>
        <row r="4232">
          <cell r="F4232" t="str">
            <v>滑板椎弓根钉复位植骨内固定术_椎板切除减压加收</v>
          </cell>
        </row>
        <row r="4232">
          <cell r="I4232" t="str">
            <v>次</v>
          </cell>
        </row>
        <row r="4232">
          <cell r="K4232" t="str">
            <v>普通诊疗项目</v>
          </cell>
          <cell r="L4232" t="str">
            <v>B17（A组与B组应同时出现，若少另一组则不合理）</v>
          </cell>
        </row>
        <row r="4232">
          <cell r="N4232">
            <v>643.5</v>
          </cell>
          <cell r="O4232">
            <v>527.46</v>
          </cell>
          <cell r="P4232">
            <v>474.714</v>
          </cell>
          <cell r="Q4232" t="str">
            <v>①20181201；
②20151231</v>
          </cell>
          <cell r="R4232" t="str">
            <v>①源于主项目说明及价格；
②现用省级公改价格</v>
          </cell>
          <cell r="S4232" t="str">
            <v>①铜医改发[2018]4号；
②筑府办函〔2015〕190号</v>
          </cell>
        </row>
        <row r="4233">
          <cell r="F4233" t="str">
            <v>经皮穿刺颈腰椎间盘切除术</v>
          </cell>
          <cell r="G4233" t="str">
            <v>含造影、超声定位</v>
          </cell>
        </row>
        <row r="4233">
          <cell r="I4233" t="str">
            <v>每节间盘</v>
          </cell>
        </row>
        <row r="4233">
          <cell r="K4233" t="str">
            <v>普通诊疗项目</v>
          </cell>
          <cell r="L4233" t="str">
            <v>1.B1（A组与B组应同时出现，若少另一组则不合理）；
2.A34（A组与B组同一个编号同时出现，疑似重复收费）；
3.经同一切口进行的两种不同疾病的手术，其中另一手术按该手术定价的50％加收。</v>
          </cell>
        </row>
        <row r="4233">
          <cell r="N4233">
            <v>1400</v>
          </cell>
          <cell r="O4233">
            <v>1150</v>
          </cell>
          <cell r="P4233">
            <v>1035</v>
          </cell>
          <cell r="Q4233" t="str">
            <v>①20030601；
②20151231；</v>
          </cell>
          <cell r="R4233" t="str">
            <v>①现用市、现级价格；
②现用省级公改价格；</v>
          </cell>
          <cell r="S4233" t="str">
            <v>①黔价费［2003］127号
②筑府办函〔2015〕190号</v>
          </cell>
        </row>
        <row r="4234">
          <cell r="F4234" t="str">
            <v>椎间盘微创消融术</v>
          </cell>
        </row>
        <row r="4234">
          <cell r="I4234" t="str">
            <v>每间盘</v>
          </cell>
          <cell r="J4234" t="str">
            <v>每增加一间盘加收700元</v>
          </cell>
          <cell r="K4234" t="str">
            <v>特殊诊疗项目</v>
          </cell>
          <cell r="L4234" t="str">
            <v>1.B17（A组与B组应同时出现，若少另一组则不合理）；2.经同一切口进行的两种不同疾病的手术，其中另一手术按该手术定价的50％加收。</v>
          </cell>
        </row>
        <row r="4234">
          <cell r="N4234">
            <v>1170</v>
          </cell>
          <cell r="O4234">
            <v>1035.4</v>
          </cell>
          <cell r="P4234">
            <v>931.86</v>
          </cell>
          <cell r="Q4234" t="str">
            <v>①20111226；
②20181201；
③20151231</v>
          </cell>
          <cell r="R4234" t="str">
            <v>①市900元、县800元；
②现用市、县级价；
③现用省级公改价格</v>
          </cell>
          <cell r="S4234" t="str">
            <v>①黔价医药[2011]239号；
②铜医改发[2018]4号；
③筑府办函〔2015〕190号</v>
          </cell>
        </row>
        <row r="4235">
          <cell r="F4235" t="str">
            <v>椎间盘微创消融术_每增加一间盘加收</v>
          </cell>
        </row>
        <row r="4235">
          <cell r="I4235" t="str">
            <v>每间盘</v>
          </cell>
        </row>
        <row r="4235">
          <cell r="K4235" t="str">
            <v>特殊诊疗项目</v>
          </cell>
          <cell r="L4235" t="str">
            <v>B17（A组与B组应同时出现，若少另一组则不合理）</v>
          </cell>
        </row>
        <row r="4235">
          <cell r="N4235">
            <v>700</v>
          </cell>
          <cell r="O4235">
            <v>700</v>
          </cell>
          <cell r="P4235">
            <v>700</v>
          </cell>
          <cell r="Q4235" t="str">
            <v>①20111226；
②20151231</v>
          </cell>
          <cell r="R4235" t="str">
            <v>①源于主项目说明；
②现用省级公改价格</v>
          </cell>
          <cell r="S4235" t="str">
            <v>①黔价医药[2011]239号；
②筑府办函〔2015〕190号</v>
          </cell>
        </row>
        <row r="4236">
          <cell r="F4236" t="str">
            <v>胸廓与周围神经手术</v>
          </cell>
        </row>
        <row r="4236">
          <cell r="H4236" t="str">
            <v>特殊缝线</v>
          </cell>
        </row>
        <row r="4237">
          <cell r="F4237" t="str">
            <v>胸出口综合征手术</v>
          </cell>
          <cell r="G4237" t="str">
            <v>包括颈肋切除术、前斜角肌切断术，经腋路第1肋骨切除术</v>
          </cell>
        </row>
        <row r="4237">
          <cell r="I4237" t="str">
            <v>次</v>
          </cell>
          <cell r="J4237" t="str">
            <v>联合手术加收30%</v>
          </cell>
          <cell r="K4237" t="str">
            <v>普通诊疗项目</v>
          </cell>
          <cell r="L4237" t="str">
            <v>1.B17（A组与B组应同时出现，若少另一组则不合理）；2.经同一切口进行的两种不同疾病的手术，其中另一手术按该手术定价的50％加收。</v>
          </cell>
        </row>
        <row r="4237">
          <cell r="N4237">
            <v>1350</v>
          </cell>
          <cell r="O4237">
            <v>1100</v>
          </cell>
          <cell r="P4237">
            <v>990</v>
          </cell>
          <cell r="Q4237" t="str">
            <v>①20030601；
②20151231；</v>
          </cell>
          <cell r="R4237" t="str">
            <v>①现用市、现级价格；
②现用省级公改价格；</v>
          </cell>
          <cell r="S4237" t="str">
            <v>①黔价费［2003］127号
②筑府办函〔2015〕190号</v>
          </cell>
        </row>
        <row r="4238">
          <cell r="F4238" t="str">
            <v>胸出口综合征手术_联合手术加收</v>
          </cell>
        </row>
        <row r="4238">
          <cell r="I4238" t="str">
            <v>次</v>
          </cell>
        </row>
        <row r="4238">
          <cell r="K4238" t="str">
            <v>普通诊疗项目</v>
          </cell>
          <cell r="L4238" t="str">
            <v>B17（A组与B组应同时出现，若少另一组则不合理）</v>
          </cell>
        </row>
        <row r="4238">
          <cell r="N4238">
            <v>405</v>
          </cell>
          <cell r="O4238">
            <v>330</v>
          </cell>
          <cell r="P4238">
            <v>297</v>
          </cell>
          <cell r="Q4238" t="str">
            <v>①20030601；
②20151231；</v>
          </cell>
          <cell r="R4238" t="str">
            <v>①源于主项目说明及价格；
②现用省级公改价格</v>
          </cell>
          <cell r="S4238" t="str">
            <v>①黔价费［2003］127号
②筑府办函〔2015〕190号</v>
          </cell>
        </row>
        <row r="4239">
          <cell r="F4239" t="str">
            <v>臂丛神经损伤神经探查松解术</v>
          </cell>
        </row>
        <row r="4239">
          <cell r="I4239" t="str">
            <v>次</v>
          </cell>
        </row>
        <row r="4239">
          <cell r="K4239" t="str">
            <v>普通诊疗项目</v>
          </cell>
          <cell r="L4239" t="str">
            <v>1.B17（A组与B组应同时出现，若少另一组则不合理）；2.经同一切口进行的两种不同疾病的手术，其中另一手术按该手术定价的50％加收。</v>
          </cell>
        </row>
        <row r="4239">
          <cell r="N4239">
            <v>1105</v>
          </cell>
          <cell r="O4239">
            <v>913.2</v>
          </cell>
          <cell r="P4239">
            <v>821.88</v>
          </cell>
          <cell r="Q4239" t="str">
            <v>①20181201；
②20151231</v>
          </cell>
          <cell r="R4239" t="str">
            <v>①现用市、县级价；
②现用省级公改价格</v>
          </cell>
          <cell r="S4239" t="str">
            <v>①铜医改发[2018]4号；
②筑府办函〔2015〕190号</v>
          </cell>
        </row>
        <row r="4240">
          <cell r="F4240" t="str">
            <v>臂丛神经损伤游离神经移植术</v>
          </cell>
          <cell r="G4240" t="str">
            <v>不含游离神经切取</v>
          </cell>
        </row>
        <row r="4240">
          <cell r="I4240" t="str">
            <v>次</v>
          </cell>
        </row>
        <row r="4240">
          <cell r="K4240" t="str">
            <v>普通诊疗项目</v>
          </cell>
          <cell r="L4240" t="str">
            <v>1.B17（A组与B组应同时出现，若少另一组则不合理）；2.经同一切口进行的两种不同疾病的手术，其中另一手术按该手术定价的50％加收。</v>
          </cell>
        </row>
        <row r="4240">
          <cell r="N4240">
            <v>1650</v>
          </cell>
          <cell r="O4240">
            <v>1350</v>
          </cell>
          <cell r="P4240">
            <v>1215</v>
          </cell>
          <cell r="Q4240" t="str">
            <v>①20030601；
②20151231；</v>
          </cell>
          <cell r="R4240" t="str">
            <v>①现用市、现级价格；
②现用省级公改价格；</v>
          </cell>
          <cell r="S4240" t="str">
            <v>①黔价费［2003］127号
②筑府办函〔2015〕190号</v>
          </cell>
        </row>
        <row r="4241">
          <cell r="F4241" t="str">
            <v>臂丛神经损伤神经移位术</v>
          </cell>
          <cell r="G4241" t="str">
            <v>包括膈神经移位，肋间神经移位，颈丛移位，对侧颈7移位，副神经移位</v>
          </cell>
        </row>
        <row r="4241">
          <cell r="I4241" t="str">
            <v>次</v>
          </cell>
          <cell r="J4241" t="str">
            <v>联合手术加收30%</v>
          </cell>
          <cell r="K4241" t="str">
            <v>普通诊疗项目</v>
          </cell>
          <cell r="L4241" t="str">
            <v>1.B17（A组与B组应同时出现，若少另一组则不合理）；2.经同一切口进行的两种不同疾病的手术，其中另一手术按该手术定价的50％加收。</v>
          </cell>
        </row>
        <row r="4241">
          <cell r="N4241">
            <v>1650</v>
          </cell>
          <cell r="O4241">
            <v>1350</v>
          </cell>
          <cell r="P4241">
            <v>1215</v>
          </cell>
          <cell r="Q4241" t="str">
            <v>①20030601；
②20151231；</v>
          </cell>
          <cell r="R4241" t="str">
            <v>①现用市、现级价格；
②现用省级公改价格；</v>
          </cell>
          <cell r="S4241" t="str">
            <v>①黔价费［2003］127号
②筑府办函〔2015〕190号</v>
          </cell>
        </row>
        <row r="4242">
          <cell r="F4242" t="str">
            <v>臂丛神经损伤神经移位术_联合手术加收</v>
          </cell>
        </row>
        <row r="4242">
          <cell r="I4242" t="str">
            <v>次</v>
          </cell>
        </row>
        <row r="4242">
          <cell r="K4242" t="str">
            <v>普通诊疗项目</v>
          </cell>
          <cell r="L4242" t="str">
            <v>B17（A组与B组应同时出现，若少另一组则不合理）</v>
          </cell>
        </row>
        <row r="4242">
          <cell r="N4242">
            <v>495</v>
          </cell>
          <cell r="O4242">
            <v>405</v>
          </cell>
          <cell r="P4242">
            <v>364.5</v>
          </cell>
          <cell r="Q4242" t="str">
            <v>①20030601；
②20151231；</v>
          </cell>
          <cell r="R4242" t="str">
            <v>①源于主项目说明及价格；
②现用省级公改价格</v>
          </cell>
          <cell r="S4242" t="str">
            <v>①黔价费［2003］127号
②筑府办函〔2015〕190号</v>
          </cell>
        </row>
        <row r="4243">
          <cell r="F4243" t="str">
            <v>神经吻合术</v>
          </cell>
          <cell r="G4243" t="str">
            <v>含手术显微镜使用</v>
          </cell>
        </row>
        <row r="4243">
          <cell r="I4243" t="str">
            <v>次</v>
          </cell>
        </row>
        <row r="4243">
          <cell r="K4243" t="str">
            <v>普通诊疗项目</v>
          </cell>
          <cell r="L4243" t="str">
            <v>1.B17（A组与B组应同时出现，若少另一组则不合理）；2.经同一切口进行的两种不同疾病的手术，其中另一手术按该手术定价的50％加收。</v>
          </cell>
        </row>
        <row r="4243">
          <cell r="N4243">
            <v>1365</v>
          </cell>
          <cell r="O4243">
            <v>1100.8</v>
          </cell>
          <cell r="P4243">
            <v>990.72</v>
          </cell>
          <cell r="Q4243" t="str">
            <v>①20181201；
②20191231</v>
          </cell>
          <cell r="R4243" t="str">
            <v>①现用市、县级价；
②现用省级公改价格</v>
          </cell>
          <cell r="S4243" t="str">
            <v>①铜医改发[2018]4号；
②筑医保发［2019］67号</v>
          </cell>
        </row>
        <row r="4244">
          <cell r="F4244" t="str">
            <v>神经移植术</v>
          </cell>
        </row>
        <row r="4244">
          <cell r="H4244" t="str">
            <v>异体神经</v>
          </cell>
          <cell r="I4244" t="str">
            <v>次</v>
          </cell>
        </row>
        <row r="4244">
          <cell r="K4244" t="str">
            <v>普通诊疗项目</v>
          </cell>
          <cell r="L4244" t="str">
            <v>B17（A组与B组应同时出现，若少另一组则不合理）</v>
          </cell>
        </row>
        <row r="4244">
          <cell r="N4244">
            <v>1650</v>
          </cell>
          <cell r="O4244">
            <v>1350</v>
          </cell>
          <cell r="P4244">
            <v>1215</v>
          </cell>
          <cell r="Q4244" t="str">
            <v>①20030601；</v>
          </cell>
          <cell r="R4244" t="str">
            <v>①现用省、市、县级价；</v>
          </cell>
          <cell r="S4244" t="str">
            <v>①黔价费［2003］127号；</v>
          </cell>
        </row>
        <row r="4245">
          <cell r="F4245" t="str">
            <v>带血管蒂游离神经移植术</v>
          </cell>
          <cell r="G4245" t="str">
            <v>含手术显微镜使用</v>
          </cell>
        </row>
        <row r="4245">
          <cell r="I4245" t="str">
            <v>次</v>
          </cell>
        </row>
        <row r="4245">
          <cell r="K4245" t="str">
            <v>特殊诊疗项目</v>
          </cell>
          <cell r="L4245" t="str">
            <v>B17（A组与B组应同时出现，若少另一组则不合理）</v>
          </cell>
        </row>
        <row r="4245">
          <cell r="N4245">
            <v>1650</v>
          </cell>
          <cell r="O4245">
            <v>1350</v>
          </cell>
          <cell r="P4245">
            <v>1215</v>
          </cell>
          <cell r="Q4245" t="str">
            <v>①20030601；
②20191231</v>
          </cell>
          <cell r="R4245" t="str">
            <v>①现用市、县级价；
②现用省级公改价格</v>
          </cell>
          <cell r="S4245" t="str">
            <v>①黔价费［2003］127号；
②筑医保发［2019］67号</v>
          </cell>
        </row>
        <row r="4246">
          <cell r="F4246" t="str">
            <v>神经瘤切除术</v>
          </cell>
          <cell r="G4246" t="str">
            <v>含神经吻合术；包括肢体各部位病变</v>
          </cell>
        </row>
        <row r="4246">
          <cell r="I4246" t="str">
            <v>次</v>
          </cell>
        </row>
        <row r="4246">
          <cell r="K4246" t="str">
            <v>普通诊疗项目</v>
          </cell>
          <cell r="L4246" t="str">
            <v>B17（A组与B组应同时出现，若少另一组则不合理）</v>
          </cell>
        </row>
        <row r="4246">
          <cell r="N4246">
            <v>2145</v>
          </cell>
          <cell r="O4246">
            <v>1755</v>
          </cell>
          <cell r="P4246">
            <v>1579</v>
          </cell>
          <cell r="Q4246" t="str">
            <v>①20221201；
②20151231</v>
          </cell>
          <cell r="R4246" t="str">
            <v>①现用市、县、乡级价；
②现用省级公改价格</v>
          </cell>
          <cell r="S4246" t="str">
            <v>①铜医保发[2022]18号；
②筑府办函〔2015〕190号</v>
          </cell>
        </row>
        <row r="4247">
          <cell r="F4247" t="str">
            <v>周围神经嵌压松解术</v>
          </cell>
        </row>
        <row r="4247">
          <cell r="I4247" t="str">
            <v>次</v>
          </cell>
        </row>
        <row r="4247">
          <cell r="K4247" t="str">
            <v>普通诊疗项目</v>
          </cell>
          <cell r="L4247" t="str">
            <v>1.B17（A组与B组应同时出现，若少另一组则不合理）；2.B34（A组与B组同一个编号同时出现，疑似重复收费）；</v>
          </cell>
        </row>
        <row r="4247">
          <cell r="N4247">
            <v>1280</v>
          </cell>
          <cell r="O4247">
            <v>1024</v>
          </cell>
          <cell r="P4247">
            <v>922</v>
          </cell>
          <cell r="Q4247" t="str">
            <v>①20221201；
②20220101</v>
          </cell>
          <cell r="R4247" t="str">
            <v>①现用市、县、乡级价；
②现用省级公改价格</v>
          </cell>
          <cell r="S4247" t="str">
            <v>①铜医保发[2022]18号；
②筑医保发［2021］30号</v>
          </cell>
        </row>
        <row r="4248">
          <cell r="F4248" t="str">
            <v>坐骨神经松解术</v>
          </cell>
        </row>
        <row r="4248">
          <cell r="I4248" t="str">
            <v>次</v>
          </cell>
        </row>
        <row r="4248">
          <cell r="K4248" t="str">
            <v>普通诊疗项目</v>
          </cell>
          <cell r="L4248" t="str">
            <v>1.B17（A组与B组应同时出现，若少另一组则不合理）；2.经同一切口进行的两种不同疾病的手术，其中另一手术按该手术定价的50％加收。</v>
          </cell>
        </row>
        <row r="4248">
          <cell r="N4248">
            <v>1430</v>
          </cell>
          <cell r="O4248">
            <v>1232.8</v>
          </cell>
          <cell r="P4248">
            <v>1109.52</v>
          </cell>
          <cell r="Q4248" t="str">
            <v>①20181201；
②20151231</v>
          </cell>
          <cell r="R4248" t="str">
            <v>①现用市、县级价；
②现用省级公改价格</v>
          </cell>
          <cell r="S4248" t="str">
            <v>①铜医改发[2018]4号；
②筑府办函〔2015〕190号</v>
          </cell>
        </row>
        <row r="4249">
          <cell r="F4249" t="str">
            <v>闭孔神经切断术</v>
          </cell>
        </row>
        <row r="4249">
          <cell r="I4249" t="str">
            <v>次</v>
          </cell>
        </row>
        <row r="4249">
          <cell r="K4249" t="str">
            <v>普通诊疗项目</v>
          </cell>
          <cell r="L4249" t="str">
            <v>1.B17（A组与B组应同时出现，若少另一组则不合理）；2.经同一切口进行的两种不同疾病的手术，其中另一手术按该手术定价的50％加收。</v>
          </cell>
        </row>
        <row r="4249">
          <cell r="N4249">
            <v>900</v>
          </cell>
          <cell r="O4249">
            <v>750</v>
          </cell>
          <cell r="P4249">
            <v>675</v>
          </cell>
          <cell r="Q4249" t="str">
            <v>①20030601；
②20151231；</v>
          </cell>
          <cell r="R4249" t="str">
            <v>①现用市、现级价格；
②现用省级公改价格；</v>
          </cell>
          <cell r="S4249" t="str">
            <v>①黔价费［2003］127号
②筑府办函〔2015〕190号</v>
          </cell>
        </row>
        <row r="4250">
          <cell r="F4250" t="str">
            <v>闭孔神经内收肌切断术</v>
          </cell>
        </row>
        <row r="4250">
          <cell r="I4250" t="str">
            <v>次</v>
          </cell>
        </row>
        <row r="4250">
          <cell r="K4250" t="str">
            <v>普通诊疗项目</v>
          </cell>
          <cell r="L4250" t="str">
            <v>1.B17（A组与B组应同时出现，若少另一组则不合理）；2.经同一切口进行的两种不同疾病的手术，其中另一手术按该手术定价的50％加收。</v>
          </cell>
        </row>
        <row r="4250">
          <cell r="N4250">
            <v>900</v>
          </cell>
          <cell r="O4250">
            <v>750</v>
          </cell>
          <cell r="P4250">
            <v>675</v>
          </cell>
          <cell r="Q4250" t="str">
            <v>①20030601；
②20151231；</v>
          </cell>
          <cell r="R4250" t="str">
            <v>①现用市、现级价格；
②现用省级公改价格；</v>
          </cell>
          <cell r="S4250" t="str">
            <v>①黔价费［2003］127号
②筑府办函〔2015〕190号</v>
          </cell>
        </row>
        <row r="4251">
          <cell r="F4251" t="str">
            <v>坐骨/股神经缝合术</v>
          </cell>
          <cell r="G4251" t="str">
            <v>消毒铺巾，切开皮肤，经盆腔内显露并缝合坐骨神经或股神经。不含术中显微镜下操作。</v>
          </cell>
          <cell r="H4251" t="str">
            <v>特殊缝线</v>
          </cell>
          <cell r="I4251" t="str">
            <v>单侧</v>
          </cell>
        </row>
        <row r="4251">
          <cell r="K4251" t="str">
            <v>普通诊疗项目</v>
          </cell>
        </row>
        <row r="4251">
          <cell r="N4251">
            <v>960</v>
          </cell>
          <cell r="O4251">
            <v>840</v>
          </cell>
          <cell r="P4251">
            <v>756</v>
          </cell>
          <cell r="Q4251" t="str">
            <v>①20220101；</v>
          </cell>
          <cell r="R4251" t="str">
            <v>①现用省、市、县级价；</v>
          </cell>
          <cell r="S4251" t="str">
            <v>①黔医保发[2021]82号；</v>
          </cell>
        </row>
        <row r="4252">
          <cell r="F4252" t="str">
            <v>四肢骨肿瘤和病损切除手术</v>
          </cell>
        </row>
        <row r="4253">
          <cell r="F4253" t="str">
            <v>肩胛骨肿瘤肩胛骨全切除重建术</v>
          </cell>
        </row>
        <row r="4253">
          <cell r="H4253" t="str">
            <v>人工关节</v>
          </cell>
          <cell r="I4253" t="str">
            <v>次</v>
          </cell>
        </row>
        <row r="4253">
          <cell r="K4253" t="str">
            <v>普通诊疗项目</v>
          </cell>
          <cell r="L4253" t="str">
            <v>1.B17（A组与B组应同时出现，若少另一组则不合理）；2.经同一切口进行的两种不同疾病的手术，其中另一手术按该手术定价的50％加收。</v>
          </cell>
        </row>
        <row r="4253">
          <cell r="N4253">
            <v>1300</v>
          </cell>
          <cell r="O4253">
            <v>1050</v>
          </cell>
          <cell r="P4253">
            <v>945</v>
          </cell>
          <cell r="Q4253" t="str">
            <v>①20030601；
②20151231；</v>
          </cell>
          <cell r="R4253" t="str">
            <v>①现用市、现级价格；
②现用省级公改价格；</v>
          </cell>
          <cell r="S4253" t="str">
            <v>①黔价费［2003］127号
②筑府办函〔2015〕190号</v>
          </cell>
        </row>
        <row r="4254">
          <cell r="F4254" t="str">
            <v>锁骨肿瘤锁骨全切除术</v>
          </cell>
        </row>
        <row r="4254">
          <cell r="I4254" t="str">
            <v>次</v>
          </cell>
        </row>
        <row r="4254">
          <cell r="K4254" t="str">
            <v>普通诊疗项目</v>
          </cell>
          <cell r="L4254" t="str">
            <v>B17（A组与B组应同时出现，若少另一组则不合理）</v>
          </cell>
        </row>
        <row r="4254">
          <cell r="N4254">
            <v>1100</v>
          </cell>
          <cell r="O4254">
            <v>900</v>
          </cell>
          <cell r="P4254">
            <v>810</v>
          </cell>
          <cell r="Q4254" t="str">
            <v>①20030601；
②20151231；</v>
          </cell>
          <cell r="R4254" t="str">
            <v>①现用市、现级价格；
②现用省级公改价格；</v>
          </cell>
          <cell r="S4254" t="str">
            <v>①黔价费［2003］127号
②筑府办函〔2015〕190号</v>
          </cell>
        </row>
        <row r="4255">
          <cell r="F4255" t="str">
            <v>肱骨肿瘤切除及骨重建术</v>
          </cell>
        </row>
        <row r="4255">
          <cell r="H4255" t="str">
            <v>人工关节</v>
          </cell>
          <cell r="I4255" t="str">
            <v>次</v>
          </cell>
          <cell r="J4255" t="str">
            <v>瘤体有周围组织浸润加收30%</v>
          </cell>
          <cell r="K4255" t="str">
            <v>普通诊疗项目</v>
          </cell>
          <cell r="L4255" t="str">
            <v>1.B17（A组与B组应同时出现，若少另一组则不合理）；2.经同一切口进行的两种不同疾病的手术，其中另一手术按该手术定价的50％加收。</v>
          </cell>
        </row>
        <row r="4255">
          <cell r="N4255">
            <v>1450</v>
          </cell>
          <cell r="O4255">
            <v>1200</v>
          </cell>
          <cell r="P4255">
            <v>1080</v>
          </cell>
          <cell r="Q4255" t="str">
            <v>①20030601；
②20151231；</v>
          </cell>
          <cell r="R4255" t="str">
            <v>①现用市、现级价格；
②现用省级公改价格；</v>
          </cell>
          <cell r="S4255" t="str">
            <v>①黔价费［2003］127号
②筑府办函〔2015〕190号</v>
          </cell>
        </row>
        <row r="4256">
          <cell r="F4256" t="str">
            <v>肱骨肿瘤切除及骨重建术_瘤体有周围组织浸润加收</v>
          </cell>
        </row>
        <row r="4256">
          <cell r="I4256" t="str">
            <v>次</v>
          </cell>
        </row>
        <row r="4256">
          <cell r="K4256" t="str">
            <v>普通诊疗项目</v>
          </cell>
          <cell r="L4256" t="str">
            <v>B17（A组与B组应同时出现，若少另一组则不合理）</v>
          </cell>
        </row>
        <row r="4256">
          <cell r="N4256">
            <v>435</v>
          </cell>
          <cell r="O4256">
            <v>360</v>
          </cell>
          <cell r="P4256">
            <v>324</v>
          </cell>
          <cell r="Q4256" t="str">
            <v>①20030601；
②20151231；</v>
          </cell>
          <cell r="R4256" t="str">
            <v>①源于主项目说明及价格；
②现用省级公改价格</v>
          </cell>
          <cell r="S4256" t="str">
            <v>①黔价费［2003］127号
②筑府办函〔2015〕190号</v>
          </cell>
        </row>
        <row r="4257">
          <cell r="F4257" t="str">
            <v>尺桡骨肿瘤切除及骨重建术</v>
          </cell>
          <cell r="G4257" t="str">
            <v>包括肿瘤切除及管状骨重建</v>
          </cell>
          <cell r="H4257" t="str">
            <v>骨水泥、接骨板</v>
          </cell>
          <cell r="I4257" t="str">
            <v>次</v>
          </cell>
          <cell r="J4257" t="str">
            <v>瘤体有周围组织浸润加收30%</v>
          </cell>
          <cell r="K4257" t="str">
            <v>普通诊疗项目</v>
          </cell>
          <cell r="L4257" t="str">
            <v>1.B17（A组与B组应同时出现，若少另一组则不合理）；2.经同一切口进行的两种不同疾病的手术，其中另一手术按该手术定价的50％加收。</v>
          </cell>
        </row>
        <row r="4257">
          <cell r="N4257">
            <v>1450</v>
          </cell>
          <cell r="O4257">
            <v>1200</v>
          </cell>
          <cell r="P4257">
            <v>1080</v>
          </cell>
          <cell r="Q4257" t="str">
            <v>①20030601；
②20151231；</v>
          </cell>
          <cell r="R4257" t="str">
            <v>①现用市、现级价格；
②现用省级公改价格；</v>
          </cell>
          <cell r="S4257" t="str">
            <v>①黔价费［2003］127号
②筑府办函〔2015〕190号</v>
          </cell>
        </row>
        <row r="4258">
          <cell r="F4258" t="str">
            <v>尺桡骨肿瘤切除及骨重建术_瘤体有周围组织浸润加收</v>
          </cell>
        </row>
        <row r="4258">
          <cell r="I4258" t="str">
            <v>次</v>
          </cell>
        </row>
        <row r="4258">
          <cell r="K4258" t="str">
            <v>普通诊疗项目</v>
          </cell>
          <cell r="L4258" t="str">
            <v>B17（A组与B组应同时出现，若少另一组则不合理）</v>
          </cell>
        </row>
        <row r="4258">
          <cell r="N4258">
            <v>435</v>
          </cell>
          <cell r="O4258">
            <v>360</v>
          </cell>
          <cell r="P4258">
            <v>324</v>
          </cell>
          <cell r="Q4258" t="str">
            <v>①20030601；
②20151231；</v>
          </cell>
          <cell r="R4258" t="str">
            <v>①源于主项目说明及价格；
②现用省级公改价格</v>
          </cell>
          <cell r="S4258" t="str">
            <v>①黔价费［2003］127号
②筑府办函〔2015〕190号</v>
          </cell>
        </row>
        <row r="4259">
          <cell r="F4259" t="str">
            <v>髋臼肿瘤切除及髋关节融合术</v>
          </cell>
          <cell r="G4259" t="str">
            <v>包括成形术</v>
          </cell>
        </row>
        <row r="4259">
          <cell r="I4259" t="str">
            <v>次</v>
          </cell>
        </row>
        <row r="4259">
          <cell r="K4259" t="str">
            <v>普通诊疗项目</v>
          </cell>
          <cell r="L4259" t="str">
            <v>1.B17（A组与B组应同时出现，若少另一组则不合理）；2.经同一切口进行的两种不同疾病的手术，其中另一手术按该手术定价的50％加收。</v>
          </cell>
        </row>
        <row r="4259">
          <cell r="N4259">
            <v>1150</v>
          </cell>
          <cell r="O4259">
            <v>950</v>
          </cell>
          <cell r="P4259">
            <v>855</v>
          </cell>
          <cell r="Q4259" t="str">
            <v>①20030601；
②20151231；</v>
          </cell>
          <cell r="R4259" t="str">
            <v>①现用市、现级价格；
②现用省级公改价格；</v>
          </cell>
          <cell r="S4259" t="str">
            <v>①黔价费［2003］127号
②筑府办函〔2015〕190号</v>
          </cell>
        </row>
        <row r="4260">
          <cell r="F4260" t="str">
            <v>髂骨翼肿瘤切除术</v>
          </cell>
        </row>
        <row r="4260">
          <cell r="I4260" t="str">
            <v>次</v>
          </cell>
        </row>
        <row r="4260">
          <cell r="K4260" t="str">
            <v>普通诊疗项目</v>
          </cell>
          <cell r="L4260" t="str">
            <v>1.B17（A组与B组应同时出现，若少另一组则不合理）；2.经同一切口进行的两种不同疾病的手术，其中另一手术按该手术定价的50％加收。</v>
          </cell>
        </row>
        <row r="4260">
          <cell r="N4260">
            <v>1250</v>
          </cell>
          <cell r="O4260">
            <v>1050</v>
          </cell>
          <cell r="P4260">
            <v>945</v>
          </cell>
          <cell r="Q4260" t="str">
            <v>①20030601；
②20151231；</v>
          </cell>
          <cell r="R4260" t="str">
            <v>①现用市、现级价格；
②现用省级公改价格；</v>
          </cell>
          <cell r="S4260" t="str">
            <v>①黔价费［2003］127号
②筑府办函〔2015〕190号</v>
          </cell>
        </row>
        <row r="4261">
          <cell r="F4261" t="str">
            <v>髌骨肿瘤截除术</v>
          </cell>
          <cell r="G4261" t="str">
            <v>包括局部切除</v>
          </cell>
        </row>
        <row r="4261">
          <cell r="I4261" t="str">
            <v>次</v>
          </cell>
        </row>
        <row r="4261">
          <cell r="K4261" t="str">
            <v>普通诊疗项目</v>
          </cell>
          <cell r="L4261" t="str">
            <v>1.B17（A组与B组应同时出现，若少另一组则不合理）；2.经同一切口进行的两种不同疾病的手术，其中另一手术按该手术定价的50％加收。</v>
          </cell>
        </row>
        <row r="4261">
          <cell r="N4261">
            <v>850</v>
          </cell>
          <cell r="O4261">
            <v>700</v>
          </cell>
          <cell r="P4261">
            <v>630</v>
          </cell>
          <cell r="Q4261" t="str">
            <v>①20030601；
②20151231；</v>
          </cell>
          <cell r="R4261" t="str">
            <v>①现用市、现级价格；
②现用省级公改价格；</v>
          </cell>
          <cell r="S4261" t="str">
            <v>①黔价费［2003］127号
②筑府办函〔2015〕190号</v>
          </cell>
        </row>
        <row r="4262">
          <cell r="F4262" t="str">
            <v>耻骨与坐骨肿瘤切除术</v>
          </cell>
        </row>
        <row r="4262">
          <cell r="I4262" t="str">
            <v>次</v>
          </cell>
        </row>
        <row r="4262">
          <cell r="K4262" t="str">
            <v>普通诊疗项目</v>
          </cell>
          <cell r="L4262" t="str">
            <v>1.B17（A组与B组应同时出现，若少另一组则不合理）；2.经同一切口进行的两种不同疾病的手术，其中另一手术按该手术定价的50％加收。</v>
          </cell>
        </row>
        <row r="4262">
          <cell r="N4262">
            <v>2112</v>
          </cell>
          <cell r="O4262">
            <v>1728</v>
          </cell>
          <cell r="P4262">
            <v>1555</v>
          </cell>
          <cell r="Q4262" t="str">
            <v>①20221201；
②20151231</v>
          </cell>
          <cell r="R4262" t="str">
            <v>①现用市、县、乡级价；
②现用省级公改价格</v>
          </cell>
          <cell r="S4262" t="str">
            <v>①铜医保发[2022]18号；
②筑府办函〔2015〕190号</v>
          </cell>
        </row>
        <row r="4263">
          <cell r="F4263" t="str">
            <v>股骨上端肿瘤切除人工股骨头置换术</v>
          </cell>
        </row>
        <row r="4263">
          <cell r="H4263" t="str">
            <v>人工股骨头</v>
          </cell>
          <cell r="I4263" t="str">
            <v>次</v>
          </cell>
        </row>
        <row r="4263">
          <cell r="K4263" t="str">
            <v>特殊诊疗项目</v>
          </cell>
          <cell r="L4263" t="str">
            <v>1.B17（A组与B组应同时出现，若少另一组则不合理）；2.经同一切口进行的两种不同疾病的手术，其中另一手术按该手术定价的50％加收。</v>
          </cell>
        </row>
        <row r="4263">
          <cell r="N4263">
            <v>1800</v>
          </cell>
          <cell r="O4263">
            <v>1500</v>
          </cell>
          <cell r="P4263">
            <v>1350</v>
          </cell>
          <cell r="Q4263" t="str">
            <v>①20030601；
②20151231；</v>
          </cell>
          <cell r="R4263" t="str">
            <v>①现用市、现级价格；
②现用省级公改价格；</v>
          </cell>
          <cell r="S4263" t="str">
            <v>①黔价费［2003］127号
②筑府办函〔2015〕190号</v>
          </cell>
        </row>
        <row r="4264">
          <cell r="F4264" t="str">
            <v>股骨干肿瘤全股骨切除人工股骨置换术</v>
          </cell>
        </row>
        <row r="4264">
          <cell r="H4264" t="str">
            <v>人工股骨</v>
          </cell>
          <cell r="I4264" t="str">
            <v>次</v>
          </cell>
        </row>
        <row r="4264">
          <cell r="K4264" t="str">
            <v>特殊诊疗项目</v>
          </cell>
          <cell r="L4264" t="str">
            <v>1.B17（A组与B组应同时出现，若少另一组则不合理）；2.经同一切口进行的两种不同疾病的手术，其中另一手术按该手术定价的50％加收。</v>
          </cell>
        </row>
        <row r="4264">
          <cell r="N4264">
            <v>1800</v>
          </cell>
          <cell r="O4264">
            <v>1500</v>
          </cell>
          <cell r="P4264">
            <v>1350</v>
          </cell>
          <cell r="Q4264" t="str">
            <v>①20030601；
②20151231；</v>
          </cell>
          <cell r="R4264" t="str">
            <v>①现用市、现级价格；
②现用省级公改价格；</v>
          </cell>
          <cell r="S4264" t="str">
            <v>①黔价费［2003］127号
②筑府办函〔2015〕190号</v>
          </cell>
        </row>
        <row r="4265">
          <cell r="F4265" t="str">
            <v>股骨干肿瘤段切除与重建术</v>
          </cell>
        </row>
        <row r="4265">
          <cell r="I4265" t="str">
            <v>次</v>
          </cell>
        </row>
        <row r="4265">
          <cell r="K4265" t="str">
            <v>普通诊疗项目</v>
          </cell>
          <cell r="L4265" t="str">
            <v>1.B17（A组与B组应同时出现，若少另一组则不合理）；2.经同一切口进行的两种不同疾病的手术，其中另一手术按该手术定价的50％加收。</v>
          </cell>
        </row>
        <row r="4265">
          <cell r="N4265">
            <v>1800</v>
          </cell>
          <cell r="O4265">
            <v>1500</v>
          </cell>
          <cell r="P4265">
            <v>1350</v>
          </cell>
          <cell r="Q4265" t="str">
            <v>①20030601；
②20151231；</v>
          </cell>
          <cell r="R4265" t="str">
            <v>①现用市、现级价格；
②现用省级公改价格；</v>
          </cell>
          <cell r="S4265" t="str">
            <v>①黔价费［2003］127号
②筑府办函〔2015〕190号</v>
          </cell>
        </row>
        <row r="4266">
          <cell r="F4266" t="str">
            <v>股骨下段肿瘤刮除骨腔灭活植骨术</v>
          </cell>
        </row>
        <row r="4266">
          <cell r="H4266" t="str">
            <v>异体骨(灭活)</v>
          </cell>
          <cell r="I4266" t="str">
            <v>次</v>
          </cell>
        </row>
        <row r="4266">
          <cell r="K4266" t="str">
            <v>普通诊疗项目</v>
          </cell>
          <cell r="L4266" t="str">
            <v>1.B17（A组与B组应同时出现，若少另一组则不合理）；2.经同一切口进行的两种不同疾病的手术，其中另一手术按该手术定价的50％加收。</v>
          </cell>
        </row>
        <row r="4266">
          <cell r="N4266">
            <v>1472</v>
          </cell>
          <cell r="O4266">
            <v>1216</v>
          </cell>
          <cell r="P4266">
            <v>1095</v>
          </cell>
          <cell r="Q4266" t="str">
            <v>①20221201；
②20151231</v>
          </cell>
          <cell r="R4266" t="str">
            <v>①现用市、县、乡级价；
②现用省级公改价格</v>
          </cell>
          <cell r="S4266" t="str">
            <v>①铜医保发[2022]18号；
②筑府办函〔2015〕190号</v>
          </cell>
        </row>
        <row r="4267">
          <cell r="F4267" t="str">
            <v>股骨下段肿瘤切除术</v>
          </cell>
        </row>
        <row r="4267">
          <cell r="I4267" t="str">
            <v>次</v>
          </cell>
        </row>
        <row r="4267">
          <cell r="K4267" t="str">
            <v>普通诊疗项目</v>
          </cell>
          <cell r="L4267" t="str">
            <v>1.B17（A组与B组应同时出现，若少另一组则不合理）；2.经同一切口进行的两种不同疾病的手术，其中另一手术按该手术定价的50％加收。</v>
          </cell>
        </row>
        <row r="4267">
          <cell r="N4267">
            <v>1150</v>
          </cell>
          <cell r="O4267">
            <v>950</v>
          </cell>
          <cell r="P4267">
            <v>855</v>
          </cell>
          <cell r="Q4267" t="str">
            <v>①20030601；
②20151231；</v>
          </cell>
          <cell r="R4267" t="str">
            <v>①现用市、现级价格；
②现用省级公改价格；</v>
          </cell>
          <cell r="S4267" t="str">
            <v>①黔价费［2003］127号
②筑府办函〔2015〕190号</v>
          </cell>
        </row>
        <row r="4268">
          <cell r="F4268" t="str">
            <v>灭活再植或异体半关节移植术</v>
          </cell>
        </row>
        <row r="4268">
          <cell r="H4268" t="str">
            <v>异体关节(灭活)</v>
          </cell>
          <cell r="I4268" t="str">
            <v>次</v>
          </cell>
        </row>
        <row r="4268">
          <cell r="K4268" t="str">
            <v>特殊诊疗项目</v>
          </cell>
          <cell r="L4268" t="str">
            <v>B17（A组与B组应同时出现，若少另一组则不合理）</v>
          </cell>
        </row>
        <row r="4268">
          <cell r="N4268">
            <v>1400</v>
          </cell>
          <cell r="O4268">
            <v>1150</v>
          </cell>
          <cell r="P4268">
            <v>1035</v>
          </cell>
          <cell r="Q4268" t="str">
            <v>①20030601；
②20151231；</v>
          </cell>
          <cell r="R4268" t="str">
            <v>①现用市、现级价格；
②现用省级公改价格；</v>
          </cell>
          <cell r="S4268" t="str">
            <v>①黔价费［2003］127号
②筑府办函〔2015〕190号</v>
          </cell>
        </row>
        <row r="4269">
          <cell r="F4269" t="str">
            <v>胫骨上段肿瘤刮除+植骨术</v>
          </cell>
        </row>
        <row r="4269">
          <cell r="H4269" t="str">
            <v>异体骨(灭活)</v>
          </cell>
          <cell r="I4269" t="str">
            <v>次</v>
          </cell>
        </row>
        <row r="4269">
          <cell r="K4269" t="str">
            <v>特殊诊疗项目</v>
          </cell>
          <cell r="L4269" t="str">
            <v>1.B17（A组与B组应同时出现，若少另一组则不合理）；2.经同一切口进行的两种不同疾病的手术，其中另一手术按该手术定价的50％加收。</v>
          </cell>
        </row>
        <row r="4269">
          <cell r="N4269">
            <v>1484.8</v>
          </cell>
          <cell r="O4269">
            <v>1216</v>
          </cell>
          <cell r="P4269">
            <v>1095</v>
          </cell>
          <cell r="Q4269" t="str">
            <v>①20221201；
②20151231</v>
          </cell>
          <cell r="R4269" t="str">
            <v>①现用市、县、乡级价；
②现用省级公改价格</v>
          </cell>
          <cell r="S4269" t="str">
            <v>①铜医保发[2022]18号；
②筑府办函〔2015〕190号</v>
          </cell>
        </row>
        <row r="4270">
          <cell r="F4270" t="str">
            <v>骨肿瘤切开活检术</v>
          </cell>
          <cell r="G4270" t="str">
            <v>包括四肢、脊柱、骨盆</v>
          </cell>
        </row>
        <row r="4270">
          <cell r="I4270" t="str">
            <v>次</v>
          </cell>
        </row>
        <row r="4270">
          <cell r="K4270" t="str">
            <v>普通诊疗项目</v>
          </cell>
          <cell r="L4270" t="str">
            <v>B1（A组与B组应同时出现，若少另一组则不合理）</v>
          </cell>
        </row>
        <row r="4270">
          <cell r="N4270">
            <v>576</v>
          </cell>
          <cell r="O4270">
            <v>460</v>
          </cell>
          <cell r="P4270">
            <v>424</v>
          </cell>
          <cell r="Q4270" t="str">
            <v>①20221201；
②20151231</v>
          </cell>
          <cell r="R4270" t="str">
            <v>①现用市、县、乡级价；
②现用省级公改价格</v>
          </cell>
          <cell r="S4270" t="str">
            <v>①铜医保发[2022]18号；
②筑府办函〔2015〕190号</v>
          </cell>
        </row>
        <row r="4271">
          <cell r="F4271" t="str">
            <v>胫腓骨肿瘤切除+重建术</v>
          </cell>
        </row>
        <row r="4271">
          <cell r="I4271" t="str">
            <v>次</v>
          </cell>
        </row>
        <row r="4271">
          <cell r="K4271" t="str">
            <v>普通诊疗项目</v>
          </cell>
          <cell r="L4271" t="str">
            <v>1.B17（A组与B组应同时出现，若少另一组则不合理）；2.经同一切口进行的两种不同疾病的手术，其中另一手术按该手术定价的50％加收。</v>
          </cell>
        </row>
        <row r="4271">
          <cell r="N4271">
            <v>1625</v>
          </cell>
          <cell r="O4271">
            <v>1365</v>
          </cell>
          <cell r="P4271">
            <v>1228</v>
          </cell>
          <cell r="Q4271" t="str">
            <v>①20221201；
②20151231</v>
          </cell>
          <cell r="R4271" t="str">
            <v>①现用市、县、乡级价；
②现用省级公改价格</v>
          </cell>
          <cell r="S4271" t="str">
            <v>①铜医保发[2022]18号；
②筑府办函〔2015〕190号</v>
          </cell>
        </row>
        <row r="4272">
          <cell r="F4272" t="str">
            <v>跟骨肿瘤病灶刮除术</v>
          </cell>
        </row>
        <row r="4272">
          <cell r="I4272" t="str">
            <v>次</v>
          </cell>
        </row>
        <row r="4272">
          <cell r="K4272" t="str">
            <v>普通诊疗项目</v>
          </cell>
          <cell r="L4272" t="str">
            <v>1.B17（A组与B组应同时出现，若少另一组则不合理）；2.经同一切口进行的两种不同疾病的手术，其中另一手术按该手术定价的50％加收。</v>
          </cell>
        </row>
        <row r="4272">
          <cell r="N4272">
            <v>800</v>
          </cell>
          <cell r="O4272">
            <v>650</v>
          </cell>
          <cell r="P4272">
            <v>585</v>
          </cell>
          <cell r="Q4272" t="str">
            <v>①20030601；
②20151231；</v>
          </cell>
          <cell r="R4272" t="str">
            <v>①现用市、现级价格；
②现用省级公改价格；</v>
          </cell>
          <cell r="S4272" t="str">
            <v>①黔价费［2003］127号
②筑府办函〔2015〕190号</v>
          </cell>
        </row>
        <row r="4273">
          <cell r="F4273" t="str">
            <v>内生软骨瘤切除术</v>
          </cell>
        </row>
        <row r="4273">
          <cell r="I4273" t="str">
            <v>次</v>
          </cell>
        </row>
        <row r="4273">
          <cell r="K4273" t="str">
            <v>普通诊疗项目</v>
          </cell>
          <cell r="L4273" t="str">
            <v>B17（A组与B组应同时出现，若少另一组则不合理）</v>
          </cell>
        </row>
        <row r="4273">
          <cell r="N4273">
            <v>1040</v>
          </cell>
          <cell r="O4273">
            <v>845.5</v>
          </cell>
          <cell r="P4273">
            <v>760.95</v>
          </cell>
          <cell r="Q4273" t="str">
            <v>①20181201；
②20151231</v>
          </cell>
          <cell r="R4273" t="str">
            <v>①现用市、县级价；
②现用省级公改价格</v>
          </cell>
          <cell r="S4273" t="str">
            <v>①铜医改发[2018]4号；
②筑府办函〔2015〕190号</v>
          </cell>
        </row>
        <row r="4274">
          <cell r="F4274" t="str">
            <v>四肢和脊椎骨结核手术</v>
          </cell>
        </row>
        <row r="4275">
          <cell r="F4275" t="str">
            <v>肘腕关节结核病灶清除术</v>
          </cell>
          <cell r="G4275" t="str">
            <v>包括成型术、游离体摘除、关节松解、关节软骨钻孔、关节成形术</v>
          </cell>
        </row>
        <row r="4275">
          <cell r="I4275" t="str">
            <v>次</v>
          </cell>
        </row>
        <row r="4275">
          <cell r="K4275" t="str">
            <v>普通诊疗项目</v>
          </cell>
          <cell r="L4275" t="str">
            <v>1.B17（A组与B组应同时出现，若少另一组则不合理）；2.经同一切口进行的两种不同疾病的手术，其中另一手术按该手术定价的50％加收。</v>
          </cell>
        </row>
        <row r="4275">
          <cell r="N4275">
            <v>850</v>
          </cell>
          <cell r="O4275">
            <v>700</v>
          </cell>
          <cell r="P4275">
            <v>630</v>
          </cell>
          <cell r="Q4275" t="str">
            <v>①20080201；
②20151231</v>
          </cell>
          <cell r="R4275" t="str">
            <v>①现用市、县级价；
②现用省级公改价格</v>
          </cell>
          <cell r="S4275" t="str">
            <v>①黔价医药[2007]280号；
②筑府办函〔2015〕190号</v>
          </cell>
        </row>
        <row r="4276">
          <cell r="F4276" t="str">
            <v>骶髂关节结核病灶清除术</v>
          </cell>
        </row>
        <row r="4276">
          <cell r="I4276" t="str">
            <v>次</v>
          </cell>
        </row>
        <row r="4276">
          <cell r="K4276" t="str">
            <v>普通诊疗项目</v>
          </cell>
          <cell r="L4276" t="str">
            <v>1.B17（A组与B组应同时出现，若少另一组则不合理）；2.经同一切口进行的两种不同疾病的手术，其中另一手术按该手术定价的50％加收。</v>
          </cell>
        </row>
        <row r="4276">
          <cell r="N4276">
            <v>1150</v>
          </cell>
          <cell r="O4276">
            <v>950</v>
          </cell>
          <cell r="P4276">
            <v>855</v>
          </cell>
          <cell r="Q4276" t="str">
            <v>①20030601；
②20151231；</v>
          </cell>
          <cell r="R4276" t="str">
            <v>①现用市、现级价格；
②现用省级公改价格；</v>
          </cell>
          <cell r="S4276" t="str">
            <v>①黔价费［2003］127号
②筑府办函〔2015〕190号</v>
          </cell>
        </row>
        <row r="4277">
          <cell r="F4277" t="str">
            <v>髋关节结核病灶清除术</v>
          </cell>
          <cell r="G4277" t="str">
            <v>含关节整合术、包括髋关节其他病灶清理</v>
          </cell>
        </row>
        <row r="4277">
          <cell r="I4277" t="str">
            <v>次</v>
          </cell>
        </row>
        <row r="4277">
          <cell r="K4277" t="str">
            <v>普通诊疗项目</v>
          </cell>
          <cell r="L4277" t="str">
            <v>1.B17（A组与B组应同时出现，若少另一组则不合理）；2.经同一切口进行的两种不同疾病的手术，其中另一手术按该手术定价的50％加收。</v>
          </cell>
        </row>
        <row r="4277">
          <cell r="N4277">
            <v>1050</v>
          </cell>
          <cell r="O4277">
            <v>850</v>
          </cell>
          <cell r="P4277">
            <v>765</v>
          </cell>
          <cell r="Q4277" t="str">
            <v>①20030601；
②20151231；</v>
          </cell>
          <cell r="R4277" t="str">
            <v>①现用市、现级价格；
②现用省级公改价格；</v>
          </cell>
          <cell r="S4277" t="str">
            <v>①黔价费［2003］127号
②筑府办函〔2015〕190号</v>
          </cell>
        </row>
        <row r="4278">
          <cell r="F4278" t="str">
            <v>膝关节结核病灶清除术</v>
          </cell>
          <cell r="G4278" t="str">
            <v>含加压融合术</v>
          </cell>
        </row>
        <row r="4278">
          <cell r="I4278" t="str">
            <v>次</v>
          </cell>
        </row>
        <row r="4278">
          <cell r="K4278" t="str">
            <v>普通诊疗项目</v>
          </cell>
          <cell r="L4278" t="str">
            <v>1.B17（A组与B组应同时出现，若少另一组则不合理）；2.经同一切口进行的两种不同疾病的手术，其中另一手术按该手术定价的50％加收。</v>
          </cell>
        </row>
        <row r="4278">
          <cell r="N4278">
            <v>1728</v>
          </cell>
          <cell r="O4278">
            <v>1408</v>
          </cell>
          <cell r="P4278">
            <v>1267</v>
          </cell>
          <cell r="Q4278" t="str">
            <v>①20221201；
②20151231</v>
          </cell>
          <cell r="R4278" t="str">
            <v>①现用市、县、乡级价；
②现用省级公改价格</v>
          </cell>
          <cell r="S4278" t="str">
            <v>①铜医保发[2022]18号；
②筑府办函〔2015〕190号</v>
          </cell>
        </row>
        <row r="4279">
          <cell r="F4279" t="str">
            <v>踝关节结核病灶清除+关节融合术</v>
          </cell>
        </row>
        <row r="4279">
          <cell r="I4279" t="str">
            <v>次</v>
          </cell>
        </row>
        <row r="4279">
          <cell r="K4279" t="str">
            <v>普通诊疗项目</v>
          </cell>
          <cell r="L4279" t="str">
            <v>1.B17（A组与B组应同时出现，若少另一组则不合理）；2.经同一切口进行的两种不同疾病的手术，其中另一手术按该手术定价的50％加收。</v>
          </cell>
        </row>
        <row r="4279">
          <cell r="N4279">
            <v>850</v>
          </cell>
          <cell r="O4279">
            <v>700</v>
          </cell>
          <cell r="P4279">
            <v>630</v>
          </cell>
          <cell r="Q4279" t="str">
            <v>①20030601；
②20151231；</v>
          </cell>
          <cell r="R4279" t="str">
            <v>①现用市、现级价格；
②现用省级公改价格；</v>
          </cell>
          <cell r="S4279" t="str">
            <v>①黔价费［2003］127号
②筑府办函〔2015〕190号</v>
          </cell>
        </row>
        <row r="4280">
          <cell r="F4280" t="str">
            <v>脊椎结核病灶清除术</v>
          </cell>
        </row>
        <row r="4280">
          <cell r="I4280" t="str">
            <v>次</v>
          </cell>
        </row>
        <row r="4280">
          <cell r="K4280" t="str">
            <v>普通诊疗项目</v>
          </cell>
          <cell r="L4280" t="str">
            <v>1.B17（A组与B组应同时出现，若少另一组则不合理）；2.经同一切口进行的两种不同疾病的手术，其中另一手术按该手术定价的50％加收。</v>
          </cell>
        </row>
        <row r="4280">
          <cell r="N4280">
            <v>1472</v>
          </cell>
          <cell r="O4280">
            <v>1216</v>
          </cell>
          <cell r="P4280">
            <v>1095</v>
          </cell>
          <cell r="Q4280" t="str">
            <v>①20221201；
②20191231
</v>
          </cell>
          <cell r="R4280" t="str">
            <v>①现用市、县、乡级价；
②现用省级公改价格</v>
          </cell>
          <cell r="S4280" t="str">
            <v>①铜医保发[2022]18号；
②筑医保发［2019］67号</v>
          </cell>
        </row>
        <row r="4281">
          <cell r="F4281" t="str">
            <v>脊椎结核病灶清除+植骨融合术</v>
          </cell>
        </row>
        <row r="4281">
          <cell r="I4281" t="str">
            <v>次</v>
          </cell>
        </row>
        <row r="4281">
          <cell r="K4281" t="str">
            <v>普通诊疗项目</v>
          </cell>
          <cell r="L4281" t="str">
            <v>1.B17（A组与B组应同时出现，若少另一组则不合理）；2.经同一切口进行的两种不同疾病的手术，其中另一手术按该手术定价的50％加收。</v>
          </cell>
        </row>
        <row r="4281">
          <cell r="N4281">
            <v>2304</v>
          </cell>
          <cell r="O4281">
            <v>1920</v>
          </cell>
          <cell r="P4281">
            <v>1728</v>
          </cell>
          <cell r="Q4281" t="str">
            <v>①20221201；
②20191231
</v>
          </cell>
          <cell r="R4281" t="str">
            <v>①现用市、县、乡级价；
②现用省级公改价格</v>
          </cell>
          <cell r="S4281" t="str">
            <v>①铜医保发[2022]18号；
②筑医保发［2019］67号</v>
          </cell>
        </row>
        <row r="4282">
          <cell r="F4282" t="str">
            <v>股骨头坏死病灶刮除植骨术</v>
          </cell>
        </row>
        <row r="4282">
          <cell r="I4282" t="str">
            <v>次</v>
          </cell>
        </row>
        <row r="4282">
          <cell r="K4282" t="str">
            <v>普通诊疗项目</v>
          </cell>
          <cell r="L4282" t="str">
            <v>1.B17（A组与B组应同时出现，若少另一组则不合理）；2.经同一切口进行的两种不同疾病的手术，其中另一手术按该手术定价的50％加收。</v>
          </cell>
        </row>
        <row r="4282">
          <cell r="N4282">
            <v>1350</v>
          </cell>
          <cell r="O4282">
            <v>1100</v>
          </cell>
          <cell r="P4282">
            <v>990</v>
          </cell>
          <cell r="Q4282" t="str">
            <v>①20030601；
②20151231；</v>
          </cell>
          <cell r="R4282" t="str">
            <v>①现用市、现级价格；
②现用省级公改价格；</v>
          </cell>
          <cell r="S4282" t="str">
            <v>①黔价费［2003］127号
②筑府办函〔2015〕190号</v>
          </cell>
        </row>
        <row r="4283">
          <cell r="F4283" t="str">
            <v>桡骨远端切除腓骨移植成形术</v>
          </cell>
        </row>
        <row r="4283">
          <cell r="I4283" t="str">
            <v>次</v>
          </cell>
        </row>
        <row r="4283">
          <cell r="K4283" t="str">
            <v>特殊诊疗项目</v>
          </cell>
          <cell r="L4283" t="str">
            <v>1.B17（A组与B组应同时出现，若少另一组则不合理）；2.经同一切口进行的两种不同疾病的手术，其中另一手术按该手术定价的50％加收。</v>
          </cell>
        </row>
        <row r="4283">
          <cell r="N4283">
            <v>1450</v>
          </cell>
          <cell r="O4283">
            <v>1200</v>
          </cell>
          <cell r="P4283">
            <v>1080</v>
          </cell>
          <cell r="Q4283" t="str">
            <v>①20030601；</v>
          </cell>
          <cell r="R4283" t="str">
            <v>①现用省、市、县级价；</v>
          </cell>
          <cell r="S4283" t="str">
            <v>①黔价费［2003］127号；</v>
          </cell>
        </row>
        <row r="4284">
          <cell r="F4284" t="str">
            <v>骨髓炎病灶清除术</v>
          </cell>
          <cell r="G4284" t="str">
            <v>含肌瓣填塞术</v>
          </cell>
        </row>
        <row r="4284">
          <cell r="I4284" t="str">
            <v>次</v>
          </cell>
        </row>
        <row r="4284">
          <cell r="K4284" t="str">
            <v>普通诊疗项目</v>
          </cell>
          <cell r="L4284" t="str">
            <v>B17（A组与B组应同时出现，若少另一组则不合理）</v>
          </cell>
        </row>
        <row r="4284">
          <cell r="N4284">
            <v>1040</v>
          </cell>
          <cell r="O4284">
            <v>845.5</v>
          </cell>
          <cell r="P4284">
            <v>760.95</v>
          </cell>
          <cell r="Q4284" t="str">
            <v>①20181201；
②20151231</v>
          </cell>
          <cell r="R4284" t="str">
            <v>①现用市、县级价；
②现用省级公改价格</v>
          </cell>
          <cell r="S4284" t="str">
            <v>①铜医改发[2018]4号；
②筑府办函〔2015〕190号</v>
          </cell>
        </row>
        <row r="4285">
          <cell r="F4285" t="str">
            <v>骨髓炎切开引流灌洗术</v>
          </cell>
        </row>
        <row r="4285">
          <cell r="I4285" t="str">
            <v>次</v>
          </cell>
        </row>
        <row r="4285">
          <cell r="K4285" t="str">
            <v>普通诊疗项目</v>
          </cell>
          <cell r="L4285" t="str">
            <v>B17（A组与B组应同时出现，若少另一组则不合理）</v>
          </cell>
        </row>
        <row r="4285">
          <cell r="N4285">
            <v>1170</v>
          </cell>
          <cell r="O4285">
            <v>975</v>
          </cell>
          <cell r="P4285">
            <v>877.5</v>
          </cell>
          <cell r="Q4285" t="str">
            <v>①20181201；
②20191231</v>
          </cell>
          <cell r="R4285" t="str">
            <v>①现用市、县级价；
②现用省级公改价格</v>
          </cell>
          <cell r="S4285" t="str">
            <v>①铜医改发[2018]4号；
②筑医保发［2019］67号</v>
          </cell>
        </row>
        <row r="4286">
          <cell r="F4286" t="str">
            <v>四肢骨折手术</v>
          </cell>
        </row>
        <row r="4287">
          <cell r="F4287" t="str">
            <v>锁骨骨折切开复位内固定术</v>
          </cell>
        </row>
        <row r="4287">
          <cell r="I4287" t="str">
            <v>次</v>
          </cell>
        </row>
        <row r="4287">
          <cell r="K4287" t="str">
            <v>普通诊疗项目</v>
          </cell>
          <cell r="L4287" t="str">
            <v>1.B17（A组与B组应同时出现，若少另一组则不合理）；2.经同一切口进行的两种不同疾病的手术，其中另一手术按该手术定价的50％加收。</v>
          </cell>
        </row>
        <row r="4287">
          <cell r="N4287">
            <v>1105</v>
          </cell>
          <cell r="O4287">
            <v>870.1</v>
          </cell>
          <cell r="P4287">
            <v>783.09</v>
          </cell>
          <cell r="Q4287" t="str">
            <v>①20181201；
②20151231</v>
          </cell>
          <cell r="R4287" t="str">
            <v>①现用市、县级价；
②现用省级公改价格</v>
          </cell>
          <cell r="S4287" t="str">
            <v>①铜医改发[2018]4号；
②筑府办函〔2015〕190号</v>
          </cell>
        </row>
        <row r="4288">
          <cell r="F4288" t="str">
            <v>陈旧锁骨骨折切开复位内固定术</v>
          </cell>
          <cell r="G428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H4288" t="str">
            <v>内固定材料、人工骨</v>
          </cell>
          <cell r="I4288" t="str">
            <v>次</v>
          </cell>
        </row>
        <row r="4288">
          <cell r="K4288" t="str">
            <v>普通诊疗项目</v>
          </cell>
          <cell r="L4288" t="str">
            <v>B17（A组与B组应同时出现，若少另一组则不合理）</v>
          </cell>
        </row>
        <row r="4288">
          <cell r="N4288">
            <v>850</v>
          </cell>
          <cell r="O4288">
            <v>670</v>
          </cell>
          <cell r="P4288">
            <v>603</v>
          </cell>
          <cell r="Q4288" t="str">
            <v>①20150501；</v>
          </cell>
          <cell r="R4288" t="str">
            <v>①现用省、市、县级价；</v>
          </cell>
          <cell r="S4288" t="str">
            <v>①黔发改收费[2015]307号；</v>
          </cell>
        </row>
        <row r="4289">
          <cell r="F4289" t="str">
            <v>肩胛骨骨折切开复位内固定术</v>
          </cell>
          <cell r="G42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H4289" t="str">
            <v>内固定材料</v>
          </cell>
          <cell r="I4289" t="str">
            <v>次</v>
          </cell>
        </row>
        <row r="4289">
          <cell r="K4289" t="str">
            <v>普通诊疗项目</v>
          </cell>
          <cell r="L4289" t="str">
            <v>B17（A组与B组应同时出现，若少另一组则不合理）</v>
          </cell>
        </row>
        <row r="4289">
          <cell r="N4289">
            <v>1105</v>
          </cell>
          <cell r="O4289">
            <v>870.1</v>
          </cell>
          <cell r="P4289">
            <v>783.09</v>
          </cell>
          <cell r="Q4289" t="str">
            <v>①20150501；
②20181201；</v>
          </cell>
          <cell r="R4289" t="str">
            <v>①省、市850、县670；
②现用市、县级价；</v>
          </cell>
          <cell r="S4289" t="str">
            <v>①黔发改收费[2015]307号；
②铜医改发[2018]4号；</v>
          </cell>
        </row>
        <row r="4290">
          <cell r="F4290" t="str">
            <v>肱骨近端骨折切开复位内固定术</v>
          </cell>
        </row>
        <row r="4290">
          <cell r="I4290" t="str">
            <v>次</v>
          </cell>
        </row>
        <row r="4290">
          <cell r="K4290" t="str">
            <v>普通诊疗项目</v>
          </cell>
          <cell r="L4290" t="str">
            <v>1.B17（A组与B组应同时出现，若少另一组则不合理）；2.经同一切口进行的两种不同疾病的手术，其中另一手术按该手术定价的50％加收。</v>
          </cell>
        </row>
        <row r="4290">
          <cell r="N4290">
            <v>1430</v>
          </cell>
          <cell r="O4290">
            <v>1172.1</v>
          </cell>
          <cell r="P4290">
            <v>1054.89</v>
          </cell>
          <cell r="Q4290" t="str">
            <v>①20181201；
②20151231</v>
          </cell>
          <cell r="R4290" t="str">
            <v>①现用市、县级价；
②现用省级公改价格</v>
          </cell>
          <cell r="S4290" t="str">
            <v>①铜医改发[2018]4号；
②筑府办函〔2015〕190号</v>
          </cell>
        </row>
        <row r="4291">
          <cell r="F4291" t="str">
            <v>肱骨干骨折切开复位内固定术</v>
          </cell>
        </row>
        <row r="4291">
          <cell r="I4291" t="str">
            <v>次</v>
          </cell>
        </row>
        <row r="4291">
          <cell r="K4291" t="str">
            <v>普通诊疗项目</v>
          </cell>
          <cell r="L4291" t="str">
            <v>1.B17（A组与B组应同时出现，若少另一组则不合理）；2.经同一切口进行的两种不同疾病的手术，其中另一手术按该手术定价的50％加收。</v>
          </cell>
        </row>
        <row r="4291">
          <cell r="N4291">
            <v>1300</v>
          </cell>
          <cell r="O4291">
            <v>1040</v>
          </cell>
          <cell r="P4291">
            <v>936</v>
          </cell>
          <cell r="Q4291" t="str">
            <v>①20181201；
②20151231</v>
          </cell>
          <cell r="R4291" t="str">
            <v>①现用市、县级价；
②现用省级公改价格</v>
          </cell>
          <cell r="S4291" t="str">
            <v>①铜医改发[2018]4号；
②筑府办函〔2015〕190号</v>
          </cell>
        </row>
        <row r="4292">
          <cell r="F4292" t="str">
            <v>肱骨骨折切开复位内固定术</v>
          </cell>
          <cell r="G4292" t="str">
            <v>包括髁上、髁间</v>
          </cell>
        </row>
        <row r="4292">
          <cell r="I4292" t="str">
            <v>次</v>
          </cell>
        </row>
        <row r="4292">
          <cell r="K4292" t="str">
            <v>普通诊疗项目</v>
          </cell>
          <cell r="L4292" t="str">
            <v>1.B17（A组与B组应同时出现，若少另一组则不合理）；2.经同一切口进行的两种不同疾病的手术，其中另一手术按该手术定价的50％加收。</v>
          </cell>
        </row>
        <row r="4292">
          <cell r="N4292">
            <v>1430</v>
          </cell>
          <cell r="O4292">
            <v>1172.1</v>
          </cell>
          <cell r="P4292">
            <v>1054.89</v>
          </cell>
          <cell r="Q4292" t="str">
            <v>①20181201；
②20191231</v>
          </cell>
          <cell r="R4292" t="str">
            <v>①现用市、县级价；
②现用省级公改价格</v>
          </cell>
          <cell r="S4292" t="str">
            <v>①铜医改发[2018]4号；
②筑医保发［2019］67号</v>
          </cell>
        </row>
        <row r="4293">
          <cell r="F4293" t="str">
            <v>肱骨内外髁骨折切开复位内固定术</v>
          </cell>
          <cell r="G4293" t="str">
            <v>包括肱骨小头，骨骺分离</v>
          </cell>
        </row>
        <row r="4293">
          <cell r="I4293" t="str">
            <v>次</v>
          </cell>
        </row>
        <row r="4293">
          <cell r="K4293" t="str">
            <v>普通诊疗项目</v>
          </cell>
          <cell r="L4293" t="str">
            <v>1.B17（A组与B组应同时出现，若少另一组则不合理）；2.经同一切口进行的两种不同疾病的手术，其中另一手术按该手术定价的50％加收。</v>
          </cell>
        </row>
        <row r="4293">
          <cell r="N4293">
            <v>1170</v>
          </cell>
          <cell r="O4293">
            <v>975</v>
          </cell>
          <cell r="P4293">
            <v>877.5</v>
          </cell>
          <cell r="Q4293" t="str">
            <v>①20181201；
②20151231</v>
          </cell>
          <cell r="R4293" t="str">
            <v>①现用市、县级价；
②现用省级公改价格</v>
          </cell>
          <cell r="S4293" t="str">
            <v>①铜医改发[2018]4号；
②筑府办函〔2015〕190号</v>
          </cell>
        </row>
        <row r="4294">
          <cell r="F4294" t="str">
            <v>尺骨鹰嘴骨折切开复位内固定术</v>
          </cell>
          <cell r="G4294" t="str">
            <v>包括骨骺分离</v>
          </cell>
        </row>
        <row r="4294">
          <cell r="I4294" t="str">
            <v>次</v>
          </cell>
        </row>
        <row r="4294">
          <cell r="K4294" t="str">
            <v>普通诊疗项目</v>
          </cell>
          <cell r="L4294" t="str">
            <v>1.B17（A组与B组应同时出现，若少另一组则不合理）；2.经同一切口进行的两种不同疾病的手术，其中另一手术按该手术定价的50％加收。</v>
          </cell>
        </row>
        <row r="4294">
          <cell r="N4294">
            <v>1105</v>
          </cell>
          <cell r="O4294">
            <v>913.2</v>
          </cell>
          <cell r="P4294">
            <v>821.88</v>
          </cell>
          <cell r="Q4294" t="str">
            <v>①20181201；
②20151231</v>
          </cell>
          <cell r="R4294" t="str">
            <v>①现用市、县级价；
②现用省级公改价格</v>
          </cell>
          <cell r="S4294" t="str">
            <v>①铜医改发[2018]4号；
②筑府办函〔2015〕190号</v>
          </cell>
        </row>
        <row r="4295">
          <cell r="F4295" t="str">
            <v>桡骨头切除术</v>
          </cell>
        </row>
        <row r="4295">
          <cell r="I4295" t="str">
            <v>次</v>
          </cell>
        </row>
        <row r="4295">
          <cell r="K4295" t="str">
            <v>普通诊疗项目</v>
          </cell>
          <cell r="L4295" t="str">
            <v>1.B17（A组与B组应同时出现，若少另一组则不合理）；2.经同一切口进行的两种不同疾病的手术，其中另一手术按该手术定价的50％加收。</v>
          </cell>
        </row>
        <row r="4295">
          <cell r="N4295">
            <v>907</v>
          </cell>
          <cell r="O4295">
            <v>756</v>
          </cell>
          <cell r="P4295">
            <v>680</v>
          </cell>
          <cell r="Q4295" t="str">
            <v>①20221201；
②20151231</v>
          </cell>
          <cell r="R4295" t="str">
            <v>①现用市、县、乡级价；
②现用省级公改价格</v>
          </cell>
          <cell r="S4295" t="str">
            <v>①铜医保发[2022]18号；
②筑府办函〔2015〕190号</v>
          </cell>
        </row>
        <row r="4296">
          <cell r="F4296" t="str">
            <v>桡骨头骨折切开复位内固定术</v>
          </cell>
          <cell r="G4296" t="str">
            <v>包括挠骨颈部骨折</v>
          </cell>
        </row>
        <row r="4296">
          <cell r="I4296" t="str">
            <v>次</v>
          </cell>
        </row>
        <row r="4296">
          <cell r="K4296" t="str">
            <v>普通诊疗项目</v>
          </cell>
          <cell r="L4296" t="str">
            <v>1.B17（A组与B组应同时出现，若少另一组则不合理）；2.经同一切口进行的两种不同疾病的手术，其中另一手术按该手术定价的50％加收。</v>
          </cell>
        </row>
        <row r="4296">
          <cell r="N4296">
            <v>1170</v>
          </cell>
          <cell r="O4296">
            <v>975</v>
          </cell>
          <cell r="P4296">
            <v>877.5</v>
          </cell>
          <cell r="Q4296" t="str">
            <v>①20181201；
②20151231</v>
          </cell>
          <cell r="R4296" t="str">
            <v>①现用市、县级价；
②现用省级公改价格</v>
          </cell>
          <cell r="S4296" t="str">
            <v>①铜医改发[2018]4号；
②筑府办函〔2015〕190号</v>
          </cell>
        </row>
        <row r="4297">
          <cell r="F4297" t="str">
            <v>孟氏骨折切开复位内固定术</v>
          </cell>
        </row>
        <row r="4297">
          <cell r="I4297" t="str">
            <v>次</v>
          </cell>
        </row>
        <row r="4297">
          <cell r="K4297" t="str">
            <v>普通诊疗项目</v>
          </cell>
          <cell r="L4297" t="str">
            <v>1.B17（A组与B组应同时出现，若少另一组则不合理）；2.经同一切口进行的两种不同疾病的手术，其中另一手术按该手术定价的50％加收。</v>
          </cell>
        </row>
        <row r="4297">
          <cell r="N4297">
            <v>1000</v>
          </cell>
          <cell r="O4297">
            <v>800</v>
          </cell>
          <cell r="P4297">
            <v>720</v>
          </cell>
          <cell r="Q4297" t="str">
            <v>①20030601；
②20151231；</v>
          </cell>
          <cell r="R4297" t="str">
            <v>①现用市、现级价格；
②现用省级公改价格；</v>
          </cell>
          <cell r="S4297" t="str">
            <v>①黔价费［2003］127号
②筑府办函〔2015〕190号</v>
          </cell>
        </row>
        <row r="4298">
          <cell r="F4298" t="str">
            <v>桡尺骨干骨折切开复位内固定术</v>
          </cell>
        </row>
        <row r="4298">
          <cell r="I4298" t="str">
            <v>次</v>
          </cell>
        </row>
        <row r="4298">
          <cell r="K4298" t="str">
            <v>普通诊疗项目</v>
          </cell>
          <cell r="L4298" t="str">
            <v>1.B17（A组与B组应同时出现，若少另一组则不合理）；2.经同一切口进行的两种不同疾病的手术，其中另一手术按该手术定价的50％加收。</v>
          </cell>
        </row>
        <row r="4298">
          <cell r="N4298">
            <v>1430</v>
          </cell>
          <cell r="O4298">
            <v>1172.1</v>
          </cell>
          <cell r="P4298">
            <v>1054.89</v>
          </cell>
          <cell r="Q4298" t="str">
            <v>①20181201；
②20191231</v>
          </cell>
          <cell r="R4298" t="str">
            <v>①现用市、县级价；
②现用省级公改价格</v>
          </cell>
          <cell r="S4298" t="str">
            <v>①铜医改发[2018]4号；
②筑医保发［2019］67号</v>
          </cell>
        </row>
        <row r="4299">
          <cell r="F4299" t="str">
            <v>科雷氏骨折切开复位内固定术</v>
          </cell>
          <cell r="G4299" t="str">
            <v>包括史密斯骨折、巴顿骨折</v>
          </cell>
        </row>
        <row r="4299">
          <cell r="I4299" t="str">
            <v>次</v>
          </cell>
        </row>
        <row r="4299">
          <cell r="K4299" t="str">
            <v>普通诊疗项目</v>
          </cell>
          <cell r="L4299" t="str">
            <v>1.B17（A组与B组应同时出现，若少另一组则不合理）；2.经同一切口进行的两种不同疾病的手术，其中另一手术按该手术定价的50％加收。</v>
          </cell>
        </row>
        <row r="4299">
          <cell r="N4299">
            <v>900</v>
          </cell>
          <cell r="O4299">
            <v>750</v>
          </cell>
          <cell r="P4299">
            <v>675</v>
          </cell>
          <cell r="Q4299" t="str">
            <v>①20030601；
②20151231；</v>
          </cell>
          <cell r="R4299" t="str">
            <v>①现用市、现级价格；
②现用省级公改价格；</v>
          </cell>
          <cell r="S4299" t="str">
            <v>①黔价费［2003］127号
②筑府办函〔2015〕190号</v>
          </cell>
        </row>
        <row r="4300">
          <cell r="F4300" t="str">
            <v>髋臼骨折切开复位内固定术</v>
          </cell>
        </row>
        <row r="4300">
          <cell r="I4300" t="str">
            <v>次</v>
          </cell>
        </row>
        <row r="4300">
          <cell r="K4300" t="str">
            <v>普通诊疗项目</v>
          </cell>
          <cell r="L4300" t="str">
            <v>1.B17（A组与B组应同时出现，若少另一组则不合理）；2.经同一切口进行的两种不同疾病的手术，其中另一手术按该手术定价的50％加收。</v>
          </cell>
        </row>
        <row r="4300">
          <cell r="N4300">
            <v>1885</v>
          </cell>
          <cell r="O4300">
            <v>1557.9</v>
          </cell>
          <cell r="P4300">
            <v>1402.11</v>
          </cell>
          <cell r="Q4300" t="str">
            <v>①20181201；
②20151231</v>
          </cell>
          <cell r="R4300" t="str">
            <v>①现用市、县级价；
②现用省级公改价格</v>
          </cell>
          <cell r="S4300" t="str">
            <v>①铜医改发[2018]4号；
②筑府办函〔2015〕190号</v>
          </cell>
        </row>
        <row r="4301">
          <cell r="F4301" t="str">
            <v>股骨颈骨折闭合复位内固定术</v>
          </cell>
        </row>
        <row r="4301">
          <cell r="I4301" t="str">
            <v>次</v>
          </cell>
        </row>
        <row r="4301">
          <cell r="K4301" t="str">
            <v>普通诊疗项目</v>
          </cell>
          <cell r="L4301" t="str">
            <v>1.B17（A组与B组应同时出现，若少另一组则不合理）；2.经同一切口进行的两种不同疾病的手术，其中另一手术按该手术定价的50％加收。</v>
          </cell>
        </row>
        <row r="4301">
          <cell r="N4301">
            <v>1300</v>
          </cell>
          <cell r="O4301">
            <v>1000</v>
          </cell>
          <cell r="P4301">
            <v>900</v>
          </cell>
          <cell r="Q4301" t="str">
            <v>①20181201；
②20191231</v>
          </cell>
          <cell r="R4301" t="str">
            <v>①现用市、县级价；
②现用省级公改价格</v>
          </cell>
          <cell r="S4301" t="str">
            <v>①铜医改发[2018]4号；
②筑医保发［2019］67号</v>
          </cell>
        </row>
        <row r="4302">
          <cell r="F4302" t="str">
            <v>股骨颈骨折切开复位内固定术</v>
          </cell>
        </row>
        <row r="4302">
          <cell r="I4302" t="str">
            <v>次</v>
          </cell>
        </row>
        <row r="4302">
          <cell r="K4302" t="str">
            <v>普通诊疗项目</v>
          </cell>
          <cell r="L4302" t="str">
            <v>1.B17（A组与B组应同时出现，若少另一组则不合理）；2.经同一切口进行的两种不同疾病的手术，其中另一手术按该手术定价的50％加收。</v>
          </cell>
        </row>
        <row r="4302">
          <cell r="N4302">
            <v>1105</v>
          </cell>
          <cell r="O4302">
            <v>913.2</v>
          </cell>
          <cell r="P4302">
            <v>821.88</v>
          </cell>
          <cell r="Q4302" t="str">
            <v>①20181201；
②20151231</v>
          </cell>
          <cell r="R4302" t="str">
            <v>①现用市、县级价；
②现用省级公改价格</v>
          </cell>
          <cell r="S4302" t="str">
            <v>①铜医改发[2018]4号；
②筑府办函〔2015〕190号</v>
          </cell>
        </row>
        <row r="4303">
          <cell r="F4303" t="str">
            <v>股骨颈骨折切开复位内固定+带血管蒂或肌蒂骨移植术</v>
          </cell>
        </row>
        <row r="4303">
          <cell r="I4303" t="str">
            <v>次</v>
          </cell>
        </row>
        <row r="4303">
          <cell r="K4303" t="str">
            <v>特殊诊疗项目</v>
          </cell>
          <cell r="L4303" t="str">
            <v>1.B17（A组与B组应同时出现，若少另一组则不合理）；2.经同一切口进行的两种不同疾病的手术，其中另一手术按该手术定价的50％加收。</v>
          </cell>
        </row>
        <row r="4303">
          <cell r="N4303">
            <v>1536</v>
          </cell>
          <cell r="O4303">
            <v>1280</v>
          </cell>
          <cell r="P4303">
            <v>1152</v>
          </cell>
          <cell r="Q4303" t="str">
            <v>①20221201；
②20151231</v>
          </cell>
          <cell r="R4303" t="str">
            <v>①现用市、县、乡级价；
②现用省级公改价格</v>
          </cell>
          <cell r="S4303" t="str">
            <v>①铜医保发[2022]18号；
②筑府办函〔2015〕190号</v>
          </cell>
        </row>
        <row r="4304">
          <cell r="F4304" t="str">
            <v>股骨转子间骨折内固定术</v>
          </cell>
        </row>
        <row r="4304">
          <cell r="I4304" t="str">
            <v>次</v>
          </cell>
        </row>
        <row r="4304">
          <cell r="K4304" t="str">
            <v>普通诊疗项目</v>
          </cell>
          <cell r="L4304" t="str">
            <v>1.B17（A组与B组应同时出现，若少另一组则不合理）；2.经同一切口进行的两种不同疾病的手术，其中另一手术按该手术定价的50％加收。</v>
          </cell>
        </row>
        <row r="4304">
          <cell r="N4304">
            <v>1430</v>
          </cell>
          <cell r="O4304">
            <v>1172.1</v>
          </cell>
          <cell r="P4304">
            <v>1054.89</v>
          </cell>
          <cell r="Q4304" t="str">
            <v>①20160501；
②20181201；</v>
          </cell>
          <cell r="R4304" t="str">
            <v>①县1035；
②现用市、县级价；
③现用省级公改价格</v>
          </cell>
          <cell r="S4304" t="str">
            <v>①铜医改发[2016]1号；
②铜医改发[2018]4号；
③筑医保发［2021］30号</v>
          </cell>
        </row>
        <row r="4305">
          <cell r="F4305" t="str">
            <v>股骨干骨折切开复位内固定术</v>
          </cell>
        </row>
        <row r="4305">
          <cell r="I4305" t="str">
            <v>次</v>
          </cell>
        </row>
        <row r="4305">
          <cell r="K4305" t="str">
            <v>普通诊疗项目</v>
          </cell>
          <cell r="L4305" t="str">
            <v>1.B17（A组与B组应同时出现，若少另一组则不合理）；2.经同一切口进行的两种不同疾病的手术，其中另一手术按该手术定价的50％加收。</v>
          </cell>
        </row>
        <row r="4305">
          <cell r="N4305">
            <v>1105</v>
          </cell>
          <cell r="O4305">
            <v>913.2</v>
          </cell>
          <cell r="P4305">
            <v>821.88</v>
          </cell>
          <cell r="Q4305" t="str">
            <v>①20181201；
②20191231</v>
          </cell>
          <cell r="R4305" t="str">
            <v>①现用市、县级价；
②现用省级公改价格</v>
          </cell>
          <cell r="S4305" t="str">
            <v>①铜医改发[2018]4号；
②筑医保发［2019］67号</v>
          </cell>
        </row>
        <row r="4306">
          <cell r="F4306" t="str">
            <v>股骨髁间骨折切开复位内固定术</v>
          </cell>
        </row>
        <row r="4306">
          <cell r="I4306" t="str">
            <v>次</v>
          </cell>
        </row>
        <row r="4306">
          <cell r="K4306" t="str">
            <v>普通诊疗项目</v>
          </cell>
          <cell r="L4306" t="str">
            <v>1.B17（A组与B组应同时出现，若少另一组则不合理）；2.经同一切口进行的两种不同疾病的手术，其中另一手术按该手术定价的50％加收。</v>
          </cell>
        </row>
        <row r="4306">
          <cell r="N4306">
            <v>1625</v>
          </cell>
          <cell r="O4306">
            <v>1365.5</v>
          </cell>
          <cell r="P4306">
            <v>1228.95</v>
          </cell>
          <cell r="Q4306" t="str">
            <v>①20181201；
②20151231</v>
          </cell>
          <cell r="R4306" t="str">
            <v>①现用市、县级价；
②现用省级公改价格</v>
          </cell>
          <cell r="S4306" t="str">
            <v>①铜医改发[2018]4号；
②筑府办函〔2015〕190号</v>
          </cell>
        </row>
        <row r="4307">
          <cell r="F4307" t="str">
            <v>髌骨骨折切开复位内固定术</v>
          </cell>
        </row>
        <row r="4307">
          <cell r="I4307" t="str">
            <v>次</v>
          </cell>
        </row>
        <row r="4307">
          <cell r="K4307" t="str">
            <v>普通诊疗项目</v>
          </cell>
          <cell r="L4307" t="str">
            <v>1.B17（A组与B组应同时出现，若少另一组则不合理）；2.经同一切口进行的两种不同疾病的手术，其中另一手术按该手术定价的50％加收。</v>
          </cell>
        </row>
        <row r="4307">
          <cell r="N4307">
            <v>1040</v>
          </cell>
          <cell r="O4307">
            <v>845.5</v>
          </cell>
          <cell r="P4307">
            <v>760.95</v>
          </cell>
          <cell r="Q4307" t="str">
            <v>①20181201；
②20151231</v>
          </cell>
          <cell r="R4307" t="str">
            <v>①现用市、县级价；
②现用省级公改价格</v>
          </cell>
          <cell r="S4307" t="str">
            <v>①铜医改发[2018]4号；
②筑府办函〔2015〕190号</v>
          </cell>
        </row>
        <row r="4308">
          <cell r="F4308" t="str">
            <v>胫骨髁间骨折切开复位内固定术</v>
          </cell>
        </row>
        <row r="4308">
          <cell r="I4308" t="str">
            <v>次</v>
          </cell>
        </row>
        <row r="4308">
          <cell r="K4308" t="str">
            <v>普通诊疗项目</v>
          </cell>
          <cell r="L4308" t="str">
            <v>1.B17（A组与B组应同时出现，若少另一组则不合理）；2.经同一切口进行的两种不同疾病的手术，其中另一手术按该手术定价的50％加收。</v>
          </cell>
        </row>
        <row r="4308">
          <cell r="N4308">
            <v>1625</v>
          </cell>
          <cell r="O4308">
            <v>1365.5</v>
          </cell>
          <cell r="P4308">
            <v>1228.95</v>
          </cell>
          <cell r="Q4308" t="str">
            <v>①20181201；
②20151231</v>
          </cell>
          <cell r="R4308" t="str">
            <v>①现用市、县级价；
②现用省级公改价格</v>
          </cell>
          <cell r="S4308" t="str">
            <v>①铜医改发[2018]4号；
②筑府办函〔2015〕190号</v>
          </cell>
        </row>
        <row r="4309">
          <cell r="F4309" t="str">
            <v>胫骨干骨折切开复位内固定术</v>
          </cell>
        </row>
        <row r="4309">
          <cell r="I4309" t="str">
            <v>次</v>
          </cell>
        </row>
        <row r="4309">
          <cell r="K4309" t="str">
            <v>普通诊疗项目</v>
          </cell>
          <cell r="L4309" t="str">
            <v>1.B17（A组与B组应同时出现，若少另一组则不合理）；2.经同一切口进行的两种不同疾病的手术，其中另一手术按该手术定价的50％加收。</v>
          </cell>
        </row>
        <row r="4309">
          <cell r="N4309">
            <v>1170</v>
          </cell>
          <cell r="O4309">
            <v>975</v>
          </cell>
          <cell r="P4309">
            <v>877.5</v>
          </cell>
          <cell r="Q4309" t="str">
            <v>①20160501；
②20181201；
③20220101</v>
          </cell>
          <cell r="R4309" t="str">
            <v>①县862.5；
②现用市、县级价；
③现用省级公改价格</v>
          </cell>
          <cell r="S4309" t="str">
            <v>①铜医改发[2016]1号；
②铜医改发[2018]4号；
③筑医保发［2021］30号</v>
          </cell>
        </row>
        <row r="4310">
          <cell r="F4310" t="str">
            <v>内外踝骨折切开复位内固定术</v>
          </cell>
        </row>
        <row r="4310">
          <cell r="I4310" t="str">
            <v>次</v>
          </cell>
        </row>
        <row r="4310">
          <cell r="K4310" t="str">
            <v>普通诊疗项目</v>
          </cell>
          <cell r="L4310" t="str">
            <v>B17（A组与B组应同时出现，若少另一组则不合理）</v>
          </cell>
        </row>
        <row r="4310">
          <cell r="N4310">
            <v>1066</v>
          </cell>
          <cell r="O4310">
            <v>881</v>
          </cell>
          <cell r="P4310">
            <v>792.9</v>
          </cell>
          <cell r="Q4310" t="str">
            <v>①20181201；
②20220101</v>
          </cell>
          <cell r="R4310" t="str">
            <v>①现用市、县级价；
②现用省级公改价格</v>
          </cell>
          <cell r="S4310" t="str">
            <v>①铜医改发[2018]4号；
②筑医保发［2021］30号</v>
          </cell>
        </row>
        <row r="4311">
          <cell r="F4311" t="str">
            <v>三踝骨折切开复位内固定术</v>
          </cell>
        </row>
        <row r="4311">
          <cell r="I4311" t="str">
            <v>次</v>
          </cell>
        </row>
        <row r="4311">
          <cell r="K4311" t="str">
            <v>普通诊疗项目</v>
          </cell>
          <cell r="L4311" t="str">
            <v>1.B17（A组与B组应同时出现，若少另一组则不合理）；2.经同一切口进行的两种不同疾病的手术，其中另一手术按该手术定价的50％加收。</v>
          </cell>
        </row>
        <row r="4311">
          <cell r="N4311">
            <v>1170</v>
          </cell>
          <cell r="O4311">
            <v>975</v>
          </cell>
          <cell r="P4311">
            <v>877.5</v>
          </cell>
          <cell r="Q4311" t="str">
            <v>①20181201；
②20220101</v>
          </cell>
          <cell r="R4311" t="str">
            <v>①现用市、县级价；
②现用省级公改价格</v>
          </cell>
          <cell r="S4311" t="str">
            <v>①铜医改发[2018]4号；
②筑医保发［2021］30号</v>
          </cell>
        </row>
        <row r="4312">
          <cell r="F4312" t="str">
            <v>肱骨干骨折不愈合切开植骨内固定术</v>
          </cell>
        </row>
        <row r="4312">
          <cell r="I4312" t="str">
            <v>次</v>
          </cell>
        </row>
        <row r="4312">
          <cell r="K4312" t="str">
            <v>普通诊疗项目</v>
          </cell>
          <cell r="L4312" t="str">
            <v>1.B17（A组与B组应同时出现，若少另一组则不合理）；2.经同一切口进行的两种不同疾病的手术，其中另一手术按该手术定价的50％加收。</v>
          </cell>
        </row>
        <row r="4312">
          <cell r="N4312">
            <v>1100</v>
          </cell>
          <cell r="O4312">
            <v>900</v>
          </cell>
          <cell r="P4312">
            <v>810</v>
          </cell>
          <cell r="Q4312" t="str">
            <v>①20030601；
②20151231；</v>
          </cell>
          <cell r="R4312" t="str">
            <v>①现用市、现级价格；
②现用省级公改价格；</v>
          </cell>
          <cell r="S4312" t="str">
            <v>①黔价费［2003］127号
②筑府办函〔2015〕190号</v>
          </cell>
        </row>
        <row r="4313">
          <cell r="F4313" t="str">
            <v>尺桡骨骨折不愈合切开植骨内固定术</v>
          </cell>
        </row>
        <row r="4313">
          <cell r="I4313" t="str">
            <v>次</v>
          </cell>
        </row>
        <row r="4313">
          <cell r="K4313" t="str">
            <v>普通诊疗项目</v>
          </cell>
          <cell r="L4313" t="str">
            <v>1.B17（A组与B组应同时出现，若少另一组则不合理）；2.经同一切口进行的两种不同疾病的手术，其中另一手术按该手术定价的50％加收。</v>
          </cell>
        </row>
        <row r="4313">
          <cell r="N4313">
            <v>1430</v>
          </cell>
          <cell r="O4313">
            <v>1172.1</v>
          </cell>
          <cell r="P4313">
            <v>1054.89</v>
          </cell>
          <cell r="Q4313" t="str">
            <v>①20181201；
②20151231</v>
          </cell>
          <cell r="R4313" t="str">
            <v>①现用市、县级价；
②现用省级公改价格</v>
          </cell>
          <cell r="S4313" t="str">
            <v>①铜医改发[2018]4号；
②筑府办函〔2015〕190号</v>
          </cell>
        </row>
        <row r="4314">
          <cell r="F4314" t="str">
            <v>股骨干骨折不愈合切开植骨内固定术</v>
          </cell>
        </row>
        <row r="4314">
          <cell r="I4314" t="str">
            <v>次</v>
          </cell>
        </row>
        <row r="4314">
          <cell r="K4314" t="str">
            <v>普通诊疗项目</v>
          </cell>
          <cell r="L4314" t="str">
            <v>1.B17（A组与B组应同时出现，若少另一组则不合理）；2.经同一切口进行的两种不同疾病的手术，其中另一手术按该手术定价的50％加收。</v>
          </cell>
        </row>
        <row r="4314">
          <cell r="N4314">
            <v>1625</v>
          </cell>
          <cell r="O4314">
            <v>1365.5</v>
          </cell>
          <cell r="P4314">
            <v>1228.95</v>
          </cell>
          <cell r="Q4314" t="str">
            <v>①20181201；
②20151231</v>
          </cell>
          <cell r="R4314" t="str">
            <v>①现用市、县级价；
②现用省级公改价格</v>
          </cell>
          <cell r="S4314" t="str">
            <v>①铜医改发[2018]4号；
②筑府办函〔2015〕190号</v>
          </cell>
        </row>
        <row r="4315">
          <cell r="F4315" t="str">
            <v>胫腓骨骨折不愈合切开植骨内固定术</v>
          </cell>
        </row>
        <row r="4315">
          <cell r="I4315" t="str">
            <v>次</v>
          </cell>
        </row>
        <row r="4315">
          <cell r="K4315" t="str">
            <v>普通诊疗项目</v>
          </cell>
          <cell r="L4315" t="str">
            <v>1.B17（A组与B组应同时出现，若少另一组则不合理）；2.经同一切口进行的两种不同疾病的手术，其中另一手术按该手术定价的50％加收。</v>
          </cell>
        </row>
        <row r="4315">
          <cell r="N4315">
            <v>1625</v>
          </cell>
          <cell r="O4315">
            <v>1365.5</v>
          </cell>
          <cell r="P4315">
            <v>1228.95</v>
          </cell>
          <cell r="Q4315" t="str">
            <v>①20181201；
②20220101</v>
          </cell>
          <cell r="R4315" t="str">
            <v>①现用市、县级价；
②现用省级公改价格</v>
          </cell>
          <cell r="S4315" t="str">
            <v>①铜医改发[2018]4号；
②筑医保发［2021］30号</v>
          </cell>
        </row>
        <row r="4316">
          <cell r="F4316" t="str">
            <v>开放折骨术</v>
          </cell>
          <cell r="G4316" t="str">
            <v>不含植骨</v>
          </cell>
        </row>
        <row r="4316">
          <cell r="I4316" t="str">
            <v>次</v>
          </cell>
        </row>
        <row r="4316">
          <cell r="K4316" t="str">
            <v>普通诊疗项目</v>
          </cell>
          <cell r="L4316" t="str">
            <v>B17（A组与B组应同时出现，若少另一组则不合理）</v>
          </cell>
        </row>
        <row r="4316">
          <cell r="N4316">
            <v>800</v>
          </cell>
          <cell r="O4316">
            <v>650</v>
          </cell>
          <cell r="P4316">
            <v>585</v>
          </cell>
          <cell r="Q4316" t="str">
            <v>①20030601；
②20151231；</v>
          </cell>
          <cell r="R4316" t="str">
            <v>①现用市、现级价格；
②现用省级公改价格；</v>
          </cell>
          <cell r="S4316" t="str">
            <v>①黔价费［2003］127号
②筑府办函〔2015〕190号</v>
          </cell>
        </row>
        <row r="4317">
          <cell r="F4317" t="str">
            <v>肱骨髁上骨折畸形愈合截骨矫形术</v>
          </cell>
        </row>
        <row r="4317">
          <cell r="I4317" t="str">
            <v>次</v>
          </cell>
        </row>
        <row r="4317">
          <cell r="K4317" t="str">
            <v>普通诊疗项目</v>
          </cell>
          <cell r="L4317" t="str">
            <v>1.B17（A组与B组应同时出现，若少另一组则不合理）；2.经同一切口进行的两种不同疾病的手术，其中另一手术按该手术定价的50％加收。</v>
          </cell>
        </row>
        <row r="4317">
          <cell r="N4317">
            <v>1430</v>
          </cell>
          <cell r="O4317">
            <v>1172.1</v>
          </cell>
          <cell r="P4317">
            <v>1054.89</v>
          </cell>
          <cell r="Q4317" t="str">
            <v>①20181201；
②20151231</v>
          </cell>
          <cell r="R4317" t="str">
            <v>①现用市、县级价；
②现用省级公改价格</v>
          </cell>
          <cell r="S4317" t="str">
            <v>①铜医改发[2018]4号；
②筑府办函〔2015〕190号</v>
          </cell>
        </row>
        <row r="4318">
          <cell r="F4318" t="str">
            <v>尺骨上1/3骨折畸形愈合+桡骨小头脱位矫正术</v>
          </cell>
        </row>
        <row r="4318">
          <cell r="I4318" t="str">
            <v>次</v>
          </cell>
        </row>
        <row r="4318">
          <cell r="K4318" t="str">
            <v>普通诊疗项目</v>
          </cell>
          <cell r="L4318" t="str">
            <v>1.B17（A组与B组应同时出现，若少另一组则不合理）；2.经同一切口进行的两种不同疾病的手术，其中另一手术按该手术定价的50％加收。</v>
          </cell>
        </row>
        <row r="4318">
          <cell r="N4318">
            <v>1100</v>
          </cell>
          <cell r="O4318">
            <v>900</v>
          </cell>
          <cell r="P4318">
            <v>810</v>
          </cell>
          <cell r="Q4318" t="str">
            <v>①20030601；
②20151231；</v>
          </cell>
          <cell r="R4318" t="str">
            <v>①现用市、现级价格；
②现用省级公改价格；</v>
          </cell>
          <cell r="S4318" t="str">
            <v>①黔价费［2003］127号
②筑府办函〔2015〕190号</v>
          </cell>
        </row>
        <row r="4319">
          <cell r="F4319" t="str">
            <v>桡骨下端骨折畸形愈合矫正术</v>
          </cell>
        </row>
        <row r="4319">
          <cell r="I4319" t="str">
            <v>次</v>
          </cell>
        </row>
        <row r="4319">
          <cell r="K4319" t="str">
            <v>普通诊疗项目</v>
          </cell>
          <cell r="L4319" t="str">
            <v>1.B17（A组与B组应同时出现，若少另一组则不合理）；2.经同一切口进行的两种不同疾病的手术，其中另一手术按该手术定价的50％加收。</v>
          </cell>
        </row>
        <row r="4319">
          <cell r="N4319">
            <v>1040</v>
          </cell>
          <cell r="O4319">
            <v>972</v>
          </cell>
          <cell r="P4319">
            <v>874.8</v>
          </cell>
          <cell r="Q4319" t="str">
            <v>①20181201；
②20191231</v>
          </cell>
          <cell r="R4319" t="str">
            <v>①现用市、县级价；
②现用省级公改价格</v>
          </cell>
          <cell r="S4319" t="str">
            <v>①铜医改发[2018]4号；
②筑医保发［2019］67号</v>
          </cell>
        </row>
        <row r="4320">
          <cell r="F4320" t="str">
            <v>股骨干骨折畸形愈合截骨内固定术</v>
          </cell>
        </row>
        <row r="4320">
          <cell r="I4320" t="str">
            <v>次</v>
          </cell>
        </row>
        <row r="4320">
          <cell r="K4320" t="str">
            <v>普通诊疗项目</v>
          </cell>
          <cell r="L4320" t="str">
            <v>1.B17（A组与B组应同时出现，若少另一组则不合理）；2.经同一切口进行的两种不同疾病的手术，其中另一手术按该手术定价的50％加收。</v>
          </cell>
        </row>
        <row r="4320">
          <cell r="N4320">
            <v>1386</v>
          </cell>
          <cell r="O4320">
            <v>1134</v>
          </cell>
          <cell r="P4320">
            <v>1020</v>
          </cell>
          <cell r="Q4320" t="str">
            <v>①20221201；
②20151231</v>
          </cell>
          <cell r="R4320" t="str">
            <v>①现用市、县、乡级价；
②现用省级公改价格</v>
          </cell>
          <cell r="S4320" t="str">
            <v>①铜医保发[2022]18号；
②筑府办函〔2015〕190号</v>
          </cell>
        </row>
        <row r="4321">
          <cell r="F4321" t="str">
            <v>胫腓骨骨折畸形愈合截骨矫形术</v>
          </cell>
        </row>
        <row r="4321">
          <cell r="I4321" t="str">
            <v>次</v>
          </cell>
        </row>
        <row r="4321">
          <cell r="K4321" t="str">
            <v>普通诊疗项目</v>
          </cell>
          <cell r="L4321" t="str">
            <v>1.B17（A组与B组应同时出现，若少另一组则不合理）；2.经同一切口进行的两种不同疾病的手术，其中另一手术按该手术定价的50％加收。</v>
          </cell>
        </row>
        <row r="4321">
          <cell r="N4321">
            <v>1430</v>
          </cell>
          <cell r="O4321">
            <v>1172.1</v>
          </cell>
          <cell r="P4321">
            <v>1054.89</v>
          </cell>
          <cell r="Q4321" t="str">
            <v>①20181201；
②20151231</v>
          </cell>
          <cell r="R4321" t="str">
            <v>①现用市、县级价；
②现用省级公改价格</v>
          </cell>
          <cell r="S4321" t="str">
            <v>①铜医改发[2018]4号；
②筑府办函〔2015〕190号</v>
          </cell>
        </row>
        <row r="4322">
          <cell r="F4322" t="str">
            <v>踝部骨折畸形愈合矫形术</v>
          </cell>
        </row>
        <row r="4322">
          <cell r="I4322" t="str">
            <v>次</v>
          </cell>
        </row>
        <row r="4322">
          <cell r="K4322" t="str">
            <v>普通诊疗项目</v>
          </cell>
          <cell r="L4322" t="str">
            <v>1.B17（A组与B组应同时出现，若少另一组则不合理）；2.经同一切口进行的两种不同疾病的手术，其中另一手术按该手术定价的50％加收。</v>
          </cell>
        </row>
        <row r="4322">
          <cell r="N4322">
            <v>900</v>
          </cell>
          <cell r="O4322">
            <v>750</v>
          </cell>
          <cell r="P4322">
            <v>675</v>
          </cell>
          <cell r="Q4322" t="str">
            <v>①20030601；
②20151231；</v>
          </cell>
          <cell r="R4322" t="str">
            <v>①现用市、现级价格；
②现用省级公改价格；</v>
          </cell>
          <cell r="S4322" t="str">
            <v>①黔价费［2003］127号
②筑府办函〔2015〕190号</v>
          </cell>
        </row>
        <row r="4323">
          <cell r="F4323" t="str">
            <v>跟骨骨折切开复位撬拨术</v>
          </cell>
        </row>
        <row r="4323">
          <cell r="I4323" t="str">
            <v>次</v>
          </cell>
        </row>
        <row r="4323">
          <cell r="K4323" t="str">
            <v>普通诊疗项目</v>
          </cell>
          <cell r="L4323" t="str">
            <v>1.B17（A组与B组应同时出现，若少另一组则不合理）；2.经同一切口进行的两种不同疾病的手术，其中另一手术按该手术定价的50％加收。</v>
          </cell>
        </row>
        <row r="4323">
          <cell r="N4323">
            <v>1066</v>
          </cell>
          <cell r="O4323">
            <v>881</v>
          </cell>
          <cell r="P4323">
            <v>792.9</v>
          </cell>
          <cell r="Q4323" t="str">
            <v>①20181201；
②20220101</v>
          </cell>
          <cell r="R4323" t="str">
            <v>①现用市、县级价；
②现用省级公改价格</v>
          </cell>
          <cell r="S4323" t="str">
            <v>①铜医改发[2018]4号；
②筑医保发［2021］30号</v>
          </cell>
        </row>
        <row r="4324">
          <cell r="F4324" t="str">
            <v>距骨骨折伴脱位切开复位内固定术</v>
          </cell>
        </row>
        <row r="4324">
          <cell r="I4324" t="str">
            <v>次</v>
          </cell>
        </row>
        <row r="4324">
          <cell r="K4324" t="str">
            <v>普通诊疗项目</v>
          </cell>
          <cell r="L4324" t="str">
            <v>1.B17（A组与B组应同时出现，若少另一组则不合理）；2.经同一切口进行的两种不同疾病的手术，其中另一手术按该手术定价的50％加收。</v>
          </cell>
        </row>
        <row r="4324">
          <cell r="N4324">
            <v>1134</v>
          </cell>
          <cell r="O4324">
            <v>945</v>
          </cell>
          <cell r="P4324">
            <v>850.5</v>
          </cell>
          <cell r="Q4324" t="str">
            <v>①20221201；
②20151231</v>
          </cell>
          <cell r="R4324" t="str">
            <v>①现用市、县、乡级价；
②现用省级公改价格</v>
          </cell>
          <cell r="S4324" t="str">
            <v>①铜医保发[2022]18号；
②筑府办函〔2015〕190号</v>
          </cell>
        </row>
        <row r="4325">
          <cell r="F4325" t="str">
            <v>骨折内固定装置取出术</v>
          </cell>
          <cell r="G4325" t="str">
            <v>包括克氏针、三叶钉、钢板等各部位内固定装置</v>
          </cell>
        </row>
        <row r="4325">
          <cell r="I4325" t="str">
            <v>次</v>
          </cell>
        </row>
        <row r="4325">
          <cell r="K4325" t="str">
            <v>普通诊疗项目</v>
          </cell>
          <cell r="L4325" t="str">
            <v>B17（A组与B组应同时出现，若少另一组则不合理）</v>
          </cell>
        </row>
        <row r="4325">
          <cell r="N4325">
            <v>1029.6</v>
          </cell>
          <cell r="O4325">
            <v>819</v>
          </cell>
          <cell r="P4325">
            <v>737.1</v>
          </cell>
          <cell r="Q4325" t="str">
            <v>①20161031；
②20181201；
③20191231</v>
          </cell>
          <cell r="R4325" t="str">
            <v>①市936；
②现用市、县级价；
③现用省级公改价格</v>
          </cell>
          <cell r="S4325" t="str">
            <v>①铜医改发[2016]6号；
②铜医改发[2018]4号；
③筑医保发［2019］67号</v>
          </cell>
        </row>
        <row r="4326">
          <cell r="F4326" t="str">
            <v>四肢关节损伤与脱位手术</v>
          </cell>
        </row>
        <row r="4327">
          <cell r="F4327" t="str">
            <v>肩锁关节脱位切开复位内固定术</v>
          </cell>
          <cell r="G4327" t="str">
            <v>含韧带重建术；包括肩锁关节成形、韧带重建术</v>
          </cell>
        </row>
        <row r="4327">
          <cell r="I4327" t="str">
            <v>次</v>
          </cell>
        </row>
        <row r="4327">
          <cell r="K4327" t="str">
            <v>普通诊疗项目</v>
          </cell>
          <cell r="L4327" t="str">
            <v>1.B17（A组与B组应同时出现，若少另一组则不合理）；2.经同一切口进行的两种不同疾病的手术，其中另一手术按该手术定价的50％加收。</v>
          </cell>
        </row>
        <row r="4327">
          <cell r="N4327">
            <v>1040</v>
          </cell>
          <cell r="O4327">
            <v>845.5</v>
          </cell>
          <cell r="P4327">
            <v>760.95</v>
          </cell>
          <cell r="Q4327" t="str">
            <v>①20181201；
②20151231</v>
          </cell>
          <cell r="R4327" t="str">
            <v>①现用市、县级价；
②现用省级公改价格</v>
          </cell>
          <cell r="S4327" t="str">
            <v>①铜医改发[2018]4号；
②筑府办函〔2015〕190号</v>
          </cell>
        </row>
        <row r="4328">
          <cell r="F4328" t="str">
            <v>肩关节脱位切开复位术</v>
          </cell>
        </row>
        <row r="4328">
          <cell r="I4328" t="str">
            <v>次</v>
          </cell>
          <cell r="J4328" t="str">
            <v>陈旧脱位加收30%</v>
          </cell>
          <cell r="K4328" t="str">
            <v>普通诊疗项目</v>
          </cell>
          <cell r="L4328" t="str">
            <v>1.B17（A组与B组应同时出现，若少另一组则不合理）；2.经同一切口进行的两种不同疾病的手术，其中另一手术按该手术定价的50％加收。</v>
          </cell>
        </row>
        <row r="4328">
          <cell r="N4328">
            <v>1170</v>
          </cell>
          <cell r="O4328">
            <v>975</v>
          </cell>
          <cell r="P4328">
            <v>877.5</v>
          </cell>
          <cell r="Q4328" t="str">
            <v>①20181201；
②20151231</v>
          </cell>
          <cell r="R4328" t="str">
            <v>①现用市、县级价；
②现用省级公改价格</v>
          </cell>
          <cell r="S4328" t="str">
            <v>①铜医改发[2018]4号；
②筑府办函〔2015〕190号</v>
          </cell>
        </row>
        <row r="4329">
          <cell r="F4329" t="str">
            <v>肩关节脱位切开复位术_陈旧脱位加收</v>
          </cell>
        </row>
        <row r="4329">
          <cell r="I4329" t="str">
            <v>次</v>
          </cell>
        </row>
        <row r="4329">
          <cell r="K4329" t="str">
            <v>普通诊疗项目</v>
          </cell>
          <cell r="L4329" t="str">
            <v>B17（A组与B组应同时出现，若少另一组则不合理）</v>
          </cell>
        </row>
        <row r="4329">
          <cell r="N4329">
            <v>351</v>
          </cell>
          <cell r="O4329">
            <v>292.5</v>
          </cell>
          <cell r="P4329">
            <v>263.25</v>
          </cell>
          <cell r="Q4329" t="str">
            <v>①20181201；
②20151231</v>
          </cell>
          <cell r="R4329" t="str">
            <v>①源于主项目说明及价格；
②现用省级公改价格</v>
          </cell>
          <cell r="S4329" t="str">
            <v>①铜医改发[2018]4号；
②筑府办函〔2015〕190号</v>
          </cell>
        </row>
        <row r="4330">
          <cell r="F4330" t="str">
            <v>陈旧性肘关节前脱位切开复位术</v>
          </cell>
          <cell r="G4330" t="str">
            <v>包括桡骨小头脱位</v>
          </cell>
        </row>
        <row r="4330">
          <cell r="I4330" t="str">
            <v>次</v>
          </cell>
        </row>
        <row r="4330">
          <cell r="K4330" t="str">
            <v>普通诊疗项目</v>
          </cell>
          <cell r="L4330" t="str">
            <v>1.B17（A组与B组应同时出现，若少另一组则不合理）；2.经同一切口进行的两种不同疾病的手术，其中另一手术按该手术定价的50％加收。</v>
          </cell>
        </row>
        <row r="4330">
          <cell r="N4330">
            <v>900</v>
          </cell>
          <cell r="O4330">
            <v>750</v>
          </cell>
          <cell r="P4330">
            <v>675</v>
          </cell>
          <cell r="Q4330" t="str">
            <v>①20030601；
②20151231；</v>
          </cell>
          <cell r="R4330" t="str">
            <v>①现用市、现级价格；
②现用省级公改价格；</v>
          </cell>
          <cell r="S4330" t="str">
            <v>①黔价费［2003］127号
②筑府办函〔2015〕190号</v>
          </cell>
        </row>
        <row r="4331">
          <cell r="F4331" t="str">
            <v>髋关节脱位切开复位术</v>
          </cell>
        </row>
        <row r="4331">
          <cell r="I4331" t="str">
            <v>次</v>
          </cell>
        </row>
        <row r="4331">
          <cell r="K4331" t="str">
            <v>普通诊疗项目</v>
          </cell>
          <cell r="L4331" t="str">
            <v>1.B17（A组与B组应同时出现，若少另一组则不合理）；2.经同一切口进行的两种不同疾病的手术，其中另一手术按该手术定价的50％加收。</v>
          </cell>
        </row>
        <row r="4331">
          <cell r="N4331">
            <v>1008</v>
          </cell>
          <cell r="O4331">
            <v>819</v>
          </cell>
          <cell r="P4331">
            <v>737.1</v>
          </cell>
          <cell r="Q4331" t="str">
            <v>①20221201；
②20151231</v>
          </cell>
          <cell r="R4331" t="str">
            <v>①现用市、县、乡级价；
②现用省级公改价格</v>
          </cell>
          <cell r="S4331" t="str">
            <v>①铜医保发[2022]18号；
②筑府办函〔2015〕190号</v>
          </cell>
        </row>
        <row r="4332">
          <cell r="F4332" t="str">
            <v>先天性髋关节脱位手法复位石膏固定术</v>
          </cell>
        </row>
        <row r="4332">
          <cell r="I4332" t="str">
            <v>次</v>
          </cell>
        </row>
        <row r="4332">
          <cell r="K4332" t="str">
            <v>普通诊疗项目</v>
          </cell>
          <cell r="L4332" t="str">
            <v>B17（A组与B组应同时出现，若少另一组则不合理）</v>
          </cell>
        </row>
        <row r="4332">
          <cell r="N4332">
            <v>500</v>
          </cell>
          <cell r="O4332">
            <v>400</v>
          </cell>
          <cell r="P4332">
            <v>360</v>
          </cell>
          <cell r="Q4332" t="str">
            <v>①20030601；
②20151231；</v>
          </cell>
          <cell r="R4332" t="str">
            <v>①现用市、现级价格；
②现用省级公改价格；</v>
          </cell>
          <cell r="S4332" t="str">
            <v>①黔价费［2003］127号
②筑府办函〔2015〕190号</v>
          </cell>
        </row>
        <row r="4333">
          <cell r="F4333" t="str">
            <v>先天性髋关节脱位切开复位石膏固定术</v>
          </cell>
        </row>
        <row r="4333">
          <cell r="I4333" t="str">
            <v>次</v>
          </cell>
        </row>
        <row r="4333">
          <cell r="K4333" t="str">
            <v>普通诊疗项目</v>
          </cell>
          <cell r="L4333" t="str">
            <v>1.B17（A组与B组应同时出现，若少另一组则不合理）；2.经同一切口进行的两种不同疾病的手术，其中另一手术按该手术定价的50％加收。</v>
          </cell>
        </row>
        <row r="4333">
          <cell r="N4333">
            <v>850</v>
          </cell>
          <cell r="O4333">
            <v>700</v>
          </cell>
          <cell r="P4333">
            <v>630</v>
          </cell>
          <cell r="Q4333" t="str">
            <v>①20030601；
②20191231</v>
          </cell>
          <cell r="R4333" t="str">
            <v>①现用市、县级价；
②现用省级公改价格</v>
          </cell>
          <cell r="S4333" t="str">
            <v>①黔价费［2003］127号；
②筑医保发［2019］67号</v>
          </cell>
        </row>
        <row r="4334">
          <cell r="F4334" t="str">
            <v>先天性髋关节脱位切开复位骨盆截骨内固定术</v>
          </cell>
        </row>
        <row r="4334">
          <cell r="I4334" t="str">
            <v>次</v>
          </cell>
        </row>
        <row r="4334">
          <cell r="K4334" t="str">
            <v>普通诊疗项目</v>
          </cell>
          <cell r="L4334" t="str">
            <v>1.B17（A组与B组应同时出现，若少另一组则不合理）；2.经同一切口进行的两种不同疾病的手术，其中另一手术按该手术定价的50％加收。</v>
          </cell>
        </row>
        <row r="4334">
          <cell r="N4334">
            <v>1450</v>
          </cell>
          <cell r="O4334">
            <v>1200</v>
          </cell>
          <cell r="P4334">
            <v>1080</v>
          </cell>
          <cell r="Q4334" t="str">
            <v>①20030601；
②20191231</v>
          </cell>
          <cell r="R4334" t="str">
            <v>①现用市、县级价；
②现用省级公改价格</v>
          </cell>
          <cell r="S4334" t="str">
            <v>①黔价费［2003］127号；
②筑医保发［2019］67号</v>
          </cell>
        </row>
        <row r="4335">
          <cell r="F4335" t="str">
            <v>先天性髋关节脱位切开复位骨盆截骨股骨上端截骨内固定术</v>
          </cell>
        </row>
        <row r="4335">
          <cell r="I4335" t="str">
            <v>次</v>
          </cell>
        </row>
        <row r="4335">
          <cell r="K4335" t="str">
            <v>普通诊疗项目</v>
          </cell>
          <cell r="L4335" t="str">
            <v>1.B17（A组与B组应同时出现，若少另一组则不合理）；2.经同一切口进行的两种不同疾病的手术，其中另一手术按该手术定价的50％加收。</v>
          </cell>
        </row>
        <row r="4335">
          <cell r="N4335">
            <v>1650</v>
          </cell>
          <cell r="O4335">
            <v>1350</v>
          </cell>
          <cell r="P4335">
            <v>1215</v>
          </cell>
          <cell r="Q4335" t="str">
            <v>①20030601；
②20191231</v>
          </cell>
          <cell r="R4335" t="str">
            <v>①现用市、县级价；
②现用省级公改价格</v>
          </cell>
          <cell r="S4335" t="str">
            <v>①黔价费［2003］127号；
②筑医保发［2019］67号</v>
          </cell>
        </row>
        <row r="4336">
          <cell r="F4336" t="str">
            <v>髌骨半脱位外侧切开松解术</v>
          </cell>
          <cell r="G4336" t="str">
            <v>包括髌韧带挛缩松解、前（后）交叉韧带紧缩</v>
          </cell>
        </row>
        <row r="4336">
          <cell r="I4336" t="str">
            <v>次</v>
          </cell>
        </row>
        <row r="4336">
          <cell r="K4336" t="str">
            <v>普通诊疗项目</v>
          </cell>
          <cell r="L4336" t="str">
            <v>1.B17（A组与B组应同时出现，若少另一组则不合理）；2.经同一切口进行的两种不同疾病的手术，其中另一手术按该手术定价的50％加收。</v>
          </cell>
        </row>
        <row r="4336">
          <cell r="N4336">
            <v>900</v>
          </cell>
          <cell r="O4336">
            <v>750</v>
          </cell>
          <cell r="P4336">
            <v>675</v>
          </cell>
          <cell r="Q4336" t="str">
            <v>①20080201；
②20220101</v>
          </cell>
          <cell r="R4336" t="str">
            <v>①现用市、县级价；
②现用省级公改价格</v>
          </cell>
          <cell r="S4336" t="str">
            <v>①黔价医药[2007]280号；
②筑医保发［2021］30号</v>
          </cell>
        </row>
        <row r="4337">
          <cell r="F4337" t="str">
            <v>髌骨脱位成形术</v>
          </cell>
        </row>
        <row r="4337">
          <cell r="I4337" t="str">
            <v>次</v>
          </cell>
        </row>
        <row r="4337">
          <cell r="K4337" t="str">
            <v>普通诊疗项目</v>
          </cell>
          <cell r="L4337" t="str">
            <v>1.B17（A组与B组应同时出现，若少另一组则不合理）；2.B57（A组与B组同一个编号同时出现，疑似重复收费）；3.经同一切口进行的两种不同疾病的手术，其中另一手术按该手术定价的50％加收。</v>
          </cell>
        </row>
        <row r="4337">
          <cell r="N4337">
            <v>1250</v>
          </cell>
          <cell r="O4337">
            <v>1050</v>
          </cell>
          <cell r="P4337">
            <v>945</v>
          </cell>
          <cell r="Q4337" t="str">
            <v>①20030601；
②20220101</v>
          </cell>
          <cell r="R4337" t="str">
            <v>①现用市、县级价；
②现用省级公改价格</v>
          </cell>
          <cell r="S4337" t="str">
            <v>①黔价费［2003］127号；
②筑医保发［2021］30号</v>
          </cell>
        </row>
        <row r="4338">
          <cell r="F4338" t="str">
            <v>急性膝关节前后十字韧带破裂修补术</v>
          </cell>
        </row>
        <row r="4338">
          <cell r="I4338" t="str">
            <v>次</v>
          </cell>
          <cell r="J4338" t="str">
            <v>经膝关节镜加收85元</v>
          </cell>
          <cell r="K4338" t="str">
            <v>普通诊疗项目</v>
          </cell>
          <cell r="L4338" t="str">
            <v>1.B17（A组与B组应同时出现，若少另一组则不合理）；2.经同一切口进行的两种不同疾病的手术，其中另一手术按该手术定价的50％加收。</v>
          </cell>
        </row>
        <row r="4338">
          <cell r="N4338">
            <v>1450</v>
          </cell>
          <cell r="O4338">
            <v>1200</v>
          </cell>
          <cell r="P4338">
            <v>1080</v>
          </cell>
          <cell r="Q4338" t="str">
            <v>①20030601；
②20191231</v>
          </cell>
          <cell r="R4338" t="str">
            <v>①现用市、县级价；
②现用省级公改价格</v>
          </cell>
          <cell r="S4338" t="str">
            <v>①黔价费［2003］127号；
②筑医保发［2019］67号</v>
          </cell>
        </row>
        <row r="4339">
          <cell r="F4339" t="str">
            <v>膝关节陈旧性前十字韧带重建术</v>
          </cell>
        </row>
        <row r="4339">
          <cell r="I4339" t="str">
            <v>次</v>
          </cell>
          <cell r="J4339" t="str">
            <v>经膝关节镜加收85元</v>
          </cell>
          <cell r="K4339" t="str">
            <v>普通诊疗项目</v>
          </cell>
          <cell r="L4339" t="str">
            <v>1.B17（A组与B组应同时出现，若少另一组则不合理）；2.经同一切口进行的两种不同疾病的手术，其中另一手术按该手术定价的50％加收。</v>
          </cell>
        </row>
        <row r="4339">
          <cell r="N4339">
            <v>1885</v>
          </cell>
          <cell r="O4339">
            <v>1560</v>
          </cell>
          <cell r="P4339">
            <v>1404</v>
          </cell>
          <cell r="Q4339" t="str">
            <v>①20221201；
②20220101</v>
          </cell>
          <cell r="R4339" t="str">
            <v>①现用市、县、乡级价；
②现用省级公改价格</v>
          </cell>
          <cell r="S4339" t="str">
            <v>①铜医保发[2022]18号；
②筑医保发［2021］30号</v>
          </cell>
        </row>
        <row r="4340">
          <cell r="F4340" t="str">
            <v>膝关节陈旧性后十字韧带重建术</v>
          </cell>
        </row>
        <row r="4340">
          <cell r="I4340" t="str">
            <v>次</v>
          </cell>
          <cell r="J4340" t="str">
            <v>经膝关节镜加收85元</v>
          </cell>
          <cell r="K4340" t="str">
            <v>普通诊疗项目</v>
          </cell>
          <cell r="L4340" t="str">
            <v>1.B17（A组与B组应同时出现，若少另一组则不合理）；2.经同一切口进行的两种不同疾病的手术，其中另一手术按该手术定价的50％加收。</v>
          </cell>
        </row>
        <row r="4340">
          <cell r="N4340">
            <v>1885</v>
          </cell>
          <cell r="O4340">
            <v>1560</v>
          </cell>
          <cell r="P4340">
            <v>1404</v>
          </cell>
          <cell r="Q4340" t="str">
            <v>①20221201；
②20191231
</v>
          </cell>
          <cell r="R4340" t="str">
            <v>①现用市、县、乡级价；
②现用省级公改价格</v>
          </cell>
          <cell r="S4340" t="str">
            <v>①铜医保发[2022]18号；
②筑医保发［2019］67号</v>
          </cell>
        </row>
        <row r="4341">
          <cell r="F4341" t="str">
            <v>膝关节陈旧性内外侧副韧带重建术</v>
          </cell>
        </row>
        <row r="4341">
          <cell r="I4341" t="str">
            <v>次</v>
          </cell>
        </row>
        <row r="4341">
          <cell r="K4341" t="str">
            <v>普通诊疗项目</v>
          </cell>
          <cell r="L4341" t="str">
            <v>1.B17（A组与B组应同时出现，若少另一组则不合理）；2.经同一切口进行的两种不同疾病的手术，其中另一手术按该手术定价的50％加收。</v>
          </cell>
        </row>
        <row r="4341">
          <cell r="N4341">
            <v>1300</v>
          </cell>
          <cell r="O4341">
            <v>1040</v>
          </cell>
          <cell r="P4341">
            <v>936</v>
          </cell>
          <cell r="Q4341" t="str">
            <v>①20221201；
②20191231
</v>
          </cell>
          <cell r="R4341" t="str">
            <v>①现用市、县、乡级价；
②现用省级公改价格</v>
          </cell>
          <cell r="S4341" t="str">
            <v>①铜医保发[2022]18号；
②筑医保发［2019］67号</v>
          </cell>
        </row>
        <row r="4342">
          <cell r="F4342" t="str">
            <v>膝关节单纯游离体摘除术</v>
          </cell>
        </row>
        <row r="4342">
          <cell r="I4342" t="str">
            <v>次</v>
          </cell>
          <cell r="J4342" t="str">
            <v>经关节镜加收85元</v>
          </cell>
          <cell r="K4342" t="str">
            <v>普通诊疗项目</v>
          </cell>
          <cell r="L4342" t="str">
            <v>1.B17（A组与B组应同时出现，若少另一组则不合理）；2.经同一切口进行的两种不同疾病的手术，其中另一手术按该手术定价的50％加收。</v>
          </cell>
        </row>
        <row r="4342">
          <cell r="N4342">
            <v>1170</v>
          </cell>
          <cell r="O4342">
            <v>975</v>
          </cell>
          <cell r="P4342">
            <v>877.5</v>
          </cell>
          <cell r="Q4342" t="str">
            <v>①20181201；
②20191231</v>
          </cell>
          <cell r="R4342" t="str">
            <v>①现用市、县级价；
②现用省级公改价格</v>
          </cell>
          <cell r="S4342" t="str">
            <v>①铜医改发[2018]4号；
②筑医保发［2019］67号</v>
          </cell>
        </row>
        <row r="4343">
          <cell r="F4343" t="str">
            <v>关节滑膜切除术(大)</v>
          </cell>
          <cell r="G4343" t="str">
            <v>包括膝、肩、髋</v>
          </cell>
        </row>
        <row r="4343">
          <cell r="I4343" t="str">
            <v>次</v>
          </cell>
          <cell r="J4343" t="str">
            <v>经关节镜加收85元、激光加收200元</v>
          </cell>
          <cell r="K4343" t="str">
            <v>普通诊疗项目</v>
          </cell>
          <cell r="L4343" t="str">
            <v>B17（A组与B组应同时出现，若少另一组则不合理）</v>
          </cell>
        </row>
        <row r="4343">
          <cell r="N4343">
            <v>1430</v>
          </cell>
          <cell r="O4343">
            <v>1172.1</v>
          </cell>
          <cell r="P4343">
            <v>1054.89</v>
          </cell>
          <cell r="Q4343" t="str">
            <v>①20181201；
②20151231</v>
          </cell>
          <cell r="R4343" t="str">
            <v>①现用市、县级价；
②现用省级公改价格</v>
          </cell>
          <cell r="S4343" t="str">
            <v>①铜医改发[2018]4号；
②筑府办函〔2015〕190号</v>
          </cell>
        </row>
        <row r="4344">
          <cell r="F4344" t="str">
            <v>关节滑膜切除术(大)_激光加收</v>
          </cell>
        </row>
        <row r="4344">
          <cell r="I4344" t="str">
            <v>次</v>
          </cell>
        </row>
        <row r="4344">
          <cell r="K4344" t="str">
            <v>普通诊疗项目</v>
          </cell>
          <cell r="L4344" t="str">
            <v>B17（A组与B组应同时出现，若少另一组则不合理）</v>
          </cell>
        </row>
        <row r="4344">
          <cell r="N4344">
            <v>200</v>
          </cell>
          <cell r="O4344">
            <v>200</v>
          </cell>
          <cell r="P4344">
            <v>200</v>
          </cell>
          <cell r="Q4344" t="str">
            <v>①20181201；
②20151231</v>
          </cell>
          <cell r="R4344" t="str">
            <v>①源于主项目说明及价格；
②现用省级公改价格</v>
          </cell>
          <cell r="S4344" t="str">
            <v>①铜医改发[2018]4号；
②筑府办函〔2015〕190号</v>
          </cell>
        </row>
        <row r="4345">
          <cell r="F4345" t="str">
            <v>关节滑膜切除术(中)</v>
          </cell>
          <cell r="G4345" t="str">
            <v>包括肘、腕、踝</v>
          </cell>
        </row>
        <row r="4345">
          <cell r="I4345" t="str">
            <v>次</v>
          </cell>
          <cell r="J4345" t="str">
            <v>经关节镜加收85元、激光加收200元</v>
          </cell>
          <cell r="K4345" t="str">
            <v>普通诊疗项目</v>
          </cell>
          <cell r="L4345" t="str">
            <v>B17（A组与B组应同时出现，若少另一组则不合理）</v>
          </cell>
        </row>
        <row r="4345">
          <cell r="N4345">
            <v>1430</v>
          </cell>
          <cell r="O4345">
            <v>1172.1</v>
          </cell>
          <cell r="P4345">
            <v>1054.89</v>
          </cell>
          <cell r="Q4345" t="str">
            <v>①20181201；
②20151231</v>
          </cell>
          <cell r="R4345" t="str">
            <v>①现用市、县级价；
②现用省级公改价格</v>
          </cell>
          <cell r="S4345" t="str">
            <v>①铜医改发[2018]4号；
②筑府办函〔2015〕190号</v>
          </cell>
        </row>
        <row r="4346">
          <cell r="F4346" t="str">
            <v>关节滑膜切除术(中)_激光加收</v>
          </cell>
        </row>
        <row r="4346">
          <cell r="I4346" t="str">
            <v>次</v>
          </cell>
        </row>
        <row r="4346">
          <cell r="K4346" t="str">
            <v>普通诊疗项目</v>
          </cell>
          <cell r="L4346" t="str">
            <v>B17（A组与B组应同时出现，若少另一组则不合理）</v>
          </cell>
        </row>
        <row r="4346">
          <cell r="N4346">
            <v>200</v>
          </cell>
          <cell r="O4346">
            <v>200</v>
          </cell>
          <cell r="P4346">
            <v>200</v>
          </cell>
          <cell r="Q4346" t="str">
            <v>①20181201；
②20151231</v>
          </cell>
          <cell r="R4346" t="str">
            <v>①源于主项目说明及价格；
②现用省级公改价格</v>
          </cell>
          <cell r="S4346" t="str">
            <v>①铜医改发[2018]4号；
②筑府办函〔2015〕190号</v>
          </cell>
        </row>
        <row r="4347">
          <cell r="F4347" t="str">
            <v>关节滑膜切除术(小)</v>
          </cell>
          <cell r="G4347" t="str">
            <v>包括掌指、指间、趾间关节</v>
          </cell>
        </row>
        <row r="4347">
          <cell r="I4347" t="str">
            <v>次</v>
          </cell>
          <cell r="J4347" t="str">
            <v>经关节镜加收85元、激光加收200元</v>
          </cell>
          <cell r="K4347" t="str">
            <v>普通诊疗项目</v>
          </cell>
          <cell r="L4347" t="str">
            <v>B17（A组与B组应同时出现，若少另一组则不合理）</v>
          </cell>
        </row>
        <row r="4347">
          <cell r="N4347">
            <v>1066</v>
          </cell>
          <cell r="O4347">
            <v>881</v>
          </cell>
          <cell r="P4347">
            <v>792.9</v>
          </cell>
          <cell r="Q4347" t="str">
            <v>①20181201；
②20151231</v>
          </cell>
          <cell r="R4347" t="str">
            <v>①现用市、县级价；
②现用省级公改价格</v>
          </cell>
          <cell r="S4347" t="str">
            <v>①铜医改发[2018]4号；
②筑府办函〔2015〕190号</v>
          </cell>
        </row>
        <row r="4348">
          <cell r="F4348" t="str">
            <v>关节滑膜切除术(小)_激光加收</v>
          </cell>
        </row>
        <row r="4348">
          <cell r="I4348" t="str">
            <v>次</v>
          </cell>
        </row>
        <row r="4348">
          <cell r="K4348" t="str">
            <v>普通诊疗项目</v>
          </cell>
          <cell r="L4348" t="str">
            <v>B17（A组与B组应同时出现，若少另一组则不合理）</v>
          </cell>
        </row>
        <row r="4348">
          <cell r="N4348">
            <v>200</v>
          </cell>
          <cell r="O4348">
            <v>200</v>
          </cell>
          <cell r="P4348">
            <v>200</v>
          </cell>
          <cell r="Q4348" t="str">
            <v>①20181201；
②20151231</v>
          </cell>
          <cell r="R4348" t="str">
            <v>①源于主项目说明及价格；
②现用省级公改价格</v>
          </cell>
          <cell r="S4348" t="str">
            <v>①铜医改发[2018]4号；
②筑府办函〔2015〕190号</v>
          </cell>
        </row>
        <row r="4349">
          <cell r="F4349" t="str">
            <v>半月板切除术</v>
          </cell>
        </row>
        <row r="4349">
          <cell r="I4349" t="str">
            <v>次</v>
          </cell>
          <cell r="J4349" t="str">
            <v>经关节镜加收85元、激光加收200元</v>
          </cell>
          <cell r="K4349" t="str">
            <v>普通诊疗项目</v>
          </cell>
          <cell r="L4349" t="str">
            <v>1.B17（A组与B组应同时出现，若少另一组则不合理）；2.经同一切口进行的两种不同疾病的手术，其中另一手术按该手术定价的50％加收。</v>
          </cell>
        </row>
        <row r="4349">
          <cell r="N4349">
            <v>1105</v>
          </cell>
          <cell r="O4349">
            <v>913.2</v>
          </cell>
          <cell r="P4349">
            <v>821.88</v>
          </cell>
          <cell r="Q4349" t="str">
            <v>①20181201；
②20191231</v>
          </cell>
          <cell r="R4349" t="str">
            <v>①现用市、县级价；
②现用省级公改价格</v>
          </cell>
          <cell r="S4349" t="str">
            <v>①铜医改发[2018]4号；
②筑医保发［2019］67号</v>
          </cell>
        </row>
        <row r="4350">
          <cell r="F4350" t="str">
            <v>膝关节清理术</v>
          </cell>
          <cell r="G4350" t="str">
            <v>包括直视下滑膜切除、软骨下骨修整、游离体摘除、骨质增生清除及踝、肩、肘、髋、足等关节清理术</v>
          </cell>
        </row>
        <row r="4350">
          <cell r="I4350" t="str">
            <v>次</v>
          </cell>
          <cell r="J4350" t="str">
            <v>经关节镜加收85元、激光加收200元</v>
          </cell>
          <cell r="K4350" t="str">
            <v>普通诊疗项目</v>
          </cell>
          <cell r="L4350" t="str">
            <v>1.B17（A组与B组应同时出现，若少另一组则不合理）；2.B48（A组与B组同一个编号同时出现，疑似重复收费）；3.经同一切口进行的两种不同疾病的手术，其中另一手术按该手术定价的50％加收。</v>
          </cell>
        </row>
        <row r="4350">
          <cell r="N4350">
            <v>1105</v>
          </cell>
          <cell r="O4350">
            <v>913.2</v>
          </cell>
          <cell r="P4350">
            <v>821.88</v>
          </cell>
          <cell r="Q4350" t="str">
            <v>①20181201；
②20191231</v>
          </cell>
          <cell r="R4350" t="str">
            <v>①现用市、县级价；
②现用省级公改价格</v>
          </cell>
          <cell r="S4350" t="str">
            <v>①铜医改发[2018]4号；
②筑医保发［2019］67号</v>
          </cell>
        </row>
        <row r="4351">
          <cell r="F4351" t="str">
            <v>膝关节清理术_激光加收</v>
          </cell>
        </row>
        <row r="4351">
          <cell r="I4351" t="str">
            <v>次</v>
          </cell>
        </row>
        <row r="4351">
          <cell r="K4351" t="str">
            <v>普通诊疗项目</v>
          </cell>
          <cell r="L4351" t="str">
            <v>B17（A组与B组应同时出现，若少另一组则不合理）</v>
          </cell>
        </row>
        <row r="4351">
          <cell r="N4351">
            <v>200</v>
          </cell>
          <cell r="O4351">
            <v>200</v>
          </cell>
          <cell r="P4351">
            <v>200</v>
          </cell>
          <cell r="Q4351" t="str">
            <v>①20030601；
②20191231</v>
          </cell>
          <cell r="R4351" t="str">
            <v>①源于主项目说明及价格；
②现用省级公改价格</v>
          </cell>
          <cell r="S4351" t="str">
            <v>①黔价费［2003］127号；
②筑医保发［2019］67号</v>
          </cell>
        </row>
        <row r="4352">
          <cell r="F4352" t="str">
            <v>踝关节稳定手术</v>
          </cell>
        </row>
        <row r="4352">
          <cell r="I4352" t="str">
            <v>次</v>
          </cell>
        </row>
        <row r="4352">
          <cell r="K4352" t="str">
            <v>普通诊疗项目</v>
          </cell>
          <cell r="L4352" t="str">
            <v>1.B17（A组与B组应同时出现，若少另一组则不合理）；2.经同一切口进行的两种不同疾病的手术，其中另一手术按该手术定价的50％加收。</v>
          </cell>
        </row>
        <row r="4352">
          <cell r="N4352">
            <v>1430</v>
          </cell>
          <cell r="O4352">
            <v>1172.1</v>
          </cell>
          <cell r="P4352">
            <v>1054.89</v>
          </cell>
          <cell r="Q4352" t="str">
            <v>①20181201；
②20220101</v>
          </cell>
          <cell r="R4352" t="str">
            <v>①现用市、县级价；
②现用省级公改价格</v>
          </cell>
          <cell r="S4352" t="str">
            <v>①铜医改发[2018]4号；
②筑医保发［2021］30号</v>
          </cell>
        </row>
        <row r="4353">
          <cell r="F4353" t="str">
            <v>腘窝囊肿切除术</v>
          </cell>
        </row>
        <row r="4353">
          <cell r="I4353" t="str">
            <v>次</v>
          </cell>
          <cell r="J4353" t="str">
            <v>双侧加收30%</v>
          </cell>
          <cell r="K4353" t="str">
            <v>普通诊疗项目</v>
          </cell>
          <cell r="L4353" t="str">
            <v>1.B17（A组与B组应同时出现，若少另一组则不合理）；2.经同一切口进行的两种不同疾病的手术，其中另一手术按该手术定价的50％加收。</v>
          </cell>
        </row>
        <row r="4353">
          <cell r="N4353">
            <v>845</v>
          </cell>
          <cell r="O4353">
            <v>687</v>
          </cell>
          <cell r="P4353">
            <v>618.3</v>
          </cell>
          <cell r="Q4353" t="str">
            <v>①20181201；
②20151231</v>
          </cell>
          <cell r="R4353" t="str">
            <v>①现用市、县级价；
②现用省级公改价格</v>
          </cell>
          <cell r="S4353" t="str">
            <v>①铜医改发[2018]4号；
②筑府办函〔2015〕190号</v>
          </cell>
        </row>
        <row r="4354">
          <cell r="F4354" t="str">
            <v>腘窝囊肿切除术_双侧加收</v>
          </cell>
        </row>
        <row r="4354">
          <cell r="I4354" t="str">
            <v>次</v>
          </cell>
        </row>
        <row r="4354">
          <cell r="K4354" t="str">
            <v>普通诊疗项目</v>
          </cell>
          <cell r="L4354" t="str">
            <v>B17（A组与B组应同时出现，若少另一组则不合理）</v>
          </cell>
        </row>
        <row r="4354">
          <cell r="N4354">
            <v>253.5</v>
          </cell>
          <cell r="O4354">
            <v>206.1</v>
          </cell>
          <cell r="P4354">
            <v>185.49</v>
          </cell>
          <cell r="Q4354" t="str">
            <v>①20181201；
②20151231</v>
          </cell>
          <cell r="R4354" t="str">
            <v>①源于主项目说明及价格；
②现用省级公改价格</v>
          </cell>
          <cell r="S4354" t="str">
            <v>①铜医改发[2018]4号；
②筑府办函〔2015〕190号</v>
          </cell>
        </row>
        <row r="4355">
          <cell r="F4355" t="str">
            <v>关节镜下肩关节游离体取出术</v>
          </cell>
          <cell r="G4355" t="str">
            <v>消毒铺巾，铺防水材料，肩关节后入路和前入路分别置入关节镜和器械，刨刀清理滑膜，用器械取出游离体，9000毫升生理盐水冲洗关节腔，缝合包扎。</v>
          </cell>
        </row>
        <row r="4355">
          <cell r="I4355" t="str">
            <v>单侧</v>
          </cell>
        </row>
        <row r="4355">
          <cell r="K4355" t="str">
            <v>普通诊疗项目</v>
          </cell>
        </row>
        <row r="4355">
          <cell r="N4355">
            <v>1398.5</v>
          </cell>
          <cell r="O4355">
            <v>1193.75</v>
          </cell>
          <cell r="P4355">
            <v>1074.4</v>
          </cell>
          <cell r="Q4355" t="str">
            <v>①20220101；</v>
          </cell>
          <cell r="R4355" t="str">
            <v>①现用省、市、县级价；</v>
          </cell>
          <cell r="S4355" t="str">
            <v>①黔医保发[2021]82号；</v>
          </cell>
        </row>
        <row r="4356">
          <cell r="F4356" t="str">
            <v>人工关节置换手术</v>
          </cell>
        </row>
        <row r="4356">
          <cell r="H4356" t="str">
            <v>人工关节</v>
          </cell>
        </row>
        <row r="4357">
          <cell r="F4357" t="str">
            <v>人工肱骨头置换术</v>
          </cell>
        </row>
        <row r="4357">
          <cell r="I4357" t="str">
            <v>次</v>
          </cell>
        </row>
        <row r="4357">
          <cell r="K4357" t="str">
            <v>特殊诊疗项目</v>
          </cell>
          <cell r="L4357" t="str">
            <v>1.B17（A组与B组应同时出现，若少另一组则不合理）；2.经同一切口进行的两种不同疾病的手术，其中另一手术按该手术定价的50％加收。</v>
          </cell>
        </row>
        <row r="4357">
          <cell r="N4357">
            <v>1350</v>
          </cell>
          <cell r="O4357">
            <v>1100</v>
          </cell>
          <cell r="P4357">
            <v>990</v>
          </cell>
          <cell r="Q4357" t="str">
            <v>①20030601；
②20151231；</v>
          </cell>
          <cell r="R4357" t="str">
            <v>①现用市、现级价格；
②现用省级公改价格；</v>
          </cell>
          <cell r="S4357" t="str">
            <v>①黔价费［2003］127号
②筑府办函〔2015〕190号</v>
          </cell>
        </row>
        <row r="4358">
          <cell r="F4358" t="str">
            <v>人工全髋关节置换术</v>
          </cell>
        </row>
        <row r="4358">
          <cell r="I4358" t="str">
            <v>次</v>
          </cell>
          <cell r="J4358" t="str">
            <v>再置换加收30%</v>
          </cell>
          <cell r="K4358" t="str">
            <v>特殊诊疗项目</v>
          </cell>
          <cell r="L4358" t="str">
            <v>1.B17（A组与B组应同时出现，若少另一组则不合理）；2.A38（A组与B组同一个编号同时出现，疑似重复收费）；3.经同一切口进行的两种不同疾病的手术，其中另一手术按该手术定价的50％加收。</v>
          </cell>
        </row>
        <row r="4358">
          <cell r="N4358">
            <v>2216.5</v>
          </cell>
          <cell r="O4358">
            <v>1748.6</v>
          </cell>
          <cell r="P4358">
            <v>1573.74</v>
          </cell>
          <cell r="Q4358" t="str">
            <v>①20161031；
②20181201；
③20191231</v>
          </cell>
          <cell r="R4358" t="str">
            <v>①市2015；
②现用市、县级价；
③现用省级公改价格</v>
          </cell>
          <cell r="S4358" t="str">
            <v>①铜医改发[2016]6号；
②铜医改发[2018]4号；
③筑医保发［2019］67号</v>
          </cell>
        </row>
        <row r="4359">
          <cell r="F4359" t="str">
            <v>人工全髋关节置换术_再置换加收</v>
          </cell>
        </row>
        <row r="4359">
          <cell r="I4359" t="str">
            <v>次</v>
          </cell>
        </row>
        <row r="4359">
          <cell r="K4359" t="str">
            <v>特殊诊疗项目</v>
          </cell>
          <cell r="L4359" t="str">
            <v>B17（A组与B组应同时出现，若少另一组则不合理）</v>
          </cell>
        </row>
        <row r="4359">
          <cell r="N4359">
            <v>664.95</v>
          </cell>
          <cell r="O4359">
            <v>524.58</v>
          </cell>
          <cell r="P4359">
            <v>472.122</v>
          </cell>
          <cell r="Q4359" t="str">
            <v>①20181201；
②20191231</v>
          </cell>
          <cell r="R4359" t="str">
            <v>①源于主项目说明及价格；
②现用省级公改价格</v>
          </cell>
          <cell r="S4359" t="str">
            <v>①铜医改发[2018]4号；
②筑医保发［2019］67号</v>
          </cell>
        </row>
        <row r="4360">
          <cell r="F4360" t="str">
            <v>人工股骨头置换术</v>
          </cell>
        </row>
        <row r="4360">
          <cell r="I4360" t="str">
            <v>次</v>
          </cell>
        </row>
        <row r="4360">
          <cell r="K4360" t="str">
            <v>特殊诊疗项目</v>
          </cell>
          <cell r="L4360" t="str">
            <v>1.B17（A组与B组应同时出现，若少另一组则不合理）；2.经同一切口进行的两种不同疾病的手术，其中另一手术按该手术定价的50％加收。</v>
          </cell>
        </row>
        <row r="4360">
          <cell r="N4360">
            <v>1456</v>
          </cell>
          <cell r="O4360">
            <v>1196</v>
          </cell>
          <cell r="P4360">
            <v>1076</v>
          </cell>
          <cell r="Q4360" t="str">
            <v>①20221201；
②20220101</v>
          </cell>
          <cell r="R4360" t="str">
            <v>①现用市、县、乡级价；
②现用省级公改价格</v>
          </cell>
          <cell r="S4360" t="str">
            <v>①铜医保发[2022]18号；
②筑医保发［2021］30号</v>
          </cell>
        </row>
        <row r="4361">
          <cell r="F4361" t="str">
            <v>人工膝关节表面置换术</v>
          </cell>
        </row>
        <row r="4361">
          <cell r="I4361" t="str">
            <v>次</v>
          </cell>
          <cell r="J4361" t="str">
            <v>再置换加收30%</v>
          </cell>
          <cell r="K4361" t="str">
            <v>特殊诊疗项目</v>
          </cell>
          <cell r="L4361" t="str">
            <v>1.B17（A组与B组应同时出现，若少另一组则不合理）；
2.A1(A组与B组同一个编号同时出现,疑似重复收费）；
3.经同一切口进行的两种不同疾病的手术，其中另一手术按该手术定价的50％加收。</v>
          </cell>
        </row>
        <row r="4361">
          <cell r="N4361">
            <v>2925</v>
          </cell>
          <cell r="O4361">
            <v>2397.5</v>
          </cell>
          <cell r="P4361">
            <v>2157.75</v>
          </cell>
          <cell r="Q4361" t="str">
            <v>①20030601；
②20181201；
③20191231</v>
          </cell>
          <cell r="R4361" t="str">
            <v>①市2250、县1850；
②现用市、县级价；
③现用省级公改价格</v>
          </cell>
          <cell r="S4361" t="str">
            <v>①黔价费［2003］127号；
②铜医改发[2018]4号；
③筑医保发［2019］67号</v>
          </cell>
        </row>
        <row r="4362">
          <cell r="F4362" t="str">
            <v>人工膝关节表面置换术_再置换加收</v>
          </cell>
        </row>
        <row r="4362">
          <cell r="I4362" t="str">
            <v>次</v>
          </cell>
        </row>
        <row r="4362">
          <cell r="K4362" t="str">
            <v>特殊诊疗项目</v>
          </cell>
          <cell r="L4362" t="str">
            <v>B17（A组与B组应同时出现，若少另一组则不合理）</v>
          </cell>
        </row>
        <row r="4362">
          <cell r="N4362">
            <v>877.5</v>
          </cell>
          <cell r="O4362">
            <v>719.25</v>
          </cell>
          <cell r="P4362">
            <v>647.3</v>
          </cell>
          <cell r="Q4362" t="str">
            <v>①20181201；
②20191231</v>
          </cell>
          <cell r="R4362" t="str">
            <v>①源于主项目说明及价格；
②现用省级公改价格</v>
          </cell>
          <cell r="S4362" t="str">
            <v>①铜医改发[2018]4号；
②筑医保发［2019］67号</v>
          </cell>
        </row>
        <row r="4363">
          <cell r="F4363" t="str">
            <v>人工膝关节绞链式置换术</v>
          </cell>
        </row>
        <row r="4363">
          <cell r="I4363" t="str">
            <v>次</v>
          </cell>
          <cell r="J4363" t="str">
            <v>再置换加收30%</v>
          </cell>
          <cell r="K4363" t="str">
            <v>特殊诊疗项目</v>
          </cell>
          <cell r="L4363" t="str">
            <v>1.B17（A组与B组应同时出现，若少另一组则不合理）；2.经同一切口进行的两种不同疾病的手术，其中另一手术按该手术定价的50％加收。</v>
          </cell>
        </row>
        <row r="4363">
          <cell r="N4363">
            <v>2340</v>
          </cell>
          <cell r="O4363">
            <v>1950</v>
          </cell>
          <cell r="P4363">
            <v>1755</v>
          </cell>
          <cell r="Q4363" t="str">
            <v>①20030601；
②20221201；</v>
          </cell>
          <cell r="R4363" t="str">
            <v>①省、市1800、县1500；
②现用市、县、乡级价；</v>
          </cell>
          <cell r="S4363" t="str">
            <v>①黔价费［2003］127号；
②铜医保发[2022]18号；</v>
          </cell>
        </row>
        <row r="4364">
          <cell r="F4364" t="str">
            <v>人工膝关节绞链式置换术_再置换加收</v>
          </cell>
        </row>
        <row r="4364">
          <cell r="I4364" t="str">
            <v>次</v>
          </cell>
        </row>
        <row r="4364">
          <cell r="K4364" t="str">
            <v>特殊诊疗项目</v>
          </cell>
          <cell r="L4364" t="str">
            <v>B17（A组与B组应同时出现，若少另一组则不合理）</v>
          </cell>
        </row>
        <row r="4364">
          <cell r="N4364">
            <v>702</v>
          </cell>
          <cell r="O4364">
            <v>585</v>
          </cell>
          <cell r="P4364">
            <v>526.5</v>
          </cell>
          <cell r="Q4364" t="str">
            <v>①20221201；</v>
          </cell>
          <cell r="R4364" t="str">
            <v>①源于主项目说明及价格；</v>
          </cell>
          <cell r="S4364" t="str">
            <v>①铜医保发[2022]18号；</v>
          </cell>
        </row>
        <row r="4365">
          <cell r="F4365" t="str">
            <v>人工髌股关节置换术</v>
          </cell>
          <cell r="G4365" t="str">
            <v>含髌骨和股骨滑车表面置换手术</v>
          </cell>
        </row>
        <row r="4365">
          <cell r="I4365" t="str">
            <v>次</v>
          </cell>
        </row>
        <row r="4365">
          <cell r="K4365" t="str">
            <v>特殊诊疗项目</v>
          </cell>
          <cell r="L4365" t="str">
            <v>1.B17（A组与B组应同时出现，若少另一组则不合理）；2.经同一切口进行的两种不同疾病的手术，其中另一手术按该手术定价的50％加收。</v>
          </cell>
        </row>
        <row r="4365">
          <cell r="N4365">
            <v>1050</v>
          </cell>
          <cell r="O4365">
            <v>850</v>
          </cell>
          <cell r="P4365">
            <v>765</v>
          </cell>
          <cell r="Q4365" t="str">
            <v>①20030601；
②20151231；</v>
          </cell>
          <cell r="R4365" t="str">
            <v>①现用市、现级价格；
②现用省级公改价格；</v>
          </cell>
          <cell r="S4365" t="str">
            <v>①黔价费［2003］127号
②筑府办函〔2015〕190号</v>
          </cell>
        </row>
        <row r="4366">
          <cell r="F4366" t="str">
            <v>人工关节取出术</v>
          </cell>
        </row>
        <row r="4366">
          <cell r="I4366" t="str">
            <v>次</v>
          </cell>
        </row>
        <row r="4366">
          <cell r="K4366" t="str">
            <v>特殊诊疗项目</v>
          </cell>
          <cell r="L4366" t="str">
            <v>B17（A组与B组应同时出现，若少另一组则不合理）</v>
          </cell>
        </row>
        <row r="4366">
          <cell r="N4366">
            <v>1170</v>
          </cell>
          <cell r="O4366">
            <v>975</v>
          </cell>
          <cell r="P4366">
            <v>878</v>
          </cell>
          <cell r="Q4366" t="str">
            <v>①20221201；
②20151231</v>
          </cell>
          <cell r="R4366" t="str">
            <v>①现用市、县、乡级价；
②现用省级公改价格</v>
          </cell>
          <cell r="S4366" t="str">
            <v>①铜医保发[2022]18号；
②筑府办函〔2015〕190号</v>
          </cell>
        </row>
        <row r="4367">
          <cell r="F4367" t="str">
            <v>人工关节翻修术</v>
          </cell>
        </row>
        <row r="4367">
          <cell r="H4367" t="str">
            <v>人工关节</v>
          </cell>
          <cell r="I4367" t="str">
            <v>次</v>
          </cell>
        </row>
        <row r="4368">
          <cell r="F4368" t="str">
            <v>骨骺固定手术</v>
          </cell>
        </row>
        <row r="4369">
          <cell r="F4369" t="str">
            <v>骨骺肌及软组织肿瘤切除术</v>
          </cell>
        </row>
        <row r="4369">
          <cell r="I4369" t="str">
            <v>次</v>
          </cell>
        </row>
        <row r="4369">
          <cell r="K4369" t="str">
            <v>普通诊疗项目</v>
          </cell>
          <cell r="L4369" t="str">
            <v>B17（A组与B组应同时出现，若少另一组则不合理）</v>
          </cell>
        </row>
        <row r="4369">
          <cell r="N4369">
            <v>1152</v>
          </cell>
          <cell r="O4369">
            <v>960</v>
          </cell>
          <cell r="P4369">
            <v>864</v>
          </cell>
          <cell r="Q4369" t="str">
            <v>①20221201；
②20151231</v>
          </cell>
          <cell r="R4369" t="str">
            <v>①现用市、县、乡级价；
②现用省级公改价格</v>
          </cell>
          <cell r="S4369" t="str">
            <v>①铜医保发[2022]18号；
②筑府办函〔2015〕190号</v>
          </cell>
        </row>
        <row r="4370">
          <cell r="F4370" t="str">
            <v>骨骺固定术</v>
          </cell>
        </row>
        <row r="4370">
          <cell r="I4370" t="str">
            <v>次</v>
          </cell>
        </row>
        <row r="4370">
          <cell r="K4370" t="str">
            <v>普通诊疗项目</v>
          </cell>
          <cell r="L4370" t="str">
            <v>B17（A组与B组应同时出现，若少另一组则不合理）</v>
          </cell>
        </row>
        <row r="4370">
          <cell r="N4370">
            <v>921.6</v>
          </cell>
          <cell r="O4370">
            <v>768</v>
          </cell>
          <cell r="P4370">
            <v>692</v>
          </cell>
          <cell r="Q4370" t="str">
            <v>①20221201；
②20151231</v>
          </cell>
          <cell r="R4370" t="str">
            <v>①现用市、县、乡级价；
②现用省级公改价格</v>
          </cell>
          <cell r="S4370" t="str">
            <v>①铜医保发[2022]18号；
②筑府办函〔2015〕190号</v>
          </cell>
        </row>
        <row r="4371">
          <cell r="F4371" t="str">
            <v>股骨头骨骺滑脱牵引复位内固定术</v>
          </cell>
        </row>
        <row r="4371">
          <cell r="I4371" t="str">
            <v>次</v>
          </cell>
        </row>
        <row r="4371">
          <cell r="K4371" t="str">
            <v>普通诊疗项目</v>
          </cell>
          <cell r="L4371" t="str">
            <v>1.B17（A组与B组应同时出现，若少另一组则不合理）；2.经同一切口进行的两种不同疾病的手术，其中另一手术按该手术定价的50％加收。</v>
          </cell>
        </row>
        <row r="4371">
          <cell r="N4371">
            <v>1150</v>
          </cell>
          <cell r="O4371">
            <v>950</v>
          </cell>
          <cell r="P4371">
            <v>855</v>
          </cell>
          <cell r="Q4371" t="str">
            <v>①20030601；
②20151231；</v>
          </cell>
          <cell r="R4371" t="str">
            <v>①现用市、现级价格；
②现用省级公改价格；</v>
          </cell>
          <cell r="S4371" t="str">
            <v>①黔价费［2003］127号
②筑府办函〔2015〕190号</v>
          </cell>
        </row>
        <row r="4372">
          <cell r="F4372" t="str">
            <v>带血管蒂肌蒂骨骺移植术</v>
          </cell>
        </row>
        <row r="4372">
          <cell r="I4372" t="str">
            <v>次</v>
          </cell>
        </row>
        <row r="4372">
          <cell r="K4372" t="str">
            <v>特殊诊疗项目</v>
          </cell>
          <cell r="L4372" t="str">
            <v>B17（A组与B组应同时出现，若少另一组则不合理）</v>
          </cell>
        </row>
        <row r="4372">
          <cell r="N4372">
            <v>1150</v>
          </cell>
          <cell r="O4372">
            <v>950</v>
          </cell>
          <cell r="P4372">
            <v>855</v>
          </cell>
          <cell r="Q4372" t="str">
            <v>①20030601；</v>
          </cell>
          <cell r="R4372" t="str">
            <v>①现用省、市、县级价；</v>
          </cell>
          <cell r="S4372" t="str">
            <v>①黔价费［2003］127号；</v>
          </cell>
        </row>
        <row r="4373">
          <cell r="F4373" t="str">
            <v>四肢骨切除、刮除手术</v>
          </cell>
        </row>
        <row r="4374">
          <cell r="F4374" t="str">
            <v>尺骨头桡骨茎突切除术</v>
          </cell>
        </row>
        <row r="4374">
          <cell r="I4374" t="str">
            <v>次</v>
          </cell>
        </row>
        <row r="4374">
          <cell r="K4374" t="str">
            <v>普通诊疗项目</v>
          </cell>
          <cell r="L4374" t="str">
            <v>1.B17（A组与B组应同时出现，若少另一组则不合理）；2.经同一切口进行的两种不同疾病的手术，其中另一手术按该手术定价的50％加收。</v>
          </cell>
        </row>
        <row r="4374">
          <cell r="N4374">
            <v>800</v>
          </cell>
          <cell r="O4374">
            <v>650</v>
          </cell>
          <cell r="P4374">
            <v>585</v>
          </cell>
          <cell r="Q4374" t="str">
            <v>①20030601；
②20151231；</v>
          </cell>
          <cell r="R4374" t="str">
            <v>①现用市、现级价格；
②现用省级公改价格；</v>
          </cell>
          <cell r="S4374" t="str">
            <v>①黔价费［2003］127号
②筑府办函〔2015〕190号</v>
          </cell>
        </row>
        <row r="4375">
          <cell r="F4375" t="str">
            <v>髌股关节病变软骨切除软骨下钻孔术</v>
          </cell>
        </row>
        <row r="4375">
          <cell r="I4375" t="str">
            <v>次</v>
          </cell>
        </row>
        <row r="4375">
          <cell r="K4375" t="str">
            <v>普通诊疗项目</v>
          </cell>
          <cell r="L4375" t="str">
            <v>1.B17（A组与B组应同时出现，若少另一组则不合理）；2.经同一切口进行的两种不同疾病的手术，其中另一手术按该手术定价的50％加收。</v>
          </cell>
        </row>
        <row r="4375">
          <cell r="N4375">
            <v>800</v>
          </cell>
          <cell r="O4375">
            <v>650</v>
          </cell>
          <cell r="P4375">
            <v>585</v>
          </cell>
          <cell r="Q4375" t="str">
            <v>①20030601；
②20151231；</v>
          </cell>
          <cell r="R4375" t="str">
            <v>①现用市、现级价格；
②现用省级公改价格；</v>
          </cell>
          <cell r="S4375" t="str">
            <v>①黔价费［2003］127号
②筑府办函〔2015〕190号</v>
          </cell>
        </row>
        <row r="4376">
          <cell r="F4376" t="str">
            <v>髌骨切除+股四头肌修补术</v>
          </cell>
        </row>
        <row r="4376">
          <cell r="I4376" t="str">
            <v>次</v>
          </cell>
        </row>
        <row r="4376">
          <cell r="K4376" t="str">
            <v>普通诊疗项目</v>
          </cell>
          <cell r="L4376" t="str">
            <v>1.B17（A组与B组应同时出现，若少另一组则不合理）；2.经同一切口进行的两种不同疾病的手术，其中另一手术按该手术定价的50％加收。</v>
          </cell>
        </row>
        <row r="4376">
          <cell r="N4376">
            <v>700</v>
          </cell>
          <cell r="O4376">
            <v>600</v>
          </cell>
          <cell r="P4376">
            <v>540</v>
          </cell>
          <cell r="Q4376" t="str">
            <v>①20030601；
②20151231；</v>
          </cell>
          <cell r="R4376" t="str">
            <v>①现用市、现级价格；
②现用省级公改价格；</v>
          </cell>
          <cell r="S4376" t="str">
            <v>①黔价费［2003］127号
②筑府办函〔2015〕190号</v>
          </cell>
        </row>
        <row r="4377">
          <cell r="F4377" t="str">
            <v>移植取骨术</v>
          </cell>
        </row>
        <row r="4377">
          <cell r="I4377" t="str">
            <v>次</v>
          </cell>
        </row>
        <row r="4377">
          <cell r="K4377" t="str">
            <v>特殊诊疗项目</v>
          </cell>
          <cell r="L4377" t="str">
            <v>B17（A组与B组应同时出现，若少另一组则不合理）</v>
          </cell>
        </row>
        <row r="4377">
          <cell r="N4377">
            <v>750</v>
          </cell>
          <cell r="O4377">
            <v>650</v>
          </cell>
          <cell r="P4377">
            <v>585</v>
          </cell>
          <cell r="Q4377" t="str">
            <v>①20030601；
②20151231；</v>
          </cell>
          <cell r="R4377" t="str">
            <v>①现用市、现级价格；
②现用省级公改价格；</v>
          </cell>
          <cell r="S4377" t="str">
            <v>①黔价费［2003］127号
②筑府办函〔2015〕190号</v>
          </cell>
        </row>
        <row r="4378">
          <cell r="F4378" t="str">
            <v>髂骨取骨术</v>
          </cell>
        </row>
        <row r="4378">
          <cell r="I4378" t="str">
            <v>次</v>
          </cell>
        </row>
        <row r="4378">
          <cell r="K4378" t="str">
            <v>普通诊疗项目</v>
          </cell>
          <cell r="L4378" t="str">
            <v>B17（A组与B组应同时出现，若少另一组则不合理）</v>
          </cell>
        </row>
        <row r="4378">
          <cell r="N4378">
            <v>975</v>
          </cell>
          <cell r="O4378">
            <v>847.8</v>
          </cell>
          <cell r="P4378">
            <v>763.02</v>
          </cell>
          <cell r="Q4378" t="str">
            <v>①20181201；
②20191231</v>
          </cell>
          <cell r="R4378" t="str">
            <v>①现用市、县级价；
②现用省级公改价格</v>
          </cell>
          <cell r="S4378" t="str">
            <v>①铜医改发[2018]4号；
②筑医保发［2019］67号</v>
          </cell>
        </row>
        <row r="4379">
          <cell r="F4379" t="str">
            <v>取腓骨术</v>
          </cell>
          <cell r="G4379" t="str">
            <v>指不带血管</v>
          </cell>
        </row>
        <row r="4379">
          <cell r="I4379" t="str">
            <v>次</v>
          </cell>
          <cell r="J4379" t="str">
            <v>带血管加收30%</v>
          </cell>
          <cell r="K4379" t="str">
            <v>普通诊疗项目</v>
          </cell>
          <cell r="L4379" t="str">
            <v>1.B17（A组与B组应同时出现，若少另一组则不合理）；2.经同一切口进行的两种不同疾病的手术，其中另一手术按该手术定价的50％加收。</v>
          </cell>
        </row>
        <row r="4379">
          <cell r="N4379">
            <v>900</v>
          </cell>
          <cell r="O4379">
            <v>750</v>
          </cell>
          <cell r="P4379">
            <v>675</v>
          </cell>
          <cell r="Q4379" t="str">
            <v>①20030601；
②20151231；</v>
          </cell>
          <cell r="R4379" t="str">
            <v>①现用市、现级价格；
②现用省级公改价格；</v>
          </cell>
          <cell r="S4379" t="str">
            <v>①黔价费［2003］127号
②筑府办函〔2015〕190号</v>
          </cell>
        </row>
        <row r="4380">
          <cell r="F4380" t="str">
            <v>取腓骨术_带血管加收</v>
          </cell>
        </row>
        <row r="4380">
          <cell r="I4380" t="str">
            <v>次</v>
          </cell>
        </row>
        <row r="4380">
          <cell r="K4380" t="str">
            <v>普通诊疗项目</v>
          </cell>
          <cell r="L4380" t="str">
            <v>B17（A组与B组应同时出现，若少另一组则不合理）</v>
          </cell>
        </row>
        <row r="4380">
          <cell r="N4380">
            <v>270</v>
          </cell>
          <cell r="O4380">
            <v>225</v>
          </cell>
          <cell r="P4380">
            <v>202.5</v>
          </cell>
          <cell r="Q4380" t="str">
            <v>①20030601；
②20151231；</v>
          </cell>
          <cell r="R4380" t="str">
            <v>①源于主项目说明及价格；
②现用省级公改价格</v>
          </cell>
          <cell r="S4380" t="str">
            <v>①黔价费［2003］127号
②筑府办函〔2015〕190号</v>
          </cell>
        </row>
        <row r="4381">
          <cell r="F4381" t="str">
            <v>先天性胫骨假关节切除带血管腓骨移植术</v>
          </cell>
        </row>
        <row r="4381">
          <cell r="I4381" t="str">
            <v>次</v>
          </cell>
        </row>
        <row r="4381">
          <cell r="K4381" t="str">
            <v>特殊诊疗项目</v>
          </cell>
          <cell r="L4381" t="str">
            <v>1.B17（A组与B组应同时出现，若少另一组则不合理）；2.经同一切口进行的两种不同疾病的手术，其中另一手术按该手术定价的50％加收。</v>
          </cell>
        </row>
        <row r="4381">
          <cell r="N4381">
            <v>1200</v>
          </cell>
          <cell r="O4381">
            <v>1000</v>
          </cell>
          <cell r="P4381">
            <v>900</v>
          </cell>
          <cell r="Q4381" t="str">
            <v>①20030601；
②20151231；</v>
          </cell>
          <cell r="R4381" t="str">
            <v>①现用市、现级价格；
②现用省级公改价格；</v>
          </cell>
          <cell r="S4381" t="str">
            <v>①黔价费［2003］127号
②筑府办函〔2015〕190号</v>
          </cell>
        </row>
        <row r="4382">
          <cell r="F4382" t="str">
            <v>距骨切除术</v>
          </cell>
        </row>
        <row r="4382">
          <cell r="I4382" t="str">
            <v>次</v>
          </cell>
        </row>
        <row r="4382">
          <cell r="K4382" t="str">
            <v>普通诊疗项目</v>
          </cell>
          <cell r="L4382" t="str">
            <v>1.B17（A组与B组应同时出现，若少另一组则不合理）；2.经同一切口进行的两种不同疾病的手术，其中另一手术按该手术定价的50％加收。</v>
          </cell>
        </row>
        <row r="4382">
          <cell r="N4382">
            <v>1100</v>
          </cell>
          <cell r="O4382">
            <v>900</v>
          </cell>
          <cell r="P4382">
            <v>810</v>
          </cell>
          <cell r="Q4382" t="str">
            <v>①20030601；
②20151231；</v>
          </cell>
          <cell r="R4382" t="str">
            <v>①现用市、现级价格；
②现用省级公改价格；</v>
          </cell>
          <cell r="S4382" t="str">
            <v>①黔价费［2003］127号
②筑府办函〔2015〕190号</v>
          </cell>
        </row>
        <row r="4383">
          <cell r="F4383" t="str">
            <v>四肢骨截骨术</v>
          </cell>
        </row>
        <row r="4384">
          <cell r="F4384" t="str">
            <v>肘关节截骨术</v>
          </cell>
        </row>
        <row r="4384">
          <cell r="I4384" t="str">
            <v>次</v>
          </cell>
        </row>
        <row r="4384">
          <cell r="K4384" t="str">
            <v>普通诊疗项目</v>
          </cell>
          <cell r="L4384" t="str">
            <v>1.B17（A组与B组应同时出现，若少另一组则不合理）；2.经同一切口进行的两种不同疾病的手术，其中另一手术按该手术定价的50％加收。</v>
          </cell>
        </row>
        <row r="4384">
          <cell r="N4384">
            <v>800</v>
          </cell>
          <cell r="O4384">
            <v>650</v>
          </cell>
          <cell r="P4384">
            <v>585</v>
          </cell>
          <cell r="Q4384" t="str">
            <v>①20030601；
②20151231；</v>
          </cell>
          <cell r="R4384" t="str">
            <v>①现用市、现级价格；
②现用省级公改价格；</v>
          </cell>
          <cell r="S4384" t="str">
            <v>①黔价费［2003］127号
②筑府办函〔2015〕190号</v>
          </cell>
        </row>
        <row r="4385">
          <cell r="F4385" t="str">
            <v>腕关节截骨术</v>
          </cell>
        </row>
        <row r="4385">
          <cell r="I4385" t="str">
            <v>次</v>
          </cell>
        </row>
        <row r="4385">
          <cell r="K4385" t="str">
            <v>普通诊疗项目</v>
          </cell>
          <cell r="L4385" t="str">
            <v>1.B17（A组与B组应同时出现，若少另一组则不合理）；2.经同一切口进行的两种不同疾病的手术，其中另一手术按该手术定价的50％加收。</v>
          </cell>
        </row>
        <row r="4385">
          <cell r="N4385">
            <v>650</v>
          </cell>
          <cell r="O4385">
            <v>550</v>
          </cell>
          <cell r="P4385">
            <v>495</v>
          </cell>
          <cell r="Q4385" t="str">
            <v>①20030601；
②20151231；</v>
          </cell>
          <cell r="R4385" t="str">
            <v>①现用市、现级价格；
②现用省级公改价格；</v>
          </cell>
          <cell r="S4385" t="str">
            <v>①黔价费［2003］127号
②筑府办函〔2015〕190号</v>
          </cell>
        </row>
        <row r="4386">
          <cell r="F4386" t="str">
            <v>掌骨截骨矫形术</v>
          </cell>
        </row>
        <row r="4386">
          <cell r="I4386" t="str">
            <v>次</v>
          </cell>
        </row>
        <row r="4386">
          <cell r="K4386" t="str">
            <v>普通诊疗项目</v>
          </cell>
          <cell r="L4386" t="str">
            <v>1.B17（A组与B组应同时出现，若少另一组则不合理）；2.经同一切口进行的两种不同疾病的手术，其中另一手术按该手术定价的50％加收。</v>
          </cell>
        </row>
        <row r="4386">
          <cell r="N4386">
            <v>500</v>
          </cell>
          <cell r="O4386">
            <v>400</v>
          </cell>
          <cell r="P4386">
            <v>360</v>
          </cell>
          <cell r="Q4386" t="str">
            <v>①20030601；
②20151231；</v>
          </cell>
          <cell r="R4386" t="str">
            <v>①现用市、现级价格；
②现用省级公改价格；</v>
          </cell>
          <cell r="S4386" t="str">
            <v>①黔价费［2003］127号
②筑府办函〔2015〕190号</v>
          </cell>
        </row>
        <row r="4387">
          <cell r="F4387" t="str">
            <v>髋臼旋转截骨术</v>
          </cell>
          <cell r="G4387" t="str">
            <v>不含植骨</v>
          </cell>
        </row>
        <row r="4387">
          <cell r="I4387" t="str">
            <v>次</v>
          </cell>
        </row>
        <row r="4387">
          <cell r="K4387" t="str">
            <v>普通诊疗项目</v>
          </cell>
          <cell r="L4387" t="str">
            <v>1.B17（A组与B组应同时出现，若少另一组则不合理）；2.经同一切口进行的两种不同疾病的手术，其中另一手术按该手术定价的50％加收。</v>
          </cell>
        </row>
        <row r="4387">
          <cell r="N4387">
            <v>1250</v>
          </cell>
          <cell r="O4387">
            <v>1050</v>
          </cell>
          <cell r="P4387">
            <v>945</v>
          </cell>
          <cell r="Q4387" t="str">
            <v>①20030601；
②20151231；</v>
          </cell>
          <cell r="R4387" t="str">
            <v>①现用市、现级价格；
②现用省级公改价格；</v>
          </cell>
          <cell r="S4387" t="str">
            <v>①黔价费［2003］127号
②筑府办函〔2015〕190号</v>
          </cell>
        </row>
        <row r="4388">
          <cell r="F4388" t="str">
            <v>股骨颈楔形截骨术</v>
          </cell>
        </row>
        <row r="4388">
          <cell r="I4388" t="str">
            <v>次</v>
          </cell>
        </row>
        <row r="4388">
          <cell r="K4388" t="str">
            <v>普通诊疗项目</v>
          </cell>
          <cell r="L4388" t="str">
            <v>1.B17（A组与B组应同时出现，若少另一组则不合理）；2.经同一切口进行的两种不同疾病的手术，其中另一手术按该手术定价的50％加收。</v>
          </cell>
        </row>
        <row r="4388">
          <cell r="N4388">
            <v>850</v>
          </cell>
          <cell r="O4388">
            <v>700</v>
          </cell>
          <cell r="P4388">
            <v>630</v>
          </cell>
          <cell r="Q4388" t="str">
            <v>①20030601；
②20151231；</v>
          </cell>
          <cell r="R4388" t="str">
            <v>①现用市、现级价格；
②现用省级公改价格；</v>
          </cell>
          <cell r="S4388" t="str">
            <v>①黔价费［2003］127号
②筑府办函〔2015〕190号</v>
          </cell>
        </row>
        <row r="4389">
          <cell r="F4389" t="str">
            <v>股骨头钻孔及植骨术</v>
          </cell>
          <cell r="G4389" t="str">
            <v>包括单纯钻孔减压术</v>
          </cell>
        </row>
        <row r="4389">
          <cell r="I4389" t="str">
            <v>次</v>
          </cell>
        </row>
        <row r="4389">
          <cell r="K4389" t="str">
            <v>普通诊疗项目</v>
          </cell>
          <cell r="L4389" t="str">
            <v>1.B17（A组与B组应同时出现，若少另一组则不合理）；2.经同一切口进行的两种不同疾病的手术，其中另一手术按该手术定价的50％加收。</v>
          </cell>
        </row>
        <row r="4389">
          <cell r="N4389">
            <v>1408</v>
          </cell>
          <cell r="O4389">
            <v>1152</v>
          </cell>
          <cell r="P4389">
            <v>1039</v>
          </cell>
          <cell r="Q4389" t="str">
            <v>①20221201；
②20151231</v>
          </cell>
          <cell r="R4389" t="str">
            <v>①现用市、县、乡级价；
②现用省级公改价格</v>
          </cell>
          <cell r="S4389" t="str">
            <v>①铜医保发[2022]18号；
②筑府办函〔2015〕190号</v>
          </cell>
        </row>
        <row r="4390">
          <cell r="F4390" t="str">
            <v>股骨下端截骨术</v>
          </cell>
        </row>
        <row r="4390">
          <cell r="I4390" t="str">
            <v>次</v>
          </cell>
        </row>
        <row r="4390">
          <cell r="K4390" t="str">
            <v>普通诊疗项目</v>
          </cell>
          <cell r="L4390" t="str">
            <v>1.B17（A组与B组应同时出现，若少另一组则不合理）；2.经同一切口进行的两种不同疾病的手术，其中另一手术按该手术定价的50％加收。</v>
          </cell>
        </row>
        <row r="4390">
          <cell r="N4390">
            <v>945</v>
          </cell>
          <cell r="O4390">
            <v>819</v>
          </cell>
          <cell r="P4390">
            <v>737.1</v>
          </cell>
          <cell r="Q4390" t="str">
            <v>①20221201；
②20151231</v>
          </cell>
          <cell r="R4390" t="str">
            <v>①现用市、县、乡级价；
②现用省级公改价格</v>
          </cell>
          <cell r="S4390" t="str">
            <v>①铜医保发[2022]18号；
②筑府办函〔2015〕190号</v>
          </cell>
        </row>
        <row r="4391">
          <cell r="F4391" t="str">
            <v>胫骨高位截骨术</v>
          </cell>
        </row>
        <row r="4391">
          <cell r="I4391" t="str">
            <v>次</v>
          </cell>
        </row>
        <row r="4391">
          <cell r="K4391" t="str">
            <v>普通诊疗项目</v>
          </cell>
          <cell r="L4391" t="str">
            <v>1.B17（A组与B组应同时出现，若少另一组则不合理）；2.经同一切口进行的两种不同疾病的手术，其中另一手术按该手术定价的50％加收。</v>
          </cell>
        </row>
        <row r="4391">
          <cell r="N4391">
            <v>1386</v>
          </cell>
          <cell r="O4391">
            <v>1134</v>
          </cell>
          <cell r="P4391">
            <v>1020.6</v>
          </cell>
          <cell r="Q4391" t="str">
            <v>①20221201；
②20191231
</v>
          </cell>
          <cell r="R4391" t="str">
            <v>①现用市、县、乡级价；
②现用省级公改价格</v>
          </cell>
          <cell r="S4391" t="str">
            <v>①铜医保发[2022]18号；
②筑医保发［2019］67号</v>
          </cell>
        </row>
        <row r="4392">
          <cell r="F4392" t="str">
            <v>跟骨截骨术</v>
          </cell>
        </row>
        <row r="4392">
          <cell r="I4392" t="str">
            <v>次</v>
          </cell>
        </row>
        <row r="4392">
          <cell r="K4392" t="str">
            <v>普通诊疗项目</v>
          </cell>
          <cell r="L4392" t="str">
            <v>1.B17（A组与B组应同时出现，若少另一组则不合理）；2.经同一切口进行的两种不同疾病的手术，其中另一手术按该手术定价的50％加收。</v>
          </cell>
        </row>
        <row r="4392">
          <cell r="N4392">
            <v>900</v>
          </cell>
          <cell r="O4392">
            <v>750</v>
          </cell>
          <cell r="P4392">
            <v>675</v>
          </cell>
          <cell r="Q4392" t="str">
            <v>①20030601；
②20151231；</v>
          </cell>
          <cell r="R4392" t="str">
            <v>①现用市、现级价格；
②现用省级公改价格；</v>
          </cell>
          <cell r="S4392" t="str">
            <v>①黔价费［2003］127号
②筑府办函〔2015〕190号</v>
          </cell>
        </row>
        <row r="4393">
          <cell r="F4393" t="str">
            <v>成骨不全多段截骨术</v>
          </cell>
        </row>
        <row r="4393">
          <cell r="I4393" t="str">
            <v>次</v>
          </cell>
        </row>
        <row r="4393">
          <cell r="K4393" t="str">
            <v>普通诊疗项目</v>
          </cell>
          <cell r="L4393" t="str">
            <v>B17（A组与B组应同时出现，若少另一组则不合理）</v>
          </cell>
        </row>
        <row r="4393">
          <cell r="N4393">
            <v>1350</v>
          </cell>
          <cell r="O4393">
            <v>1100</v>
          </cell>
          <cell r="P4393">
            <v>990</v>
          </cell>
          <cell r="Q4393" t="str">
            <v>①20030601；
②20151231；</v>
          </cell>
          <cell r="R4393" t="str">
            <v>①现用市、现级价格；
②现用省级公改价格；</v>
          </cell>
          <cell r="S4393" t="str">
            <v>①黔价费［2003］127号
②筑府办函〔2015〕190号</v>
          </cell>
        </row>
        <row r="4394">
          <cell r="F4394" t="str">
            <v>关节融合术</v>
          </cell>
        </row>
        <row r="4395">
          <cell r="F4395" t="str">
            <v>肘关节融合术</v>
          </cell>
        </row>
        <row r="4395">
          <cell r="I4395" t="str">
            <v>次</v>
          </cell>
        </row>
        <row r="4395">
          <cell r="K4395" t="str">
            <v>普通诊疗项目</v>
          </cell>
          <cell r="L4395" t="str">
            <v>1.B17（A组与B组应同时出现，若少另一组则不合理）；2.经同一切口进行的两种不同疾病的手术，其中另一手术按该手术定价的50％加收。</v>
          </cell>
        </row>
        <row r="4395">
          <cell r="N4395">
            <v>1000</v>
          </cell>
          <cell r="O4395">
            <v>800</v>
          </cell>
          <cell r="P4395">
            <v>720</v>
          </cell>
          <cell r="Q4395" t="str">
            <v>①20030601；
②20151231；</v>
          </cell>
          <cell r="R4395" t="str">
            <v>①现用市、现级价格；
②现用省级公改价格；</v>
          </cell>
          <cell r="S4395" t="str">
            <v>①黔价费［2003］127号
②筑府办函〔2015〕190号</v>
          </cell>
        </row>
        <row r="4396">
          <cell r="F4396" t="str">
            <v>先天性胫骨缺如胫骨上端膝关节融合术</v>
          </cell>
        </row>
        <row r="4396">
          <cell r="I4396" t="str">
            <v>次</v>
          </cell>
        </row>
        <row r="4396">
          <cell r="K4396" t="str">
            <v>普通诊疗项目</v>
          </cell>
          <cell r="L4396" t="str">
            <v>1.B17（A组与B组应同时出现，若少另一组则不合理）；2.经同一切口进行的两种不同疾病的手术，其中另一手术按该手术定价的50％加收。</v>
          </cell>
        </row>
        <row r="4396">
          <cell r="N4396">
            <v>1050</v>
          </cell>
          <cell r="O4396">
            <v>850</v>
          </cell>
          <cell r="P4396">
            <v>765</v>
          </cell>
          <cell r="Q4396" t="str">
            <v>①20030601；
②20151231；</v>
          </cell>
          <cell r="R4396" t="str">
            <v>①现用市、现级价格；
②现用省级公改价格；</v>
          </cell>
          <cell r="S4396" t="str">
            <v>①黔价费［2003］127号
②筑府办函〔2015〕190号</v>
          </cell>
        </row>
        <row r="4397">
          <cell r="F4397" t="str">
            <v>踝关节融合手术</v>
          </cell>
          <cell r="G4397" t="str">
            <v>包括三关节融合，胫、距关节融合</v>
          </cell>
        </row>
        <row r="4397">
          <cell r="I4397" t="str">
            <v>次</v>
          </cell>
          <cell r="J4397" t="str">
            <v>四关节融合术加收30%</v>
          </cell>
          <cell r="K4397" t="str">
            <v>普通诊疗项目</v>
          </cell>
          <cell r="L4397" t="str">
            <v>1.B17（A组与B组应同时出现，若少另一组则不合理）；2.经同一切口进行的两种不同疾病的手术，其中另一手术按该手术定价的50％加收。</v>
          </cell>
        </row>
        <row r="4397">
          <cell r="N4397">
            <v>1575</v>
          </cell>
          <cell r="O4397">
            <v>1323</v>
          </cell>
          <cell r="P4397">
            <v>1190.7</v>
          </cell>
          <cell r="Q4397" t="str">
            <v>①20221201；
②20151231</v>
          </cell>
          <cell r="R4397" t="str">
            <v>①现用市、县、乡级价；
②现用省级公改价格</v>
          </cell>
          <cell r="S4397" t="str">
            <v>①铜医保发[2022]18号；
②筑府办函〔2015〕190号</v>
          </cell>
        </row>
        <row r="4398">
          <cell r="F4398" t="str">
            <v>踝关节融合手术_四关节融合术加收</v>
          </cell>
        </row>
        <row r="4398">
          <cell r="I4398" t="str">
            <v>次</v>
          </cell>
        </row>
        <row r="4398">
          <cell r="K4398" t="str">
            <v>普通诊疗项目</v>
          </cell>
          <cell r="L4398" t="str">
            <v>B17（A组与B组应同时出现，若少另一组则不合理）</v>
          </cell>
        </row>
        <row r="4398">
          <cell r="N4398">
            <v>472.5</v>
          </cell>
          <cell r="O4398">
            <v>396.9</v>
          </cell>
          <cell r="P4398">
            <v>357.21</v>
          </cell>
          <cell r="Q4398" t="str">
            <v>①20221201；
②20151231</v>
          </cell>
          <cell r="R4398" t="str">
            <v>①源于主项目说明及价格；
②现用省级公改价格</v>
          </cell>
          <cell r="S4398" t="str">
            <v>①铜医保发[2022]18号；
②筑府办函〔2015〕190号</v>
          </cell>
        </row>
        <row r="4399">
          <cell r="F4399" t="str">
            <v>跟骰关节融合术</v>
          </cell>
        </row>
        <row r="4399">
          <cell r="I4399" t="str">
            <v>次</v>
          </cell>
        </row>
        <row r="4399">
          <cell r="K4399" t="str">
            <v>普通诊疗项目</v>
          </cell>
          <cell r="L4399" t="str">
            <v>1.B17（A组与B组应同时出现，若少另一组则不合理）；2.经同一切口进行的两种不同疾病的手术，其中另一手术按该手术定价的50％加收。</v>
          </cell>
        </row>
        <row r="4399">
          <cell r="N4399">
            <v>1008</v>
          </cell>
          <cell r="O4399">
            <v>819</v>
          </cell>
          <cell r="P4399">
            <v>737.1</v>
          </cell>
          <cell r="Q4399" t="str">
            <v>①20221201；
②20151231</v>
          </cell>
          <cell r="R4399" t="str">
            <v>①现用市、县、乡级价；
②现用省级公改价格</v>
          </cell>
          <cell r="S4399" t="str">
            <v>①铜医保发[2022]18号；
②筑府办函〔2015〕190号</v>
          </cell>
        </row>
        <row r="4400">
          <cell r="F4400" t="str">
            <v>近侧趾间关节融合术</v>
          </cell>
          <cell r="G4400" t="str">
            <v>包括近节趾骨背侧契形截骨手术、跖趾关节融合内固定</v>
          </cell>
        </row>
        <row r="4400">
          <cell r="I4400" t="str">
            <v>次</v>
          </cell>
        </row>
        <row r="4400">
          <cell r="K4400" t="str">
            <v>普通诊疗项目</v>
          </cell>
          <cell r="L4400" t="str">
            <v>1.B17（A组与B组应同时出现，若少另一组则不合理）；2.经同一切口进行的两种不同疾病的手术，其中另一手术按该手术定价的50％加收。</v>
          </cell>
        </row>
        <row r="4400">
          <cell r="N4400">
            <v>882</v>
          </cell>
          <cell r="O4400">
            <v>693</v>
          </cell>
          <cell r="P4400">
            <v>623.7</v>
          </cell>
          <cell r="Q4400" t="str">
            <v>①20221201；
②20151231</v>
          </cell>
          <cell r="R4400" t="str">
            <v>①现用市、县、乡级价；
②现用省级公改价格</v>
          </cell>
          <cell r="S4400" t="str">
            <v>①铜医保发[2022]18号；
②筑府办函〔2015〕190号</v>
          </cell>
        </row>
        <row r="4401">
          <cell r="F4401" t="str">
            <v>四肢骨骨关节成形术</v>
          </cell>
        </row>
        <row r="4402">
          <cell r="F4402" t="str">
            <v>肘关节叉状成形术</v>
          </cell>
        </row>
        <row r="4402">
          <cell r="I4402" t="str">
            <v>次</v>
          </cell>
        </row>
        <row r="4402">
          <cell r="K4402" t="str">
            <v>普通诊疗项目</v>
          </cell>
          <cell r="L4402" t="str">
            <v>1.B17（A组与B组应同时出现，若少另一组则不合理）；2.经同一切口进行的两种不同疾病的手术，其中另一手术按该手术定价的50％加收。</v>
          </cell>
        </row>
        <row r="4402">
          <cell r="N4402">
            <v>1000</v>
          </cell>
          <cell r="O4402">
            <v>800</v>
          </cell>
          <cell r="P4402">
            <v>720</v>
          </cell>
          <cell r="Q4402" t="str">
            <v>①20030601；</v>
          </cell>
          <cell r="R4402" t="str">
            <v>①现用省、市、县级价；</v>
          </cell>
          <cell r="S4402" t="str">
            <v>①黔价费［2003］127号；</v>
          </cell>
        </row>
        <row r="4403">
          <cell r="F4403" t="str">
            <v>网球肘松解术</v>
          </cell>
        </row>
        <row r="4403">
          <cell r="I4403" t="str">
            <v>次</v>
          </cell>
        </row>
        <row r="4403">
          <cell r="K4403" t="str">
            <v>普通诊疗项目</v>
          </cell>
          <cell r="L4403" t="str">
            <v>1.B17（A组与B组应同时出现，若少另一组则不合理）；2.经同一切口进行的两种不同疾病的手术，其中另一手术按该手术定价的50％加收。</v>
          </cell>
        </row>
        <row r="4403">
          <cell r="N4403">
            <v>450</v>
          </cell>
          <cell r="O4403">
            <v>370</v>
          </cell>
          <cell r="P4403">
            <v>333</v>
          </cell>
          <cell r="Q4403" t="str">
            <v>①20030601；
②20151231；</v>
          </cell>
          <cell r="R4403" t="str">
            <v>①现用市、现级价格；
②现用省级公改价格；</v>
          </cell>
          <cell r="S4403" t="str">
            <v>①黔价费［2003］127号
②筑府办函〔2015〕190号</v>
          </cell>
        </row>
        <row r="4404">
          <cell r="F4404" t="str">
            <v>尺骨延长术</v>
          </cell>
        </row>
        <row r="4404">
          <cell r="I4404" t="str">
            <v>次</v>
          </cell>
        </row>
        <row r="4404">
          <cell r="K4404" t="str">
            <v>普通诊疗项目</v>
          </cell>
          <cell r="L4404" t="str">
            <v>1.B17（A组与B组应同时出现，若少另一组则不合理）；2.经同一切口进行的两种不同疾病的手术，其中另一手术按该手术定价的50％加收。</v>
          </cell>
        </row>
        <row r="4404">
          <cell r="N4404">
            <v>1000</v>
          </cell>
          <cell r="O4404">
            <v>800</v>
          </cell>
          <cell r="P4404">
            <v>720</v>
          </cell>
          <cell r="Q4404" t="str">
            <v>①20030601；</v>
          </cell>
          <cell r="R4404" t="str">
            <v>①现用省、市、县级价；</v>
          </cell>
          <cell r="S4404" t="str">
            <v>①黔价费［2003］127号；</v>
          </cell>
        </row>
        <row r="4405">
          <cell r="F4405" t="str">
            <v>尺骨短缩术</v>
          </cell>
        </row>
        <row r="4405">
          <cell r="I4405" t="str">
            <v>次</v>
          </cell>
        </row>
        <row r="4405">
          <cell r="K4405" t="str">
            <v>普通诊疗项目</v>
          </cell>
          <cell r="L4405" t="str">
            <v>1.B17（A组与B组应同时出现，若少另一组则不合理）；2.经同一切口进行的两种不同疾病的手术，其中另一手术按该手术定价的50％加收。</v>
          </cell>
        </row>
        <row r="4405">
          <cell r="N4405">
            <v>1000</v>
          </cell>
          <cell r="O4405">
            <v>800</v>
          </cell>
          <cell r="P4405">
            <v>720</v>
          </cell>
          <cell r="Q4405" t="str">
            <v>①20030601；</v>
          </cell>
          <cell r="R4405" t="str">
            <v>①现用省、市、县级价；</v>
          </cell>
          <cell r="S4405" t="str">
            <v>①黔价费［2003］127号；</v>
          </cell>
        </row>
        <row r="4406">
          <cell r="F4406" t="str">
            <v>桡骨延长术</v>
          </cell>
        </row>
        <row r="4406">
          <cell r="I4406" t="str">
            <v>次</v>
          </cell>
        </row>
        <row r="4406">
          <cell r="K4406" t="str">
            <v>普通诊疗项目</v>
          </cell>
          <cell r="L4406" t="str">
            <v>1.B17（A组与B组应同时出现，若少另一组则不合理）；2.经同一切口进行的两种不同疾病的手术，其中另一手术按该手术定价的50％加收。</v>
          </cell>
        </row>
        <row r="4406">
          <cell r="N4406">
            <v>1000</v>
          </cell>
          <cell r="O4406">
            <v>800</v>
          </cell>
          <cell r="P4406">
            <v>720</v>
          </cell>
          <cell r="Q4406" t="str">
            <v>①20030601；
②20151231；</v>
          </cell>
          <cell r="R4406" t="str">
            <v>①现用市、现级价格；
②现用省级公改价格；</v>
          </cell>
          <cell r="S4406" t="str">
            <v>①黔价费［2003］127号
②筑府办函〔2015〕190号</v>
          </cell>
        </row>
        <row r="4407">
          <cell r="F4407" t="str">
            <v>桡骨短缩术</v>
          </cell>
        </row>
        <row r="4407">
          <cell r="I4407" t="str">
            <v>次</v>
          </cell>
        </row>
        <row r="4407">
          <cell r="K4407" t="str">
            <v>普通诊疗项目</v>
          </cell>
          <cell r="L4407" t="str">
            <v>1.B17（A组与B组应同时出现，若少另一组则不合理）；2.经同一切口进行的两种不同疾病的手术，其中另一手术按该手术定价的50％加收。</v>
          </cell>
        </row>
        <row r="4407">
          <cell r="N4407">
            <v>1000</v>
          </cell>
          <cell r="O4407">
            <v>800</v>
          </cell>
          <cell r="P4407">
            <v>720</v>
          </cell>
          <cell r="Q4407" t="str">
            <v>①20030601；
②20151231；</v>
          </cell>
          <cell r="R4407" t="str">
            <v>①现用市、现级价格；
②现用省级公改价格；</v>
          </cell>
          <cell r="S4407" t="str">
            <v>①黔价费［2003］127号
②筑府办函〔2015〕190号</v>
          </cell>
        </row>
        <row r="4408">
          <cell r="F4408" t="str">
            <v>股骨延长术</v>
          </cell>
        </row>
        <row r="4408">
          <cell r="I4408" t="str">
            <v>次</v>
          </cell>
        </row>
        <row r="4408">
          <cell r="K4408" t="str">
            <v>普通诊疗项目</v>
          </cell>
          <cell r="L4408" t="str">
            <v>1.B17（A组与B组应同时出现，若少另一组则不合理）；2.经同一切口进行的两种不同疾病的手术，其中另一手术按该手术定价的50％加收。</v>
          </cell>
        </row>
        <row r="4408">
          <cell r="N4408">
            <v>850</v>
          </cell>
          <cell r="O4408">
            <v>700</v>
          </cell>
          <cell r="P4408">
            <v>630</v>
          </cell>
          <cell r="Q4408" t="str">
            <v>①20030601；
②20151231；</v>
          </cell>
          <cell r="R4408" t="str">
            <v>①现用市、现级价格；
②现用省级公改价格；</v>
          </cell>
          <cell r="S4408" t="str">
            <v>①黔价费［2003］127号
②筑府办函〔2015〕190号</v>
          </cell>
        </row>
        <row r="4409">
          <cell r="F4409" t="str">
            <v>髋臼造盖成形术</v>
          </cell>
        </row>
        <row r="4409">
          <cell r="I4409" t="str">
            <v>次</v>
          </cell>
        </row>
        <row r="4409">
          <cell r="K4409" t="str">
            <v>普通诊疗项目</v>
          </cell>
          <cell r="L4409" t="str">
            <v>1.B17（A组与B组应同时出现，若少另一组则不合理）；2.经同一切口进行的两种不同疾病的手术，其中另一手术按该手术定价的50％加收。</v>
          </cell>
        </row>
        <row r="4409">
          <cell r="N4409">
            <v>1050</v>
          </cell>
          <cell r="O4409">
            <v>850</v>
          </cell>
          <cell r="P4409">
            <v>765</v>
          </cell>
          <cell r="Q4409" t="str">
            <v>①20030601；
②20151231；</v>
          </cell>
          <cell r="R4409" t="str">
            <v>①现用市、现级价格；
②现用省级公改价格；</v>
          </cell>
          <cell r="S4409" t="str">
            <v>①黔价费［2003］127号
②筑府办函〔2015〕190号</v>
          </cell>
        </row>
        <row r="4410">
          <cell r="F4410" t="str">
            <v>血管束移植充填植骨术</v>
          </cell>
        </row>
        <row r="4410">
          <cell r="I4410" t="str">
            <v>次</v>
          </cell>
        </row>
        <row r="4410">
          <cell r="K4410" t="str">
            <v>普通诊疗项目</v>
          </cell>
          <cell r="L4410" t="str">
            <v>B17（A组与B组应同时出现，若少另一组则不合理）</v>
          </cell>
        </row>
        <row r="4410">
          <cell r="N4410">
            <v>1100</v>
          </cell>
          <cell r="O4410">
            <v>900</v>
          </cell>
          <cell r="P4410">
            <v>810</v>
          </cell>
          <cell r="Q4410" t="str">
            <v>①20030601；</v>
          </cell>
          <cell r="R4410" t="str">
            <v>①现用省、市、县级价；</v>
          </cell>
          <cell r="S4410" t="str">
            <v>①黔价费［2003］127号；</v>
          </cell>
        </row>
        <row r="4411">
          <cell r="F4411" t="str">
            <v>股四头肌成形术</v>
          </cell>
        </row>
        <row r="4411">
          <cell r="I4411" t="str">
            <v>次</v>
          </cell>
        </row>
        <row r="4411">
          <cell r="K4411" t="str">
            <v>普通诊疗项目</v>
          </cell>
          <cell r="L4411" t="str">
            <v>1.B17（A组与B组应同时出现，若少另一组则不合理）；2.经同一切口进行的两种不同疾病的手术，其中另一手术按该手术定价的50％加收。</v>
          </cell>
        </row>
        <row r="4411">
          <cell r="N4411">
            <v>1625</v>
          </cell>
          <cell r="O4411">
            <v>1365.5</v>
          </cell>
          <cell r="P4411">
            <v>1228.95</v>
          </cell>
          <cell r="Q4411" t="str">
            <v>①20181201；
②20221201；
③20221121；
④20151231</v>
          </cell>
          <cell r="R4411" t="str">
            <v>①市1625、县1365.5；
②市1600、县1344、乡1210；
③现用市、县、乡级价；
④现用省级公改价</v>
          </cell>
          <cell r="S4411" t="str">
            <v>①铜医改发[2018]4号；
②铜医保发[2022]18号；
③市医保局四部门2021部分价格调整勘误，取消本次调价，执行原有价格；
④筑府办函〔2015〕190号</v>
          </cell>
        </row>
        <row r="4412">
          <cell r="F4412" t="str">
            <v>膝内外翻定点闭式折骨术</v>
          </cell>
        </row>
        <row r="4412">
          <cell r="I4412" t="str">
            <v>次</v>
          </cell>
        </row>
        <row r="4412">
          <cell r="K4412" t="str">
            <v>普通诊疗项目</v>
          </cell>
          <cell r="L4412" t="str">
            <v>1.B17（A组与B组应同时出现，若少另一组则不合理）；2.经同一切口进行的两种不同疾病的手术，其中另一手术按该手术定价的50％加收。</v>
          </cell>
        </row>
        <row r="4412">
          <cell r="N4412">
            <v>650</v>
          </cell>
          <cell r="O4412">
            <v>530</v>
          </cell>
          <cell r="P4412">
            <v>477</v>
          </cell>
          <cell r="Q4412" t="str">
            <v>①20030601；</v>
          </cell>
          <cell r="R4412" t="str">
            <v>①现用省、市、县级价；</v>
          </cell>
          <cell r="S4412" t="str">
            <v>①黔价费［2003］127号；</v>
          </cell>
        </row>
        <row r="4413">
          <cell r="F4413" t="str">
            <v>髌韧带成形术</v>
          </cell>
          <cell r="G4413" t="str">
            <v>包括断裂直接缝合术、远方移位、止点移位、断裂重建术、人工髌腱成形术</v>
          </cell>
          <cell r="H4413" t="str">
            <v>人工髌腱</v>
          </cell>
          <cell r="I4413" t="str">
            <v>次</v>
          </cell>
        </row>
        <row r="4413">
          <cell r="K4413" t="str">
            <v>普通诊疗项目</v>
          </cell>
          <cell r="L4413" t="str">
            <v>1.B17（A组与B组应同时出现，若少另一组则不合理）；2.经同一切口进行的两种不同疾病的手术，其中另一手术按该手术定价的50％加收。</v>
          </cell>
        </row>
        <row r="4413">
          <cell r="N4413">
            <v>1170</v>
          </cell>
          <cell r="O4413">
            <v>975</v>
          </cell>
          <cell r="P4413">
            <v>877.5</v>
          </cell>
          <cell r="Q4413" t="str">
            <v>①20181201；
②20151231</v>
          </cell>
          <cell r="R4413" t="str">
            <v>①现用市、县级价；
②现用省级公改价格</v>
          </cell>
          <cell r="S4413" t="str">
            <v>①铜医改发[2018]4号；
②筑府办函〔2015〕190号</v>
          </cell>
        </row>
        <row r="4414">
          <cell r="F4414" t="str">
            <v>胫骨结节垫高术</v>
          </cell>
        </row>
        <row r="4414">
          <cell r="I4414" t="str">
            <v>次</v>
          </cell>
        </row>
        <row r="4414">
          <cell r="K4414" t="str">
            <v>普通诊疗项目</v>
          </cell>
          <cell r="L4414" t="str">
            <v>1.B17（A组与B组应同时出现，若少另一组则不合理）；2.经同一切口进行的两种不同疾病的手术，其中另一手术按该手术定价的50％加收。</v>
          </cell>
        </row>
        <row r="4414">
          <cell r="N4414">
            <v>1100</v>
          </cell>
          <cell r="O4414">
            <v>900</v>
          </cell>
          <cell r="P4414">
            <v>810</v>
          </cell>
          <cell r="Q4414" t="str">
            <v>①20030601；</v>
          </cell>
          <cell r="R4414" t="str">
            <v>①现用省、市、县级价；</v>
          </cell>
          <cell r="S4414" t="str">
            <v>①黔价费［2003］127号；</v>
          </cell>
        </row>
        <row r="4415">
          <cell r="F4415" t="str">
            <v>先天性马蹄内翻足松解术</v>
          </cell>
          <cell r="G4415" t="str">
            <v>包括前路和后路</v>
          </cell>
        </row>
        <row r="4415">
          <cell r="I4415" t="str">
            <v>次</v>
          </cell>
        </row>
        <row r="4415">
          <cell r="K4415" t="str">
            <v>普通诊疗项目</v>
          </cell>
          <cell r="L4415" t="str">
            <v>1.B17（A组与B组应同时出现，若少另一组则不合理）；2.经同一切口进行的两种不同疾病的手术，其中另一手术按该手术定价的50％加收。</v>
          </cell>
        </row>
        <row r="4415">
          <cell r="N4415">
            <v>850</v>
          </cell>
          <cell r="O4415">
            <v>700</v>
          </cell>
          <cell r="P4415">
            <v>630</v>
          </cell>
          <cell r="Q4415" t="str">
            <v>①20030601；
②20191231</v>
          </cell>
          <cell r="R4415" t="str">
            <v>①现用市、县级价；
②现用省级公改价格</v>
          </cell>
          <cell r="S4415" t="str">
            <v>①黔价费［2003］127号；
②筑医保发［2019］67号</v>
          </cell>
        </row>
        <row r="4416">
          <cell r="F4416" t="str">
            <v>踇外翻矫形术</v>
          </cell>
        </row>
        <row r="4416">
          <cell r="I4416" t="str">
            <v>次</v>
          </cell>
          <cell r="J4416" t="str">
            <v>截骨或有肌腱移位加收30%</v>
          </cell>
          <cell r="K4416" t="str">
            <v>普通诊疗项目</v>
          </cell>
          <cell r="L4416" t="str">
            <v>B17（A组与B组应同时出现，若少另一组则不合理）</v>
          </cell>
        </row>
        <row r="4416">
          <cell r="N4416">
            <v>1080</v>
          </cell>
          <cell r="O4416">
            <v>900</v>
          </cell>
          <cell r="P4416">
            <v>810</v>
          </cell>
          <cell r="Q4416" t="str">
            <v>①20030601
②20221201；</v>
          </cell>
          <cell r="R4416" t="str">
            <v>①现用省级价格
②现用市、县、乡级价；</v>
          </cell>
          <cell r="S4416" t="str">
            <v>①黔价费［2003］127号；
②铜医保发[2022]18号；</v>
          </cell>
        </row>
        <row r="4417">
          <cell r="F4417" t="str">
            <v>踇外翻矫形术_截骨或有肌腱移位加收</v>
          </cell>
        </row>
        <row r="4417">
          <cell r="I4417" t="str">
            <v>次</v>
          </cell>
        </row>
        <row r="4417">
          <cell r="K4417" t="str">
            <v>普通诊疗项目</v>
          </cell>
          <cell r="L4417" t="str">
            <v>B17（A组与B组应同时出现，若少另一组则不合理）</v>
          </cell>
        </row>
        <row r="4417">
          <cell r="N4417">
            <v>324</v>
          </cell>
          <cell r="O4417">
            <v>270</v>
          </cell>
          <cell r="P4417">
            <v>243</v>
          </cell>
          <cell r="Q4417" t="str">
            <v>①20030601；</v>
          </cell>
          <cell r="R4417" t="str">
            <v>①源于主项目说明及价格；</v>
          </cell>
          <cell r="S4417" t="str">
            <v>①黔价费［2003］127号；</v>
          </cell>
        </row>
        <row r="4418">
          <cell r="F4418" t="str">
            <v>第二跖骨头修整成形术</v>
          </cell>
        </row>
        <row r="4418">
          <cell r="I4418" t="str">
            <v>次</v>
          </cell>
        </row>
        <row r="4418">
          <cell r="K4418" t="str">
            <v>自费诊疗项目</v>
          </cell>
          <cell r="L4418" t="str">
            <v>B17（A组与B组应同时出现，若少另一组则不合理）</v>
          </cell>
        </row>
        <row r="4418">
          <cell r="N4418">
            <v>1170</v>
          </cell>
          <cell r="O4418">
            <v>975</v>
          </cell>
          <cell r="P4418">
            <v>877.5</v>
          </cell>
          <cell r="Q4418" t="str">
            <v>①20030601；
②20181201；</v>
          </cell>
          <cell r="R4418" t="str">
            <v>①现用省级价；
②现用市、县价格；</v>
          </cell>
          <cell r="S4418" t="str">
            <v>①黔价费［2003］127号；
②铜医改发[2018]4号；</v>
          </cell>
        </row>
        <row r="4419">
          <cell r="F4419" t="str">
            <v>骨移植术</v>
          </cell>
        </row>
        <row r="4419">
          <cell r="H4419" t="str">
            <v>异体骨、煅烧骨、人造骨</v>
          </cell>
          <cell r="I4419" t="str">
            <v>次</v>
          </cell>
        </row>
        <row r="4419">
          <cell r="K4419" t="str">
            <v>特殊诊疗项目</v>
          </cell>
          <cell r="L4419" t="str">
            <v>B17（A组与B组应同时出现，若少另一组则不合理）</v>
          </cell>
        </row>
        <row r="4419">
          <cell r="N4419">
            <v>2145</v>
          </cell>
          <cell r="O4419">
            <v>1758.2</v>
          </cell>
          <cell r="P4419">
            <v>1582.38</v>
          </cell>
          <cell r="Q4419" t="str">
            <v>①20181201；
②20151231</v>
          </cell>
          <cell r="R4419" t="str">
            <v>①现用市、县级价；
②现用省级公改价格</v>
          </cell>
          <cell r="S4419" t="str">
            <v>①铜医改发[2018]4号；
②筑府办函〔2015〕190号</v>
          </cell>
        </row>
        <row r="4420">
          <cell r="F4420" t="str">
            <v>截肢术</v>
          </cell>
        </row>
        <row r="4421">
          <cell r="F4421" t="str">
            <v>肩关节离断术</v>
          </cell>
        </row>
        <row r="4421">
          <cell r="I4421" t="str">
            <v>次</v>
          </cell>
        </row>
        <row r="4421">
          <cell r="K4421" t="str">
            <v>普通诊疗项目</v>
          </cell>
          <cell r="L4421" t="str">
            <v>1.B17（A组与B组应同时出现，若少另一组则不合理）；2.经同一切口进行的两种不同疾病的手术，其中另一手术按该手术定价的50％加收。</v>
          </cell>
        </row>
        <row r="4421">
          <cell r="N4421">
            <v>850</v>
          </cell>
          <cell r="O4421">
            <v>700</v>
          </cell>
          <cell r="P4421">
            <v>630</v>
          </cell>
          <cell r="Q4421" t="str">
            <v>①20030601；
②20151231；</v>
          </cell>
          <cell r="R4421" t="str">
            <v>①现用市、现级价格；
②现用省级公改价格；</v>
          </cell>
          <cell r="S4421" t="str">
            <v>①黔价费［2003］127号
②筑府办函〔2015〕190号</v>
          </cell>
        </row>
        <row r="4422">
          <cell r="F4422" t="str">
            <v>肩胛胸部间离断术</v>
          </cell>
        </row>
        <row r="4422">
          <cell r="I4422" t="str">
            <v>次</v>
          </cell>
        </row>
        <row r="4422">
          <cell r="K4422" t="str">
            <v>普通诊疗项目</v>
          </cell>
          <cell r="L4422" t="str">
            <v>1.B17（A组与B组应同时出现，若少另一组则不合理）；2.经同一切口进行的两种不同疾病的手术，其中另一手术按该手术定价的50％加收。</v>
          </cell>
        </row>
        <row r="4422">
          <cell r="N4422">
            <v>1350</v>
          </cell>
          <cell r="O4422">
            <v>1100</v>
          </cell>
          <cell r="P4422">
            <v>990</v>
          </cell>
          <cell r="Q4422" t="str">
            <v>①20030601；
②20151231；</v>
          </cell>
          <cell r="R4422" t="str">
            <v>①现用市、现级价格；
②现用省级公改价格；</v>
          </cell>
          <cell r="S4422" t="str">
            <v>①黔价费［2003］127号
②筑府办函〔2015〕190号</v>
          </cell>
        </row>
        <row r="4423">
          <cell r="F4423" t="str">
            <v>残端修整术</v>
          </cell>
          <cell r="G4423" t="str">
            <v>包括手指、掌、前臂</v>
          </cell>
        </row>
        <row r="4423">
          <cell r="I4423" t="str">
            <v>次</v>
          </cell>
        </row>
        <row r="4423">
          <cell r="K4423" t="str">
            <v>普通诊疗项目</v>
          </cell>
          <cell r="L4423" t="str">
            <v>B17（A组与B组应同时出现，若少另一组则不合理）</v>
          </cell>
        </row>
        <row r="4423">
          <cell r="N4423">
            <v>910</v>
          </cell>
          <cell r="O4423">
            <v>716.5</v>
          </cell>
          <cell r="P4423">
            <v>644.85</v>
          </cell>
          <cell r="Q4423" t="str">
            <v>①20181201；
②20221201；
③20221121；
④20151231</v>
          </cell>
          <cell r="R4423" t="str">
            <v>①市910、县716.5；
②市896、县704、乡633；
③现用市、县、乡级价；
④现用省级公改价</v>
          </cell>
          <cell r="S4423" t="str">
            <v>①铜医改发[2018]4号；
②铜医保发[2022]18号；
③市医保局四部门2021部分价格调整勘误，取消本次调价，执行原有价格；
④筑府办函〔2015〕190号</v>
          </cell>
        </row>
        <row r="4424">
          <cell r="F4424" t="str">
            <v>上肢截肢术</v>
          </cell>
        </row>
        <row r="4424">
          <cell r="I4424" t="str">
            <v>次</v>
          </cell>
        </row>
        <row r="4424">
          <cell r="K4424" t="str">
            <v>普通诊疗项目</v>
          </cell>
          <cell r="L4424" t="str">
            <v>B17（A组与B组应同时出现，若少另一组则不合理）</v>
          </cell>
        </row>
        <row r="4424">
          <cell r="N4424">
            <v>1495</v>
          </cell>
          <cell r="O4424">
            <v>1235</v>
          </cell>
          <cell r="P4424">
            <v>1112</v>
          </cell>
          <cell r="Q4424" t="str">
            <v>①20221201；
②20151231</v>
          </cell>
          <cell r="R4424" t="str">
            <v>①现用市、县、乡级价；
②现用省级公改价格</v>
          </cell>
          <cell r="S4424" t="str">
            <v>①铜医保发[2022]18号；
②筑府办函〔2015〕190号</v>
          </cell>
        </row>
        <row r="4425">
          <cell r="F4425" t="str">
            <v>髋关节离断术</v>
          </cell>
        </row>
        <row r="4425">
          <cell r="I4425" t="str">
            <v>次</v>
          </cell>
        </row>
        <row r="4425">
          <cell r="K4425" t="str">
            <v>普通诊疗项目</v>
          </cell>
          <cell r="L4425" t="str">
            <v>1.B17（A组与B组应同时出现，若少另一组则不合理）；2.经同一切口进行的两种不同疾病的手术，其中另一手术按该手术定价的50％加收。</v>
          </cell>
        </row>
        <row r="4425">
          <cell r="N4425">
            <v>850</v>
          </cell>
          <cell r="O4425">
            <v>700</v>
          </cell>
          <cell r="P4425">
            <v>630</v>
          </cell>
          <cell r="Q4425" t="str">
            <v>①20030601；
②20151231；</v>
          </cell>
          <cell r="R4425" t="str">
            <v>①现用市、现级价格；
②现用省级公改价格；</v>
          </cell>
          <cell r="S4425" t="str">
            <v>①黔价费［2003］127号
②筑府办函〔2015〕190号</v>
          </cell>
        </row>
        <row r="4426">
          <cell r="F4426" t="str">
            <v>大腿截肢术</v>
          </cell>
        </row>
        <row r="4426">
          <cell r="I4426" t="str">
            <v>次</v>
          </cell>
        </row>
        <row r="4426">
          <cell r="K4426" t="str">
            <v>普通诊疗项目</v>
          </cell>
          <cell r="L4426" t="str">
            <v>B17（A组与B组应同时出现，若少另一组则不合理）</v>
          </cell>
        </row>
        <row r="4426">
          <cell r="N4426">
            <v>1105</v>
          </cell>
          <cell r="O4426">
            <v>910</v>
          </cell>
          <cell r="P4426">
            <v>819</v>
          </cell>
          <cell r="Q4426" t="str">
            <v>①20221201；
②20151231</v>
          </cell>
          <cell r="R4426" t="str">
            <v>①现用市、县、乡级价；
②现用省级公改价格</v>
          </cell>
          <cell r="S4426" t="str">
            <v>①铜医保发[2022]18号；
②筑府办函〔2015〕190号</v>
          </cell>
        </row>
        <row r="4427">
          <cell r="F4427" t="str">
            <v>小腿截肢术</v>
          </cell>
        </row>
        <row r="4427">
          <cell r="I4427" t="str">
            <v>次</v>
          </cell>
        </row>
        <row r="4427">
          <cell r="K4427" t="str">
            <v>普通诊疗项目</v>
          </cell>
          <cell r="L4427" t="str">
            <v>B17（A组与B组应同时出现，若少另一组则不合理）</v>
          </cell>
        </row>
        <row r="4427">
          <cell r="N4427">
            <v>1105</v>
          </cell>
          <cell r="O4427">
            <v>913.2</v>
          </cell>
          <cell r="P4427">
            <v>821.88</v>
          </cell>
          <cell r="Q4427" t="str">
            <v>①20181201；
②20151231</v>
          </cell>
          <cell r="R4427" t="str">
            <v>①现用市、县级价；
②现用省级公改价格</v>
          </cell>
          <cell r="S4427" t="str">
            <v>①铜医改发[2018]4号；
②筑府办函〔2015〕190号</v>
          </cell>
        </row>
        <row r="4428">
          <cell r="F4428" t="str">
            <v>足踝部截肢术</v>
          </cell>
        </row>
        <row r="4428">
          <cell r="I4428" t="str">
            <v>次</v>
          </cell>
        </row>
        <row r="4428">
          <cell r="K4428" t="str">
            <v>普通诊疗项目</v>
          </cell>
          <cell r="L4428" t="str">
            <v>B17（A组与B组应同时出现，若少另一组则不合理）</v>
          </cell>
        </row>
        <row r="4428">
          <cell r="N4428">
            <v>750</v>
          </cell>
          <cell r="O4428">
            <v>600</v>
          </cell>
          <cell r="P4428">
            <v>540</v>
          </cell>
          <cell r="Q4428" t="str">
            <v>①20030601；
②20151231；</v>
          </cell>
          <cell r="R4428" t="str">
            <v>①现用市、现级价格；
②现用省级公改价格；</v>
          </cell>
          <cell r="S4428" t="str">
            <v>①黔价费［2003］127号
②筑府办函〔2015〕190号</v>
          </cell>
        </row>
        <row r="4429">
          <cell r="F4429" t="str">
            <v>截指术</v>
          </cell>
          <cell r="G4429" t="str">
            <v>包括截趾</v>
          </cell>
        </row>
        <row r="4429">
          <cell r="I4429" t="str">
            <v>次</v>
          </cell>
        </row>
        <row r="4429">
          <cell r="K4429" t="str">
            <v>普通诊疗项目</v>
          </cell>
          <cell r="L4429" t="str">
            <v>B17（A组与B组应同时出现，若少另一组则不合理）</v>
          </cell>
        </row>
        <row r="4429">
          <cell r="N4429">
            <v>702</v>
          </cell>
          <cell r="O4429">
            <v>585</v>
          </cell>
          <cell r="P4429">
            <v>526.5</v>
          </cell>
          <cell r="Q4429" t="str">
            <v>①20181201；
②20151231</v>
          </cell>
          <cell r="R4429" t="str">
            <v>①现用市、县级价；
②现用省级公改价格</v>
          </cell>
          <cell r="S4429" t="str">
            <v>①铜医改发[2018]4号；
②筑府办函〔2015〕190号</v>
          </cell>
        </row>
        <row r="4430">
          <cell r="F4430" t="str">
            <v>断肢再植术</v>
          </cell>
        </row>
        <row r="4431">
          <cell r="F4431" t="str">
            <v>断肢再植术</v>
          </cell>
        </row>
        <row r="4431">
          <cell r="I4431" t="str">
            <v>每肢</v>
          </cell>
          <cell r="J4431" t="str">
            <v>显微手术加收30%</v>
          </cell>
          <cell r="K4431" t="str">
            <v>普通诊疗项目</v>
          </cell>
          <cell r="L4431" t="str">
            <v>B17（A组与B组应同时出现，若少另一组则不合理）</v>
          </cell>
        </row>
        <row r="4431">
          <cell r="N4431">
            <v>1400</v>
          </cell>
          <cell r="O4431">
            <v>1150</v>
          </cell>
          <cell r="P4431">
            <v>1035</v>
          </cell>
          <cell r="Q4431" t="str">
            <v>①20030601；
②20151231；</v>
          </cell>
          <cell r="R4431" t="str">
            <v>①现用市、现级价格；
②现用省级公改价格；</v>
          </cell>
          <cell r="S4431" t="str">
            <v>①黔价费［2003］127号
②筑府办函〔2015〕190号</v>
          </cell>
        </row>
        <row r="4432">
          <cell r="F4432" t="str">
            <v>断肢再植术_显微手术加收</v>
          </cell>
        </row>
        <row r="4432">
          <cell r="I4432" t="str">
            <v>次</v>
          </cell>
        </row>
        <row r="4432">
          <cell r="K4432" t="str">
            <v>普通诊疗项目</v>
          </cell>
          <cell r="L4432" t="str">
            <v>B17（A组与B组应同时出现，若少另一组则不合理）</v>
          </cell>
        </row>
        <row r="4432">
          <cell r="N4432">
            <v>420</v>
          </cell>
          <cell r="O4432">
            <v>345</v>
          </cell>
          <cell r="P4432">
            <v>310.5</v>
          </cell>
          <cell r="Q4432" t="str">
            <v>①20030601；
②20151231；</v>
          </cell>
          <cell r="R4432" t="str">
            <v>①源于主项目说明及价格；
②现用省级公改价格</v>
          </cell>
          <cell r="S4432" t="str">
            <v>①黔价费［2003］127号
②筑府办函〔2015〕190号</v>
          </cell>
        </row>
        <row r="4433">
          <cell r="F4433" t="str">
            <v>断指再植术</v>
          </cell>
          <cell r="G4433" t="str">
            <v>包括断趾</v>
          </cell>
        </row>
        <row r="4433">
          <cell r="I4433" t="str">
            <v>每指(趾)</v>
          </cell>
          <cell r="J4433" t="str">
            <v>显微手术加收30%</v>
          </cell>
          <cell r="K4433" t="str">
            <v>普通诊疗项目</v>
          </cell>
          <cell r="L4433" t="str">
            <v>B17（A组与B组应同时出现，若少另一组则不合理）</v>
          </cell>
        </row>
        <row r="4433">
          <cell r="N4433">
            <v>1400</v>
          </cell>
          <cell r="O4433">
            <v>1150</v>
          </cell>
          <cell r="P4433">
            <v>1035</v>
          </cell>
          <cell r="Q4433" t="str">
            <v>①20030601；
②20220101</v>
          </cell>
          <cell r="R4433" t="str">
            <v>①现用市、县级价；
②现用省级公改价格</v>
          </cell>
          <cell r="S4433" t="str">
            <v>①黔价费［2003］127号；
②筑医保发［2021］30号</v>
          </cell>
        </row>
        <row r="4434">
          <cell r="F4434" t="str">
            <v>手部骨折手术</v>
          </cell>
        </row>
        <row r="4435">
          <cell r="F4435" t="str">
            <v>手部掌指骨骨折切开复位内固定术</v>
          </cell>
        </row>
        <row r="4435">
          <cell r="I4435" t="str">
            <v>次</v>
          </cell>
        </row>
        <row r="4435">
          <cell r="K4435" t="str">
            <v>普通诊疗项目</v>
          </cell>
          <cell r="L4435" t="str">
            <v>1.B17（A组与B组应同时出现，若少另一组则不合理）；2.经同一切口进行的两种不同疾病的手术，其中另一手术按该手术定价的50％加收。</v>
          </cell>
        </row>
        <row r="4435">
          <cell r="N4435">
            <v>780</v>
          </cell>
          <cell r="O4435">
            <v>650</v>
          </cell>
          <cell r="P4435">
            <v>585</v>
          </cell>
          <cell r="Q4435" t="str">
            <v>①20181201；
②20191231</v>
          </cell>
          <cell r="R4435" t="str">
            <v>①现用市、县级价；
②现用省级公改价格</v>
          </cell>
          <cell r="S4435" t="str">
            <v>①铜医改发[2018]4号；
②筑医保发［2019］67号</v>
          </cell>
        </row>
        <row r="4436">
          <cell r="F4436" t="str">
            <v>手部关节内骨折切开复位内固定术</v>
          </cell>
        </row>
        <row r="4436">
          <cell r="I4436" t="str">
            <v>次</v>
          </cell>
        </row>
        <row r="4436">
          <cell r="K4436" t="str">
            <v>普通诊疗项目</v>
          </cell>
          <cell r="L4436" t="str">
            <v>1.B17（A组与B组应同时出现，若少另一组则不合理）；2.经同一切口进行的两种不同疾病的手术，其中另一手术按该手术定价的50％加收。</v>
          </cell>
        </row>
        <row r="4436">
          <cell r="N4436">
            <v>1170</v>
          </cell>
          <cell r="O4436">
            <v>975</v>
          </cell>
          <cell r="P4436">
            <v>877.5</v>
          </cell>
          <cell r="Q4436" t="str">
            <v>①20181201；
②20151231</v>
          </cell>
          <cell r="R4436" t="str">
            <v>①现用市、县级价；
②现用省级公改价格</v>
          </cell>
          <cell r="S4436" t="str">
            <v>①铜医改发[2018]4号；
②筑府办函〔2015〕190号</v>
          </cell>
        </row>
        <row r="4437">
          <cell r="F4437" t="str">
            <v>本氏(Bennet)骨折切开复位内固定术</v>
          </cell>
        </row>
        <row r="4437">
          <cell r="I4437" t="str">
            <v>次</v>
          </cell>
        </row>
        <row r="4437">
          <cell r="K4437" t="str">
            <v>普通诊疗项目</v>
          </cell>
          <cell r="L4437" t="str">
            <v>1.B17（A组与B组应同时出现，若少另一组则不合理）；2.经同一切口进行的两种不同疾病的手术，其中另一手术按该手术定价的50％加收。</v>
          </cell>
        </row>
        <row r="4437">
          <cell r="N4437">
            <v>800</v>
          </cell>
          <cell r="O4437">
            <v>650</v>
          </cell>
          <cell r="P4437">
            <v>585</v>
          </cell>
          <cell r="Q4437" t="str">
            <v>①20030601；
②20151231；</v>
          </cell>
          <cell r="R4437" t="str">
            <v>①现用市、现级价格；
②现用省级公改价格；</v>
          </cell>
          <cell r="S4437" t="str">
            <v>①黔价费［2003］127号
②筑府办函〔2015〕190号</v>
          </cell>
        </row>
        <row r="4438">
          <cell r="F4438" t="str">
            <v>腕骨骨折切开复位内固定术</v>
          </cell>
        </row>
        <row r="4438">
          <cell r="I4438" t="str">
            <v>次</v>
          </cell>
        </row>
        <row r="4438">
          <cell r="K4438" t="str">
            <v>普通诊疗项目</v>
          </cell>
          <cell r="L4438" t="str">
            <v>1.B17（A组与B组应同时出现，若少另一组则不合理）；2.经同一切口进行的两种不同疾病的手术，其中另一手术按该手术定价的50％加收。</v>
          </cell>
        </row>
        <row r="4438">
          <cell r="N4438">
            <v>1071</v>
          </cell>
          <cell r="O4438">
            <v>882</v>
          </cell>
          <cell r="P4438">
            <v>793.8</v>
          </cell>
          <cell r="Q4438" t="str">
            <v>①20221201；
②20151231</v>
          </cell>
          <cell r="R4438" t="str">
            <v>①现用市、县、乡级价；
②现用省级公改价格</v>
          </cell>
          <cell r="S4438" t="str">
            <v>①铜医保发[2022]18号；
②筑府办函〔2015〕190号</v>
          </cell>
        </row>
        <row r="4439">
          <cell r="F4439" t="str">
            <v>舟骨骨折切开复位内固定术</v>
          </cell>
        </row>
        <row r="4439">
          <cell r="I4439" t="str">
            <v>次</v>
          </cell>
        </row>
        <row r="4439">
          <cell r="K4439" t="str">
            <v>普通诊疗项目</v>
          </cell>
          <cell r="L4439" t="str">
            <v>1.B17（A组与B组应同时出现，若少另一组则不合理）；2.经同一切口进行的两种不同疾病的手术，其中另一手术按该手术定价的50％加收。</v>
          </cell>
        </row>
        <row r="4439">
          <cell r="N4439">
            <v>1152</v>
          </cell>
          <cell r="O4439">
            <v>960</v>
          </cell>
          <cell r="P4439">
            <v>864</v>
          </cell>
          <cell r="Q4439" t="str">
            <v>①20221201；
②20151231</v>
          </cell>
          <cell r="R4439" t="str">
            <v>①现用市、县、乡级价；
②现用省级公改价格</v>
          </cell>
          <cell r="S4439" t="str">
            <v>①铜医保发[2022]18号；
②筑府办函〔2015〕190号</v>
          </cell>
        </row>
        <row r="4440">
          <cell r="F4440" t="str">
            <v>舟骨骨折不愈合切开植骨术+桡骨茎突切除术</v>
          </cell>
        </row>
        <row r="4440">
          <cell r="I4440" t="str">
            <v>次</v>
          </cell>
        </row>
        <row r="4440">
          <cell r="K4440" t="str">
            <v>普通诊疗项目</v>
          </cell>
          <cell r="L4440" t="str">
            <v>1.B17（A组与B组应同时出现，若少另一组则不合理）；2.经同一切口进行的两种不同疾病的手术，其中另一手术按该手术定价的50％加收。</v>
          </cell>
        </row>
        <row r="4440">
          <cell r="N4440">
            <v>1100</v>
          </cell>
          <cell r="O4440">
            <v>900</v>
          </cell>
          <cell r="P4440">
            <v>810</v>
          </cell>
          <cell r="Q4440" t="str">
            <v>①20030601；</v>
          </cell>
          <cell r="R4440" t="str">
            <v>①现用省、市、县级价；</v>
          </cell>
          <cell r="S4440" t="str">
            <v>①黔价费［2003］127号；</v>
          </cell>
        </row>
        <row r="4441">
          <cell r="F4441" t="str">
            <v>舟骨骨折不愈合植骨术</v>
          </cell>
        </row>
        <row r="4441">
          <cell r="I4441" t="str">
            <v>次</v>
          </cell>
        </row>
        <row r="4441">
          <cell r="K4441" t="str">
            <v>普通诊疗项目</v>
          </cell>
          <cell r="L4441" t="str">
            <v>1.B17（A组与B组应同时出现，若少另一组则不合理）；2.经同一切口进行的两种不同疾病的手术，其中另一手术按该手术定价的50％加收。</v>
          </cell>
        </row>
        <row r="4441">
          <cell r="N4441">
            <v>1100</v>
          </cell>
          <cell r="O4441">
            <v>900</v>
          </cell>
          <cell r="P4441">
            <v>810</v>
          </cell>
          <cell r="Q4441" t="str">
            <v>①20030601；</v>
          </cell>
          <cell r="R4441" t="str">
            <v>①现用省、市、县级价；</v>
          </cell>
          <cell r="S4441" t="str">
            <v>①黔价费［2003］127号；</v>
          </cell>
        </row>
        <row r="4442">
          <cell r="F4442" t="str">
            <v>月骨骨折切开复位内固定术</v>
          </cell>
        </row>
        <row r="4442">
          <cell r="I4442" t="str">
            <v>次</v>
          </cell>
        </row>
        <row r="4442">
          <cell r="K4442" t="str">
            <v>普通诊疗项目</v>
          </cell>
          <cell r="L4442" t="str">
            <v>1.B17（A组与B组应同时出现，若少另一组则不合理）；2.经同一切口进行的两种不同疾病的手术，其中另一手术按该手术定价的50％加收。</v>
          </cell>
        </row>
        <row r="4442">
          <cell r="N4442">
            <v>900</v>
          </cell>
          <cell r="O4442">
            <v>750</v>
          </cell>
          <cell r="P4442">
            <v>675</v>
          </cell>
          <cell r="Q4442" t="str">
            <v>①20030601；
②20151231；</v>
          </cell>
          <cell r="R4442" t="str">
            <v>①现用市、现级价格；
②现用省级公改价格；</v>
          </cell>
          <cell r="S4442" t="str">
            <v>①黔价费［2003］127号
②筑府办函〔2015〕190号</v>
          </cell>
        </row>
        <row r="4443">
          <cell r="F4443" t="str">
            <v>月骨骨折不愈合血管植入术</v>
          </cell>
          <cell r="G4443" t="str">
            <v>包括缺血坏死</v>
          </cell>
        </row>
        <row r="4443">
          <cell r="I4443" t="str">
            <v>次</v>
          </cell>
        </row>
        <row r="4443">
          <cell r="K4443" t="str">
            <v>普通诊疗项目</v>
          </cell>
          <cell r="L4443" t="str">
            <v>1.B17（A组与B组应同时出现，若少另一组则不合理）；2.经同一切口进行的两种不同疾病的手术，其中另一手术按该手术定价的50％加收。</v>
          </cell>
        </row>
        <row r="4443">
          <cell r="N4443">
            <v>1100</v>
          </cell>
          <cell r="O4443">
            <v>900</v>
          </cell>
          <cell r="P4443">
            <v>810</v>
          </cell>
          <cell r="Q4443" t="str">
            <v>①20030601；</v>
          </cell>
          <cell r="R4443" t="str">
            <v>①现用省、市、县级价；</v>
          </cell>
          <cell r="S4443" t="str">
            <v>①黔价费［2003］127号；</v>
          </cell>
        </row>
        <row r="4444">
          <cell r="F4444" t="str">
            <v>人工桡骨头月骨置换术</v>
          </cell>
        </row>
        <row r="4444">
          <cell r="I4444" t="str">
            <v>单侧</v>
          </cell>
        </row>
        <row r="4444">
          <cell r="K4444" t="str">
            <v>特殊诊疗项目</v>
          </cell>
          <cell r="L4444" t="str">
            <v>1.B17（A组与B组应同时出现，若少另一组则不合理）；2.经同一切口进行的两种不同疾病的手术，其中另一手术按该手术定价的50％加收。</v>
          </cell>
        </row>
        <row r="4444">
          <cell r="N4444">
            <v>750</v>
          </cell>
          <cell r="O4444">
            <v>650</v>
          </cell>
          <cell r="P4444">
            <v>585</v>
          </cell>
          <cell r="Q4444" t="str">
            <v>①20030601；
②20151231；</v>
          </cell>
          <cell r="R4444" t="str">
            <v>①现用市、现级价格；
②现用省级公改价格；</v>
          </cell>
          <cell r="S4444" t="str">
            <v>①黔价费［2003］127号
②筑府办函〔2015〕190号</v>
          </cell>
        </row>
        <row r="4445">
          <cell r="F4445" t="str">
            <v>手部关节脱位手术</v>
          </cell>
        </row>
        <row r="4446">
          <cell r="F4446" t="str">
            <v>手部关节脱位切开复位内固定术</v>
          </cell>
          <cell r="G4446" t="str">
            <v>包括手部腕掌关节、掌指关节、指间关节脱位</v>
          </cell>
        </row>
        <row r="4446">
          <cell r="I4446" t="str">
            <v>次</v>
          </cell>
        </row>
        <row r="4446">
          <cell r="K4446" t="str">
            <v>普通诊疗项目</v>
          </cell>
          <cell r="L4446" t="str">
            <v>1.B17（A组与B组应同时出现，若少另一组则不合理）；2.经同一切口进行的两种不同疾病的手术，其中另一手术按该手术定价的50％加收。</v>
          </cell>
        </row>
        <row r="4446">
          <cell r="N4446">
            <v>871</v>
          </cell>
          <cell r="O4446">
            <v>713.9</v>
          </cell>
          <cell r="P4446">
            <v>642.51</v>
          </cell>
          <cell r="Q4446" t="str">
            <v>①20181201；
②20151231</v>
          </cell>
          <cell r="R4446" t="str">
            <v>①现用市、县级价；
②现用省级公改价格</v>
          </cell>
          <cell r="S4446" t="str">
            <v>①铜医改发[2018]4号；
②筑府办函〔2015〕190号</v>
          </cell>
        </row>
        <row r="4447">
          <cell r="F4447" t="str">
            <v>手部关节融合术</v>
          </cell>
        </row>
        <row r="4448">
          <cell r="F4448" t="str">
            <v>局限性腕骨融合术</v>
          </cell>
        </row>
        <row r="4448">
          <cell r="I4448" t="str">
            <v>次</v>
          </cell>
        </row>
        <row r="4448">
          <cell r="K4448" t="str">
            <v>普通诊疗项目</v>
          </cell>
          <cell r="L4448" t="str">
            <v>1.B17（A组与B组应同时出现，若少另一组则不合理）；2.经同一切口进行的两种不同疾病的手术，其中另一手术按该手术定价的50％加收。</v>
          </cell>
        </row>
        <row r="4448">
          <cell r="N4448">
            <v>900</v>
          </cell>
          <cell r="O4448">
            <v>750</v>
          </cell>
          <cell r="P4448">
            <v>675</v>
          </cell>
          <cell r="Q4448" t="str">
            <v>①20030601；</v>
          </cell>
          <cell r="R4448" t="str">
            <v>①现用省、市、县级价；</v>
          </cell>
          <cell r="S4448" t="str">
            <v>①黔价费［2003］127号；</v>
          </cell>
        </row>
        <row r="4449">
          <cell r="F4449" t="str">
            <v>腕关节融合术</v>
          </cell>
        </row>
        <row r="4449">
          <cell r="I4449" t="str">
            <v>次</v>
          </cell>
        </row>
        <row r="4449">
          <cell r="K4449" t="str">
            <v>普通诊疗项目</v>
          </cell>
          <cell r="L4449" t="str">
            <v>1.B17（A组与B组应同时出现，若少另一组则不合理）；2.经同一切口进行的两种不同疾病的手术，其中另一手术按该手术定价的50％加收。</v>
          </cell>
        </row>
        <row r="4449">
          <cell r="N4449">
            <v>800</v>
          </cell>
          <cell r="O4449">
            <v>650</v>
          </cell>
          <cell r="P4449">
            <v>585</v>
          </cell>
          <cell r="Q4449" t="str">
            <v>①20030601；</v>
          </cell>
          <cell r="R4449" t="str">
            <v>①现用省、市、县级价；</v>
          </cell>
          <cell r="S4449" t="str">
            <v>①黔价费［2003］127号；</v>
          </cell>
        </row>
        <row r="4450">
          <cell r="F4450" t="str">
            <v>指间关节融合术</v>
          </cell>
        </row>
        <row r="4450">
          <cell r="I4450" t="str">
            <v>次</v>
          </cell>
        </row>
        <row r="4450">
          <cell r="K4450" t="str">
            <v>普通诊疗项目</v>
          </cell>
          <cell r="L4450" t="str">
            <v>1.B17（A组与B组应同时出现，若少另一组则不合理）；2.经同一切口进行的两种不同疾病的手术，其中另一手术按该手术定价的50％加收。</v>
          </cell>
        </row>
        <row r="4450">
          <cell r="N4450">
            <v>1008</v>
          </cell>
          <cell r="O4450">
            <v>819</v>
          </cell>
          <cell r="P4450">
            <v>737.1</v>
          </cell>
          <cell r="Q4450" t="str">
            <v>①20221201；
②20151231</v>
          </cell>
          <cell r="R4450" t="str">
            <v>①现用市、县、乡级价；
②现用省级公改价格</v>
          </cell>
          <cell r="S4450" t="str">
            <v>①铜医保发[2022]18号；
②筑府办函〔2015〕190号</v>
          </cell>
        </row>
        <row r="4451">
          <cell r="F4451" t="str">
            <v>手部人工关节置换术</v>
          </cell>
          <cell r="G4451" t="str">
            <v>包括指间关节、掌指、腕掌关节</v>
          </cell>
        </row>
        <row r="4451">
          <cell r="I4451" t="str">
            <v>次</v>
          </cell>
        </row>
        <row r="4451">
          <cell r="K4451" t="str">
            <v>特殊诊疗项目</v>
          </cell>
          <cell r="L4451" t="str">
            <v>1.B17（A组与B组应同时出现，若少另一组则不合理）；2.经同一切口进行的两种不同疾病的手术，其中另一手术按该手术定价的50％加收。</v>
          </cell>
        </row>
        <row r="4451">
          <cell r="N4451">
            <v>850</v>
          </cell>
          <cell r="O4451">
            <v>700</v>
          </cell>
          <cell r="P4451">
            <v>630</v>
          </cell>
          <cell r="Q4451" t="str">
            <v>①20030601；
②20151231；</v>
          </cell>
          <cell r="R4451" t="str">
            <v>①现用市、现级价格；
②现用省级公改价格；</v>
          </cell>
          <cell r="S4451" t="str">
            <v>①黔价费［2003］127号
②筑府办函〔2015〕190号</v>
          </cell>
        </row>
        <row r="4452">
          <cell r="F4452" t="str">
            <v>手部骨切除术</v>
          </cell>
        </row>
        <row r="4453">
          <cell r="F4453" t="str">
            <v>掌指骨软骨瘤刮除植骨术</v>
          </cell>
        </row>
        <row r="4453">
          <cell r="I4453" t="str">
            <v>次</v>
          </cell>
        </row>
        <row r="4453">
          <cell r="K4453" t="str">
            <v>普通诊疗项目</v>
          </cell>
          <cell r="L4453" t="str">
            <v>1.B17（A组与B组应同时出现，若少另一组则不合理）；2.经同一切口进行的两种不同疾病的手术，其中另一手术按该手术定价的50％加收。</v>
          </cell>
        </row>
        <row r="4453">
          <cell r="N4453">
            <v>1008</v>
          </cell>
          <cell r="O4453">
            <v>819</v>
          </cell>
          <cell r="P4453">
            <v>737.1</v>
          </cell>
          <cell r="Q4453" t="str">
            <v>①20221201；
②20151231</v>
          </cell>
          <cell r="R4453" t="str">
            <v>①现用市、县、乡级价；
②现用省级公改价格</v>
          </cell>
          <cell r="S4453" t="str">
            <v>①铜医保发[2022]18号；
②筑府办函〔2015〕190号</v>
          </cell>
        </row>
        <row r="4454">
          <cell r="F4454" t="str">
            <v>掌指结核病灶清除术</v>
          </cell>
          <cell r="G4454" t="str">
            <v>包括跖、趾</v>
          </cell>
        </row>
        <row r="4454">
          <cell r="I4454" t="str">
            <v>次</v>
          </cell>
        </row>
        <row r="4454">
          <cell r="K4454" t="str">
            <v>普通诊疗项目</v>
          </cell>
          <cell r="L4454" t="str">
            <v>1.B17（A组与B组应同时出现，若少另一组则不合理）；2.经同一切口进行的两种不同疾病的手术，其中另一手术按该手术定价的50％加收。</v>
          </cell>
        </row>
        <row r="4454">
          <cell r="N4454">
            <v>800</v>
          </cell>
          <cell r="O4454">
            <v>650</v>
          </cell>
          <cell r="P4454">
            <v>585</v>
          </cell>
          <cell r="Q4454" t="str">
            <v>①20030601；
②20151231；</v>
          </cell>
          <cell r="R4454" t="str">
            <v>①现用市、现级价格；
②现用省级公改价格；</v>
          </cell>
          <cell r="S4454" t="str">
            <v>①黔价费［2003］127号
②筑府办函〔2015〕190号</v>
          </cell>
        </row>
        <row r="4455">
          <cell r="F4455" t="str">
            <v>近排腕骨切除术</v>
          </cell>
        </row>
        <row r="4455">
          <cell r="I4455" t="str">
            <v>次</v>
          </cell>
        </row>
        <row r="4455">
          <cell r="K4455" t="str">
            <v>普通诊疗项目</v>
          </cell>
          <cell r="L4455" t="str">
            <v>1.B17（A组与B组应同时出现，若少另一组则不合理）；2.经同一切口进行的两种不同疾病的手术，其中另一手术按该手术定价的50％加收。</v>
          </cell>
        </row>
        <row r="4455">
          <cell r="N4455">
            <v>900</v>
          </cell>
          <cell r="O4455">
            <v>750</v>
          </cell>
          <cell r="P4455">
            <v>675</v>
          </cell>
          <cell r="Q4455" t="str">
            <v>①20030601；</v>
          </cell>
          <cell r="R4455" t="str">
            <v>①现用省、市、县级价；</v>
          </cell>
          <cell r="S4455" t="str">
            <v>①黔价费［2003］127号；</v>
          </cell>
        </row>
        <row r="4456">
          <cell r="F4456" t="str">
            <v>舟骨近端切除术</v>
          </cell>
        </row>
        <row r="4456">
          <cell r="I4456" t="str">
            <v>次</v>
          </cell>
        </row>
        <row r="4456">
          <cell r="K4456" t="str">
            <v>普通诊疗项目</v>
          </cell>
          <cell r="L4456" t="str">
            <v>1.B17（A组与B组应同时出现，若少另一组则不合理）；2.经同一切口进行的两种不同疾病的手术，其中另一手术按该手术定价的50％加收。</v>
          </cell>
        </row>
        <row r="4456">
          <cell r="N4456">
            <v>800</v>
          </cell>
          <cell r="O4456">
            <v>650</v>
          </cell>
          <cell r="P4456">
            <v>585</v>
          </cell>
          <cell r="Q4456" t="str">
            <v>①20030601；</v>
          </cell>
          <cell r="R4456" t="str">
            <v>①现用省、市、县级价；</v>
          </cell>
          <cell r="S4456" t="str">
            <v>①黔价费［2003］127号；</v>
          </cell>
        </row>
        <row r="4457">
          <cell r="F4457" t="str">
            <v>月骨摘除术</v>
          </cell>
        </row>
        <row r="4457">
          <cell r="I4457" t="str">
            <v>次</v>
          </cell>
        </row>
        <row r="4457">
          <cell r="K4457" t="str">
            <v>普通诊疗项目</v>
          </cell>
          <cell r="L4457" t="str">
            <v>1.B17（A组与B组应同时出现，若少另一组则不合理）；2.经同一切口进行的两种不同疾病的手术，其中另一手术按该手术定价的50％加收。</v>
          </cell>
        </row>
        <row r="4457">
          <cell r="N4457">
            <v>800</v>
          </cell>
          <cell r="O4457">
            <v>650</v>
          </cell>
          <cell r="P4457">
            <v>585</v>
          </cell>
          <cell r="Q4457" t="str">
            <v>①20030601；</v>
          </cell>
          <cell r="R4457" t="str">
            <v>①现用省、市、县级价；</v>
          </cell>
          <cell r="S4457" t="str">
            <v>①黔价费［2003］127号；</v>
          </cell>
        </row>
        <row r="4458">
          <cell r="F4458" t="str">
            <v>月骨摘除肌腱填塞术</v>
          </cell>
          <cell r="G4458" t="str">
            <v>不含肌腱切取</v>
          </cell>
        </row>
        <row r="4458">
          <cell r="I4458" t="str">
            <v>次</v>
          </cell>
        </row>
        <row r="4458">
          <cell r="K4458" t="str">
            <v>普通诊疗项目</v>
          </cell>
          <cell r="L4458" t="str">
            <v>1.B17（A组与B组应同时出现，若少另一组则不合理）；2.经同一切口进行的两种不同疾病的手术，其中另一手术按该手术定价的50％加收。</v>
          </cell>
        </row>
        <row r="4458">
          <cell r="N4458">
            <v>900</v>
          </cell>
          <cell r="O4458">
            <v>750</v>
          </cell>
          <cell r="P4458">
            <v>675</v>
          </cell>
          <cell r="Q4458" t="str">
            <v>①20030601；</v>
          </cell>
          <cell r="R4458" t="str">
            <v>①现用省、市、县级价；</v>
          </cell>
          <cell r="S4458" t="str">
            <v>①黔价费［2003］127号；</v>
          </cell>
        </row>
        <row r="4459">
          <cell r="F4459" t="str">
            <v>手部成形手术</v>
          </cell>
        </row>
        <row r="4460">
          <cell r="F4460" t="str">
            <v>并指分离术</v>
          </cell>
          <cell r="G4460" t="str">
            <v>包括并趾、不含扩张器植入</v>
          </cell>
        </row>
        <row r="4460">
          <cell r="I4460" t="str">
            <v>每个指(趾)、蹼</v>
          </cell>
        </row>
        <row r="4460">
          <cell r="K4460" t="str">
            <v>普通诊疗项目</v>
          </cell>
          <cell r="L4460" t="str">
            <v>B17（A组与B组应同时出现，若少另一组则不合理）</v>
          </cell>
        </row>
        <row r="4460">
          <cell r="N4460">
            <v>1386</v>
          </cell>
          <cell r="O4460">
            <v>1134</v>
          </cell>
          <cell r="P4460">
            <v>1020.6</v>
          </cell>
          <cell r="Q4460" t="str">
            <v>①20221201；
②20151231</v>
          </cell>
          <cell r="R4460" t="str">
            <v>①现用市、县、乡级价；
②现用省级公改价格</v>
          </cell>
          <cell r="S4460" t="str">
            <v>①铜医保发[2022]18号；
②筑府办函〔2015〕190号</v>
          </cell>
        </row>
        <row r="4461">
          <cell r="F4461" t="str">
            <v>拇指再造术Ⅰ型</v>
          </cell>
          <cell r="G4461" t="str">
            <v>含髂骨取骨植骨，腹部皮管再造拇指；不含髂骨取骨及腹部皮管</v>
          </cell>
        </row>
        <row r="4461">
          <cell r="I4461" t="str">
            <v>次</v>
          </cell>
        </row>
        <row r="4461">
          <cell r="K4461" t="str">
            <v>普通诊疗项目</v>
          </cell>
          <cell r="L4461" t="str">
            <v>1.B17（A组与B组应同时出现，若少另一组则不合理）；2.经同一切口进行的两种不同疾病的手术，其中另一手术按该手术定价的50％加收。</v>
          </cell>
        </row>
        <row r="4461">
          <cell r="N4461">
            <v>1100</v>
          </cell>
          <cell r="O4461">
            <v>900</v>
          </cell>
          <cell r="P4461">
            <v>810</v>
          </cell>
          <cell r="Q4461" t="str">
            <v>①20030601；
②20151231；</v>
          </cell>
          <cell r="R4461" t="str">
            <v>①现用市、现级价格；
②现用省级公改价格；</v>
          </cell>
          <cell r="S4461" t="str">
            <v>①黔价费［2003］127号
②筑府办函〔2015〕190号</v>
          </cell>
        </row>
        <row r="4462">
          <cell r="F4462" t="str">
            <v>拇指再造术Ⅱ型</v>
          </cell>
          <cell r="G4462" t="str">
            <v>含拇甲瓣，再造拇指；不含拇甲瓣切取及髂骨取骨</v>
          </cell>
        </row>
        <row r="4462">
          <cell r="I4462" t="str">
            <v>次</v>
          </cell>
        </row>
        <row r="4462">
          <cell r="K4462" t="str">
            <v>普通诊疗项目</v>
          </cell>
          <cell r="L4462" t="str">
            <v>1.B17（A组与B组应同时出现，若少另一组则不合理）；2.经同一切口进行的两种不同疾病的手术，其中另一手术按该手术定价的50％加收。</v>
          </cell>
        </row>
        <row r="4462">
          <cell r="N4462">
            <v>2250</v>
          </cell>
          <cell r="O4462">
            <v>1850</v>
          </cell>
          <cell r="P4462">
            <v>1665</v>
          </cell>
          <cell r="Q4462" t="str">
            <v>①20030601；</v>
          </cell>
          <cell r="R4462" t="str">
            <v>①现用省、市、县级价；</v>
          </cell>
          <cell r="S4462" t="str">
            <v>①黔价费［2003］127号；</v>
          </cell>
        </row>
        <row r="4463">
          <cell r="F4463" t="str">
            <v>拇指再造术Ⅲ型</v>
          </cell>
          <cell r="G4463" t="str">
            <v>含第2足趾移植再造拇指；不含第2足趾切取</v>
          </cell>
        </row>
        <row r="4463">
          <cell r="I4463" t="str">
            <v>次</v>
          </cell>
        </row>
        <row r="4463">
          <cell r="K4463" t="str">
            <v>普通诊疗项目</v>
          </cell>
          <cell r="L4463" t="str">
            <v>1.B17（A组与B组应同时出现，若少另一组则不合理）；2.经同一切口进行的两种不同疾病的手术，其中另一手术按该手术定价的50％加收。</v>
          </cell>
        </row>
        <row r="4463">
          <cell r="N4463">
            <v>2400</v>
          </cell>
          <cell r="O4463">
            <v>2000</v>
          </cell>
          <cell r="P4463">
            <v>1800</v>
          </cell>
          <cell r="Q4463" t="str">
            <v>①20030601；</v>
          </cell>
          <cell r="R4463" t="str">
            <v>①现用省、市、县级价；</v>
          </cell>
          <cell r="S4463" t="str">
            <v>①黔价费［2003］127号；</v>
          </cell>
        </row>
        <row r="4464">
          <cell r="F4464" t="str">
            <v>拇指再造术Ⅳ型</v>
          </cell>
          <cell r="G4464" t="str">
            <v>含拇指延长+植骨+植皮再造拇指；不含取骨及取皮</v>
          </cell>
        </row>
        <row r="4464">
          <cell r="I4464" t="str">
            <v>次</v>
          </cell>
        </row>
        <row r="4464">
          <cell r="K4464" t="str">
            <v>普通诊疗项目</v>
          </cell>
          <cell r="L4464" t="str">
            <v>1.B17（A组与B组应同时出现，若少另一组则不合理）；2.经同一切口进行的两种不同疾病的手术，其中另一手术按该手术定价的50％加收。</v>
          </cell>
        </row>
        <row r="4464">
          <cell r="N4464">
            <v>1300</v>
          </cell>
          <cell r="O4464">
            <v>1050</v>
          </cell>
          <cell r="P4464">
            <v>945</v>
          </cell>
          <cell r="Q4464" t="str">
            <v>①20030601；</v>
          </cell>
          <cell r="R4464" t="str">
            <v>①现用省、市、县级价；</v>
          </cell>
          <cell r="S4464" t="str">
            <v>①黔价费［2003］127号；</v>
          </cell>
        </row>
        <row r="4465">
          <cell r="F4465" t="str">
            <v>拇指再造术Ⅴ型</v>
          </cell>
          <cell r="G4465" t="str">
            <v>含食指或其它手指残指移位再造拇指</v>
          </cell>
        </row>
        <row r="4465">
          <cell r="I4465" t="str">
            <v>次</v>
          </cell>
        </row>
        <row r="4465">
          <cell r="K4465" t="str">
            <v>普通诊疗项目</v>
          </cell>
          <cell r="L4465" t="str">
            <v>1.B17（A组与B组应同时出现，若少另一组则不合理）；2.经同一切口进行的两种不同疾病的手术，其中另一手术按该手术定价的50％加收。</v>
          </cell>
        </row>
        <row r="4465">
          <cell r="N4465">
            <v>1200</v>
          </cell>
          <cell r="O4465">
            <v>1000</v>
          </cell>
          <cell r="P4465">
            <v>900</v>
          </cell>
          <cell r="Q4465" t="str">
            <v>①20030601；</v>
          </cell>
          <cell r="R4465" t="str">
            <v>①现用省、市、县级价；</v>
          </cell>
          <cell r="S4465" t="str">
            <v>①黔价费［2003］127号；</v>
          </cell>
        </row>
        <row r="4466">
          <cell r="F4466" t="str">
            <v>拇指再造术Ⅵ型</v>
          </cell>
          <cell r="G4466" t="str">
            <v>含虎口加深重建拇指功能</v>
          </cell>
        </row>
        <row r="4466">
          <cell r="I4466" t="str">
            <v>次</v>
          </cell>
        </row>
        <row r="4466">
          <cell r="K4466" t="str">
            <v>普通诊疗项目</v>
          </cell>
          <cell r="L4466" t="str">
            <v>1.B17（A组与B组应同时出现，若少另一组则不合理）；2.经同一切口进行的两种不同疾病的手术，其中另一手术按该手术定价的50％加收。</v>
          </cell>
        </row>
        <row r="4466">
          <cell r="N4466">
            <v>900</v>
          </cell>
          <cell r="O4466">
            <v>750</v>
          </cell>
          <cell r="P4466">
            <v>675</v>
          </cell>
          <cell r="Q4466" t="str">
            <v>①20030601；</v>
          </cell>
          <cell r="R4466" t="str">
            <v>①现用省、市、县级价；</v>
          </cell>
          <cell r="S4466" t="str">
            <v>①黔价费［2003］127号；</v>
          </cell>
        </row>
        <row r="4467">
          <cell r="F4467" t="str">
            <v>多指切除术</v>
          </cell>
        </row>
        <row r="4467">
          <cell r="I4467" t="str">
            <v>次</v>
          </cell>
        </row>
        <row r="4467">
          <cell r="K4467" t="str">
            <v>自费诊疗项目</v>
          </cell>
          <cell r="L4467" t="str">
            <v>B17（A组与B组应同时出现，若少另一组则不合理）</v>
          </cell>
        </row>
        <row r="4467">
          <cell r="N4467">
            <v>975</v>
          </cell>
          <cell r="O4467">
            <v>847.8</v>
          </cell>
          <cell r="P4467">
            <v>763.02</v>
          </cell>
          <cell r="Q4467" t="str">
            <v>①20181201；
②20151231</v>
          </cell>
          <cell r="R4467" t="str">
            <v>①现用市、县级价；
②现用省级公改价格</v>
          </cell>
          <cell r="S4467" t="str">
            <v>①铜医改发[2018]4号；
②筑府办函〔2015〕190号</v>
          </cell>
        </row>
        <row r="4468">
          <cell r="F4468" t="str">
            <v>其他指再造术</v>
          </cell>
          <cell r="G4468" t="str">
            <v>含部分再造和指延长术；不含假体植入和延长器应用</v>
          </cell>
        </row>
        <row r="4468">
          <cell r="I4468" t="str">
            <v>次</v>
          </cell>
          <cell r="J4468" t="str">
            <v> </v>
          </cell>
          <cell r="K4468" t="str">
            <v>自费诊疗项目</v>
          </cell>
          <cell r="L4468" t="str">
            <v>B17（A组与B组应同时出现，若少另一组则不合理）</v>
          </cell>
        </row>
        <row r="4468">
          <cell r="N4468">
            <v>900</v>
          </cell>
          <cell r="O4468">
            <v>750</v>
          </cell>
          <cell r="P4468">
            <v>675</v>
          </cell>
          <cell r="Q4468" t="str">
            <v>①20030601；
②20151231；</v>
          </cell>
          <cell r="R4468" t="str">
            <v>①现用市、现级价格；
②现用省级公改价格；</v>
          </cell>
          <cell r="S4468" t="str">
            <v>①黔价费［2003］127号
②筑府办函〔2015〕190号</v>
          </cell>
        </row>
        <row r="4469">
          <cell r="F4469" t="str">
            <v>严重烧伤手畸形矫正术</v>
          </cell>
          <cell r="G4469" t="str">
            <v>包括爪形手、无手、拳状手等；不含小关节成形术</v>
          </cell>
        </row>
        <row r="4469">
          <cell r="I4469" t="str">
            <v>次</v>
          </cell>
          <cell r="J4469" t="str">
            <v> </v>
          </cell>
          <cell r="K4469" t="str">
            <v>普通诊疗项目</v>
          </cell>
          <cell r="L4469" t="str">
            <v>B17（A组与B组应同时出现，若少另一组则不合理）</v>
          </cell>
        </row>
        <row r="4469">
          <cell r="N4469">
            <v>1550</v>
          </cell>
          <cell r="O4469">
            <v>1300</v>
          </cell>
          <cell r="P4469">
            <v>1170</v>
          </cell>
          <cell r="Q4469" t="str">
            <v>①20030601；
②20151231；</v>
          </cell>
          <cell r="R4469" t="str">
            <v>①现用市、现级价格；
②现用省级公改价格；</v>
          </cell>
          <cell r="S4469" t="str">
            <v>①黔价费［2003］127号
②筑府办函〔2015〕190号</v>
          </cell>
        </row>
        <row r="4470">
          <cell r="F4470" t="str">
            <v>手部瘢痕挛缩整形术</v>
          </cell>
          <cell r="G4470" t="str">
            <v>含掌侧和背侧；不含指关节成形术</v>
          </cell>
        </row>
        <row r="4470">
          <cell r="I4470" t="str">
            <v>每个部位或每侧</v>
          </cell>
        </row>
        <row r="4470">
          <cell r="K4470" t="str">
            <v>普通诊疗项目</v>
          </cell>
          <cell r="L4470" t="str">
            <v>B17（A组与B组应同时出现，若少另一组则不合理）</v>
          </cell>
        </row>
        <row r="4470">
          <cell r="N4470">
            <v>1430</v>
          </cell>
          <cell r="O4470">
            <v>1172.1</v>
          </cell>
          <cell r="P4470">
            <v>1054.89</v>
          </cell>
          <cell r="Q4470" t="str">
            <v>①20181201；
②20151231</v>
          </cell>
          <cell r="R4470" t="str">
            <v>①现用市、县级价；
②现用省级公改价格</v>
          </cell>
          <cell r="S4470" t="str">
            <v>①铜医改发[2018]4号；
②筑府办函〔2015〕190号</v>
          </cell>
        </row>
        <row r="4471">
          <cell r="F4471" t="str">
            <v>指关节成形术</v>
          </cell>
          <cell r="G4471" t="str">
            <v>含侧副韧带切除、关节融合；包括趾、关节成形术</v>
          </cell>
        </row>
        <row r="4471">
          <cell r="I4471" t="str">
            <v>每指(趾)</v>
          </cell>
        </row>
        <row r="4471">
          <cell r="K4471" t="str">
            <v>普通诊疗项目</v>
          </cell>
          <cell r="L4471" t="str">
            <v>1.B17（A组与B组应同时出现，若少另一组则不合理）；2.经同一切口进行的两种不同疾病的手术，其中另一手术按该手术定价的50％加收。</v>
          </cell>
        </row>
        <row r="4471">
          <cell r="N4471">
            <v>1152</v>
          </cell>
          <cell r="O4471">
            <v>960</v>
          </cell>
          <cell r="P4471">
            <v>864</v>
          </cell>
          <cell r="Q4471" t="str">
            <v>①20221201；
②20151231</v>
          </cell>
          <cell r="R4471" t="str">
            <v>①现用市、县、乡级价；
②现用省级公改价格</v>
          </cell>
          <cell r="S4471" t="str">
            <v>①铜医保发[2022]18号；
②筑府办函〔2015〕190号</v>
          </cell>
        </row>
        <row r="4472">
          <cell r="F4472" t="str">
            <v>复合组织游离移植</v>
          </cell>
          <cell r="G4472" t="str">
            <v>包括带有皮肤(皮下组织)、骨、肌、软骨等任何两种以上组织瓣的游离移植手术、带血管蒂肌瓣、肌皮瓣、骨、软骨组织移植术</v>
          </cell>
        </row>
        <row r="4472">
          <cell r="I4472" t="str">
            <v>每个部位</v>
          </cell>
        </row>
        <row r="4472">
          <cell r="K4472" t="str">
            <v>特殊诊疗项目</v>
          </cell>
          <cell r="L4472" t="str">
            <v>B17（A组与B组应同时出现，若少另一组则不合理）</v>
          </cell>
        </row>
        <row r="4472">
          <cell r="N4472">
            <v>1550</v>
          </cell>
          <cell r="O4472">
            <v>1250</v>
          </cell>
          <cell r="P4472">
            <v>1125</v>
          </cell>
          <cell r="Q4472" t="str">
            <v>①20030601；
②20151231；</v>
          </cell>
          <cell r="R4472" t="str">
            <v>①现用市、现级价格；
②现用省级公改价格；</v>
          </cell>
          <cell r="S4472" t="str">
            <v>①黔价费［2003］127号
②筑府办函〔2015〕190号</v>
          </cell>
        </row>
        <row r="4473">
          <cell r="F4473" t="str">
            <v>带蒂复合组织瓣成形术</v>
          </cell>
        </row>
        <row r="4473">
          <cell r="I4473" t="str">
            <v>每个部位</v>
          </cell>
        </row>
        <row r="4473">
          <cell r="K4473" t="str">
            <v>普通诊疗项目</v>
          </cell>
          <cell r="L4473" t="str">
            <v>B17（A组与B组应同时出现，若少另一组则不合理）</v>
          </cell>
        </row>
        <row r="4473">
          <cell r="N4473">
            <v>1650</v>
          </cell>
          <cell r="O4473">
            <v>1350</v>
          </cell>
          <cell r="P4473">
            <v>1215</v>
          </cell>
          <cell r="Q4473" t="str">
            <v>①20030601；
②20151231；</v>
          </cell>
          <cell r="R4473" t="str">
            <v>①现用市、现级价格；
②现用省级公改价格；</v>
          </cell>
          <cell r="S4473" t="str">
            <v>①黔价费［2003］127号
②筑府办函〔2015〕190号</v>
          </cell>
        </row>
        <row r="4474">
          <cell r="F4474" t="str">
            <v>手部带真皮下血管网皮肤移植术</v>
          </cell>
        </row>
        <row r="4474">
          <cell r="I4474" t="str">
            <v>100cm2</v>
          </cell>
        </row>
        <row r="4474">
          <cell r="K4474" t="str">
            <v>特殊诊疗项目</v>
          </cell>
          <cell r="L4474" t="str">
            <v>B17（A组与B组应同时出现，若少另一组则不合理）</v>
          </cell>
        </row>
        <row r="4474">
          <cell r="N4474">
            <v>1250</v>
          </cell>
          <cell r="O4474">
            <v>1050</v>
          </cell>
          <cell r="P4474">
            <v>945</v>
          </cell>
          <cell r="Q4474" t="str">
            <v>①20030601；</v>
          </cell>
          <cell r="R4474" t="str">
            <v>①现用省、市、县级价；</v>
          </cell>
          <cell r="S4474" t="str">
            <v>①黔价费［2003］127号；</v>
          </cell>
        </row>
        <row r="4475">
          <cell r="F4475" t="str">
            <v>手部关节松解术</v>
          </cell>
        </row>
        <row r="4475">
          <cell r="I4475" t="str">
            <v>每个关节</v>
          </cell>
        </row>
        <row r="4475">
          <cell r="K4475" t="str">
            <v>普通诊疗项目</v>
          </cell>
          <cell r="L4475" t="str">
            <v>1.B17（A组与B组应同时出现，若少另一组则不合理）；2.经同一切口进行的两种不同疾病的手术，其中另一手术按该手术定价的50％加收。</v>
          </cell>
        </row>
        <row r="4475">
          <cell r="N4475">
            <v>1040</v>
          </cell>
          <cell r="O4475">
            <v>912.3</v>
          </cell>
          <cell r="P4475">
            <v>821.07</v>
          </cell>
          <cell r="Q4475" t="str">
            <v>①20181201；
②20151231</v>
          </cell>
          <cell r="R4475" t="str">
            <v>①现用市、县级价；
②现用省级公改价格</v>
          </cell>
          <cell r="S4475" t="str">
            <v>①铜医改发[2018]4号；
②筑府办函〔2015〕190号</v>
          </cell>
        </row>
        <row r="4476">
          <cell r="F4476" t="str">
            <v>掌指关节成形术</v>
          </cell>
          <cell r="G4476" t="str">
            <v>包括跖趾关节成形术</v>
          </cell>
        </row>
        <row r="4476">
          <cell r="I4476" t="str">
            <v>次</v>
          </cell>
        </row>
        <row r="4476">
          <cell r="K4476" t="str">
            <v>普通诊疗项目</v>
          </cell>
          <cell r="L4476" t="str">
            <v>1.B17（A组与B组应同时出现，若少另一组则不合理）；2.经同一切口进行的两种不同疾病的手术，其中另一手术按该手术定价的50％加收。</v>
          </cell>
        </row>
        <row r="4476">
          <cell r="N4476">
            <v>800</v>
          </cell>
          <cell r="O4476">
            <v>700</v>
          </cell>
          <cell r="P4476">
            <v>630</v>
          </cell>
          <cell r="Q4476" t="str">
            <v>①20030601；
②20151231；</v>
          </cell>
          <cell r="R4476" t="str">
            <v>①现用市、现级价格；
②现用省级公改价格；</v>
          </cell>
          <cell r="S4476" t="str">
            <v>①黔价费［2003］127号
②筑府办函〔2015〕190号</v>
          </cell>
        </row>
        <row r="4477">
          <cell r="F4477" t="str">
            <v>手外伤其他手术</v>
          </cell>
        </row>
        <row r="4478">
          <cell r="F4478" t="str">
            <v>腕关节韧带修补术</v>
          </cell>
          <cell r="G4478" t="str">
            <v>包括肘、踝、髋、膝关节韧带修复术</v>
          </cell>
        </row>
        <row r="4478">
          <cell r="I4478" t="str">
            <v>次</v>
          </cell>
        </row>
        <row r="4478">
          <cell r="K4478" t="str">
            <v>普通诊疗项目</v>
          </cell>
          <cell r="L4478" t="str">
            <v>1.B17（A组与B组应同时出现，若少另一组则不合理）；2.经同一切口进行的两种不同疾病的手术，其中另一手术按该手术定价的50％加收。</v>
          </cell>
        </row>
        <row r="4478">
          <cell r="N4478">
            <v>800</v>
          </cell>
          <cell r="O4478">
            <v>700</v>
          </cell>
          <cell r="P4478">
            <v>630</v>
          </cell>
          <cell r="Q4478" t="str">
            <v>①20030601；
②20151231；</v>
          </cell>
          <cell r="R4478" t="str">
            <v>①现用市、现级价格；
②现用省级公改价格；</v>
          </cell>
          <cell r="S4478" t="str">
            <v>①黔价费［2003］127号
②筑府办函〔2015〕190号</v>
          </cell>
        </row>
        <row r="4479">
          <cell r="F4479" t="str">
            <v>指间或掌指关节侧副韧带修补术</v>
          </cell>
          <cell r="G4479" t="str">
            <v>包括关节囊修补</v>
          </cell>
        </row>
        <row r="4479">
          <cell r="I4479" t="str">
            <v>次</v>
          </cell>
        </row>
        <row r="4479">
          <cell r="K4479" t="str">
            <v>普通诊疗项目</v>
          </cell>
          <cell r="L4479" t="str">
            <v>1.B17（A组与B组应同时出现，若少另一组则不合理）；2.经同一切口进行的两种不同疾病的手术，其中另一手术按该手术定价的50％加收。</v>
          </cell>
        </row>
        <row r="4479">
          <cell r="N4479">
            <v>1040</v>
          </cell>
          <cell r="O4479">
            <v>912.3</v>
          </cell>
          <cell r="P4479">
            <v>821.07</v>
          </cell>
          <cell r="Q4479" t="str">
            <v>①20181201；
②20220101</v>
          </cell>
          <cell r="R4479" t="str">
            <v>①现用市、县级价；
②现用省级公改价格</v>
          </cell>
          <cell r="S4479" t="str">
            <v>①铜医改发[2018]4号；
②筑医保发［2021］30号</v>
          </cell>
        </row>
        <row r="4480">
          <cell r="F4480" t="str">
            <v>手部外伤皮肤缺损游离植皮术</v>
          </cell>
          <cell r="G4480" t="str">
            <v>不含取皮</v>
          </cell>
        </row>
        <row r="4480">
          <cell r="I4480" t="str">
            <v>每个手指</v>
          </cell>
          <cell r="J4480" t="str">
            <v>多手指加收30%，手掌背、前臂者加收30%</v>
          </cell>
          <cell r="K4480" t="str">
            <v>普通诊疗项目</v>
          </cell>
          <cell r="L4480" t="str">
            <v>B17（A组与B组应同时出现，若少另一组则不合理）</v>
          </cell>
        </row>
        <row r="4480">
          <cell r="N4480">
            <v>800</v>
          </cell>
          <cell r="O4480">
            <v>700</v>
          </cell>
          <cell r="P4480">
            <v>630</v>
          </cell>
          <cell r="Q4480" t="str">
            <v>①20030601；
②20151231；</v>
          </cell>
          <cell r="R4480" t="str">
            <v>①现用市、现级价格；
②现用省级公改价格；</v>
          </cell>
          <cell r="S4480" t="str">
            <v>①黔价费［2003］127号
②筑府办函〔2015〕190号</v>
          </cell>
        </row>
        <row r="4481">
          <cell r="F4481" t="str">
            <v>手部外伤皮肤缺损游离植皮术_多手指加收</v>
          </cell>
        </row>
        <row r="4481">
          <cell r="I4481" t="str">
            <v>次</v>
          </cell>
        </row>
        <row r="4481">
          <cell r="K4481" t="str">
            <v>普通诊疗项目</v>
          </cell>
          <cell r="L4481" t="str">
            <v>B17（A组与B组应同时出现，若少另一组则不合理）</v>
          </cell>
        </row>
        <row r="4481">
          <cell r="N4481">
            <v>240</v>
          </cell>
          <cell r="O4481">
            <v>210</v>
          </cell>
          <cell r="P4481">
            <v>189</v>
          </cell>
          <cell r="Q4481" t="str">
            <v>①20030601；
②20151231；</v>
          </cell>
          <cell r="R4481" t="str">
            <v>①源于主项目说明及价格；
②现用省级公改价格</v>
          </cell>
          <cell r="S4481" t="str">
            <v>①黔价费［2003］127号
②筑府办函〔2015〕190号</v>
          </cell>
        </row>
        <row r="4482">
          <cell r="F4482" t="str">
            <v>手部外伤皮肤缺损游离植皮术_手掌背、前臂加收</v>
          </cell>
        </row>
        <row r="4482">
          <cell r="I4482" t="str">
            <v>次</v>
          </cell>
        </row>
        <row r="4482">
          <cell r="K4482" t="str">
            <v>普通诊疗项目</v>
          </cell>
          <cell r="L4482" t="str">
            <v>B17（A组与B组应同时出现，若少另一组则不合理）</v>
          </cell>
        </row>
        <row r="4482">
          <cell r="N4482">
            <v>240</v>
          </cell>
          <cell r="O4482">
            <v>210</v>
          </cell>
          <cell r="P4482">
            <v>189</v>
          </cell>
          <cell r="Q4482" t="str">
            <v>①20030601；
②20151231；</v>
          </cell>
          <cell r="R4482" t="str">
            <v>①源于主项目说明及价格；
②现用省级公改价格</v>
          </cell>
          <cell r="S4482" t="str">
            <v>①黔价费［2003］127号
②筑府办函〔2015〕190号</v>
          </cell>
        </row>
        <row r="4483">
          <cell r="F4483" t="str">
            <v>手外伤局部转移皮瓣术</v>
          </cell>
        </row>
        <row r="4483">
          <cell r="I4483" t="str">
            <v>每个手指</v>
          </cell>
          <cell r="J4483" t="str">
            <v>多手指加收30%，手掌背、前臂者加收30%</v>
          </cell>
          <cell r="K4483" t="str">
            <v>普通诊疗项目</v>
          </cell>
          <cell r="L4483" t="str">
            <v>B17（A组与B组应同时出现，若少另一组则不合理）</v>
          </cell>
        </row>
        <row r="4483">
          <cell r="N4483">
            <v>1040</v>
          </cell>
          <cell r="O4483">
            <v>912.3</v>
          </cell>
          <cell r="P4483">
            <v>821.07</v>
          </cell>
          <cell r="Q4483" t="str">
            <v>①20181201；
②20220101</v>
          </cell>
          <cell r="R4483" t="str">
            <v>①现用市、县级价；
②现用省级公改价格</v>
          </cell>
          <cell r="S4483" t="str">
            <v>①铜医改发[2018]4号；
②筑医保发［2021］30号</v>
          </cell>
        </row>
        <row r="4484">
          <cell r="F4484" t="str">
            <v>手外伤局部转移皮瓣术_手掌背、前臂加收</v>
          </cell>
        </row>
        <row r="4484">
          <cell r="I4484" t="str">
            <v>次</v>
          </cell>
        </row>
        <row r="4484">
          <cell r="K4484" t="str">
            <v>普通诊疗项目</v>
          </cell>
          <cell r="L4484" t="str">
            <v>B17（A组与B组应同时出现，若少另一组则不合理）</v>
          </cell>
        </row>
        <row r="4484">
          <cell r="N4484">
            <v>312</v>
          </cell>
          <cell r="O4484">
            <v>273.69</v>
          </cell>
          <cell r="P4484">
            <v>246.321</v>
          </cell>
          <cell r="Q4484" t="str">
            <v>①20181201；
②20220101</v>
          </cell>
          <cell r="R4484" t="str">
            <v>①源于主项目说明及价格；
②现用省级公改价格</v>
          </cell>
          <cell r="S4484" t="str">
            <v>①铜医改发[2018]4号；
②筑医保发［2021］30号</v>
          </cell>
        </row>
        <row r="4485">
          <cell r="F4485" t="str">
            <v>手外伤局部转移皮瓣术_多手指加收</v>
          </cell>
        </row>
        <row r="4485">
          <cell r="I4485" t="str">
            <v>次</v>
          </cell>
        </row>
        <row r="4485">
          <cell r="K4485" t="str">
            <v>普通诊疗项目</v>
          </cell>
          <cell r="L4485" t="str">
            <v>B17（A组与B组应同时出现，若少另一组则不合理）</v>
          </cell>
        </row>
        <row r="4485">
          <cell r="N4485">
            <v>312</v>
          </cell>
          <cell r="O4485">
            <v>273.69</v>
          </cell>
          <cell r="P4485">
            <v>246.321</v>
          </cell>
          <cell r="Q4485" t="str">
            <v>①20181201；
②20220101</v>
          </cell>
          <cell r="R4485" t="str">
            <v>①源于主项目说明及价格；
②现用省级公改价格</v>
          </cell>
          <cell r="S4485" t="str">
            <v>①铜医改发[2018]4号；
②筑医保发［2021］30号</v>
          </cell>
        </row>
        <row r="4486">
          <cell r="F4486" t="str">
            <v>手外伤皮瓣术</v>
          </cell>
        </row>
        <row r="4487">
          <cell r="F4487" t="str">
            <v>手外伤腹部埋藏皮瓣术</v>
          </cell>
          <cell r="G4487" t="str">
            <v>包括手外伤清创术后患指带蒂术、断蒂术</v>
          </cell>
        </row>
        <row r="4487">
          <cell r="I4487" t="str">
            <v>次</v>
          </cell>
        </row>
        <row r="4487">
          <cell r="K4487" t="str">
            <v>普通诊疗项目</v>
          </cell>
          <cell r="L4487" t="str">
            <v>B17（A组与B组应同时出现，若少另一组则不合理）</v>
          </cell>
        </row>
        <row r="4487">
          <cell r="N4487">
            <v>900</v>
          </cell>
          <cell r="O4487">
            <v>750</v>
          </cell>
          <cell r="P4487">
            <v>675</v>
          </cell>
          <cell r="Q4487" t="str">
            <v>①20080201；
②20151231</v>
          </cell>
          <cell r="R4487" t="str">
            <v>①现用市、县级价；
②现用省级公改价格</v>
          </cell>
          <cell r="S4487" t="str">
            <v>①黔价医药[2007]280号；
②筑府办函〔2015〕190号</v>
          </cell>
        </row>
        <row r="4488">
          <cell r="F4488" t="str">
            <v>手外伤胸壁交叉皮瓣术</v>
          </cell>
        </row>
        <row r="4488">
          <cell r="I4488" t="str">
            <v>次</v>
          </cell>
        </row>
        <row r="4488">
          <cell r="K4488" t="str">
            <v>普通诊疗项目</v>
          </cell>
          <cell r="L4488" t="str">
            <v>B17（A组与B组应同时出现，若少另一组则不合理）</v>
          </cell>
        </row>
        <row r="4488">
          <cell r="N4488">
            <v>900</v>
          </cell>
          <cell r="O4488">
            <v>750</v>
          </cell>
          <cell r="P4488">
            <v>675</v>
          </cell>
          <cell r="Q4488" t="str">
            <v>①20030601；</v>
          </cell>
          <cell r="R4488" t="str">
            <v>①现用省、市、县级价；</v>
          </cell>
          <cell r="S4488" t="str">
            <v>①黔价费［2003］127号；</v>
          </cell>
        </row>
        <row r="4489">
          <cell r="F4489" t="str">
            <v>手外伤交臂皮瓣术</v>
          </cell>
        </row>
        <row r="4489">
          <cell r="I4489" t="str">
            <v>次</v>
          </cell>
        </row>
        <row r="4489">
          <cell r="K4489" t="str">
            <v>普通诊疗项目</v>
          </cell>
          <cell r="L4489" t="str">
            <v>B17（A组与B组应同时出现，若少另一组则不合理）</v>
          </cell>
        </row>
        <row r="4489">
          <cell r="N4489">
            <v>900</v>
          </cell>
          <cell r="O4489">
            <v>750</v>
          </cell>
          <cell r="P4489">
            <v>675</v>
          </cell>
          <cell r="Q4489" t="str">
            <v>①20030601；
②20151231；</v>
          </cell>
          <cell r="R4489" t="str">
            <v>①现用市、现级价格；
②现用省级公改价格；</v>
          </cell>
          <cell r="S4489" t="str">
            <v>①黔价费［2003］127号
②筑府办函〔2015〕190号</v>
          </cell>
        </row>
        <row r="4490">
          <cell r="F4490" t="str">
            <v>手外伤邻指皮瓣术</v>
          </cell>
        </row>
        <row r="4490">
          <cell r="I4490" t="str">
            <v>次</v>
          </cell>
        </row>
        <row r="4490">
          <cell r="K4490" t="str">
            <v>普通诊疗项目</v>
          </cell>
          <cell r="L4490" t="str">
            <v>B17（A组与B组应同时出现，若少另一组则不合理）</v>
          </cell>
        </row>
        <row r="4490">
          <cell r="N4490">
            <v>800</v>
          </cell>
          <cell r="O4490">
            <v>700</v>
          </cell>
          <cell r="P4490">
            <v>630</v>
          </cell>
          <cell r="Q4490" t="str">
            <v>①20030601；</v>
          </cell>
          <cell r="R4490" t="str">
            <v>①现用省、市、县级价；</v>
          </cell>
          <cell r="S4490" t="str">
            <v>①黔价费［2003］127号；</v>
          </cell>
        </row>
        <row r="4491">
          <cell r="F4491" t="str">
            <v>手外伤鱼际皮瓣术</v>
          </cell>
        </row>
        <row r="4491">
          <cell r="I4491" t="str">
            <v>次</v>
          </cell>
        </row>
        <row r="4491">
          <cell r="K4491" t="str">
            <v>普通诊疗项目</v>
          </cell>
          <cell r="L4491" t="str">
            <v>B17（A组与B组应同时出现，若少另一组则不合理）</v>
          </cell>
        </row>
        <row r="4491">
          <cell r="N4491">
            <v>800</v>
          </cell>
          <cell r="O4491">
            <v>700</v>
          </cell>
          <cell r="P4491">
            <v>630</v>
          </cell>
          <cell r="Q4491" t="str">
            <v>①20030601；
②20151231；</v>
          </cell>
          <cell r="R4491" t="str">
            <v>①现用市、现级价格；
②现用省级公改价格；</v>
          </cell>
          <cell r="S4491" t="str">
            <v>①黔价费［2003］127号
②筑府办函〔2015〕190号</v>
          </cell>
        </row>
        <row r="4492">
          <cell r="F4492" t="str">
            <v>手外伤推进皮瓣(V—Y)术</v>
          </cell>
        </row>
        <row r="4492">
          <cell r="I4492" t="str">
            <v>次</v>
          </cell>
          <cell r="J4492" t="str">
            <v>双V—Y加收30%</v>
          </cell>
          <cell r="K4492" t="str">
            <v>普通诊疗项目</v>
          </cell>
          <cell r="L4492" t="str">
            <v>B17（A组与B组应同时出现，若少另一组则不合理）</v>
          </cell>
        </row>
        <row r="4492">
          <cell r="N4492">
            <v>819</v>
          </cell>
          <cell r="O4492">
            <v>693</v>
          </cell>
          <cell r="P4492">
            <v>623.7</v>
          </cell>
          <cell r="Q4492" t="str">
            <v>①20221201；
②20151231</v>
          </cell>
          <cell r="R4492" t="str">
            <v>①现用市、县、乡级价；
②现用省级公改价格</v>
          </cell>
          <cell r="S4492" t="str">
            <v>①铜医保发[2022]18号；
②筑府办函〔2015〕190号</v>
          </cell>
        </row>
        <row r="4493">
          <cell r="F4493" t="str">
            <v>手外伤推进皮瓣(V—Y)术_双V—Y加收</v>
          </cell>
        </row>
        <row r="4493">
          <cell r="I4493" t="str">
            <v>次</v>
          </cell>
        </row>
        <row r="4493">
          <cell r="K4493" t="str">
            <v>普通诊疗项目</v>
          </cell>
          <cell r="L4493" t="str">
            <v>B17（A组与B组应同时出现，若少另一组则不合理）</v>
          </cell>
        </row>
        <row r="4493">
          <cell r="N4493">
            <v>245.7</v>
          </cell>
          <cell r="O4493">
            <v>207.9</v>
          </cell>
          <cell r="P4493">
            <v>187.11</v>
          </cell>
          <cell r="Q4493" t="str">
            <v>①20221201；
②20151231</v>
          </cell>
          <cell r="R4493" t="str">
            <v>①源于主项目说明及价格；
②现用省级公改价格</v>
          </cell>
          <cell r="S4493" t="str">
            <v>①铜医保发[2022]18号；
②筑府办函〔2015〕190号</v>
          </cell>
        </row>
        <row r="4494">
          <cell r="F4494" t="str">
            <v>手外伤邻指交叉皮下组织瓣术</v>
          </cell>
        </row>
        <row r="4494">
          <cell r="I4494" t="str">
            <v>次</v>
          </cell>
        </row>
        <row r="4494">
          <cell r="K4494" t="str">
            <v>普通诊疗项目</v>
          </cell>
          <cell r="L4494" t="str">
            <v>B17（A组与B组应同时出现，若少另一组则不合理）</v>
          </cell>
        </row>
        <row r="4494">
          <cell r="N4494">
            <v>800</v>
          </cell>
          <cell r="O4494">
            <v>700</v>
          </cell>
          <cell r="P4494">
            <v>630</v>
          </cell>
          <cell r="Q4494" t="str">
            <v>①20030601；
②20151231；</v>
          </cell>
          <cell r="R4494" t="str">
            <v>①现用市、现级价格；
②现用省级公改价格；</v>
          </cell>
          <cell r="S4494" t="str">
            <v>①黔价费［2003］127号
②筑府办函〔2015〕190号</v>
          </cell>
        </row>
        <row r="4495">
          <cell r="F4495" t="str">
            <v>手外伤清创术</v>
          </cell>
        </row>
        <row r="4495">
          <cell r="I4495" t="str">
            <v>每个手指</v>
          </cell>
          <cell r="J4495" t="str">
            <v>多手指加收30%，手掌背、前臂者加收30%</v>
          </cell>
          <cell r="K4495" t="str">
            <v>普通诊疗项目</v>
          </cell>
          <cell r="L4495" t="str">
            <v>B17（A组与B组应同时出现，若少另一组则不合理）</v>
          </cell>
        </row>
        <row r="4495">
          <cell r="N4495">
            <v>572</v>
          </cell>
          <cell r="O4495">
            <v>451.2</v>
          </cell>
          <cell r="P4495">
            <v>406.08</v>
          </cell>
          <cell r="Q4495" t="str">
            <v>①20161031；
②20181201；
③20151231</v>
          </cell>
          <cell r="R4495" t="str">
            <v>①市520；
②现用市、县级价；
③现用省级公改价格</v>
          </cell>
          <cell r="S4495" t="str">
            <v>①铜医改发[2016]6号；
②铜医改发[2018]4号；
③筑府办函〔2015〕190号</v>
          </cell>
        </row>
        <row r="4496">
          <cell r="F4496" t="str">
            <v>手外伤清创术_多手指加收</v>
          </cell>
        </row>
        <row r="4496">
          <cell r="I4496" t="str">
            <v>次</v>
          </cell>
        </row>
        <row r="4496">
          <cell r="K4496" t="str">
            <v>普通诊疗项目</v>
          </cell>
          <cell r="L4496" t="str">
            <v>B17（A组与B组应同时出现，若少另一组则不合理）</v>
          </cell>
        </row>
        <row r="4496">
          <cell r="N4496">
            <v>171.6</v>
          </cell>
          <cell r="O4496">
            <v>135.36</v>
          </cell>
          <cell r="P4496">
            <v>121.824</v>
          </cell>
          <cell r="Q4496" t="str">
            <v>①20181201
②20151231</v>
          </cell>
          <cell r="R4496" t="str">
            <v>①源于主项目说明及价格；
②现用省级公改价格</v>
          </cell>
          <cell r="S4496" t="str">
            <v>①铜医改发[2018]4号；
②筑府办函〔2015〕190号</v>
          </cell>
        </row>
        <row r="4497">
          <cell r="F4497" t="str">
            <v>手外伤清创术_手掌背、前臂加收</v>
          </cell>
        </row>
        <row r="4497">
          <cell r="I4497" t="str">
            <v>次</v>
          </cell>
        </row>
        <row r="4497">
          <cell r="K4497" t="str">
            <v>普通诊疗项目</v>
          </cell>
          <cell r="L4497" t="str">
            <v>B17（A组与B组应同时出现，若少另一组则不合理）</v>
          </cell>
        </row>
        <row r="4497">
          <cell r="N4497">
            <v>171.6</v>
          </cell>
          <cell r="O4497">
            <v>135.36</v>
          </cell>
          <cell r="P4497">
            <v>121.824</v>
          </cell>
          <cell r="Q4497" t="str">
            <v>①20181201
②20151231</v>
          </cell>
          <cell r="R4497" t="str">
            <v>①源于主项目说明及价格；
②现用省级公改价格</v>
          </cell>
          <cell r="S4497" t="str">
            <v>①铜医改发[2018]4号；
②筑府办函〔2015〕190号</v>
          </cell>
        </row>
        <row r="4498">
          <cell r="F4498" t="str">
            <v>指固有伸肌腱移位功能重建术</v>
          </cell>
          <cell r="G4498" t="str">
            <v>包括重建伸拇功能、重建手指外展功能等</v>
          </cell>
        </row>
        <row r="4498">
          <cell r="I4498" t="str">
            <v>次</v>
          </cell>
        </row>
        <row r="4498">
          <cell r="K4498" t="str">
            <v>普通诊疗项目</v>
          </cell>
          <cell r="L4498" t="str">
            <v>1.B17（A组与B组应同时出现，若少另一组则不合理）；2.经同一切口进行的两种不同疾病的手术，其中另一手术按该手术定价的50％加收。</v>
          </cell>
        </row>
        <row r="4498">
          <cell r="N4498">
            <v>1100</v>
          </cell>
          <cell r="O4498">
            <v>900</v>
          </cell>
          <cell r="P4498">
            <v>810</v>
          </cell>
          <cell r="Q4498" t="str">
            <v>①20030601；
②20151231；</v>
          </cell>
          <cell r="R4498" t="str">
            <v>①现用市、现级价格；
②现用省级公改价格；</v>
          </cell>
          <cell r="S4498" t="str">
            <v>①黔价费［2003］127号
②筑府办函〔2015〕190号</v>
          </cell>
        </row>
        <row r="4499">
          <cell r="F4499" t="str">
            <v>肩外展功能重建术</v>
          </cell>
          <cell r="G4499" t="str">
            <v>含二头、三头肌、斜方肌；包括肩峰下减压、肩峰成形术；不含阔筋膜切取</v>
          </cell>
        </row>
        <row r="4499">
          <cell r="I4499" t="str">
            <v>次</v>
          </cell>
        </row>
        <row r="4499">
          <cell r="K4499" t="str">
            <v>普通诊疗项目</v>
          </cell>
          <cell r="L4499" t="str">
            <v>1.B17（A组与B组应同时出现，若少另一组则不合理）；2.经同一切口进行的两种不同疾病的手术，其中另一手术按该手术定价的50％加收。</v>
          </cell>
        </row>
        <row r="4499">
          <cell r="N4499">
            <v>900</v>
          </cell>
          <cell r="O4499">
            <v>750</v>
          </cell>
          <cell r="P4499">
            <v>675</v>
          </cell>
          <cell r="Q4499" t="str">
            <v>①20080201；
②20191231</v>
          </cell>
          <cell r="R4499" t="str">
            <v>①现用市、县级价；
②现用省级公改价格</v>
          </cell>
          <cell r="S4499" t="str">
            <v>①黔价医药[2007]280号；
②筑医保发［2019］67号</v>
          </cell>
        </row>
        <row r="4500">
          <cell r="F4500" t="str">
            <v>屈肘功能重建术</v>
          </cell>
          <cell r="G4500" t="str">
            <v>含尺侧腕屈肌及屈指浅切取</v>
          </cell>
        </row>
        <row r="4500">
          <cell r="I4500" t="str">
            <v>次</v>
          </cell>
        </row>
        <row r="4500">
          <cell r="K4500" t="str">
            <v>普通诊疗项目</v>
          </cell>
          <cell r="L4500" t="str">
            <v>1.B17（A组与B组应同时出现，若少另一组则不合理）；2.经同一切口进行的两种不同疾病的手术，其中另一手术按该手术定价的50％加收。</v>
          </cell>
        </row>
        <row r="4500">
          <cell r="N4500">
            <v>1100</v>
          </cell>
          <cell r="O4500">
            <v>900</v>
          </cell>
          <cell r="P4500">
            <v>810</v>
          </cell>
          <cell r="Q4500" t="str">
            <v>①20030601；
②20151231；</v>
          </cell>
          <cell r="R4500" t="str">
            <v>①现用市、现级价格；
②现用省级公改价格；</v>
          </cell>
          <cell r="S4500" t="str">
            <v>①黔价费［2003］127号
②筑府办函〔2015〕190号</v>
          </cell>
        </row>
        <row r="4501">
          <cell r="F4501" t="str">
            <v>伸腕功能重建术</v>
          </cell>
          <cell r="G4501" t="str">
            <v>含切取肌腱重建伸腕、伸指等</v>
          </cell>
        </row>
        <row r="4501">
          <cell r="I4501" t="str">
            <v>次</v>
          </cell>
        </row>
        <row r="4501">
          <cell r="K4501" t="str">
            <v>普通诊疗项目</v>
          </cell>
          <cell r="L4501" t="str">
            <v>1.B17（A组与B组应同时出现，若少另一组则不合理）；2.经同一切口进行的两种不同疾病的手术，其中另一手术按该手术定价的50％加收。</v>
          </cell>
        </row>
        <row r="4501">
          <cell r="N4501">
            <v>1100</v>
          </cell>
          <cell r="O4501">
            <v>900</v>
          </cell>
          <cell r="P4501">
            <v>810</v>
          </cell>
          <cell r="Q4501" t="str">
            <v>①20030601；</v>
          </cell>
          <cell r="R4501" t="str">
            <v>①现用省、市、县级价；</v>
          </cell>
          <cell r="S4501" t="str">
            <v>①黔价费［2003］127号；</v>
          </cell>
        </row>
        <row r="4502">
          <cell r="F4502" t="str">
            <v>伸指功能重建术</v>
          </cell>
          <cell r="G4502" t="str">
            <v>含切取肌腱重建伸腕、伸指等</v>
          </cell>
        </row>
        <row r="4502">
          <cell r="I4502" t="str">
            <v>次</v>
          </cell>
        </row>
        <row r="4502">
          <cell r="K4502" t="str">
            <v>普通诊疗项目</v>
          </cell>
          <cell r="L4502" t="str">
            <v>1.B17（A组与B组应同时出现，若少另一组则不合理）；2.经同一切口进行的两种不同疾病的手术，其中另一手术按该手术定价的50％加收。</v>
          </cell>
        </row>
        <row r="4502">
          <cell r="N4502">
            <v>1100</v>
          </cell>
          <cell r="O4502">
            <v>900</v>
          </cell>
          <cell r="P4502">
            <v>810</v>
          </cell>
          <cell r="Q4502" t="str">
            <v>①20030601；
②20151231；</v>
          </cell>
          <cell r="R4502" t="str">
            <v>①现用市、现级价格；
②现用省级公改价格；</v>
          </cell>
          <cell r="S4502" t="str">
            <v>①黔价费［2003］127号
②筑府办函〔2015〕190号</v>
          </cell>
        </row>
        <row r="4503">
          <cell r="F4503" t="str">
            <v>屈指功能重建术</v>
          </cell>
          <cell r="G4503" t="str">
            <v>含切取肌腱重建伸腕、伸指等</v>
          </cell>
        </row>
        <row r="4503">
          <cell r="I4503" t="str">
            <v>次</v>
          </cell>
        </row>
        <row r="4503">
          <cell r="K4503" t="str">
            <v>普通诊疗项目</v>
          </cell>
          <cell r="L4503" t="str">
            <v>1.B17（A组与B组应同时出现，若少另一组则不合理）；2.经同一切口进行的两种不同疾病的手术，其中另一手术按该手术定价的50％加收。</v>
          </cell>
        </row>
        <row r="4503">
          <cell r="N4503">
            <v>1150</v>
          </cell>
          <cell r="O4503">
            <v>950</v>
          </cell>
          <cell r="P4503">
            <v>855</v>
          </cell>
          <cell r="Q4503" t="str">
            <v>①20030601；
②20151231；</v>
          </cell>
          <cell r="R4503" t="str">
            <v>①现用市、现级价格；
②现用省级公改价格；</v>
          </cell>
          <cell r="S4503" t="str">
            <v>①黔价费［2003］127号
②筑府办函〔2015〕190号</v>
          </cell>
        </row>
        <row r="4504">
          <cell r="F4504" t="str">
            <v>拇指对掌功能重建术</v>
          </cell>
          <cell r="G4504" t="str">
            <v>包括掌长肌移位、屈指浅移位、伸腕肌移位、外展小指肌移位等</v>
          </cell>
        </row>
        <row r="4504">
          <cell r="I4504" t="str">
            <v>次</v>
          </cell>
        </row>
        <row r="4504">
          <cell r="K4504" t="str">
            <v>普通诊疗项目</v>
          </cell>
          <cell r="L4504" t="str">
            <v>1.B17（A组与B组应同时出现，若少另一组则不合理）；2.经同一切口进行的两种不同疾病的手术，其中另一手术按该手术定价的50％加收。</v>
          </cell>
        </row>
        <row r="4504">
          <cell r="N4504">
            <v>1150</v>
          </cell>
          <cell r="O4504">
            <v>950</v>
          </cell>
          <cell r="P4504">
            <v>855</v>
          </cell>
          <cell r="Q4504" t="str">
            <v>①20030601；
②20151231；</v>
          </cell>
          <cell r="R4504" t="str">
            <v>①现用市、现级价格；
②现用省级公改价格；</v>
          </cell>
          <cell r="S4504" t="str">
            <v>①黔价费［2003］127号
②筑府办函〔2015〕190号</v>
          </cell>
        </row>
        <row r="4505">
          <cell r="F4505" t="str">
            <v>缩窄性腱鞘炎切开术</v>
          </cell>
        </row>
        <row r="4505">
          <cell r="I4505" t="str">
            <v>次</v>
          </cell>
        </row>
        <row r="4505">
          <cell r="K4505" t="str">
            <v>普通诊疗项目</v>
          </cell>
          <cell r="L4505" t="str">
            <v>1.B17（A组与B组应同时出现，若少另一组则不合理）；2.经同一切口进行的两种不同疾病的手术，其中另一手术按该手术定价的50％加收。</v>
          </cell>
        </row>
        <row r="4505">
          <cell r="N4505">
            <v>910</v>
          </cell>
          <cell r="O4505">
            <v>716.5</v>
          </cell>
          <cell r="P4505">
            <v>644.85</v>
          </cell>
          <cell r="Q4505" t="str">
            <v>①20181201；
②20191231</v>
          </cell>
          <cell r="R4505" t="str">
            <v>①现用市、县级价；
②现用省级公改价格</v>
          </cell>
          <cell r="S4505" t="str">
            <v>①铜医改发[2018]4号；
②筑医保发［2019］67号</v>
          </cell>
        </row>
        <row r="4506">
          <cell r="F4506" t="str">
            <v>腱鞘囊肿切除术</v>
          </cell>
          <cell r="G4506" t="str">
            <v>包括拇囊炎手术治疗</v>
          </cell>
        </row>
        <row r="4506">
          <cell r="I4506" t="str">
            <v>次</v>
          </cell>
        </row>
        <row r="4506">
          <cell r="K4506" t="str">
            <v>普通诊疗项目</v>
          </cell>
          <cell r="L4506" t="str">
            <v>B17（A组与B组应同时出现，若少另一组则不合理）</v>
          </cell>
        </row>
        <row r="4506">
          <cell r="N4506">
            <v>845</v>
          </cell>
          <cell r="O4506">
            <v>716.1</v>
          </cell>
          <cell r="P4506">
            <v>644.49</v>
          </cell>
          <cell r="Q4506" t="str">
            <v>①20181201；
②20151231</v>
          </cell>
          <cell r="R4506" t="str">
            <v>①现用市、县级价；
②现用省级公改价格</v>
          </cell>
          <cell r="S4506" t="str">
            <v>①铜医改发[2018]4号；
②筑府办函〔2015〕190号</v>
          </cell>
        </row>
        <row r="4507">
          <cell r="F4507" t="str">
            <v>掌筋膜挛缩切除术</v>
          </cell>
        </row>
        <row r="4507">
          <cell r="I4507" t="str">
            <v>次</v>
          </cell>
        </row>
        <row r="4507">
          <cell r="K4507" t="str">
            <v>普通诊疗项目</v>
          </cell>
          <cell r="L4507" t="str">
            <v>1.B17（A组与B组应同时出现，若少另一组则不合理）；2.经同一切口进行的两种不同疾病的手术，其中另一手术按该手术定价的50％加收。</v>
          </cell>
        </row>
        <row r="4507">
          <cell r="N4507">
            <v>1040</v>
          </cell>
          <cell r="O4507">
            <v>873.9</v>
          </cell>
          <cell r="P4507">
            <v>786.51</v>
          </cell>
          <cell r="Q4507" t="str">
            <v>①20181201；
②20151231</v>
          </cell>
          <cell r="R4507" t="str">
            <v>①现用市、县级价；
②现用省级公改价格</v>
          </cell>
          <cell r="S4507" t="str">
            <v>①铜医改发[2018]4号；
②筑府办函〔2015〕190号</v>
          </cell>
        </row>
        <row r="4508">
          <cell r="F4508" t="str">
            <v>侧副韧带挛缩切断术</v>
          </cell>
        </row>
        <row r="4508">
          <cell r="I4508" t="str">
            <v>次</v>
          </cell>
        </row>
        <row r="4508">
          <cell r="K4508" t="str">
            <v>普通诊疗项目</v>
          </cell>
          <cell r="L4508" t="str">
            <v>B17（A组与B组应同时出现，若少另一组则不合理）</v>
          </cell>
        </row>
        <row r="4508">
          <cell r="N4508">
            <v>800</v>
          </cell>
          <cell r="O4508">
            <v>670</v>
          </cell>
          <cell r="P4508">
            <v>603</v>
          </cell>
          <cell r="Q4508" t="str">
            <v>①20030601；
②20151231；</v>
          </cell>
          <cell r="R4508" t="str">
            <v>①现用市、现级价格；
②现用省级公改价格；</v>
          </cell>
          <cell r="S4508" t="str">
            <v>①黔价费［2003］127号
②筑府办函〔2015〕190号</v>
          </cell>
        </row>
        <row r="4509">
          <cell r="F4509" t="str">
            <v>小肌肉挛缩切断术</v>
          </cell>
        </row>
        <row r="4509">
          <cell r="I4509" t="str">
            <v>次</v>
          </cell>
        </row>
        <row r="4509">
          <cell r="K4509" t="str">
            <v>普通诊疗项目</v>
          </cell>
          <cell r="L4509" t="str">
            <v>B17（A组与B组应同时出现，若少另一组则不合理）</v>
          </cell>
        </row>
        <row r="4509">
          <cell r="N4509">
            <v>800</v>
          </cell>
          <cell r="O4509">
            <v>670</v>
          </cell>
          <cell r="P4509">
            <v>603</v>
          </cell>
          <cell r="Q4509" t="str">
            <v>①20030601；
②20151231；</v>
          </cell>
          <cell r="R4509" t="str">
            <v>①现用市、现级价格；
②现用省级公改价格；</v>
          </cell>
          <cell r="S4509" t="str">
            <v>①黔价费［2003］127号
②筑府办函〔2015〕190号</v>
          </cell>
        </row>
        <row r="4510">
          <cell r="F4510" t="str">
            <v>手部皮肤撕脱伤修复术</v>
          </cell>
        </row>
        <row r="4510">
          <cell r="I4510" t="str">
            <v>次</v>
          </cell>
        </row>
        <row r="4510">
          <cell r="K4510" t="str">
            <v>普通诊疗项目</v>
          </cell>
          <cell r="L4510" t="str">
            <v>B17（A组与B组应同时出现，若少另一组则不合理）</v>
          </cell>
        </row>
        <row r="4510">
          <cell r="N4510">
            <v>975</v>
          </cell>
          <cell r="O4510">
            <v>847.8</v>
          </cell>
          <cell r="P4510">
            <v>763.02</v>
          </cell>
          <cell r="Q4510" t="str">
            <v>①20181201；
②20191231</v>
          </cell>
          <cell r="R4510" t="str">
            <v>①现用市、县级价；
②现用省级公改价格</v>
          </cell>
          <cell r="S4510" t="str">
            <v>①铜医改发[2018]4号；
②筑医保发［2019］67号</v>
          </cell>
        </row>
        <row r="4511">
          <cell r="F4511" t="str">
            <v>手外伤清创反取皮植皮术</v>
          </cell>
          <cell r="G4511" t="str">
            <v>不含取皮</v>
          </cell>
        </row>
        <row r="4511">
          <cell r="I4511" t="str">
            <v>次</v>
          </cell>
        </row>
        <row r="4511">
          <cell r="K4511" t="str">
            <v>普通诊疗项目</v>
          </cell>
          <cell r="L4511" t="str">
            <v>B17（A组与B组应同时出现，若少另一组则不合理）</v>
          </cell>
        </row>
        <row r="4511">
          <cell r="N4511">
            <v>975</v>
          </cell>
          <cell r="O4511">
            <v>805.8</v>
          </cell>
          <cell r="P4511">
            <v>725.22</v>
          </cell>
          <cell r="Q4511" t="str">
            <v>①20181201；
②20151231</v>
          </cell>
          <cell r="R4511" t="str">
            <v>①现用市、县级价；
②现用省级公改价格</v>
          </cell>
          <cell r="S4511" t="str">
            <v>①铜医改发[2018]4号；
②筑府办函〔2015〕190号</v>
          </cell>
        </row>
        <row r="4512">
          <cell r="F4512" t="str">
            <v>手外伤大网膜移植植皮术</v>
          </cell>
          <cell r="G4512" t="str">
            <v>不含取皮、大网膜切取</v>
          </cell>
        </row>
        <row r="4512">
          <cell r="I4512" t="str">
            <v>次</v>
          </cell>
        </row>
        <row r="4512">
          <cell r="K4512" t="str">
            <v>普通诊疗项目</v>
          </cell>
          <cell r="L4512" t="str">
            <v>B17（A组与B组应同时出现，若少另一组则不合理）</v>
          </cell>
        </row>
        <row r="4512">
          <cell r="N4512">
            <v>900</v>
          </cell>
          <cell r="O4512">
            <v>750</v>
          </cell>
          <cell r="P4512">
            <v>675</v>
          </cell>
          <cell r="Q4512" t="str">
            <v>①20030601；</v>
          </cell>
          <cell r="R4512" t="str">
            <v>①现用省、市、县级价；</v>
          </cell>
          <cell r="S4512" t="str">
            <v>①黔价费［2003］127号；</v>
          </cell>
        </row>
        <row r="4513">
          <cell r="F4513" t="str">
            <v>食指背侧岛状皮瓣术</v>
          </cell>
        </row>
        <row r="4513">
          <cell r="I4513" t="str">
            <v>次</v>
          </cell>
        </row>
        <row r="4513">
          <cell r="K4513" t="str">
            <v>普通诊疗项目</v>
          </cell>
          <cell r="L4513" t="str">
            <v>B17（A组与B组应同时出现，若少另一组则不合理）</v>
          </cell>
        </row>
        <row r="4513">
          <cell r="N4513">
            <v>1100</v>
          </cell>
          <cell r="O4513">
            <v>900</v>
          </cell>
          <cell r="P4513">
            <v>810</v>
          </cell>
          <cell r="Q4513" t="str">
            <v>①20030601；
②20151231；</v>
          </cell>
          <cell r="R4513" t="str">
            <v>①现用市、现级价格；
②现用省级公改价格；</v>
          </cell>
          <cell r="S4513" t="str">
            <v>①黔价费［2003］127号
②筑府办函〔2015〕190号</v>
          </cell>
        </row>
        <row r="4514">
          <cell r="F4514" t="str">
            <v>掌骨间背动脉倒转皮瓣术</v>
          </cell>
        </row>
        <row r="4514">
          <cell r="I4514" t="str">
            <v>次</v>
          </cell>
        </row>
        <row r="4514">
          <cell r="K4514" t="str">
            <v>普通诊疗项目</v>
          </cell>
          <cell r="L4514" t="str">
            <v>B17（A组与B组应同时出现，若少另一组则不合理）</v>
          </cell>
        </row>
        <row r="4514">
          <cell r="N4514">
            <v>1100</v>
          </cell>
          <cell r="O4514">
            <v>900</v>
          </cell>
          <cell r="P4514">
            <v>810</v>
          </cell>
          <cell r="Q4514" t="str">
            <v>①20030601；
②20151231；</v>
          </cell>
          <cell r="R4514" t="str">
            <v>①现用市、现级价格；
②现用省级公改价格；</v>
          </cell>
          <cell r="S4514" t="str">
            <v>①黔价费［2003］127号
②筑府办函〔2015〕190号</v>
          </cell>
        </row>
        <row r="4515">
          <cell r="F4515" t="str">
            <v>前臂桡尺动脉倒转皮瓣术</v>
          </cell>
        </row>
        <row r="4515">
          <cell r="I4515" t="str">
            <v>次</v>
          </cell>
        </row>
        <row r="4515">
          <cell r="K4515" t="str">
            <v>普通诊疗项目</v>
          </cell>
          <cell r="L4515" t="str">
            <v>B17（A组与B组应同时出现，若少另一组则不合理）</v>
          </cell>
        </row>
        <row r="4515">
          <cell r="N4515">
            <v>1100</v>
          </cell>
          <cell r="O4515">
            <v>900</v>
          </cell>
          <cell r="P4515">
            <v>810</v>
          </cell>
          <cell r="Q4515" t="str">
            <v>①20030601；</v>
          </cell>
          <cell r="R4515" t="str">
            <v>①现用省、市、县级价；</v>
          </cell>
          <cell r="S4515" t="str">
            <v>①黔价费［2003］127号；</v>
          </cell>
        </row>
        <row r="4516">
          <cell r="F4516" t="str">
            <v>环指岛状皮瓣术</v>
          </cell>
        </row>
        <row r="4516">
          <cell r="I4516" t="str">
            <v>次</v>
          </cell>
        </row>
        <row r="4516">
          <cell r="K4516" t="str">
            <v>普通诊疗项目</v>
          </cell>
          <cell r="L4516" t="str">
            <v>B17（A组与B组应同时出现，若少另一组则不合理）</v>
          </cell>
        </row>
        <row r="4516">
          <cell r="N4516">
            <v>900</v>
          </cell>
          <cell r="O4516">
            <v>750</v>
          </cell>
          <cell r="P4516">
            <v>675</v>
          </cell>
          <cell r="Q4516" t="str">
            <v>①20030601；
②20151231；</v>
          </cell>
          <cell r="R4516" t="str">
            <v>①现用市、现级价格；
②现用省级公改价格；</v>
          </cell>
          <cell r="S4516" t="str">
            <v>①黔价费［2003］127号
②筑府办函〔2015〕190号</v>
          </cell>
        </row>
        <row r="4517">
          <cell r="F4517" t="str">
            <v>肌腱粘连松解术</v>
          </cell>
        </row>
        <row r="4517">
          <cell r="I4517" t="str">
            <v>每个手指</v>
          </cell>
          <cell r="J4517" t="str">
            <v>多个手指或从前臂到手指全线松解加收30%</v>
          </cell>
          <cell r="K4517" t="str">
            <v>普通诊疗项目</v>
          </cell>
          <cell r="L4517" t="str">
            <v>B17（A组与B组应同时出现，若少另一组则不合理）</v>
          </cell>
        </row>
        <row r="4517">
          <cell r="N4517">
            <v>910</v>
          </cell>
          <cell r="O4517">
            <v>777.8</v>
          </cell>
          <cell r="P4517">
            <v>700.02</v>
          </cell>
          <cell r="Q4517" t="str">
            <v>①20030601；
②20181201；
③20151231</v>
          </cell>
          <cell r="R4517" t="str">
            <v>①市700元、县600元；
②现用市、县级价；
③现用省级公改价格</v>
          </cell>
          <cell r="S4517" t="str">
            <v>①黔价费［2003］127号；
②铜医改发[2018]4号；
③筑府办函〔2015〕190号</v>
          </cell>
        </row>
        <row r="4518">
          <cell r="F4518" t="str">
            <v>肌腱粘连松解术_从前臂到手指全线松解加收</v>
          </cell>
        </row>
        <row r="4518">
          <cell r="I4518" t="str">
            <v>次</v>
          </cell>
        </row>
        <row r="4518">
          <cell r="K4518" t="str">
            <v>普通诊疗项目</v>
          </cell>
          <cell r="L4518" t="str">
            <v>B17（A组与B组应同时出现，若少另一组则不合理）</v>
          </cell>
        </row>
        <row r="4518">
          <cell r="N4518">
            <v>273</v>
          </cell>
          <cell r="O4518">
            <v>233.34</v>
          </cell>
          <cell r="P4518">
            <v>210.006</v>
          </cell>
          <cell r="Q4518" t="str">
            <v>①20181201；
②20151231</v>
          </cell>
          <cell r="R4518" t="str">
            <v>①源于主项目说明及价格；
②现用省级公改价格</v>
          </cell>
          <cell r="S4518" t="str">
            <v>①铜医改发[2018]4号；
②筑府办函〔2015〕190号</v>
          </cell>
        </row>
        <row r="4519">
          <cell r="F4519" t="str">
            <v>肌腱粘连松解术_多个手指松解加收</v>
          </cell>
        </row>
        <row r="4519">
          <cell r="I4519" t="str">
            <v>次</v>
          </cell>
        </row>
        <row r="4519">
          <cell r="K4519" t="str">
            <v>普通诊疗项目</v>
          </cell>
          <cell r="L4519" t="str">
            <v>B17（A组与B组应同时出现，若少另一组则不合理）</v>
          </cell>
        </row>
        <row r="4519">
          <cell r="N4519">
            <v>273</v>
          </cell>
          <cell r="O4519">
            <v>233.34</v>
          </cell>
          <cell r="P4519">
            <v>210.006</v>
          </cell>
          <cell r="Q4519" t="str">
            <v>①20181201；
②20151231</v>
          </cell>
          <cell r="R4519" t="str">
            <v>①源于主项目说明及价格；
②现用省级公改价格</v>
          </cell>
          <cell r="S4519" t="str">
            <v>①铜医改发[2018]4号；
②筑府办函〔2015〕190号</v>
          </cell>
        </row>
        <row r="4520">
          <cell r="F4520" t="str">
            <v>屈伸指肌腱吻合术</v>
          </cell>
        </row>
        <row r="4520">
          <cell r="I4520" t="str">
            <v>每根肌腱</v>
          </cell>
          <cell r="J4520" t="str">
            <v>每增加一根肌腱加收50%</v>
          </cell>
          <cell r="K4520" t="str">
            <v>普通诊疗项目</v>
          </cell>
          <cell r="L4520" t="str">
            <v>B13（A组与B组应同时出现，若少另一组则不合理）</v>
          </cell>
        </row>
        <row r="4520">
          <cell r="N4520">
            <v>858</v>
          </cell>
          <cell r="O4520">
            <v>682.5</v>
          </cell>
          <cell r="P4520">
            <v>614.25</v>
          </cell>
          <cell r="Q4520" t="str">
            <v>①20111226；
②20161031；
③20181201
④20220101</v>
          </cell>
          <cell r="R4520" t="str">
            <v>①市600、县500；
②市780；
③现用市、县级价
④现用省级公改价</v>
          </cell>
          <cell r="S4520" t="str">
            <v>①黔价医药[2011]239号；
②铜医改发[2016]6号；
③铜医改发[2018]4号；
④筑医保发［2021］30号</v>
          </cell>
        </row>
        <row r="4521">
          <cell r="F4521" t="str">
            <v>屈伸指肌腱吻合术_每增加一根肌健加收</v>
          </cell>
        </row>
        <row r="4521">
          <cell r="I4521" t="str">
            <v>每根肌腱</v>
          </cell>
        </row>
        <row r="4521">
          <cell r="K4521" t="str">
            <v>普通诊疗项目</v>
          </cell>
          <cell r="L4521" t="str">
            <v>A13（A组与B组应同时出现，若少另一组则不合理）</v>
          </cell>
        </row>
        <row r="4521">
          <cell r="N4521">
            <v>429</v>
          </cell>
          <cell r="O4521">
            <v>341.25</v>
          </cell>
          <cell r="P4521">
            <v>307.125</v>
          </cell>
          <cell r="Q4521" t="str">
            <v>①20030601；
②20220101</v>
          </cell>
          <cell r="R4521" t="str">
            <v>①源于主项目说明及价格；
②现用省级公改价格</v>
          </cell>
          <cell r="S4521" t="str">
            <v>①黔价费［2003］127号；
②筑医保发［2021］30号</v>
          </cell>
        </row>
        <row r="4522">
          <cell r="F4522" t="str">
            <v>屈伸指肌腱游离移植术</v>
          </cell>
        </row>
        <row r="4522">
          <cell r="I4522" t="str">
            <v>每根肌腱</v>
          </cell>
        </row>
        <row r="4522">
          <cell r="K4522" t="str">
            <v>普通诊疗项目</v>
          </cell>
          <cell r="L4522" t="str">
            <v>B17（A组与B组应同时出现，若少另一组则不合理）</v>
          </cell>
        </row>
        <row r="4522">
          <cell r="N4522">
            <v>700</v>
          </cell>
          <cell r="O4522">
            <v>600</v>
          </cell>
          <cell r="P4522">
            <v>540</v>
          </cell>
          <cell r="Q4522" t="str">
            <v>①20030601；
②20151231；</v>
          </cell>
          <cell r="R4522" t="str">
            <v>①现用市、现级价格；
②现用省级公改价格；</v>
          </cell>
          <cell r="S4522" t="str">
            <v>①黔价费［2003］127号
②筑府办函〔2015〕190号</v>
          </cell>
        </row>
        <row r="4523">
          <cell r="F4523" t="str">
            <v>滑车重建术</v>
          </cell>
          <cell r="G4523" t="str">
            <v>不含肌腱切取</v>
          </cell>
        </row>
        <row r="4523">
          <cell r="I4523" t="str">
            <v>次</v>
          </cell>
        </row>
        <row r="4523">
          <cell r="K4523" t="str">
            <v>普通诊疗项目</v>
          </cell>
          <cell r="L4523" t="str">
            <v>1.B17（A组与B组应同时出现，若少另一组则不合理）；2.经同一切口进行的两种不同疾病的手术，其中另一手术按该手术定价的50％加收。</v>
          </cell>
        </row>
        <row r="4523">
          <cell r="N4523">
            <v>700</v>
          </cell>
          <cell r="O4523">
            <v>600</v>
          </cell>
          <cell r="P4523">
            <v>540</v>
          </cell>
          <cell r="Q4523" t="str">
            <v>①20030601；
②20151231；</v>
          </cell>
          <cell r="R4523" t="str">
            <v>①现用市、现级价格；
②现用省级公改价格；</v>
          </cell>
          <cell r="S4523" t="str">
            <v>①黔价费［2003］127号
②筑府办函〔2015〕190号</v>
          </cell>
        </row>
        <row r="4524">
          <cell r="F4524" t="str">
            <v>锤状指修复术</v>
          </cell>
        </row>
        <row r="4524">
          <cell r="I4524" t="str">
            <v>次</v>
          </cell>
        </row>
        <row r="4524">
          <cell r="K4524" t="str">
            <v>普通诊疗项目</v>
          </cell>
          <cell r="L4524" t="str">
            <v>1.B17（A组与B组应同时出现，若少另一组则不合理）；2.经同一切口进行的两种不同疾病的手术，其中另一手术按该手术定价的50％加收。</v>
          </cell>
        </row>
        <row r="4524">
          <cell r="N4524">
            <v>700</v>
          </cell>
          <cell r="O4524">
            <v>600</v>
          </cell>
          <cell r="P4524">
            <v>540</v>
          </cell>
          <cell r="Q4524" t="str">
            <v>①20030601；
②20151231；</v>
          </cell>
          <cell r="R4524" t="str">
            <v>①现用市、现级价格；
②现用省级公改价格；</v>
          </cell>
          <cell r="S4524" t="str">
            <v>①黔价费［2003］127号
②筑府办函〔2015〕190号</v>
          </cell>
        </row>
        <row r="4525">
          <cell r="F4525" t="str">
            <v>侧腱束劈开交叉缝合术</v>
          </cell>
        </row>
        <row r="4525">
          <cell r="I4525" t="str">
            <v>次</v>
          </cell>
        </row>
        <row r="4525">
          <cell r="K4525" t="str">
            <v>普通诊疗项目</v>
          </cell>
          <cell r="L4525" t="str">
            <v>B17（A组与B组应同时出现，若少另一组则不合理）</v>
          </cell>
        </row>
        <row r="4525">
          <cell r="N4525">
            <v>700</v>
          </cell>
          <cell r="O4525">
            <v>600</v>
          </cell>
          <cell r="P4525">
            <v>540</v>
          </cell>
          <cell r="Q4525" t="str">
            <v>①20030601；
②20151231；</v>
          </cell>
          <cell r="R4525" t="str">
            <v>①现用市、现级价格；
②现用省级公改价格；</v>
          </cell>
          <cell r="S4525" t="str">
            <v>①黔价费［2003］127号
②筑府办函〔2015〕190号</v>
          </cell>
        </row>
        <row r="4526">
          <cell r="F4526" t="str">
            <v>“钮孔畸形”游离肌腱固定术</v>
          </cell>
        </row>
        <row r="4526">
          <cell r="I4526" t="str">
            <v>次</v>
          </cell>
        </row>
        <row r="4526">
          <cell r="K4526" t="str">
            <v>普通诊疗项目</v>
          </cell>
          <cell r="L4526" t="str">
            <v>1.B17（A组与B组应同时出现，若少另一组则不合理）；2.经同一切口进行的两种不同疾病的手术，其中另一手术按该手术定价的50％加收。</v>
          </cell>
        </row>
        <row r="4526">
          <cell r="N4526">
            <v>700</v>
          </cell>
          <cell r="O4526">
            <v>600</v>
          </cell>
          <cell r="P4526">
            <v>540</v>
          </cell>
          <cell r="Q4526" t="str">
            <v>①20030601；</v>
          </cell>
          <cell r="R4526" t="str">
            <v>①现用省、市、县级价；</v>
          </cell>
          <cell r="S4526" t="str">
            <v>①黔价费［2003］127号；</v>
          </cell>
        </row>
        <row r="4527">
          <cell r="F4527" t="str">
            <v>手内肌麻痹功能重建术</v>
          </cell>
        </row>
        <row r="4527">
          <cell r="I4527" t="str">
            <v>次</v>
          </cell>
        </row>
        <row r="4527">
          <cell r="K4527" t="str">
            <v>普通诊疗项目</v>
          </cell>
          <cell r="L4527" t="str">
            <v>1.B17（A组与B组应同时出现，若少另一组则不合理）；2.经同一切口进行的两种不同疾病的手术，其中另一手术按该手术定价的50％加收。</v>
          </cell>
        </row>
        <row r="4527">
          <cell r="N4527">
            <v>1100</v>
          </cell>
          <cell r="O4527">
            <v>900</v>
          </cell>
          <cell r="P4527">
            <v>810</v>
          </cell>
          <cell r="Q4527" t="str">
            <v>①20030601；
②20151231；</v>
          </cell>
          <cell r="R4527" t="str">
            <v>①现用市、现级价格；
②现用省级公改价格；</v>
          </cell>
          <cell r="S4527" t="str">
            <v>①黔价费［2003］127号
②筑府办函〔2015〕190号</v>
          </cell>
        </row>
        <row r="4528">
          <cell r="F4528" t="str">
            <v>前臂神经探查吻合术</v>
          </cell>
          <cell r="G4528" t="str">
            <v>包括桡神经、正中神经、尺神经</v>
          </cell>
        </row>
        <row r="4528">
          <cell r="I4528" t="str">
            <v>次</v>
          </cell>
        </row>
        <row r="4528">
          <cell r="K4528" t="str">
            <v>普通诊疗项目</v>
          </cell>
          <cell r="L4528" t="str">
            <v>1.B17（A组与B组应同时出现，若少另一组则不合理）；2.经同一切口进行的两种不同疾病的手术，其中另一手术按该手术定价的50％加收。</v>
          </cell>
        </row>
        <row r="4528">
          <cell r="N4528">
            <v>1430</v>
          </cell>
          <cell r="O4528">
            <v>1108.5</v>
          </cell>
          <cell r="P4528">
            <v>997.65</v>
          </cell>
          <cell r="Q4528" t="str">
            <v>①20181201；
②20151231</v>
          </cell>
          <cell r="R4528" t="str">
            <v>①现用市、县级价；
②现用省级公改价格</v>
          </cell>
          <cell r="S4528" t="str">
            <v>①铜医改发[2018]4号；
②筑府办函〔2015〕190号</v>
          </cell>
        </row>
        <row r="4529">
          <cell r="F4529" t="str">
            <v>前臂神经探查游离神经移植术</v>
          </cell>
          <cell r="G4529" t="str">
            <v>含游离神经切取；包括桡神经、正中神经、尺神经</v>
          </cell>
        </row>
        <row r="4529">
          <cell r="I4529" t="str">
            <v>次</v>
          </cell>
        </row>
        <row r="4529">
          <cell r="K4529" t="str">
            <v>普通诊疗项目</v>
          </cell>
          <cell r="L4529" t="str">
            <v>1.B17（A组与B组应同时出现，若少另一组则不合理）；2.经同一切口进行的两种不同疾病的手术，其中另一手术按该手术定价的50％加收。</v>
          </cell>
        </row>
        <row r="4529">
          <cell r="N4529">
            <v>1105</v>
          </cell>
          <cell r="O4529">
            <v>910</v>
          </cell>
          <cell r="P4529">
            <v>819</v>
          </cell>
          <cell r="Q4529" t="str">
            <v>①20221201；
②20151231</v>
          </cell>
          <cell r="R4529" t="str">
            <v>①现用市、县、乡级价；
②现用省级公改价格</v>
          </cell>
          <cell r="S4529" t="str">
            <v>①铜医保发[2022]18号；
②筑府办函〔2015〕190号</v>
          </cell>
        </row>
        <row r="4530">
          <cell r="F4530" t="str">
            <v>手腕部神经损伤修复术</v>
          </cell>
          <cell r="G4530" t="str">
            <v>包括桡神经浅支、指总神经、指固有神经</v>
          </cell>
        </row>
        <row r="4530">
          <cell r="I4530" t="str">
            <v>次</v>
          </cell>
        </row>
        <row r="4530">
          <cell r="K4530" t="str">
            <v>普通诊疗项目</v>
          </cell>
          <cell r="L4530" t="str">
            <v>1.B17（A组与B组应同时出现，若少另一组则不合理）；2.经同一切口进行的两种不同疾病的手术，其中另一手术按该手术定价的50％加收。</v>
          </cell>
        </row>
        <row r="4530">
          <cell r="N4530">
            <v>1100</v>
          </cell>
          <cell r="O4530">
            <v>900</v>
          </cell>
          <cell r="P4530">
            <v>810</v>
          </cell>
          <cell r="Q4530" t="str">
            <v>①20030601；
②20151231；</v>
          </cell>
          <cell r="R4530" t="str">
            <v>①现用市、现级价格；
②现用省级公改价格；</v>
          </cell>
          <cell r="S4530" t="str">
            <v>①黔价费［2003］127号
②筑府办函〔2015〕190号</v>
          </cell>
        </row>
        <row r="4531">
          <cell r="F4531" t="str">
            <v>虎口成形术</v>
          </cell>
          <cell r="G4531" t="str">
            <v>包括虎口加深术、虎口开大术；不含指蹼成形术</v>
          </cell>
        </row>
        <row r="4531">
          <cell r="I4531" t="str">
            <v>单侧</v>
          </cell>
        </row>
        <row r="4531">
          <cell r="K4531" t="str">
            <v>普通诊疗项目</v>
          </cell>
          <cell r="L4531" t="str">
            <v>B17（A组与B组应同时出现，若少另一组则不合理）</v>
          </cell>
        </row>
        <row r="4531">
          <cell r="N4531">
            <v>800</v>
          </cell>
          <cell r="O4531">
            <v>670</v>
          </cell>
          <cell r="P4531">
            <v>603</v>
          </cell>
          <cell r="Q4531" t="str">
            <v>①20030601；
②20151231；</v>
          </cell>
          <cell r="R4531" t="str">
            <v>①现用市、现级价格；
②现用省级公改价格；</v>
          </cell>
          <cell r="S4531" t="str">
            <v>①黔价费［2003］127号
②筑府办函〔2015〕190号</v>
          </cell>
        </row>
        <row r="4532">
          <cell r="F4532" t="str">
            <v>指蹼成形术</v>
          </cell>
          <cell r="G4532" t="str">
            <v>包括趾蹼成形术</v>
          </cell>
        </row>
        <row r="4532">
          <cell r="I4532" t="str">
            <v>每个指(趾)蹼</v>
          </cell>
        </row>
        <row r="4532">
          <cell r="K4532" t="str">
            <v>普通诊疗项目</v>
          </cell>
          <cell r="L4532" t="str">
            <v>B17（A组与B组应同时出现，若少另一组则不合理）</v>
          </cell>
        </row>
        <row r="4532">
          <cell r="N4532">
            <v>750</v>
          </cell>
          <cell r="O4532">
            <v>600</v>
          </cell>
          <cell r="P4532">
            <v>540</v>
          </cell>
          <cell r="Q4532" t="str">
            <v>①20030601；
②20151231；</v>
          </cell>
          <cell r="R4532" t="str">
            <v>①现用市、现级价格；
②现用省级公改价格；</v>
          </cell>
          <cell r="S4532" t="str">
            <v>①黔价费［2003］127号
②筑府办函〔2015〕190号</v>
          </cell>
        </row>
        <row r="4533">
          <cell r="F4533" t="str">
            <v>甲床修补术</v>
          </cell>
        </row>
        <row r="4533">
          <cell r="I4533" t="str">
            <v>次</v>
          </cell>
        </row>
        <row r="4533">
          <cell r="K4533" t="str">
            <v>普通诊疗项目</v>
          </cell>
          <cell r="L4533" t="str">
            <v>B17（A组与B组应同时出现，若少另一组则不合理）</v>
          </cell>
        </row>
        <row r="4533">
          <cell r="N4533">
            <v>455</v>
          </cell>
          <cell r="O4533">
            <v>388.9</v>
          </cell>
          <cell r="P4533">
            <v>350.01</v>
          </cell>
          <cell r="Q4533" t="str">
            <v>①20181201；
②20151231</v>
          </cell>
          <cell r="R4533" t="str">
            <v>①现用市、县级价；
②现用省级公改价格</v>
          </cell>
          <cell r="S4533" t="str">
            <v>①铜医改发[2018]4号；
②筑府办函〔2015〕190号</v>
          </cell>
        </row>
        <row r="4534">
          <cell r="F4534" t="str">
            <v>手部创面切除术</v>
          </cell>
          <cell r="G4534" t="str">
            <v>刷洗，消毒铺巾，气囊止血带止血，切除创 面，清洗。</v>
          </cell>
        </row>
        <row r="4534">
          <cell r="I4534" t="str">
            <v>单侧</v>
          </cell>
          <cell r="J4534" t="str">
            <v>限不能直接缝合且需皮肤移植的创面</v>
          </cell>
          <cell r="K4534" t="str">
            <v>普通诊疗项目</v>
          </cell>
        </row>
        <row r="4534">
          <cell r="N4534">
            <v>519</v>
          </cell>
          <cell r="O4534">
            <v>454</v>
          </cell>
          <cell r="P4534">
            <v>408.6</v>
          </cell>
          <cell r="Q4534" t="str">
            <v>①20220101；</v>
          </cell>
          <cell r="R4534" t="str">
            <v>①现用省、市、县级价；</v>
          </cell>
          <cell r="S4534" t="str">
            <v>①黔医保发[2021]82号；</v>
          </cell>
        </row>
        <row r="4535">
          <cell r="F4535" t="str">
            <v>肌肉、肌腱、韧带手术</v>
          </cell>
        </row>
        <row r="4536">
          <cell r="F4536" t="str">
            <v>骨骼肌软组织肿瘤切除术</v>
          </cell>
        </row>
        <row r="4536">
          <cell r="I4536" t="str">
            <v>次</v>
          </cell>
        </row>
        <row r="4536">
          <cell r="K4536" t="str">
            <v>普通诊疗项目</v>
          </cell>
          <cell r="L4536" t="str">
            <v>B17（A组与B组应同时出现，若少另一组则不合理）</v>
          </cell>
        </row>
        <row r="4536">
          <cell r="N4536">
            <v>1152</v>
          </cell>
          <cell r="O4536">
            <v>960</v>
          </cell>
          <cell r="P4536">
            <v>864</v>
          </cell>
          <cell r="Q4536" t="str">
            <v>①20221201；
②20151231</v>
          </cell>
          <cell r="R4536" t="str">
            <v>①现用市、县、乡级价；
②现用省级公改价格</v>
          </cell>
          <cell r="S4536" t="str">
            <v>①铜医保发[2022]18号；
②筑府办函〔2015〕190号</v>
          </cell>
        </row>
        <row r="4537">
          <cell r="F4537" t="str">
            <v>肌性斜颈矫正术</v>
          </cell>
        </row>
        <row r="4537">
          <cell r="I4537" t="str">
            <v>次</v>
          </cell>
        </row>
        <row r="4537">
          <cell r="K4537" t="str">
            <v>普通诊疗项目</v>
          </cell>
          <cell r="L4537" t="str">
            <v>B17（A组与B组应同时出现，若少另一组则不合理）</v>
          </cell>
        </row>
        <row r="4537">
          <cell r="N4537">
            <v>819</v>
          </cell>
          <cell r="O4537">
            <v>693</v>
          </cell>
          <cell r="P4537">
            <v>623.7</v>
          </cell>
          <cell r="Q4537" t="str">
            <v>①20221201；
②20151231</v>
          </cell>
          <cell r="R4537" t="str">
            <v>①现用市、县、乡级价；
②现用省级公改价格</v>
          </cell>
          <cell r="S4537" t="str">
            <v>①铜医保发[2022]18号；
②筑府办函〔2015〕190号</v>
          </cell>
        </row>
        <row r="4538">
          <cell r="F4538" t="str">
            <v>骨化性肌炎局部切除术</v>
          </cell>
        </row>
        <row r="4538">
          <cell r="I4538" t="str">
            <v>每个部位</v>
          </cell>
        </row>
        <row r="4538">
          <cell r="K4538" t="str">
            <v>普通诊疗项目</v>
          </cell>
          <cell r="L4538" t="str">
            <v>B17（A组与B组应同时出现，若少另一组则不合理）</v>
          </cell>
        </row>
        <row r="4538">
          <cell r="N4538">
            <v>650</v>
          </cell>
          <cell r="O4538">
            <v>550</v>
          </cell>
          <cell r="P4538">
            <v>495</v>
          </cell>
          <cell r="Q4538" t="str">
            <v>①20030601；
②20151231；</v>
          </cell>
          <cell r="R4538" t="str">
            <v>①现用市、现级价格；
②现用省级公改价格；</v>
          </cell>
          <cell r="S4538" t="str">
            <v>①黔价费［2003］127号
②筑府办函〔2015〕190号</v>
          </cell>
        </row>
        <row r="4539">
          <cell r="F4539" t="str">
            <v>脑瘫肌力肌张力调整术</v>
          </cell>
          <cell r="G4539" t="str">
            <v>包括上下肢体肌腱松解、延长、切断、神经移位</v>
          </cell>
        </row>
        <row r="4539">
          <cell r="I4539" t="str">
            <v>单肢</v>
          </cell>
        </row>
        <row r="4539">
          <cell r="K4539" t="str">
            <v>普通诊疗项目</v>
          </cell>
          <cell r="L4539" t="str">
            <v>B17（A组与B组应同时出现，若少另一组则不合理）</v>
          </cell>
        </row>
        <row r="4539">
          <cell r="N4539">
            <v>1100</v>
          </cell>
          <cell r="O4539">
            <v>900</v>
          </cell>
          <cell r="P4539">
            <v>810</v>
          </cell>
          <cell r="Q4539" t="str">
            <v>①20030601；
②20151231；</v>
          </cell>
          <cell r="R4539" t="str">
            <v>①现用市、现级价格；
②现用省级公改价格；</v>
          </cell>
          <cell r="S4539" t="str">
            <v>①黔价费［2003］127号
②筑府办函〔2015〕190号</v>
          </cell>
        </row>
        <row r="4540">
          <cell r="F4540" t="str">
            <v>上肢筋膜间室综合征切开减压术</v>
          </cell>
        </row>
        <row r="4540">
          <cell r="I4540" t="str">
            <v>次</v>
          </cell>
        </row>
        <row r="4540">
          <cell r="K4540" t="str">
            <v>普通诊疗项目</v>
          </cell>
          <cell r="L4540" t="str">
            <v>1.B17（A组与B组应同时出现，若少另一组则不合理）；2.经同一切口进行的两种不同疾病的手术，其中另一手术按该手术定价的50％加收。</v>
          </cell>
        </row>
        <row r="4540">
          <cell r="N4540">
            <v>832</v>
          </cell>
          <cell r="O4540">
            <v>704</v>
          </cell>
          <cell r="P4540">
            <v>633</v>
          </cell>
          <cell r="Q4540" t="str">
            <v>①20221201；
②20151231</v>
          </cell>
          <cell r="R4540" t="str">
            <v>①现用市、县、乡级价；
②现用省级公改价格</v>
          </cell>
          <cell r="S4540" t="str">
            <v>①铜医保发[2022]18号；
②筑府办函〔2015〕190号</v>
          </cell>
        </row>
        <row r="4541">
          <cell r="F4541" t="str">
            <v>肱二头肌腱断裂修补术</v>
          </cell>
          <cell r="G4541" t="str">
            <v>包括肱三头肌腱断裂修补术</v>
          </cell>
        </row>
        <row r="4541">
          <cell r="I4541" t="str">
            <v>次</v>
          </cell>
        </row>
        <row r="4541">
          <cell r="K4541" t="str">
            <v>普通诊疗项目</v>
          </cell>
          <cell r="L4541" t="str">
            <v>1.B17（A组与B组应同时出现，若少另一组则不合理）；2.经同一切口进行的两种不同疾病的手术，其中另一手术按该手术定价的50％加收。</v>
          </cell>
        </row>
        <row r="4541">
          <cell r="N4541">
            <v>1134</v>
          </cell>
          <cell r="O4541">
            <v>945</v>
          </cell>
          <cell r="P4541">
            <v>850.5</v>
          </cell>
          <cell r="Q4541" t="str">
            <v>①20221201；
②20151231</v>
          </cell>
          <cell r="R4541" t="str">
            <v>①现用市、县、乡级价；
②现用省级公改价格</v>
          </cell>
          <cell r="S4541" t="str">
            <v>①铜医保发[2022]18号；
②筑府办函〔2015〕190号</v>
          </cell>
        </row>
        <row r="4542">
          <cell r="F4542" t="str">
            <v>岗上肌腱钙化沉淀物取出术</v>
          </cell>
        </row>
        <row r="4542">
          <cell r="I4542" t="str">
            <v>次</v>
          </cell>
        </row>
        <row r="4542">
          <cell r="K4542" t="str">
            <v>普通诊疗项目</v>
          </cell>
          <cell r="L4542" t="str">
            <v>1.B17（A组与B组应同时出现，若少另一组则不合理）；2.经同一切口进行的两种不同疾病的手术，其中另一手术按该手术定价的50％加收。</v>
          </cell>
        </row>
        <row r="4542">
          <cell r="N4542">
            <v>900</v>
          </cell>
          <cell r="O4542">
            <v>750</v>
          </cell>
          <cell r="P4542">
            <v>675</v>
          </cell>
          <cell r="Q4542" t="str">
            <v>①20030601；
②20151231；</v>
          </cell>
          <cell r="R4542" t="str">
            <v>①现用市、现级价格；
②现用省级公改价格；</v>
          </cell>
          <cell r="S4542" t="str">
            <v>①黔价费［2003］127号
②筑府办函〔2015〕190号</v>
          </cell>
        </row>
        <row r="4543">
          <cell r="F4543" t="str">
            <v>肩袖破裂修补术</v>
          </cell>
          <cell r="G4543" t="str">
            <v>包括前盂唇损伤修补术（BANKART）、上盂唇撕裂修复术（SLAP）、盂唇修复术</v>
          </cell>
        </row>
        <row r="4543">
          <cell r="I4543" t="str">
            <v>次</v>
          </cell>
        </row>
        <row r="4543">
          <cell r="K4543" t="str">
            <v>普通诊疗项目</v>
          </cell>
          <cell r="L4543" t="str">
            <v>1.B17（A组与B组应同时出现，若少另一组则不合理）；2.A48（A组与B组同一个编号同时出现，疑似重复收费）；3.经同一切口进行的两种不同疾病的手术，其中另一手术按该手术定价的50％加收。</v>
          </cell>
        </row>
        <row r="4543">
          <cell r="N4543">
            <v>1170</v>
          </cell>
          <cell r="O4543">
            <v>975</v>
          </cell>
          <cell r="P4543">
            <v>877.5</v>
          </cell>
          <cell r="Q4543" t="str">
            <v>①20181201；
②20191231</v>
          </cell>
          <cell r="R4543" t="str">
            <v>①现用市、县级价；
②现用省级公改价格</v>
          </cell>
          <cell r="S4543" t="str">
            <v>①铜医改发[2018]4号；
②筑医保发［2019］67号</v>
          </cell>
        </row>
        <row r="4544">
          <cell r="F4544" t="str">
            <v>腕管综合症切开减压术</v>
          </cell>
        </row>
        <row r="4544">
          <cell r="I4544" t="str">
            <v>次</v>
          </cell>
        </row>
        <row r="4544">
          <cell r="K4544" t="str">
            <v>普通诊疗项目</v>
          </cell>
          <cell r="L4544" t="str">
            <v>1.B17（A组与B组应同时出现，若少另一组则不合理）；2.经同一切口进行的两种不同疾病的手术，其中另一手术按该手术定价的50％加收。</v>
          </cell>
        </row>
        <row r="4544">
          <cell r="N4544">
            <v>693</v>
          </cell>
          <cell r="O4544">
            <v>567</v>
          </cell>
          <cell r="P4544">
            <v>510.3</v>
          </cell>
          <cell r="Q4544" t="str">
            <v>①20221201；
②20151231</v>
          </cell>
          <cell r="R4544" t="str">
            <v>①现用市、县、乡级价；
②现用省级公改价格</v>
          </cell>
          <cell r="S4544" t="str">
            <v>①铜医保发[2022]18号；
②筑府办函〔2015〕190号</v>
          </cell>
        </row>
        <row r="4545">
          <cell r="F4545" t="str">
            <v>肱二头肌长头腱脱位修复术</v>
          </cell>
          <cell r="G4545" t="str">
            <v>包括肱三头肌长头腱脱位修补术</v>
          </cell>
        </row>
        <row r="4545">
          <cell r="I4545" t="str">
            <v>次</v>
          </cell>
        </row>
        <row r="4545">
          <cell r="K4545" t="str">
            <v>普通诊疗项目</v>
          </cell>
          <cell r="L4545" t="str">
            <v>1.B17（A组与B组应同时出现，若少另一组则不合理）；2.经同一切口进行的两种不同疾病的手术，其中另一手术按该手术定价的50％加收。</v>
          </cell>
        </row>
        <row r="4545">
          <cell r="N4545">
            <v>900</v>
          </cell>
          <cell r="O4545">
            <v>750</v>
          </cell>
          <cell r="P4545">
            <v>675</v>
          </cell>
          <cell r="Q4545" t="str">
            <v>①20080201；
②20151231</v>
          </cell>
          <cell r="R4545" t="str">
            <v>①现用市、县级价；
②现用省级公改价格</v>
          </cell>
          <cell r="S4545" t="str">
            <v>①黔价医药[2007]280号；
②筑府办函〔2015〕190号</v>
          </cell>
        </row>
        <row r="4546">
          <cell r="F4546" t="str">
            <v>格林先天性高肩胛症手术</v>
          </cell>
        </row>
        <row r="4546">
          <cell r="I4546" t="str">
            <v>次</v>
          </cell>
        </row>
        <row r="4546">
          <cell r="K4546" t="str">
            <v>普通诊疗项目</v>
          </cell>
          <cell r="L4546" t="str">
            <v>1.B17（A组与B组应同时出现，若少另一组则不合理）；2.经同一切口进行的两种不同疾病的手术，其中另一手术按该手术定价的50％加收。</v>
          </cell>
        </row>
        <row r="4546">
          <cell r="N4546">
            <v>1250</v>
          </cell>
          <cell r="O4546">
            <v>1050</v>
          </cell>
          <cell r="P4546">
            <v>945</v>
          </cell>
          <cell r="Q4546" t="str">
            <v>①20030601；</v>
          </cell>
          <cell r="R4546" t="str">
            <v>①现用省、市、县级价；</v>
          </cell>
          <cell r="S4546" t="str">
            <v>①黔价费［2003］127号；</v>
          </cell>
        </row>
        <row r="4547">
          <cell r="F4547" t="str">
            <v>臀大肌挛缩切除术</v>
          </cell>
        </row>
        <row r="4547">
          <cell r="I4547" t="str">
            <v>次</v>
          </cell>
        </row>
        <row r="4547">
          <cell r="K4547" t="str">
            <v>普通诊疗项目</v>
          </cell>
          <cell r="L4547" t="str">
            <v>B17（A组与B组应同时出现，若少另一组则不合理）</v>
          </cell>
        </row>
        <row r="4547">
          <cell r="N4547">
            <v>800</v>
          </cell>
          <cell r="O4547">
            <v>670</v>
          </cell>
          <cell r="P4547">
            <v>603</v>
          </cell>
          <cell r="Q4547" t="str">
            <v>①20030601；
②20151231；</v>
          </cell>
          <cell r="R4547" t="str">
            <v>①现用市、现级价格；
②现用省级公改价格；</v>
          </cell>
          <cell r="S4547" t="str">
            <v>①黔价费［2003］127号
②筑府办函〔2015〕190号</v>
          </cell>
        </row>
        <row r="4548">
          <cell r="F4548" t="str">
            <v>髂胫束松解术</v>
          </cell>
        </row>
        <row r="4548">
          <cell r="I4548" t="str">
            <v>次</v>
          </cell>
        </row>
        <row r="4548">
          <cell r="K4548" t="str">
            <v>普通诊疗项目</v>
          </cell>
          <cell r="L4548" t="str">
            <v>1.B17（A组与B组应同时出现，若少另一组则不合理）；2.经同一切口进行的两种不同疾病的手术，其中另一手术按该手术定价的50％加收。</v>
          </cell>
        </row>
        <row r="4548">
          <cell r="N4548">
            <v>700</v>
          </cell>
          <cell r="O4548">
            <v>570</v>
          </cell>
          <cell r="P4548">
            <v>513</v>
          </cell>
          <cell r="Q4548" t="str">
            <v>①20030601；
②20220101</v>
          </cell>
          <cell r="R4548" t="str">
            <v>①现用市、县级价；
②现用省级公改价格</v>
          </cell>
          <cell r="S4548" t="str">
            <v>①黔价费［2003］127号；
②筑医保发［2021］30号</v>
          </cell>
        </row>
        <row r="4549">
          <cell r="F4549" t="str">
            <v>下肢筋膜间室综合征切开减压术</v>
          </cell>
        </row>
        <row r="4549">
          <cell r="I4549" t="str">
            <v>次</v>
          </cell>
        </row>
        <row r="4549">
          <cell r="K4549" t="str">
            <v>普通诊疗项目</v>
          </cell>
          <cell r="L4549" t="str">
            <v>1.B17（A组与B组应同时出现，若少另一组则不合理）；2.经同一切口进行的两种不同疾病的手术，其中另一手术按该手术定价的50％加收。</v>
          </cell>
        </row>
        <row r="4549">
          <cell r="N4549">
            <v>1170</v>
          </cell>
          <cell r="O4549">
            <v>975</v>
          </cell>
          <cell r="P4549">
            <v>877.5</v>
          </cell>
          <cell r="Q4549" t="str">
            <v>①20181201；
②20151231</v>
          </cell>
          <cell r="R4549" t="str">
            <v>①现用市、县级价；
②现用省级公改价格</v>
          </cell>
          <cell r="S4549" t="str">
            <v>①铜医改发[2018]4号；
②筑府办函〔2015〕190号</v>
          </cell>
        </row>
        <row r="4550">
          <cell r="F4550" t="str">
            <v>腓骨肌腱脱位修复术</v>
          </cell>
        </row>
        <row r="4550">
          <cell r="I4550" t="str">
            <v>次</v>
          </cell>
        </row>
        <row r="4550">
          <cell r="K4550" t="str">
            <v>普通诊疗项目</v>
          </cell>
          <cell r="L4550" t="str">
            <v>1.B17（A组与B组应同时出现，若少另一组则不合理）；2.经同一切口进行的两种不同疾病的手术，其中另一手术按该手术定价的50％加收。</v>
          </cell>
        </row>
        <row r="4550">
          <cell r="N4550">
            <v>650</v>
          </cell>
          <cell r="O4550">
            <v>550</v>
          </cell>
          <cell r="P4550">
            <v>495</v>
          </cell>
          <cell r="Q4550" t="str">
            <v>①20030601；
②20151231；</v>
          </cell>
          <cell r="R4550" t="str">
            <v>①现用市、现级价格；
②现用省级公改价格；</v>
          </cell>
          <cell r="S4550" t="str">
            <v>①黔价费［2003］127号
②筑府办函〔2015〕190号</v>
          </cell>
        </row>
        <row r="4551">
          <cell r="F4551" t="str">
            <v>跟腱断裂修补术</v>
          </cell>
        </row>
        <row r="4551">
          <cell r="I4551" t="str">
            <v>次</v>
          </cell>
        </row>
        <row r="4551">
          <cell r="K4551" t="str">
            <v>普通诊疗项目</v>
          </cell>
          <cell r="L4551" t="str">
            <v>1.B17（A组与B组应同时出现，若少另一组则不合理）；2.经同一切口进行的两种不同疾病的手术，其中另一手术按该手术定价的50％加收。</v>
          </cell>
        </row>
        <row r="4551">
          <cell r="N4551">
            <v>975</v>
          </cell>
          <cell r="O4551">
            <v>847.8</v>
          </cell>
          <cell r="P4551">
            <v>763.02</v>
          </cell>
          <cell r="Q4551" t="str">
            <v>①20181201；
②20220101</v>
          </cell>
          <cell r="R4551" t="str">
            <v>①现用市、县级价；
②现用省级公改价格</v>
          </cell>
          <cell r="S4551" t="str">
            <v>①铜医改发[2018]4号；
②筑医保发［2021］30号</v>
          </cell>
        </row>
        <row r="4552">
          <cell r="F4552" t="str">
            <v>骨关节其他手术</v>
          </cell>
        </row>
        <row r="4553">
          <cell r="F4553" t="str">
            <v>手法牵引复位术</v>
          </cell>
        </row>
        <row r="4553">
          <cell r="I4553" t="str">
            <v>次</v>
          </cell>
        </row>
        <row r="4553">
          <cell r="K4553" t="str">
            <v>普通诊疗项目</v>
          </cell>
          <cell r="L4553" t="str">
            <v>B17（A组与B组应同时出现，若少另一组则不合理）</v>
          </cell>
        </row>
        <row r="4553">
          <cell r="N4553">
            <v>182</v>
          </cell>
          <cell r="O4553">
            <v>155.6</v>
          </cell>
          <cell r="P4553">
            <v>140.04</v>
          </cell>
          <cell r="Q4553" t="str">
            <v>①20181201；
②20151231</v>
          </cell>
          <cell r="R4553" t="str">
            <v>①现用市、县级价；
②现用省级公改价格</v>
          </cell>
          <cell r="S4553" t="str">
            <v>①铜医改发[2018]4号；
②筑府办函〔2015〕190号</v>
          </cell>
        </row>
        <row r="4554">
          <cell r="F4554" t="str">
            <v>皮肤牵引术</v>
          </cell>
          <cell r="G4554" t="str">
            <v>包括消毒、测皮温</v>
          </cell>
        </row>
        <row r="4554">
          <cell r="I4554" t="str">
            <v>次</v>
          </cell>
          <cell r="J4554" t="str">
            <v>皮肤牵引每日10元</v>
          </cell>
          <cell r="K4554" t="str">
            <v>普通诊疗项目</v>
          </cell>
          <cell r="L4554" t="str">
            <v>B17（A组与B组应同时出现，若少另一组则不合理）</v>
          </cell>
        </row>
        <row r="4554">
          <cell r="N4554">
            <v>64.4</v>
          </cell>
          <cell r="O4554">
            <v>54.3</v>
          </cell>
          <cell r="P4554">
            <v>48.87</v>
          </cell>
          <cell r="Q4554" t="str">
            <v>①20061208；
②20161031；
③20181201；
④20151231</v>
          </cell>
          <cell r="R4554" t="str">
            <v>①市45元、县40元；
②市58.5；
③现用市、县级价；
④现用省级公改价</v>
          </cell>
          <cell r="S4554" t="str">
            <v>①黔价医药［2006］361号；
②铜医改发[2016]6号；
③铜医改发[2018]4号；
④筑府办函〔2015〕190号</v>
          </cell>
        </row>
        <row r="4555">
          <cell r="F4555" t="str">
            <v>皮肤牵引术_持续记账使用</v>
          </cell>
        </row>
        <row r="4555">
          <cell r="I4555" t="str">
            <v>次</v>
          </cell>
        </row>
        <row r="4555">
          <cell r="K4555" t="str">
            <v>普通诊疗项目</v>
          </cell>
        </row>
        <row r="4555">
          <cell r="N4555">
            <v>10</v>
          </cell>
          <cell r="O4555">
            <v>10</v>
          </cell>
          <cell r="P4555">
            <v>10</v>
          </cell>
          <cell r="Q4555" t="str">
            <v>①20061208；
②20151231</v>
          </cell>
          <cell r="R4555" t="str">
            <v>①源于主项目说明及价格；
②现用省级公改价格</v>
          </cell>
          <cell r="S4555" t="str">
            <v>①黔价医药［2006］361号；
②筑府办函〔2015〕190号</v>
          </cell>
        </row>
        <row r="4556">
          <cell r="F4556" t="str">
            <v>骨骼牵引术</v>
          </cell>
          <cell r="G4556" t="str">
            <v>包括消毒、测皮温</v>
          </cell>
        </row>
        <row r="4556">
          <cell r="I4556" t="str">
            <v>次</v>
          </cell>
          <cell r="J4556" t="str">
            <v>骨骼牵引每日10元</v>
          </cell>
          <cell r="K4556" t="str">
            <v>普通诊疗项目</v>
          </cell>
          <cell r="L4556" t="str">
            <v>B17（A组与B组应同时出现，若少另一组则不合理）</v>
          </cell>
        </row>
        <row r="4556">
          <cell r="N4556">
            <v>121.6</v>
          </cell>
          <cell r="O4556">
            <v>95.9</v>
          </cell>
          <cell r="P4556">
            <v>86.31</v>
          </cell>
          <cell r="Q4556" t="str">
            <v>①20161031；
②20181201；
③20151231</v>
          </cell>
          <cell r="R4556" t="str">
            <v>①市110.5；
②现用市、县级价；
③现用省级公改价格</v>
          </cell>
          <cell r="S4556" t="str">
            <v>①铜医改发[2016]6号；
②铜医改发[2018]4号；
③筑府办函〔2015〕190号</v>
          </cell>
        </row>
        <row r="4557">
          <cell r="F4557" t="str">
            <v>颅骨牵引术</v>
          </cell>
          <cell r="G4557" t="str">
            <v>包括消毒、测皮温</v>
          </cell>
        </row>
        <row r="4557">
          <cell r="I4557" t="str">
            <v>次</v>
          </cell>
          <cell r="J4557" t="str">
            <v>颅骨牵引每日20元</v>
          </cell>
          <cell r="K4557" t="str">
            <v>普通诊疗项目</v>
          </cell>
          <cell r="L4557" t="str">
            <v>1.B17（A组与B组应同时出现，若少另一组则不合理）；2.经同一切口进行的两种不同疾病的手术，其中另一手术按该手术定价的50％加收。</v>
          </cell>
        </row>
        <row r="4557">
          <cell r="N4557">
            <v>271.7</v>
          </cell>
          <cell r="O4557">
            <v>244.7</v>
          </cell>
          <cell r="P4557">
            <v>220.23</v>
          </cell>
          <cell r="Q4557" t="str">
            <v>①20161031；
②20181201；
③20151231</v>
          </cell>
          <cell r="R4557" t="str">
            <v>①市247.8；
②现用市、县级价；
③现用省级公改价格</v>
          </cell>
          <cell r="S4557" t="str">
            <v>①铜医改发[2016]6号；
②铜医改发[2018]4号；
③筑府办函〔2015〕190号</v>
          </cell>
        </row>
        <row r="4558">
          <cell r="F4558" t="str">
            <v>颅骨头环牵引术</v>
          </cell>
          <cell r="G4558" t="str">
            <v>包括消毒、测皮温</v>
          </cell>
        </row>
        <row r="4558">
          <cell r="I4558" t="str">
            <v>次</v>
          </cell>
          <cell r="J4558" t="str">
            <v>颅骨头牵引每日20元</v>
          </cell>
          <cell r="K4558" t="str">
            <v>普通诊疗项目</v>
          </cell>
          <cell r="L4558" t="str">
            <v>1.B17（A组与B组应同时出现，若少另一组则不合理）；2.经同一切口进行的两种不同疾病的手术，其中另一手术按该手术定价的50％加收。</v>
          </cell>
        </row>
        <row r="4558">
          <cell r="N4558">
            <v>280</v>
          </cell>
          <cell r="O4558">
            <v>260</v>
          </cell>
          <cell r="P4558">
            <v>234</v>
          </cell>
          <cell r="Q4558" t="str">
            <v>①20061208；
②20151231</v>
          </cell>
          <cell r="R4558" t="str">
            <v>①现用市、县级价；
②现用省级公改价格</v>
          </cell>
          <cell r="S4558" t="str">
            <v>①黔价医药[2006]361号；
②筑府办函〔2015〕190号</v>
          </cell>
        </row>
        <row r="4559">
          <cell r="F4559" t="str">
            <v>石膏固定术(特大)</v>
          </cell>
          <cell r="G4559" t="str">
            <v>包括髋人字石膏，石膏床</v>
          </cell>
        </row>
        <row r="4559">
          <cell r="I4559" t="str">
            <v>次</v>
          </cell>
        </row>
        <row r="4559">
          <cell r="K4559" t="str">
            <v>普通诊疗项目</v>
          </cell>
          <cell r="L4559" t="str">
            <v>B17（A组与B组应同时出现，若少另一组则不合理）</v>
          </cell>
        </row>
        <row r="4559">
          <cell r="N4559">
            <v>429</v>
          </cell>
          <cell r="O4559">
            <v>351.6</v>
          </cell>
          <cell r="P4559">
            <v>316.44</v>
          </cell>
          <cell r="Q4559" t="str">
            <v>①20181201；
②20151231</v>
          </cell>
          <cell r="R4559" t="str">
            <v>①现用市、县级价；
②现用省级公改价格</v>
          </cell>
          <cell r="S4559" t="str">
            <v>①铜医改发[2018]4号；
②筑府办函〔2015〕190号</v>
          </cell>
        </row>
        <row r="4560">
          <cell r="F4560" t="str">
            <v>石膏固定术(大)</v>
          </cell>
          <cell r="G4560" t="str">
            <v>包括下肢管型石膏，胸肩石膏、石膏背心</v>
          </cell>
        </row>
        <row r="4560">
          <cell r="I4560" t="str">
            <v>次</v>
          </cell>
        </row>
        <row r="4560">
          <cell r="K4560" t="str">
            <v>普通诊疗项目</v>
          </cell>
          <cell r="L4560" t="str">
            <v>B17（A组与B组应同时出现，若少另一组则不合理）</v>
          </cell>
        </row>
        <row r="4560">
          <cell r="N4560">
            <v>357.5</v>
          </cell>
          <cell r="O4560">
            <v>273</v>
          </cell>
          <cell r="P4560">
            <v>245.7</v>
          </cell>
          <cell r="Q4560" t="str">
            <v>①20161031；
②20181201；
③20151231</v>
          </cell>
          <cell r="R4560" t="str">
            <v>①市325；
②现用市、县级价；
③现用省级公改价格</v>
          </cell>
          <cell r="S4560" t="str">
            <v>①铜医改发[2016]6号；
②铜医改发[2018]4号；
③筑府办函〔2015〕190号</v>
          </cell>
        </row>
        <row r="4561">
          <cell r="F4561" t="str">
            <v>石膏固定术(中)</v>
          </cell>
          <cell r="G4561" t="str">
            <v>包括石膏托，上肢管型石膏</v>
          </cell>
        </row>
        <row r="4561">
          <cell r="I4561" t="str">
            <v>次</v>
          </cell>
        </row>
        <row r="4561">
          <cell r="K4561" t="str">
            <v>普通诊疗项目</v>
          </cell>
          <cell r="L4561" t="str">
            <v>B17（A组与B组应同时出现，若少另一组则不合理）</v>
          </cell>
        </row>
        <row r="4561">
          <cell r="N4561">
            <v>357.5</v>
          </cell>
          <cell r="O4561">
            <v>273</v>
          </cell>
          <cell r="P4561">
            <v>245.7</v>
          </cell>
          <cell r="Q4561" t="str">
            <v>①20161031；
②20181201；
③20151231</v>
          </cell>
          <cell r="R4561" t="str">
            <v>①市325；
②现用市、县级价；
③现用省级公改价格</v>
          </cell>
          <cell r="S4561" t="str">
            <v>①铜医改发[2016]6号；
②铜医改发[2018]4号；
③筑府办函〔2015〕190号</v>
          </cell>
        </row>
        <row r="4562">
          <cell r="F4562" t="str">
            <v>石膏固定术(小)</v>
          </cell>
          <cell r="G4562" t="str">
            <v>包括前臂石膏托，管型及小腿“U”型石膏</v>
          </cell>
        </row>
        <row r="4562">
          <cell r="I4562" t="str">
            <v>次</v>
          </cell>
        </row>
        <row r="4562">
          <cell r="K4562" t="str">
            <v>普通诊疗项目</v>
          </cell>
          <cell r="L4562" t="str">
            <v>B17（A组与B组应同时出现，若少另一组则不合理）</v>
          </cell>
        </row>
        <row r="4562">
          <cell r="N4562">
            <v>252</v>
          </cell>
          <cell r="O4562">
            <v>210</v>
          </cell>
          <cell r="P4562">
            <v>189</v>
          </cell>
          <cell r="Q4562" t="str">
            <v>①20181201；
②20151231</v>
          </cell>
          <cell r="R4562" t="str">
            <v>①现用市、县级价；
②现用省级公改价格</v>
          </cell>
          <cell r="S4562" t="str">
            <v>①铜医改发[2018]4号；
②筑府办函〔2015〕190号</v>
          </cell>
        </row>
        <row r="4563">
          <cell r="F4563" t="str">
            <v>石膏拆除术</v>
          </cell>
        </row>
        <row r="4563">
          <cell r="I4563" t="str">
            <v>次</v>
          </cell>
        </row>
        <row r="4563">
          <cell r="K4563" t="str">
            <v>普通诊疗项目</v>
          </cell>
          <cell r="L4563" t="str">
            <v>B17（A组与B组应同时出现，若少另一组则不合理）</v>
          </cell>
        </row>
        <row r="4563">
          <cell r="N4563">
            <v>35</v>
          </cell>
          <cell r="O4563">
            <v>28</v>
          </cell>
          <cell r="P4563">
            <v>25.2</v>
          </cell>
          <cell r="Q4563" t="str">
            <v>①20181201；
②20151231</v>
          </cell>
          <cell r="R4563" t="str">
            <v>①现用市、县级价；
②现用省级公改价格</v>
          </cell>
          <cell r="S4563" t="str">
            <v>①铜医改发[2018]4号；
②筑府办函〔2015〕190号</v>
          </cell>
        </row>
        <row r="4564">
          <cell r="F4564" t="str">
            <v>各部位多头带包扎术</v>
          </cell>
        </row>
        <row r="4564">
          <cell r="I4564" t="str">
            <v>每个部位</v>
          </cell>
        </row>
        <row r="4564">
          <cell r="K4564" t="str">
            <v>普通诊疗项目</v>
          </cell>
          <cell r="L4564" t="str">
            <v>B17（A组与B组应同时出现，若少另一组则不合理）</v>
          </cell>
        </row>
        <row r="4564">
          <cell r="N4564">
            <v>22.1</v>
          </cell>
          <cell r="O4564">
            <v>16.1</v>
          </cell>
          <cell r="P4564">
            <v>14.49</v>
          </cell>
          <cell r="Q4564" t="str">
            <v>①20160501；
②20161031；
③20151231</v>
          </cell>
          <cell r="R4564" t="str">
            <v>①现用县级价；
②现用市级价
③现用省级公改价格</v>
          </cell>
          <cell r="S4564" t="str">
            <v>①铜医改发[2016]1号；
②铜医改发[2016]6号；
③筑府办函〔2015〕190号</v>
          </cell>
        </row>
        <row r="4565">
          <cell r="F4565" t="str">
            <v>跟骨钻孔术</v>
          </cell>
        </row>
        <row r="4565">
          <cell r="I4565" t="str">
            <v>次</v>
          </cell>
        </row>
        <row r="4565">
          <cell r="K4565" t="str">
            <v>普通诊疗项目</v>
          </cell>
          <cell r="L4565" t="str">
            <v>B17（A组与B组应同时出现，若少另一组则不合理）</v>
          </cell>
        </row>
        <row r="4565">
          <cell r="N4565">
            <v>210</v>
          </cell>
          <cell r="O4565">
            <v>170</v>
          </cell>
          <cell r="P4565">
            <v>153</v>
          </cell>
          <cell r="Q4565" t="str">
            <v>①20030601；
②20151231；</v>
          </cell>
          <cell r="R4565" t="str">
            <v>①现用市、现级价格；
②现用省级公改价格；</v>
          </cell>
          <cell r="S4565" t="str">
            <v>①黔价费［2003］127号
②筑府办函〔2015〕190号</v>
          </cell>
        </row>
        <row r="4566">
          <cell r="F4566" t="str">
            <v>痛风病灶切除术</v>
          </cell>
          <cell r="G4566" t="str">
            <v>消毒铺巾，气囊止血带止血，切开皮肤，显露并切除病灶。</v>
          </cell>
          <cell r="H4566" t="str">
            <v>特殊缝线</v>
          </cell>
          <cell r="I4566" t="str">
            <v>每关节</v>
          </cell>
        </row>
        <row r="4566">
          <cell r="K4566" t="str">
            <v>普通诊疗项目</v>
          </cell>
          <cell r="L4566" t="str">
            <v>B17（A组与B组应同时出现，若少另一组则不合理）</v>
          </cell>
        </row>
        <row r="4566">
          <cell r="N4566">
            <v>181.7</v>
          </cell>
          <cell r="O4566">
            <v>154</v>
          </cell>
          <cell r="P4566">
            <v>138.6</v>
          </cell>
          <cell r="Q4566" t="str">
            <v>①20150501；
②20181201；</v>
          </cell>
          <cell r="R4566" t="str">
            <v>①省、市130、县110；
②现用市、县级价；</v>
          </cell>
          <cell r="S4566" t="str">
            <v>①黔发改收费[2015]307号；
②铜医改发[2018]4号；</v>
          </cell>
        </row>
        <row r="4567">
          <cell r="F4567" t="str">
            <v>16．体被系统手术</v>
          </cell>
        </row>
        <row r="4568">
          <cell r="F4568" t="str">
            <v>乳房手术</v>
          </cell>
        </row>
        <row r="4569">
          <cell r="F4569" t="str">
            <v>乳腺肿物穿刺术</v>
          </cell>
          <cell r="G4569" t="str">
            <v>含活检</v>
          </cell>
        </row>
        <row r="4569">
          <cell r="I4569" t="str">
            <v>次</v>
          </cell>
          <cell r="J4569" t="str">
            <v>乳腺立体定位加收30%</v>
          </cell>
          <cell r="K4569" t="str">
            <v>普通诊疗项目</v>
          </cell>
          <cell r="L4569" t="str">
            <v>1.B1（A组与B组应同时出现，若少另一组则不合理）；2.经同一切口进行的两种不同疾病的手术，其中另一手术按该手术定价的50％加收。</v>
          </cell>
        </row>
        <row r="4569">
          <cell r="N4569">
            <v>58.5</v>
          </cell>
          <cell r="O4569">
            <v>45.3</v>
          </cell>
          <cell r="P4569">
            <v>40.77</v>
          </cell>
          <cell r="Q4569" t="str">
            <v>①20181201；
②20191231</v>
          </cell>
          <cell r="R4569" t="str">
            <v>①现用市、县级价；
②现用省级公改价格</v>
          </cell>
          <cell r="S4569" t="str">
            <v>①铜医改发[2018]4号；
②筑医保发［2019］67号</v>
          </cell>
        </row>
        <row r="4570">
          <cell r="F4570" t="str">
            <v>乳腺肿物穿刺术_乳腺立体定位加收</v>
          </cell>
        </row>
        <row r="4570">
          <cell r="I4570" t="str">
            <v>次</v>
          </cell>
        </row>
        <row r="4570">
          <cell r="K4570" t="str">
            <v>普通诊疗项目</v>
          </cell>
          <cell r="L4570" t="str">
            <v>B1（A组与B组应同时出现，若少另一组则不合理）</v>
          </cell>
        </row>
        <row r="4570">
          <cell r="N4570">
            <v>17.55</v>
          </cell>
          <cell r="O4570">
            <v>13.59</v>
          </cell>
          <cell r="P4570">
            <v>12.231</v>
          </cell>
          <cell r="Q4570" t="str">
            <v>①20030601；
②20191231</v>
          </cell>
          <cell r="R4570" t="str">
            <v>①源于主项目说明及价格；
②现用省级公改价格</v>
          </cell>
          <cell r="S4570" t="str">
            <v>①黔价费［2003］127号；
②筑医保发［2019］67号</v>
          </cell>
        </row>
        <row r="4571">
          <cell r="F4571" t="str">
            <v>乳腺肿物切除术</v>
          </cell>
          <cell r="G4571" t="str">
            <v>包括窦道、乳头状瘤、小叶、象限切除</v>
          </cell>
          <cell r="H4571" t="str">
            <v>一次性旋切刀、一次性使用乳房旋切活检针</v>
          </cell>
          <cell r="I4571" t="str">
            <v>单侧</v>
          </cell>
        </row>
        <row r="4571">
          <cell r="K4571" t="str">
            <v>普通诊疗项目</v>
          </cell>
          <cell r="L4571" t="str">
            <v>1.B17（A组与B组应同时出现，若少另一组则不合理）；2.经同一切口进行的两种不同疾病的手术，其中另一手术按该手术定价的50％加收。</v>
          </cell>
        </row>
        <row r="4571">
          <cell r="N4571">
            <v>390</v>
          </cell>
          <cell r="O4571">
            <v>287.5</v>
          </cell>
          <cell r="P4571">
            <v>258.75</v>
          </cell>
          <cell r="Q4571" t="str">
            <v>①20160501；
②20161031；
③20191231</v>
          </cell>
          <cell r="R4571" t="str">
            <v>①现用县级价；
②现用市级价
③现用省级公改价格</v>
          </cell>
          <cell r="S4571" t="str">
            <v>①铜医改发[2016]1号；
②铜医改发[2016]6号；
③筑医保发［2019］67号</v>
          </cell>
        </row>
        <row r="4572">
          <cell r="F4572" t="str">
            <v>副乳切除术</v>
          </cell>
        </row>
        <row r="4572">
          <cell r="I4572" t="str">
            <v>单侧</v>
          </cell>
        </row>
        <row r="4572">
          <cell r="K4572" t="str">
            <v>普通诊疗项目</v>
          </cell>
          <cell r="L4572" t="str">
            <v>1.B17（A组与B组应同时出现，若少另一组则不合理）；2.经同一切口进行的两种不同疾病的手术，其中另一手术按该手术定价的50％加收。</v>
          </cell>
        </row>
        <row r="4572">
          <cell r="N4572">
            <v>338</v>
          </cell>
          <cell r="O4572">
            <v>272.6</v>
          </cell>
          <cell r="P4572">
            <v>245.34</v>
          </cell>
          <cell r="Q4572" t="str">
            <v>①20181201；
②20191231</v>
          </cell>
          <cell r="R4572" t="str">
            <v>①现用市、县级价；
②现用省级公改价格</v>
          </cell>
          <cell r="S4572" t="str">
            <v>①铜医改发[2018]4号；
②筑医保发［2019］67号</v>
          </cell>
        </row>
        <row r="4573">
          <cell r="F4573" t="str">
            <v>单纯乳房切除术</v>
          </cell>
        </row>
        <row r="4573">
          <cell r="I4573" t="str">
            <v>单侧</v>
          </cell>
        </row>
        <row r="4573">
          <cell r="K4573" t="str">
            <v>普通诊疗项目</v>
          </cell>
          <cell r="L4573" t="str">
            <v>1.B17（A组与B组应同时出现，若少另一组则不合理）；2.经同一切口进行的两种不同疾病的手术，其中另一手术按该手术定价的50％加收。</v>
          </cell>
        </row>
        <row r="4573">
          <cell r="N4573">
            <v>768</v>
          </cell>
          <cell r="O4573">
            <v>640</v>
          </cell>
          <cell r="P4573">
            <v>576</v>
          </cell>
          <cell r="Q4573" t="str">
            <v>①20221201；
②20191231
</v>
          </cell>
          <cell r="R4573" t="str">
            <v>①现用市、县、乡级价；
②现用省级公改价格</v>
          </cell>
          <cell r="S4573" t="str">
            <v>①铜医保发[2022]18号；
②筑医保发［2019］67号</v>
          </cell>
        </row>
        <row r="4574">
          <cell r="F4574" t="str">
            <v>乳腺区段切除术</v>
          </cell>
          <cell r="G4574" t="str">
            <v>区段切除指乳头溢液、导管内乳头状瘤、导管扩张、炎性肿块等小叶切除。定位，消毒铺巾，局麻，经乳头溢液导管开口注入美兰染色，按区段游离并切除染色导管小叶腺体或病灶，止血，缝合切口。</v>
          </cell>
          <cell r="H4574" t="str">
            <v>特殊缝线</v>
          </cell>
          <cell r="I4574" t="str">
            <v>单侧</v>
          </cell>
        </row>
        <row r="4574">
          <cell r="K4574" t="str">
            <v>普通诊疗项目</v>
          </cell>
          <cell r="L4574" t="str">
            <v>B17（A组与B组应同时出现，若少另一组则不合理）</v>
          </cell>
        </row>
        <row r="4574">
          <cell r="N4574">
            <v>780</v>
          </cell>
          <cell r="O4574">
            <v>650</v>
          </cell>
          <cell r="P4574">
            <v>585</v>
          </cell>
          <cell r="Q4574" t="str">
            <v>①20150501；
②20181201；
③20191231</v>
          </cell>
          <cell r="R4574" t="str">
            <v>①市600、县500；
②现用市、县级价；
③现用省级公改价格</v>
          </cell>
          <cell r="S4574" t="str">
            <v>①黔发改收费[2015]307号；
②铜医改发[2018]4号；
③筑医保发［2019］67号</v>
          </cell>
        </row>
        <row r="4575">
          <cell r="F4575" t="str">
            <v>乳腺癌根治术</v>
          </cell>
          <cell r="G4575" t="str">
            <v>包括传统与改良根治两种方式</v>
          </cell>
        </row>
        <row r="4575">
          <cell r="I4575" t="str">
            <v>单侧</v>
          </cell>
          <cell r="J4575" t="str">
            <v>需植皮术加收30%</v>
          </cell>
          <cell r="K4575" t="str">
            <v>普通诊疗项目</v>
          </cell>
          <cell r="L4575" t="str">
            <v>1.B17（A组与B组应同时出现，若少另一组则不合理）；2.经同一切口进行的两种不同疾病的手术，其中另一手术按该手术定价的50％加收。</v>
          </cell>
        </row>
        <row r="4575">
          <cell r="N4575">
            <v>1820</v>
          </cell>
          <cell r="O4575">
            <v>1467.7</v>
          </cell>
          <cell r="P4575">
            <v>1320.93</v>
          </cell>
          <cell r="Q4575" t="str">
            <v>①20181201；
②20191231</v>
          </cell>
          <cell r="R4575" t="str">
            <v>①现用市、县级价；
②现用省级公改价格</v>
          </cell>
          <cell r="S4575" t="str">
            <v>①铜医改发[2018]4号；
②筑医保发［2019］67号</v>
          </cell>
        </row>
        <row r="4576">
          <cell r="F4576" t="str">
            <v>乳腺癌根治术_需植皮术加收</v>
          </cell>
        </row>
        <row r="4576">
          <cell r="I4576" t="str">
            <v>单侧</v>
          </cell>
        </row>
        <row r="4576">
          <cell r="K4576" t="str">
            <v>普通诊疗项目</v>
          </cell>
          <cell r="L4576" t="str">
            <v>A19（A组与B组应同时出现，若少另一组则不合理）</v>
          </cell>
        </row>
        <row r="4576">
          <cell r="N4576">
            <v>546</v>
          </cell>
          <cell r="O4576">
            <v>440.31</v>
          </cell>
          <cell r="P4576">
            <v>396.279</v>
          </cell>
          <cell r="Q4576" t="str">
            <v>①20030601；
②20191231</v>
          </cell>
          <cell r="R4576" t="str">
            <v>①源于主项目说明及价格；
②现用省级公改价格</v>
          </cell>
          <cell r="S4576" t="str">
            <v>①黔价费［2003］127号；
②筑医保发［2019］67号</v>
          </cell>
        </row>
        <row r="4577">
          <cell r="F4577" t="str">
            <v>乳腺癌扩大根治术</v>
          </cell>
          <cell r="G4577" t="str">
            <v>含保留胸肌的术式</v>
          </cell>
        </row>
        <row r="4577">
          <cell r="I4577" t="str">
            <v>单侧</v>
          </cell>
        </row>
        <row r="4577">
          <cell r="K4577" t="str">
            <v>普通诊疗项目</v>
          </cell>
          <cell r="L4577" t="str">
            <v>1.B17（A组与B组应同时出现，若少另一组则不合理）；2.经同一切口进行的两种不同疾病的手术，其中另一手术按该手术定价的50％加收。</v>
          </cell>
        </row>
        <row r="4577">
          <cell r="N4577">
            <v>1450</v>
          </cell>
          <cell r="O4577">
            <v>1200</v>
          </cell>
          <cell r="P4577">
            <v>1080</v>
          </cell>
          <cell r="Q4577" t="str">
            <v>①20030601；
②20191231</v>
          </cell>
          <cell r="R4577" t="str">
            <v>①现用市、县级价；
②现用省级公改价格</v>
          </cell>
          <cell r="S4577" t="str">
            <v>①黔价费［2003］127号；
②筑医保发［2019］67号</v>
          </cell>
        </row>
        <row r="4578">
          <cell r="F4578" t="str">
            <v>乳房再造术</v>
          </cell>
          <cell r="G4578" t="str">
            <v>不含乳头乳晕重建和乳腺切除</v>
          </cell>
          <cell r="H4578" t="str">
            <v>假体</v>
          </cell>
          <cell r="I4578" t="str">
            <v>单侧</v>
          </cell>
        </row>
        <row r="4578">
          <cell r="K4578" t="str">
            <v>自费诊疗项目</v>
          </cell>
          <cell r="L4578" t="str">
            <v>1.B17（A组与B组应同时出现，若少另一组则不合理）；2.经同一切口进行的两种不同疾病的手术，其中另一手术按该手术定价的50％加收。</v>
          </cell>
        </row>
        <row r="4578">
          <cell r="N4578">
            <v>1300</v>
          </cell>
          <cell r="O4578">
            <v>1000</v>
          </cell>
          <cell r="P4578">
            <v>900</v>
          </cell>
          <cell r="Q4578" t="str">
            <v>①20030601；
②20191231</v>
          </cell>
          <cell r="R4578" t="str">
            <v>①现用市、县级价；
②现用省级公改价格</v>
          </cell>
          <cell r="S4578" t="str">
            <v>①黔价费［2003］127号；
②筑医保发［2019］67号</v>
          </cell>
        </row>
        <row r="4579">
          <cell r="F4579" t="str">
            <v>乳腺癌根治+乳房再造术</v>
          </cell>
          <cell r="G4579" t="str">
            <v>含Ⅰ期乳房再造；不含带血管蒂的肌皮组织移植、Ⅱ期乳房再造</v>
          </cell>
        </row>
        <row r="4579">
          <cell r="I4579" t="str">
            <v>单侧</v>
          </cell>
        </row>
        <row r="4579">
          <cell r="K4579" t="str">
            <v>自费诊疗项目</v>
          </cell>
          <cell r="L4579" t="str">
            <v>1.B17（A组与B组应同时出现，若少另一组则不合理）；2.经同一切口进行的两种不同疾病的手术，其中另一手术按该手术定价的50％加收。</v>
          </cell>
        </row>
        <row r="4579">
          <cell r="N4579">
            <v>1800</v>
          </cell>
          <cell r="O4579">
            <v>1500</v>
          </cell>
          <cell r="P4579">
            <v>1350</v>
          </cell>
          <cell r="Q4579" t="str">
            <v>①20030601；
②20191231</v>
          </cell>
          <cell r="R4579" t="str">
            <v>①现用市、县级价；
②现用省级公改价格</v>
          </cell>
          <cell r="S4579" t="str">
            <v>①黔价费［2003］127号；
②筑医保发［2019］67号</v>
          </cell>
        </row>
        <row r="4580">
          <cell r="F4580" t="str">
            <v>乳房再造术II期</v>
          </cell>
          <cell r="G4580" t="str">
            <v>包括带血管蒂的肌皮组织移植或大网膜移植，含乳头乳晕重建</v>
          </cell>
          <cell r="H4580" t="str">
            <v>假体</v>
          </cell>
          <cell r="I4580" t="str">
            <v>单侧</v>
          </cell>
        </row>
        <row r="4580">
          <cell r="K4580" t="str">
            <v>自费诊疗项目</v>
          </cell>
          <cell r="L4580" t="str">
            <v>1.B17（A组与B组应同时出现，若少另一组则不合理）；2.经同一切口进行的两种不同疾病的手术，其中另一手术按该手术定价的50％加收。</v>
          </cell>
        </row>
        <row r="4580">
          <cell r="N4580">
            <v>900</v>
          </cell>
          <cell r="O4580">
            <v>750</v>
          </cell>
          <cell r="P4580">
            <v>675</v>
          </cell>
          <cell r="Q4580" t="str">
            <v>①20030601；</v>
          </cell>
          <cell r="R4580" t="str">
            <v>①现用省、市、县级价；</v>
          </cell>
          <cell r="S4580" t="str">
            <v>①黔价费［2003］127号；</v>
          </cell>
        </row>
        <row r="4581">
          <cell r="F4581" t="str">
            <v>乳头乳晕整形术</v>
          </cell>
          <cell r="G4581" t="str">
            <v>包括乳头内陷畸形，乳头乳晕再造</v>
          </cell>
        </row>
        <row r="4581">
          <cell r="I4581" t="str">
            <v>单侧</v>
          </cell>
        </row>
        <row r="4581">
          <cell r="K4581" t="str">
            <v>自费诊疗项目</v>
          </cell>
          <cell r="L4581" t="str">
            <v>1.B17（A组与B组应同时出现，若少另一组则不合理）；2.经同一切口进行的两种不同疾病的手术，其中另一手术按该手术定价的50％加收。</v>
          </cell>
        </row>
        <row r="4581">
          <cell r="N4581">
            <v>430</v>
          </cell>
          <cell r="O4581">
            <v>350</v>
          </cell>
          <cell r="P4581">
            <v>315</v>
          </cell>
          <cell r="Q4581" t="str">
            <v>①20030601；</v>
          </cell>
          <cell r="R4581" t="str">
            <v>①现用省、市、县级价；</v>
          </cell>
          <cell r="S4581" t="str">
            <v>①黔价费［2003］127号；</v>
          </cell>
        </row>
        <row r="4582">
          <cell r="F4582" t="str">
            <v>隆乳术</v>
          </cell>
          <cell r="G4582" t="str">
            <v>包括各种隆乳术；不含吸脂术</v>
          </cell>
          <cell r="H4582" t="str">
            <v>假体</v>
          </cell>
          <cell r="I4582" t="str">
            <v>单侧</v>
          </cell>
        </row>
        <row r="4582">
          <cell r="K4582" t="str">
            <v>自费诊疗项目</v>
          </cell>
          <cell r="L4582" t="str">
            <v>1.B17（A组与B组应同时出现，若少另一组则不合理）；2.经同一切口进行的两种不同疾病的手术，其中另一手术按该手术定价的50％加收。</v>
          </cell>
        </row>
        <row r="4582">
          <cell r="N4582">
            <v>770</v>
          </cell>
          <cell r="O4582">
            <v>650</v>
          </cell>
          <cell r="P4582">
            <v>585</v>
          </cell>
          <cell r="Q4582" t="str">
            <v>①20030601；</v>
          </cell>
          <cell r="R4582" t="str">
            <v>①现用省、市、县级价；</v>
          </cell>
          <cell r="S4582" t="str">
            <v>①黔价费［2003］127号；</v>
          </cell>
        </row>
        <row r="4583">
          <cell r="F4583" t="str">
            <v>隆乳术后继发畸形矫正术</v>
          </cell>
        </row>
        <row r="4583">
          <cell r="H4583" t="str">
            <v>假体</v>
          </cell>
          <cell r="I4583" t="str">
            <v>单侧</v>
          </cell>
        </row>
        <row r="4583">
          <cell r="K4583" t="str">
            <v>自费诊疗项目</v>
          </cell>
          <cell r="L4583" t="str">
            <v>1.B17（A组与B组应同时出现，若少另一组则不合理）；2.经同一切口进行的两种不同疾病的手术，其中另一手术按该手术定价的50％加收。</v>
          </cell>
        </row>
        <row r="4583">
          <cell r="N4583">
            <v>800</v>
          </cell>
          <cell r="O4583">
            <v>670</v>
          </cell>
          <cell r="P4583">
            <v>603</v>
          </cell>
          <cell r="Q4583" t="str">
            <v>①20030601；</v>
          </cell>
          <cell r="R4583" t="str">
            <v>①现用省、市、县级价；</v>
          </cell>
          <cell r="S4583" t="str">
            <v>①黔价费［2003］127号；</v>
          </cell>
        </row>
        <row r="4584">
          <cell r="F4584" t="str">
            <v>乳腺假体取出术</v>
          </cell>
        </row>
        <row r="4584">
          <cell r="I4584" t="str">
            <v>单侧</v>
          </cell>
        </row>
        <row r="4584">
          <cell r="K4584" t="str">
            <v>自费诊疗项目</v>
          </cell>
          <cell r="L4584" t="str">
            <v>1.B17（A组与B组应同时出现，若少另一组则不合理）；2.经同一切口进行的两种不同疾病的手术，其中另一手术按该手术定价的50％加收。</v>
          </cell>
        </row>
        <row r="4584">
          <cell r="N4584">
            <v>280</v>
          </cell>
          <cell r="O4584">
            <v>230</v>
          </cell>
          <cell r="P4584">
            <v>207</v>
          </cell>
          <cell r="Q4584" t="str">
            <v>①20030601；</v>
          </cell>
          <cell r="R4584" t="str">
            <v>①现用省、市、县级价；</v>
          </cell>
          <cell r="S4584" t="str">
            <v>①黔价费［2003］127号；</v>
          </cell>
        </row>
        <row r="4585">
          <cell r="F4585" t="str">
            <v>巨乳缩小整形术</v>
          </cell>
          <cell r="G4585" t="str">
            <v>包括垂乳畸形矫正术</v>
          </cell>
        </row>
        <row r="4585">
          <cell r="I4585" t="str">
            <v>单侧</v>
          </cell>
        </row>
        <row r="4585">
          <cell r="K4585" t="str">
            <v>自费诊疗项目</v>
          </cell>
          <cell r="L4585" t="str">
            <v>1.B17（A组与B组应同时出现，若少另一组则不合理）；2.经同一切口进行的两种不同疾病的手术，其中另一手术按该手术定价的50％加收。</v>
          </cell>
        </row>
        <row r="4585">
          <cell r="N4585">
            <v>770</v>
          </cell>
          <cell r="O4585">
            <v>650</v>
          </cell>
          <cell r="P4585">
            <v>585</v>
          </cell>
          <cell r="Q4585" t="str">
            <v>①20030601；</v>
          </cell>
          <cell r="R4585" t="str">
            <v>①现用省、市、县级价；</v>
          </cell>
          <cell r="S4585" t="str">
            <v>①黔价费［2003］127号；</v>
          </cell>
        </row>
        <row r="4586">
          <cell r="F4586" t="str">
            <v>乳腺癌保乳手术</v>
          </cell>
          <cell r="G4586" t="str">
            <v>指符合保乳条件的无临床转移的早期乳腺癌，以肿瘤整复技术行部分乳腺切除的手术，同时另开口行前哨淋巴结活检或清除腋窝淋巴结。</v>
          </cell>
          <cell r="H4586" t="str">
            <v>特殊缝线，止血材料，前哨淋巴结示踪剂</v>
          </cell>
          <cell r="I4586" t="str">
            <v>单侧</v>
          </cell>
        </row>
        <row r="4586">
          <cell r="K4586" t="str">
            <v>普通诊疗项目</v>
          </cell>
        </row>
        <row r="4586">
          <cell r="N4586">
            <v>3094</v>
          </cell>
          <cell r="O4586">
            <v>2497.3</v>
          </cell>
          <cell r="P4586">
            <v>2247.6</v>
          </cell>
          <cell r="Q4586" t="str">
            <v>①20220101；</v>
          </cell>
          <cell r="R4586" t="str">
            <v>①现用省、市、县级价；</v>
          </cell>
          <cell r="S4586" t="str">
            <v>①黔医保发[2021]82号；</v>
          </cell>
        </row>
        <row r="4587">
          <cell r="F4587" t="str">
            <v>皮肤和皮下组织手术</v>
          </cell>
        </row>
        <row r="4588">
          <cell r="F4588" t="str">
            <v>脓肿切开引流术</v>
          </cell>
          <cell r="G4588" t="str">
            <v>含体表、软组织感染化脓切开引流</v>
          </cell>
        </row>
        <row r="4588">
          <cell r="I4588" t="str">
            <v>次</v>
          </cell>
        </row>
        <row r="4588">
          <cell r="K4588" t="str">
            <v>普通诊疗项目</v>
          </cell>
          <cell r="L4588" t="str">
            <v>B17（A组与B组应同时出现，若少另一组则不合理）</v>
          </cell>
        </row>
        <row r="4588">
          <cell r="N4588">
            <v>65</v>
          </cell>
          <cell r="O4588">
            <v>46</v>
          </cell>
          <cell r="P4588">
            <v>41.4</v>
          </cell>
          <cell r="Q4588" t="str">
            <v>①20160501；
②20161031；
③20191231</v>
          </cell>
          <cell r="R4588" t="str">
            <v>①现用县级价；
②现用市级价
③现用省级公改价格</v>
          </cell>
          <cell r="S4588" t="str">
            <v>①铜医改发[2016]1号；
②铜医改发[2016]6号；
③筑医保发［2019］67号</v>
          </cell>
        </row>
        <row r="4589">
          <cell r="F4589" t="str">
            <v>体表异物取出术</v>
          </cell>
          <cell r="G4589" t="str">
            <v>不含X线定位</v>
          </cell>
        </row>
        <row r="4589">
          <cell r="I4589" t="str">
            <v>次</v>
          </cell>
        </row>
        <row r="4589">
          <cell r="K4589" t="str">
            <v>普通诊疗项目</v>
          </cell>
          <cell r="L4589" t="str">
            <v>B17（A组与B组应同时出现，若少另一组则不合理）</v>
          </cell>
        </row>
        <row r="4589">
          <cell r="N4589">
            <v>71.5</v>
          </cell>
          <cell r="O4589">
            <v>54.6</v>
          </cell>
          <cell r="P4589">
            <v>49.14</v>
          </cell>
          <cell r="Q4589" t="str">
            <v>①20161031；
②20181201；
③20191231</v>
          </cell>
          <cell r="R4589" t="str">
            <v>①市65；
②现用市、县级价；
③现用省级公改价格</v>
          </cell>
          <cell r="S4589" t="str">
            <v>①铜医改发[2016]6号；
②铜医改发[2018]4号；
③筑医保发［2019］67号</v>
          </cell>
        </row>
        <row r="4590">
          <cell r="F4590" t="str">
            <v>胼胝病变切除修复术</v>
          </cell>
          <cell r="G4590" t="str">
            <v>含鸡眼切除术等</v>
          </cell>
        </row>
        <row r="4590">
          <cell r="I4590" t="str">
            <v>每处病变</v>
          </cell>
          <cell r="J4590" t="str">
            <v>需植皮术加收30%</v>
          </cell>
          <cell r="K4590" t="str">
            <v>普通诊疗项目</v>
          </cell>
          <cell r="L4590" t="str">
            <v>B17（A组与B组应同时出现，若少另一组则不合理）</v>
          </cell>
        </row>
        <row r="4590">
          <cell r="N4590">
            <v>50</v>
          </cell>
          <cell r="O4590">
            <v>40</v>
          </cell>
          <cell r="P4590">
            <v>36</v>
          </cell>
          <cell r="Q4590" t="str">
            <v>①20030601；
②20151231；</v>
          </cell>
          <cell r="R4590" t="str">
            <v>①现用市、现级价格；
②现用省级公改价格；</v>
          </cell>
          <cell r="S4590" t="str">
            <v>①黔价费［2003］127号
②筑府办函〔2015〕190号</v>
          </cell>
        </row>
        <row r="4591">
          <cell r="F4591" t="str">
            <v>胼胝病变切除修复术_需植皮术加收</v>
          </cell>
        </row>
        <row r="4591">
          <cell r="I4591" t="str">
            <v>每处病变</v>
          </cell>
        </row>
        <row r="4591">
          <cell r="K4591" t="str">
            <v>普通诊疗项目</v>
          </cell>
          <cell r="L4591" t="str">
            <v>A20（A组与B组应同时出现，若少另一组则不合理）</v>
          </cell>
        </row>
        <row r="4591">
          <cell r="N4591">
            <v>15</v>
          </cell>
          <cell r="O4591">
            <v>12</v>
          </cell>
          <cell r="P4591">
            <v>10.8</v>
          </cell>
          <cell r="Q4591" t="str">
            <v>①20030601；
②20151231；</v>
          </cell>
          <cell r="R4591" t="str">
            <v>①源于主项目说明及价格；
②现用省级公改价格</v>
          </cell>
          <cell r="S4591" t="str">
            <v>①黔价费［2003］127号
②筑府办函〔2015〕190号</v>
          </cell>
        </row>
        <row r="4592">
          <cell r="F4592" t="str">
            <v>浅表肿物切除术</v>
          </cell>
          <cell r="G4592" t="str">
            <v>包括全身各部位皮肤和皮下组织皮脂腺囊肿、痣、疣、脂肪瘤、纤维瘤、小血管瘤等；不含乳腺肿物和淋巴结切除</v>
          </cell>
        </row>
        <row r="4592">
          <cell r="I4592" t="str">
            <v>每个肿物</v>
          </cell>
          <cell r="J4592" t="str">
            <v>激光手术加收200元</v>
          </cell>
          <cell r="K4592" t="str">
            <v>普通诊疗项目</v>
          </cell>
          <cell r="L4592" t="str">
            <v>1.B17（A组与B组应同时出现，若少另一组则不合理）；2.B52（A组与B组同一个编号同时出现，疑似重复收费）；</v>
          </cell>
        </row>
        <row r="4592">
          <cell r="N4592">
            <v>91</v>
          </cell>
          <cell r="O4592">
            <v>63.3</v>
          </cell>
          <cell r="P4592">
            <v>56.97</v>
          </cell>
          <cell r="Q4592" t="str">
            <v>①20160501；
②20161031；
③20220101</v>
          </cell>
          <cell r="R4592" t="str">
            <v>①现用县级价；
②现用市级价
③现用省级公改价格</v>
          </cell>
          <cell r="S4592" t="str">
            <v>①铜医改发[2016]1号；
②铜医改发[2016]6号；
③筑医保发［2021］30号</v>
          </cell>
        </row>
        <row r="4593">
          <cell r="F4593" t="str">
            <v>浅表肿物切除术_激光加收</v>
          </cell>
        </row>
        <row r="4593">
          <cell r="I4593" t="str">
            <v>次</v>
          </cell>
        </row>
        <row r="4593">
          <cell r="K4593" t="str">
            <v>普通诊疗项目</v>
          </cell>
          <cell r="L4593" t="str">
            <v>A21（A组与B组应同时出现，若少另一组则不合理）</v>
          </cell>
        </row>
        <row r="4593">
          <cell r="N4593">
            <v>200</v>
          </cell>
          <cell r="O4593">
            <v>200</v>
          </cell>
          <cell r="P4593">
            <v>200</v>
          </cell>
          <cell r="Q4593" t="str">
            <v>①20030601；
②20191231</v>
          </cell>
          <cell r="R4593" t="str">
            <v>①源于主项目说明及价格；
②现用省级公改价格</v>
          </cell>
          <cell r="S4593" t="str">
            <v>①黔价费［2003］127号；
②筑医保发［2019］67号</v>
          </cell>
        </row>
        <row r="4594">
          <cell r="F4594" t="str">
            <v>海绵状血管瘤切除术(大)</v>
          </cell>
          <cell r="G4594" t="str">
            <v>指面积＞10cm2达到肢体一周及超过肢体1/4长度，包括体表血管瘤、脂肪血管瘤、淋巴血管瘤、纤维血管瘤、神经纤维血管瘤；不含皮瓣或组织移植</v>
          </cell>
        </row>
        <row r="4594">
          <cell r="I4594" t="str">
            <v>次</v>
          </cell>
          <cell r="J4594" t="str">
            <v>需植皮术加收30%，激光手术加收200元</v>
          </cell>
          <cell r="K4594" t="str">
            <v>普通诊疗项目</v>
          </cell>
          <cell r="L4594" t="str">
            <v>B17（A组与B组应同时出现，若少另一组则不合理）</v>
          </cell>
        </row>
        <row r="4594">
          <cell r="N4594">
            <v>743.6</v>
          </cell>
          <cell r="O4594">
            <v>572.4</v>
          </cell>
          <cell r="P4594">
            <v>515.16</v>
          </cell>
          <cell r="Q4594" t="str">
            <v>①20161031；
②20181201；
③20151231</v>
          </cell>
          <cell r="R4594" t="str">
            <v>①市676；
②现用市、县级价；
③现用省级公改价格</v>
          </cell>
          <cell r="S4594" t="str">
            <v>①铜医改发[2016]6号；
②铜医改发[2018]4号；
③筑府办函〔2015〕190号</v>
          </cell>
        </row>
        <row r="4595">
          <cell r="F4595" t="str">
            <v>海绵状血管瘤切除术(大)_需植皮术加收</v>
          </cell>
        </row>
        <row r="4595">
          <cell r="I4595" t="str">
            <v>次</v>
          </cell>
        </row>
        <row r="4595">
          <cell r="K4595" t="str">
            <v>普通诊疗项目</v>
          </cell>
          <cell r="L4595" t="str">
            <v>A22（A组与B组应同时出现，若少另一组则不合理）</v>
          </cell>
        </row>
        <row r="4595">
          <cell r="N4595">
            <v>223.08</v>
          </cell>
          <cell r="O4595">
            <v>171.72</v>
          </cell>
          <cell r="P4595">
            <v>154.5</v>
          </cell>
          <cell r="Q4595" t="str">
            <v>①20181201；
②20151231</v>
          </cell>
          <cell r="R4595" t="str">
            <v>①源于主项目说明及价格；
②现用省级公改价格</v>
          </cell>
          <cell r="S4595" t="str">
            <v>①铜医改发[2018]4号；
②筑府办函〔2015〕190号</v>
          </cell>
        </row>
        <row r="4596">
          <cell r="F4596" t="str">
            <v>海绵状血管瘤切除术(大)_激光手术加收</v>
          </cell>
        </row>
        <row r="4596">
          <cell r="I4596" t="str">
            <v>次</v>
          </cell>
        </row>
        <row r="4596">
          <cell r="K4596" t="str">
            <v>普通诊疗项目</v>
          </cell>
          <cell r="L4596" t="str">
            <v>A22（A组与B组应同时出现，若少另一组则不合理）</v>
          </cell>
        </row>
        <row r="4596">
          <cell r="N4596">
            <v>200</v>
          </cell>
          <cell r="O4596">
            <v>200</v>
          </cell>
          <cell r="P4596">
            <v>200</v>
          </cell>
          <cell r="Q4596" t="str">
            <v>①20181201；
②20151231</v>
          </cell>
          <cell r="R4596" t="str">
            <v>①源于主项目说明及价格；
②现用省级公改价格</v>
          </cell>
          <cell r="S4596" t="str">
            <v>①铜医改发[2018]4号；
②筑府办函〔2015〕190号</v>
          </cell>
        </row>
        <row r="4597">
          <cell r="F4597" t="str">
            <v>海绵状血管瘤切除术(中)</v>
          </cell>
          <cell r="G4597" t="str">
            <v>指面积小于10cm2，未达肢体一周及肢体1／4长度，包括体表血管瘤、脂肪血管瘤、淋巴血管瘤、纤维血管瘤、神经纤维血管瘤；不含皮瓣或组织移植</v>
          </cell>
        </row>
        <row r="4597">
          <cell r="I4597" t="str">
            <v>次</v>
          </cell>
          <cell r="J4597" t="str">
            <v>需植皮术加收30%，激光手术加收200元</v>
          </cell>
          <cell r="K4597" t="str">
            <v>普通诊疗项目</v>
          </cell>
          <cell r="L4597" t="str">
            <v>B17（A组与B组应同时出现，若少另一组则不合理）</v>
          </cell>
        </row>
        <row r="4597">
          <cell r="N4597">
            <v>559</v>
          </cell>
          <cell r="O4597">
            <v>454.5</v>
          </cell>
          <cell r="P4597">
            <v>409.05</v>
          </cell>
          <cell r="Q4597" t="str">
            <v>①20181201；
②20151231</v>
          </cell>
          <cell r="R4597" t="str">
            <v>①现用市、县级价；
②现用省级公改价格</v>
          </cell>
          <cell r="S4597" t="str">
            <v>①铜医改发[2018]4号；
②筑府办函〔2015〕190号</v>
          </cell>
        </row>
        <row r="4598">
          <cell r="F4598" t="str">
            <v>海绵状血管瘤切除术(中)_需植皮术加收</v>
          </cell>
        </row>
        <row r="4598">
          <cell r="I4598" t="str">
            <v>次</v>
          </cell>
        </row>
        <row r="4598">
          <cell r="K4598" t="str">
            <v>普通诊疗项目</v>
          </cell>
          <cell r="L4598" t="str">
            <v>A23（A组与B组应同时出现，若少另一组则不合理）</v>
          </cell>
        </row>
        <row r="4598">
          <cell r="N4598">
            <v>167.7</v>
          </cell>
          <cell r="O4598">
            <v>136.35</v>
          </cell>
          <cell r="P4598">
            <v>122.715</v>
          </cell>
          <cell r="Q4598" t="str">
            <v>①20181201；
②20151231</v>
          </cell>
          <cell r="R4598" t="str">
            <v>①源于主项目说明及价格；
②现用省级公改价格</v>
          </cell>
          <cell r="S4598" t="str">
            <v>①铜医改发[2018]4号；
②筑府办函〔2015〕190号</v>
          </cell>
        </row>
        <row r="4599">
          <cell r="F4599" t="str">
            <v>海绵状血管瘤切除术(中)_激光手术加收</v>
          </cell>
        </row>
        <row r="4599">
          <cell r="I4599" t="str">
            <v>次</v>
          </cell>
        </row>
        <row r="4599">
          <cell r="K4599" t="str">
            <v>普通诊疗项目</v>
          </cell>
          <cell r="L4599" t="str">
            <v>A23（A组与B组应同时出现，若少另一组则不合理）</v>
          </cell>
        </row>
        <row r="4599">
          <cell r="N4599">
            <v>200</v>
          </cell>
          <cell r="O4599">
            <v>200</v>
          </cell>
          <cell r="P4599">
            <v>200</v>
          </cell>
          <cell r="Q4599" t="str">
            <v>①20181201；
②20151231</v>
          </cell>
          <cell r="R4599" t="str">
            <v>①源于主项目说明及价格；
②现用省级公改价格</v>
          </cell>
          <cell r="S4599" t="str">
            <v>①铜医改发[2018]4号；
②筑府办函〔2015〕190号</v>
          </cell>
        </row>
        <row r="4600">
          <cell r="F4600" t="str">
            <v>海绵状血管瘤切除术(小)</v>
          </cell>
          <cell r="G4600" t="str">
            <v>指面积在3cm2以下，包括体表血管瘤、脂肪血管瘤、淋巴血管瘤、纤维血管瘤、神经纤维血管瘤，位于躯干、四肢体表、侵犯皮肤脂肪层、浅筋膜未达深筋膜；不含皮瓣或组织移植</v>
          </cell>
        </row>
        <row r="4600">
          <cell r="I4600" t="str">
            <v>次</v>
          </cell>
          <cell r="J4600" t="str">
            <v>需植皮术加收30%，激光手术加收200元</v>
          </cell>
          <cell r="K4600" t="str">
            <v>普通诊疗项目</v>
          </cell>
          <cell r="L4600" t="str">
            <v>B17（A组与B组应同时出现，若少另一组则不合理）</v>
          </cell>
        </row>
        <row r="4600">
          <cell r="N4600">
            <v>455</v>
          </cell>
          <cell r="O4600">
            <v>364</v>
          </cell>
          <cell r="P4600">
            <v>327.6</v>
          </cell>
          <cell r="Q4600" t="str">
            <v>①20181201；
②20151231</v>
          </cell>
          <cell r="R4600" t="str">
            <v>①现用市、县级价；
②现用省级公改价格</v>
          </cell>
          <cell r="S4600" t="str">
            <v>①铜医改发[2018]4号；
②筑府办函〔2015〕190号</v>
          </cell>
        </row>
        <row r="4601">
          <cell r="F4601" t="str">
            <v>海绵状血管瘤切除术(小)_需植皮术加收</v>
          </cell>
        </row>
        <row r="4601">
          <cell r="I4601" t="str">
            <v>次</v>
          </cell>
        </row>
        <row r="4601">
          <cell r="K4601" t="str">
            <v>普通诊疗项目</v>
          </cell>
          <cell r="L4601" t="str">
            <v>A24（A组与B组应同时出现，若少另一组则不合理）</v>
          </cell>
        </row>
        <row r="4601">
          <cell r="N4601">
            <v>136.5</v>
          </cell>
          <cell r="O4601">
            <v>109.2</v>
          </cell>
          <cell r="P4601">
            <v>98.28</v>
          </cell>
          <cell r="Q4601" t="str">
            <v>①20181201；
②20151231</v>
          </cell>
          <cell r="R4601" t="str">
            <v>①源于主项目说明及价格；
②现用省级公改价格</v>
          </cell>
          <cell r="S4601" t="str">
            <v>①铜医改发[2018]4号；
②筑府办函〔2015〕190号</v>
          </cell>
        </row>
        <row r="4602">
          <cell r="F4602" t="str">
            <v>海绵状血管瘤切除术(小)_激光手术加收</v>
          </cell>
        </row>
        <row r="4602">
          <cell r="I4602" t="str">
            <v>次</v>
          </cell>
        </row>
        <row r="4602">
          <cell r="K4602" t="str">
            <v>普通诊疗项目</v>
          </cell>
          <cell r="L4602" t="str">
            <v>A24（A组与B组应同时出现，若少另一组则不合理）</v>
          </cell>
        </row>
        <row r="4602">
          <cell r="N4602">
            <v>200</v>
          </cell>
          <cell r="O4602">
            <v>200</v>
          </cell>
          <cell r="P4602">
            <v>200</v>
          </cell>
          <cell r="Q4602" t="str">
            <v>①20181201；
②20151231</v>
          </cell>
          <cell r="R4602" t="str">
            <v>①源于主项目说明及价格；
②现用省级公改价格</v>
          </cell>
          <cell r="S4602" t="str">
            <v>①铜医改发[2018]4号；
②筑府办函〔2015〕190号</v>
          </cell>
        </row>
        <row r="4603">
          <cell r="F4603" t="str">
            <v>脂肪抽吸术</v>
          </cell>
          <cell r="G4603" t="str">
            <v>不含脂肪注射</v>
          </cell>
        </row>
        <row r="4603">
          <cell r="I4603" t="str">
            <v>每毫升</v>
          </cell>
        </row>
        <row r="4603">
          <cell r="K4603" t="str">
            <v>自费诊疗项目</v>
          </cell>
          <cell r="L4603" t="str">
            <v>B17（A组与B组应同时出现，若少另一组则不合理）</v>
          </cell>
        </row>
        <row r="4603">
          <cell r="N4603">
            <v>13</v>
          </cell>
          <cell r="O4603">
            <v>10</v>
          </cell>
          <cell r="P4603">
            <v>9</v>
          </cell>
          <cell r="Q4603" t="str">
            <v>①20030601；</v>
          </cell>
          <cell r="R4603" t="str">
            <v>①现用省、市、县级价；</v>
          </cell>
          <cell r="S4603" t="str">
            <v>①黔价费［2003］127号；</v>
          </cell>
        </row>
        <row r="4604">
          <cell r="F4604" t="str">
            <v>头皮撕脱清创修复术</v>
          </cell>
          <cell r="G4604" t="str">
            <v>不含大网膜切取移植</v>
          </cell>
        </row>
        <row r="4604">
          <cell r="I4604" t="str">
            <v>次</v>
          </cell>
        </row>
        <row r="4604">
          <cell r="K4604" t="str">
            <v>普通诊疗项目</v>
          </cell>
          <cell r="L4604" t="str">
            <v>1.B17（A组与B组应同时出现，若少另一组则不合理）；2.经同一切口进行的两种不同疾病的手术，其中另一手术按该手术定价的50％加收。</v>
          </cell>
        </row>
        <row r="4604">
          <cell r="N4604">
            <v>455</v>
          </cell>
          <cell r="O4604">
            <v>364</v>
          </cell>
          <cell r="P4604">
            <v>327.6</v>
          </cell>
          <cell r="Q4604" t="str">
            <v>①20181201；
②20151231</v>
          </cell>
          <cell r="R4604" t="str">
            <v>①现用市、县级价；
②现用省级公改价格</v>
          </cell>
          <cell r="S4604" t="str">
            <v>①铜医改发[2018]4号；
②筑府办函〔2015〕190号</v>
          </cell>
        </row>
        <row r="4605">
          <cell r="F4605" t="str">
            <v>头皮缺损修复术</v>
          </cell>
          <cell r="G4605" t="str">
            <v>不含扩张器植入，毛发种植术</v>
          </cell>
          <cell r="H4605" t="str">
            <v>扩张器</v>
          </cell>
          <cell r="I4605" t="str">
            <v>次</v>
          </cell>
        </row>
        <row r="4605">
          <cell r="K4605" t="str">
            <v>普通诊疗项目</v>
          </cell>
          <cell r="L4605" t="str">
            <v>1.B17（A组与B组应同时出现，若少另一组则不合理）；2.经同一切口进行的两种不同疾病的手术，其中另一手术按该手术定价的50％加收。</v>
          </cell>
        </row>
        <row r="4605">
          <cell r="N4605">
            <v>468</v>
          </cell>
          <cell r="O4605">
            <v>390</v>
          </cell>
          <cell r="P4605">
            <v>351</v>
          </cell>
          <cell r="Q4605" t="str">
            <v>①20181201；
②20151231</v>
          </cell>
          <cell r="R4605" t="str">
            <v>①现用市、县级价；
②现用省级公改价格</v>
          </cell>
          <cell r="S4605" t="str">
            <v>①铜医改发[2018]4号；
②筑府办函〔2015〕190号</v>
          </cell>
        </row>
        <row r="4606">
          <cell r="F4606" t="str">
            <v>腋臭切除术</v>
          </cell>
        </row>
        <row r="4606">
          <cell r="I4606" t="str">
            <v>单侧</v>
          </cell>
        </row>
        <row r="4606">
          <cell r="K4606" t="str">
            <v>自费诊疗项目</v>
          </cell>
          <cell r="L4606" t="str">
            <v>B17（A组与B组应同时出现，若少另一组则不合理）</v>
          </cell>
        </row>
        <row r="4606">
          <cell r="N4606">
            <v>130</v>
          </cell>
          <cell r="O4606">
            <v>110.2</v>
          </cell>
          <cell r="P4606">
            <v>99.18</v>
          </cell>
          <cell r="Q4606" t="str">
            <v>①20030601；
②20181201；</v>
          </cell>
          <cell r="R4606" t="str">
            <v>①现用省级价；
②现用市、县价格；</v>
          </cell>
          <cell r="S4606" t="str">
            <v>①黔价费［2003］127号；
②铜医改发[2018]4号；</v>
          </cell>
        </row>
        <row r="4607">
          <cell r="F4607" t="str">
            <v>颈部开放性损伤探查术</v>
          </cell>
        </row>
        <row r="4607">
          <cell r="I4607" t="str">
            <v>次</v>
          </cell>
        </row>
        <row r="4607">
          <cell r="K4607" t="str">
            <v>普通诊疗项目</v>
          </cell>
          <cell r="L4607" t="str">
            <v>1.B17（A组与B组应同时出现，若少另一组则不合理）；2.经同一切口进行的两种不同疾病的手术，其中另一手术按该手术定价的50％加收。</v>
          </cell>
        </row>
        <row r="4607">
          <cell r="N4607">
            <v>1105</v>
          </cell>
          <cell r="O4607">
            <v>913.2</v>
          </cell>
          <cell r="P4607">
            <v>821.88</v>
          </cell>
          <cell r="Q4607" t="str">
            <v>①20181201；
②20151231</v>
          </cell>
          <cell r="R4607" t="str">
            <v>①现用市、县级价；
②现用省级公改价格</v>
          </cell>
          <cell r="S4607" t="str">
            <v>①铜医改发[2018]4号；
②筑府办函〔2015〕190号</v>
          </cell>
        </row>
        <row r="4608">
          <cell r="F4608" t="str">
            <v>烧伤处理和植皮术</v>
          </cell>
        </row>
        <row r="4609">
          <cell r="F4609" t="str">
            <v>烧伤焦痂切开减张术</v>
          </cell>
          <cell r="G4609" t="str">
            <v>包括颈、胸腹、上下肢、腕、手指、踝足部</v>
          </cell>
        </row>
        <row r="4609">
          <cell r="I4609" t="str">
            <v>每个部位</v>
          </cell>
        </row>
        <row r="4609">
          <cell r="K4609" t="str">
            <v>普通诊疗项目</v>
          </cell>
          <cell r="L4609" t="str">
            <v>B17（A组与B组应同时出现，若少另一组则不合理）</v>
          </cell>
        </row>
        <row r="4609">
          <cell r="N4609">
            <v>350</v>
          </cell>
          <cell r="O4609">
            <v>300</v>
          </cell>
          <cell r="P4609">
            <v>270</v>
          </cell>
          <cell r="Q4609" t="str">
            <v>①20030601；
②20151231；</v>
          </cell>
          <cell r="R4609" t="str">
            <v>①现用市、现级价格；
②现用省级公改价格；</v>
          </cell>
          <cell r="S4609" t="str">
            <v>①黔价费［2003］127号
②筑府办函〔2015〕190号</v>
          </cell>
        </row>
        <row r="4610">
          <cell r="F4610" t="str">
            <v>烧伤扩创术</v>
          </cell>
          <cell r="G4610" t="str">
            <v>包括头颈、躯干、上下肢</v>
          </cell>
        </row>
        <row r="4610">
          <cell r="I4610" t="str">
            <v>每个部位</v>
          </cell>
        </row>
        <row r="4610">
          <cell r="K4610" t="str">
            <v>普通诊疗项目</v>
          </cell>
          <cell r="L4610" t="str">
            <v>B17（A组与B组应同时出现，若少另一组则不合理）</v>
          </cell>
        </row>
        <row r="4610">
          <cell r="N4610">
            <v>715</v>
          </cell>
          <cell r="O4610">
            <v>586.1</v>
          </cell>
          <cell r="P4610">
            <v>527.49</v>
          </cell>
          <cell r="Q4610" t="str">
            <v>①20181201；
②20151231</v>
          </cell>
          <cell r="R4610" t="str">
            <v>①现用市、县级价；
②现用省级公改价格</v>
          </cell>
          <cell r="S4610" t="str">
            <v>①铜医改发[2018]4号；
②筑府办函〔2015〕190号</v>
          </cell>
        </row>
        <row r="4611">
          <cell r="F4611" t="str">
            <v>烧伤血管破裂出血血管修补缝合术</v>
          </cell>
          <cell r="G4611" t="str">
            <v>包括头颈、躯干、上下肢</v>
          </cell>
        </row>
        <row r="4611">
          <cell r="I4611" t="str">
            <v>每个部位</v>
          </cell>
        </row>
        <row r="4611">
          <cell r="K4611" t="str">
            <v>普通诊疗项目</v>
          </cell>
          <cell r="L4611" t="str">
            <v>B17（A组与B组应同时出现，若少另一组则不合理）</v>
          </cell>
        </row>
        <row r="4611">
          <cell r="N4611">
            <v>550</v>
          </cell>
          <cell r="O4611">
            <v>450</v>
          </cell>
          <cell r="P4611">
            <v>405</v>
          </cell>
          <cell r="Q4611" t="str">
            <v>①20030601；
②20151231；</v>
          </cell>
          <cell r="R4611" t="str">
            <v>①现用市、现级价格；
②现用省级公改价格；</v>
          </cell>
          <cell r="S4611" t="str">
            <v>①黔价费［2003］127号
②筑府办函〔2015〕190号</v>
          </cell>
        </row>
        <row r="4612">
          <cell r="F4612" t="str">
            <v>深度烧伤扩创血管神经探查术</v>
          </cell>
          <cell r="G4612" t="str">
            <v>包括头颈、躯干、上下肢</v>
          </cell>
        </row>
        <row r="4612">
          <cell r="I4612" t="str">
            <v>每个部位</v>
          </cell>
        </row>
        <row r="4612">
          <cell r="K4612" t="str">
            <v>普通诊疗项目</v>
          </cell>
          <cell r="L4612" t="str">
            <v>B17（A组与B组应同时出现，若少另一组则不合理）</v>
          </cell>
        </row>
        <row r="4612">
          <cell r="N4612">
            <v>500</v>
          </cell>
          <cell r="O4612">
            <v>400</v>
          </cell>
          <cell r="P4612">
            <v>360</v>
          </cell>
          <cell r="Q4612" t="str">
            <v>①20030601；
②20151231；</v>
          </cell>
          <cell r="R4612" t="str">
            <v>①现用市、现级价格；
②现用省级公改价格；</v>
          </cell>
          <cell r="S4612" t="str">
            <v>①黔价费［2003］127号
②筑府办函〔2015〕190号</v>
          </cell>
        </row>
        <row r="4613">
          <cell r="F4613" t="str">
            <v>颅骨烧伤凿骨扩创术</v>
          </cell>
        </row>
        <row r="4613">
          <cell r="I4613" t="str">
            <v>次</v>
          </cell>
        </row>
        <row r="4613">
          <cell r="K4613" t="str">
            <v>普通诊疗项目</v>
          </cell>
          <cell r="L4613" t="str">
            <v>1.B17（A组与B组应同时出现，若少另一组则不合理）；2.经同一切口进行的两种不同疾病的手术，其中另一手术按该手术定价的50％加收。</v>
          </cell>
        </row>
        <row r="4613">
          <cell r="N4613">
            <v>520</v>
          </cell>
          <cell r="O4613">
            <v>420</v>
          </cell>
          <cell r="P4613">
            <v>378</v>
          </cell>
          <cell r="Q4613" t="str">
            <v>①20030601；
②20191231</v>
          </cell>
          <cell r="R4613" t="str">
            <v>①现用市、县级价；
②现用省级公改价格</v>
          </cell>
          <cell r="S4613" t="str">
            <v>①黔价费［2003］127号；
②筑医保发［2019］67号</v>
          </cell>
        </row>
        <row r="4614">
          <cell r="F4614" t="str">
            <v>深度烧伤截肢术</v>
          </cell>
          <cell r="G4614" t="str">
            <v>包括冻伤截肢术</v>
          </cell>
        </row>
        <row r="4614">
          <cell r="I4614" t="str">
            <v>每个肢体</v>
          </cell>
        </row>
        <row r="4614">
          <cell r="K4614" t="str">
            <v>普通诊疗项目</v>
          </cell>
          <cell r="L4614" t="str">
            <v>B17（A组与B组应同时出现，若少另一组则不合理）</v>
          </cell>
        </row>
        <row r="4614">
          <cell r="N4614">
            <v>1080</v>
          </cell>
          <cell r="O4614">
            <v>880</v>
          </cell>
          <cell r="P4614">
            <v>792</v>
          </cell>
          <cell r="Q4614" t="str">
            <v>①20030601；
②20151231；</v>
          </cell>
          <cell r="R4614" t="str">
            <v>①现用市、现级价格；
②现用省级公改价格；</v>
          </cell>
          <cell r="S4614" t="str">
            <v>①黔价费［2003］127号
②筑府办函〔2015〕190号</v>
          </cell>
        </row>
        <row r="4615">
          <cell r="F4615" t="str">
            <v>经烧伤创面气管切开术</v>
          </cell>
        </row>
        <row r="4615">
          <cell r="I4615" t="str">
            <v>次</v>
          </cell>
        </row>
        <row r="4615">
          <cell r="K4615" t="str">
            <v>普通诊疗项目</v>
          </cell>
          <cell r="L4615" t="str">
            <v>1.B17（A组与B组应同时出现，若少另一组则不合理）；2.经同一切口进行的两种不同疾病的手术，其中另一手术按该手术定价的50％加收。</v>
          </cell>
        </row>
        <row r="4615">
          <cell r="N4615">
            <v>430</v>
          </cell>
          <cell r="O4615">
            <v>350</v>
          </cell>
          <cell r="P4615">
            <v>315</v>
          </cell>
          <cell r="Q4615" t="str">
            <v>①20030601；
②20151231；</v>
          </cell>
          <cell r="R4615" t="str">
            <v>①现用市、现级价格；
②现用省级公改价格；</v>
          </cell>
          <cell r="S4615" t="str">
            <v>①黔价费［2003］127号
②筑府办函〔2015〕190号</v>
          </cell>
        </row>
        <row r="4616">
          <cell r="F4616" t="str">
            <v>经烧伤创面静脉切开术</v>
          </cell>
        </row>
        <row r="4616">
          <cell r="I4616" t="str">
            <v>次</v>
          </cell>
        </row>
        <row r="4616">
          <cell r="K4616" t="str">
            <v>普通诊疗项目</v>
          </cell>
          <cell r="L4616" t="str">
            <v>B17（A组与B组应同时出现，若少另一组则不合理）</v>
          </cell>
        </row>
        <row r="4616">
          <cell r="N4616">
            <v>150</v>
          </cell>
          <cell r="O4616">
            <v>130</v>
          </cell>
          <cell r="P4616">
            <v>117</v>
          </cell>
          <cell r="Q4616" t="str">
            <v>①20030601；</v>
          </cell>
          <cell r="R4616" t="str">
            <v>①现用省、市、县级价；</v>
          </cell>
          <cell r="S4616" t="str">
            <v>①黔价费［2003］127号；</v>
          </cell>
        </row>
        <row r="4617">
          <cell r="F4617" t="str">
            <v>切痂术</v>
          </cell>
          <cell r="G4617" t="str">
            <v>不含植皮</v>
          </cell>
        </row>
        <row r="4617">
          <cell r="I4617" t="str">
            <v>1％体表面积</v>
          </cell>
        </row>
        <row r="4617">
          <cell r="K4617" t="str">
            <v>普通诊疗项目</v>
          </cell>
          <cell r="L4617" t="str">
            <v>B17（A组与B组应同时出现，若少另一组则不合理）</v>
          </cell>
        </row>
        <row r="4617">
          <cell r="N4617">
            <v>118.5</v>
          </cell>
          <cell r="O4617">
            <v>98</v>
          </cell>
          <cell r="P4617">
            <v>88.2</v>
          </cell>
          <cell r="Q4617" t="str">
            <v>①20181201；
②20151231</v>
          </cell>
          <cell r="R4617" t="str">
            <v>①现用市、县级价；
②现用省级公改价格</v>
          </cell>
          <cell r="S4617" t="str">
            <v>①铜医改发[2018]4号；
②筑府办函〔2015〕190号</v>
          </cell>
        </row>
        <row r="4618">
          <cell r="F4618" t="str">
            <v>削痂术</v>
          </cell>
          <cell r="G4618" t="str">
            <v>不含植皮</v>
          </cell>
        </row>
        <row r="4618">
          <cell r="I4618" t="str">
            <v>1％体表面积</v>
          </cell>
        </row>
        <row r="4618">
          <cell r="K4618" t="str">
            <v>普通诊疗项目</v>
          </cell>
          <cell r="L4618" t="str">
            <v>B17（A组与B组应同时出现，若少另一组则不合理）</v>
          </cell>
        </row>
        <row r="4618">
          <cell r="N4618">
            <v>100</v>
          </cell>
          <cell r="O4618">
            <v>80</v>
          </cell>
          <cell r="P4618">
            <v>72</v>
          </cell>
          <cell r="Q4618" t="str">
            <v>①20030601；
②20151231；</v>
          </cell>
          <cell r="R4618" t="str">
            <v>①现用市、现级价格；
②现用省级公改价格；</v>
          </cell>
          <cell r="S4618" t="str">
            <v>①黔价费［2003］127号
②筑府办函〔2015〕190号</v>
          </cell>
        </row>
        <row r="4619">
          <cell r="F4619" t="str">
            <v>取皮术</v>
          </cell>
        </row>
        <row r="4619">
          <cell r="I4619" t="str">
            <v>1％体表面积</v>
          </cell>
        </row>
        <row r="4619">
          <cell r="K4619" t="str">
            <v>普通诊疗项目</v>
          </cell>
          <cell r="L4619" t="str">
            <v>B17（A组与B组应同时出现，若少另一组则不合理）</v>
          </cell>
        </row>
        <row r="4619">
          <cell r="N4619">
            <v>252</v>
          </cell>
          <cell r="O4619">
            <v>210</v>
          </cell>
          <cell r="P4619">
            <v>189</v>
          </cell>
          <cell r="Q4619" t="str">
            <v>①20181201；
②20151231</v>
          </cell>
          <cell r="R4619" t="str">
            <v>①现用市、县级价；
②现用省级公改价格</v>
          </cell>
          <cell r="S4619" t="str">
            <v>①铜医改发[2018]4号；
②筑府办函〔2015〕190号</v>
          </cell>
        </row>
        <row r="4620">
          <cell r="F4620" t="str">
            <v>头皮取皮术</v>
          </cell>
        </row>
        <row r="4620">
          <cell r="I4620" t="str">
            <v>1％体表面积</v>
          </cell>
        </row>
        <row r="4620">
          <cell r="K4620" t="str">
            <v>普通诊疗项目</v>
          </cell>
          <cell r="L4620" t="str">
            <v>B17（A组与B组应同时出现，若少另一组则不合理）</v>
          </cell>
        </row>
        <row r="4620">
          <cell r="N4620">
            <v>327.6</v>
          </cell>
          <cell r="O4620">
            <v>264.6</v>
          </cell>
          <cell r="P4620">
            <v>238.14</v>
          </cell>
          <cell r="Q4620" t="str">
            <v>①20221201；
②20151231</v>
          </cell>
          <cell r="R4620" t="str">
            <v>①现用市、县、乡级价；
②现用省级公改价格</v>
          </cell>
          <cell r="S4620" t="str">
            <v>①铜医保发[2022]18号；
②筑府办函〔2015〕190号</v>
          </cell>
        </row>
        <row r="4621">
          <cell r="F4621" t="str">
            <v>网状自体皮制备</v>
          </cell>
        </row>
        <row r="4621">
          <cell r="I4621" t="str">
            <v>1％体表面积</v>
          </cell>
        </row>
        <row r="4621">
          <cell r="K4621" t="str">
            <v>普通诊疗项目</v>
          </cell>
          <cell r="L4621" t="str">
            <v>B17（A组与B组应同时出现，若少另一组则不合理）</v>
          </cell>
        </row>
        <row r="4621">
          <cell r="N4621">
            <v>130</v>
          </cell>
          <cell r="O4621">
            <v>100</v>
          </cell>
          <cell r="P4621">
            <v>90</v>
          </cell>
          <cell r="Q4621" t="str">
            <v>①20030601；
②20151231；</v>
          </cell>
          <cell r="R4621" t="str">
            <v>①现用市、现级价格；
②现用省级公改价格；</v>
          </cell>
          <cell r="S4621" t="str">
            <v>①黔价费［2003］127号
②筑府办函〔2015〕190号</v>
          </cell>
        </row>
        <row r="4622">
          <cell r="F4622" t="str">
            <v>微粒自体皮制备</v>
          </cell>
        </row>
        <row r="4622">
          <cell r="I4622" t="str">
            <v>1％体表面积</v>
          </cell>
        </row>
        <row r="4622">
          <cell r="K4622" t="str">
            <v>普通诊疗项目</v>
          </cell>
          <cell r="L4622" t="str">
            <v>B17（A组与B组应同时出现，若少另一组则不合理）</v>
          </cell>
        </row>
        <row r="4622">
          <cell r="N4622">
            <v>130</v>
          </cell>
          <cell r="O4622">
            <v>100</v>
          </cell>
          <cell r="P4622">
            <v>90</v>
          </cell>
          <cell r="Q4622" t="str">
            <v>①20030601；
②20151231；</v>
          </cell>
          <cell r="R4622" t="str">
            <v>①现用市、现级价格；
②现用省级公改价格；</v>
          </cell>
          <cell r="S4622" t="str">
            <v>①黔价费［2003］127号
②筑府办函〔2015〕190号</v>
          </cell>
        </row>
        <row r="4623">
          <cell r="F4623" t="str">
            <v>自体皮细胞悬液制备</v>
          </cell>
        </row>
        <row r="4623">
          <cell r="I4623" t="str">
            <v>1％体表面积</v>
          </cell>
        </row>
        <row r="4623">
          <cell r="K4623" t="str">
            <v>普通诊疗项目</v>
          </cell>
          <cell r="L4623" t="str">
            <v>B17（A组与B组应同时出现，若少另一组则不合理）</v>
          </cell>
        </row>
        <row r="4623">
          <cell r="N4623">
            <v>270</v>
          </cell>
          <cell r="O4623">
            <v>220</v>
          </cell>
          <cell r="P4623">
            <v>198</v>
          </cell>
          <cell r="Q4623" t="str">
            <v>①20030601；</v>
          </cell>
          <cell r="R4623" t="str">
            <v>①现用省、市、县级价；</v>
          </cell>
          <cell r="S4623" t="str">
            <v>①黔价费［2003］127号；</v>
          </cell>
        </row>
        <row r="4624">
          <cell r="F4624" t="str">
            <v>异体皮制备</v>
          </cell>
        </row>
        <row r="4624">
          <cell r="H4624" t="str">
            <v>低温冷冻皮、新鲜皮</v>
          </cell>
          <cell r="I4624" t="str">
            <v>1％体表面积</v>
          </cell>
        </row>
        <row r="4624">
          <cell r="K4624" t="str">
            <v>普通诊疗项目</v>
          </cell>
          <cell r="L4624" t="str">
            <v>B5（A组与B组应同时出现，若少另一组则不合理）</v>
          </cell>
        </row>
        <row r="4624">
          <cell r="N4624">
            <v>25</v>
          </cell>
          <cell r="O4624">
            <v>20</v>
          </cell>
          <cell r="P4624">
            <v>18</v>
          </cell>
          <cell r="Q4624" t="str">
            <v>①20030601；
②20151231；</v>
          </cell>
          <cell r="R4624" t="str">
            <v>①现用市、现级价格；
②现用省级公改价格；</v>
          </cell>
          <cell r="S4624" t="str">
            <v>①黔价费［2003］127号
②筑府办函〔2015〕190号</v>
          </cell>
        </row>
        <row r="4625">
          <cell r="F4625" t="str">
            <v>烧伤特殊备皮</v>
          </cell>
          <cell r="G4625" t="str">
            <v>包括头皮、瘢痕等部位备皮</v>
          </cell>
        </row>
        <row r="4625">
          <cell r="I4625" t="str">
            <v>次</v>
          </cell>
        </row>
        <row r="4625">
          <cell r="K4625" t="str">
            <v>普通诊疗项目</v>
          </cell>
          <cell r="L4625" t="str">
            <v>B17（A组与B组应同时出现，若少另一组则不合理）</v>
          </cell>
        </row>
        <row r="4625">
          <cell r="N4625">
            <v>45</v>
          </cell>
          <cell r="O4625">
            <v>35</v>
          </cell>
          <cell r="P4625">
            <v>31.5</v>
          </cell>
          <cell r="Q4625" t="str">
            <v>①20030601；
②20151231；</v>
          </cell>
          <cell r="R4625" t="str">
            <v>①现用市、现级价格；
②现用省级公改价格；</v>
          </cell>
          <cell r="S4625" t="str">
            <v>①黔价费［2003］127号
②筑府办函〔2015〕190号</v>
          </cell>
        </row>
        <row r="4626">
          <cell r="F4626" t="str">
            <v>异体组织制备</v>
          </cell>
          <cell r="G4626" t="str">
            <v>包括血管，神经，肌腱，筋膜，骨，异体组织用前制备</v>
          </cell>
          <cell r="H4626" t="str">
            <v>低温冷冻组织、新鲜组织</v>
          </cell>
          <cell r="I4626" t="str">
            <v>每部位</v>
          </cell>
        </row>
        <row r="4626">
          <cell r="K4626" t="str">
            <v>普通诊疗项目</v>
          </cell>
          <cell r="L4626" t="str">
            <v>B17（A组与B组应同时出现，若少另一组则不合理）</v>
          </cell>
        </row>
        <row r="4626">
          <cell r="N4626">
            <v>85</v>
          </cell>
          <cell r="O4626">
            <v>70</v>
          </cell>
          <cell r="P4626">
            <v>63</v>
          </cell>
          <cell r="Q4626" t="str">
            <v>①20030601；
②20151231；</v>
          </cell>
          <cell r="R4626" t="str">
            <v>①现用市、现级价格；
②现用省级公改价格；</v>
          </cell>
          <cell r="S4626" t="str">
            <v>①黔价费［2003］127号
②筑府办函〔2015〕190号</v>
          </cell>
        </row>
        <row r="4627">
          <cell r="F4627" t="str">
            <v>磨痂自体皮移植术</v>
          </cell>
        </row>
        <row r="4627">
          <cell r="I4627" t="str">
            <v>1％体表面积</v>
          </cell>
        </row>
        <row r="4627">
          <cell r="K4627" t="str">
            <v>特殊诊疗项目</v>
          </cell>
          <cell r="L4627" t="str">
            <v>B17（A组与B组应同时出现，若少另一组则不合理）</v>
          </cell>
        </row>
        <row r="4627">
          <cell r="N4627">
            <v>280</v>
          </cell>
          <cell r="O4627">
            <v>220</v>
          </cell>
          <cell r="P4627">
            <v>198</v>
          </cell>
          <cell r="Q4627" t="str">
            <v>①20030601；</v>
          </cell>
          <cell r="R4627" t="str">
            <v>①现用省、市、县级价；</v>
          </cell>
          <cell r="S4627" t="str">
            <v>①黔价费［2003］127号；</v>
          </cell>
        </row>
        <row r="4628">
          <cell r="F4628" t="str">
            <v>焦痂开窗植皮术</v>
          </cell>
        </row>
        <row r="4628">
          <cell r="I4628" t="str">
            <v>1％体表面积</v>
          </cell>
        </row>
        <row r="4628">
          <cell r="K4628" t="str">
            <v>普通诊疗项目</v>
          </cell>
          <cell r="L4628" t="str">
            <v>B17（A组与B组应同时出现，若少另一组则不合理）</v>
          </cell>
        </row>
        <row r="4628">
          <cell r="N4628">
            <v>130</v>
          </cell>
          <cell r="O4628">
            <v>110.2</v>
          </cell>
          <cell r="P4628">
            <v>99.18</v>
          </cell>
          <cell r="Q4628" t="str">
            <v>①20030601；
②20181201；</v>
          </cell>
          <cell r="R4628" t="str">
            <v>①现用省级价；
②现用市、县价格；</v>
          </cell>
          <cell r="S4628" t="str">
            <v>①黔价费［2003］127号；
②铜医改发[2018]4号；</v>
          </cell>
        </row>
        <row r="4629">
          <cell r="F4629" t="str">
            <v>异体皮打洞嵌植自体皮术</v>
          </cell>
        </row>
        <row r="4629">
          <cell r="H4629" t="str">
            <v>异体皮和制备</v>
          </cell>
          <cell r="I4629" t="str">
            <v>1％体表面积</v>
          </cell>
        </row>
        <row r="4629">
          <cell r="K4629" t="str">
            <v>普通诊疗项目</v>
          </cell>
          <cell r="L4629" t="str">
            <v>B5（A组与B组应同时出现，若少另一组则不合理）</v>
          </cell>
        </row>
        <row r="4629">
          <cell r="N4629">
            <v>100</v>
          </cell>
          <cell r="O4629">
            <v>85</v>
          </cell>
          <cell r="P4629">
            <v>76.5</v>
          </cell>
          <cell r="Q4629" t="str">
            <v>①20030601；</v>
          </cell>
          <cell r="R4629" t="str">
            <v>①现用省、市、县级价；</v>
          </cell>
          <cell r="S4629" t="str">
            <v>①黔价费［2003］127号；</v>
          </cell>
        </row>
        <row r="4630">
          <cell r="F4630" t="str">
            <v>切(削)痂自体微粒皮移植术</v>
          </cell>
          <cell r="G4630" t="str">
            <v>含异体皮覆盖术；包括自体皮浆移植</v>
          </cell>
          <cell r="H4630" t="str">
            <v>异体皮和制备</v>
          </cell>
          <cell r="I4630" t="str">
            <v>1％体表面积</v>
          </cell>
        </row>
        <row r="4630">
          <cell r="K4630" t="str">
            <v>特殊诊疗项目</v>
          </cell>
          <cell r="L4630" t="str">
            <v>B5（A组与B组应同时出现，若少另一组则不合理）</v>
          </cell>
        </row>
        <row r="4630">
          <cell r="N4630">
            <v>140</v>
          </cell>
          <cell r="O4630">
            <v>110</v>
          </cell>
          <cell r="P4630">
            <v>99</v>
          </cell>
          <cell r="Q4630" t="str">
            <v>①20030601；
②20151231；</v>
          </cell>
          <cell r="R4630" t="str">
            <v>①现用市、现级价格；
②现用省级公改价格；</v>
          </cell>
          <cell r="S4630" t="str">
            <v>①黔价费［2003］127号
②筑府办函〔2015〕190号</v>
          </cell>
        </row>
        <row r="4631">
          <cell r="F4631" t="str">
            <v>切(削)痂网状自体皮移植术</v>
          </cell>
        </row>
        <row r="4631">
          <cell r="I4631" t="str">
            <v>1％体表面积</v>
          </cell>
        </row>
        <row r="4631">
          <cell r="K4631" t="str">
            <v>特殊诊疗项目</v>
          </cell>
          <cell r="L4631" t="str">
            <v>B17（A组与B组应同时出现，若少另一组则不合理）</v>
          </cell>
        </row>
        <row r="4631">
          <cell r="N4631">
            <v>160</v>
          </cell>
          <cell r="O4631">
            <v>130</v>
          </cell>
          <cell r="P4631">
            <v>117</v>
          </cell>
          <cell r="Q4631" t="str">
            <v>①20030601；</v>
          </cell>
          <cell r="R4631" t="str">
            <v>①现用省、市、县级价；</v>
          </cell>
          <cell r="S4631" t="str">
            <v>①黔价费［2003］127号；</v>
          </cell>
        </row>
        <row r="4632">
          <cell r="F4632" t="str">
            <v>体外细胞培养皮肤细胞移植术</v>
          </cell>
          <cell r="G4632" t="str">
            <v>含体外细胞培养</v>
          </cell>
        </row>
        <row r="4632">
          <cell r="I4632" t="str">
            <v>1％体表面积</v>
          </cell>
        </row>
        <row r="4632">
          <cell r="K4632" t="str">
            <v>特殊诊疗项目</v>
          </cell>
          <cell r="L4632" t="str">
            <v>B17（A组与B组应同时出现，若少另一组则不合理）</v>
          </cell>
        </row>
        <row r="4632">
          <cell r="N4632">
            <v>900</v>
          </cell>
          <cell r="O4632">
            <v>750</v>
          </cell>
          <cell r="P4632">
            <v>675</v>
          </cell>
          <cell r="Q4632" t="str">
            <v>①20030601；
②20151231；</v>
          </cell>
          <cell r="R4632" t="str">
            <v>①现用市、现级价格；
②现用省级公改价格；</v>
          </cell>
          <cell r="S4632" t="str">
            <v>①黔价费［2003］127号
②筑府办函〔2015〕190号</v>
          </cell>
        </row>
        <row r="4633">
          <cell r="F4633" t="str">
            <v>烧伤肉芽创面扩创植皮术</v>
          </cell>
        </row>
        <row r="4633">
          <cell r="I4633" t="str">
            <v>1％体表面积</v>
          </cell>
        </row>
        <row r="4633">
          <cell r="K4633" t="str">
            <v>特殊诊疗项目</v>
          </cell>
          <cell r="L4633" t="str">
            <v>B17（A组与B组应同时出现，若少另一组则不合理）</v>
          </cell>
        </row>
        <row r="4633">
          <cell r="N4633">
            <v>130</v>
          </cell>
          <cell r="O4633">
            <v>110.2</v>
          </cell>
          <cell r="P4633">
            <v>99.18</v>
          </cell>
          <cell r="Q4633" t="str">
            <v>①20181201；
②20151231</v>
          </cell>
          <cell r="R4633" t="str">
            <v>①现用市、县级价；
②现用省级公改价格</v>
          </cell>
          <cell r="S4633" t="str">
            <v>①铜医改发[2018]4号；
②筑府办函〔2015〕190号</v>
          </cell>
        </row>
        <row r="4634">
          <cell r="F4634" t="str">
            <v>自体皮移植术</v>
          </cell>
        </row>
        <row r="4634">
          <cell r="I4634" t="str">
            <v>1％体表面积</v>
          </cell>
        </row>
        <row r="4634">
          <cell r="K4634" t="str">
            <v>特殊诊疗项目</v>
          </cell>
          <cell r="L4634" t="str">
            <v>B17（A组与B组应同时出现，若少另一组则不合理）</v>
          </cell>
        </row>
        <row r="4634">
          <cell r="N4634">
            <v>100</v>
          </cell>
          <cell r="O4634">
            <v>85</v>
          </cell>
          <cell r="P4634">
            <v>76.5</v>
          </cell>
          <cell r="Q4634" t="str">
            <v>①20030601；
②20151231；</v>
          </cell>
          <cell r="R4634" t="str">
            <v>①现用市、现级价格；
②现用省级公改价格；</v>
          </cell>
          <cell r="S4634" t="str">
            <v>①黔价费［2003］127号
②筑府办函〔2015〕190号</v>
          </cell>
        </row>
        <row r="4635">
          <cell r="F4635" t="str">
            <v>异体皮移植术</v>
          </cell>
        </row>
        <row r="4635">
          <cell r="H4635" t="str">
            <v>异体皮及制备</v>
          </cell>
          <cell r="I4635" t="str">
            <v>1％体表面积</v>
          </cell>
        </row>
        <row r="4635">
          <cell r="K4635" t="str">
            <v>特殊诊疗项目</v>
          </cell>
          <cell r="L4635" t="str">
            <v>B5（A组与B组应同时出现，若少另一组则不合理）</v>
          </cell>
        </row>
        <row r="4635">
          <cell r="N4635">
            <v>45</v>
          </cell>
          <cell r="O4635">
            <v>35</v>
          </cell>
          <cell r="P4635">
            <v>31.5</v>
          </cell>
          <cell r="Q4635" t="str">
            <v>①20030601；
②20151231；</v>
          </cell>
          <cell r="R4635" t="str">
            <v>①现用市、现级价格；
②现用省级公改价格；</v>
          </cell>
          <cell r="S4635" t="str">
            <v>①黔价费［2003］127号
②筑府办函〔2015〕190号</v>
          </cell>
        </row>
        <row r="4636">
          <cell r="F4636" t="str">
            <v>带毛囊游离皮肤移植术</v>
          </cell>
          <cell r="G4636" t="str">
            <v>包括眉毛</v>
          </cell>
        </row>
        <row r="4636">
          <cell r="I4636" t="str">
            <v>次</v>
          </cell>
        </row>
        <row r="4636">
          <cell r="K4636" t="str">
            <v>特殊诊疗项目</v>
          </cell>
          <cell r="L4636" t="str">
            <v>B17（A组与B组应同时出现，若少另一组则不合理）</v>
          </cell>
        </row>
        <row r="4636">
          <cell r="N4636">
            <v>900</v>
          </cell>
          <cell r="O4636">
            <v>750</v>
          </cell>
          <cell r="P4636">
            <v>675</v>
          </cell>
          <cell r="Q4636" t="str">
            <v>①20030601；
②20151231；</v>
          </cell>
          <cell r="R4636" t="str">
            <v>①现用市、现级价格；
②现用省级公改价格；</v>
          </cell>
          <cell r="S4636" t="str">
            <v>①黔价费［2003］127号
②筑府办函〔2015〕190号</v>
          </cell>
        </row>
        <row r="4637">
          <cell r="F4637" t="str">
            <v>带真皮血管网游离皮片切取术</v>
          </cell>
        </row>
        <row r="4637">
          <cell r="I4637" t="str">
            <v>1％体表面积</v>
          </cell>
        </row>
        <row r="4637">
          <cell r="K4637" t="str">
            <v>特殊诊疗项目</v>
          </cell>
          <cell r="L4637" t="str">
            <v>B17（A组与B组应同时出现，若少另一组则不合理）</v>
          </cell>
        </row>
        <row r="4637">
          <cell r="N4637">
            <v>676</v>
          </cell>
          <cell r="O4637">
            <v>545.2</v>
          </cell>
          <cell r="P4637">
            <v>490.68</v>
          </cell>
          <cell r="Q4637" t="str">
            <v>①20181201；
②20151231</v>
          </cell>
          <cell r="R4637" t="str">
            <v>①现用市、县级价；
②现用省级公改价格</v>
          </cell>
          <cell r="S4637" t="str">
            <v>①铜医改发[2018]4号；
②筑府办函〔2015〕190号</v>
          </cell>
        </row>
        <row r="4638">
          <cell r="F4638" t="str">
            <v>游离皮片移植术</v>
          </cell>
          <cell r="G4638" t="str">
            <v>包括刃厚、中厚、全厚、瘢痕皮、反鼓取皮</v>
          </cell>
        </row>
        <row r="4638">
          <cell r="I4638" t="str">
            <v>1％体表面积</v>
          </cell>
        </row>
        <row r="4638">
          <cell r="K4638" t="str">
            <v>特殊诊疗项目</v>
          </cell>
          <cell r="L4638" t="str">
            <v>B17（A组与B组应同时出现，若少另一组则不合理）</v>
          </cell>
        </row>
        <row r="4638">
          <cell r="N4638">
            <v>780</v>
          </cell>
          <cell r="O4638">
            <v>650</v>
          </cell>
          <cell r="P4638">
            <v>585</v>
          </cell>
          <cell r="Q4638" t="str">
            <v>①20181201；
②20151231</v>
          </cell>
          <cell r="R4638" t="str">
            <v>①现用市、县级价；
②现用省级公改价格</v>
          </cell>
          <cell r="S4638" t="str">
            <v>①铜医改发[2018]4号；
②筑府办函〔2015〕190号</v>
          </cell>
        </row>
        <row r="4639">
          <cell r="F4639" t="str">
            <v>皮肤撕脱反取皮回植术</v>
          </cell>
        </row>
        <row r="4639">
          <cell r="I4639" t="str">
            <v>1％体表面积</v>
          </cell>
        </row>
        <row r="4639">
          <cell r="K4639" t="str">
            <v>特殊诊疗项目</v>
          </cell>
          <cell r="L4639" t="str">
            <v>B17（A组与B组应同时出现，若少另一组则不合理）</v>
          </cell>
        </row>
        <row r="4639">
          <cell r="N4639">
            <v>676</v>
          </cell>
          <cell r="O4639">
            <v>545.2</v>
          </cell>
          <cell r="P4639">
            <v>490.68</v>
          </cell>
          <cell r="Q4639" t="str">
            <v>①20181201；
②20151231</v>
          </cell>
          <cell r="R4639" t="str">
            <v>①现用市、县级价；
②现用省级公改价格</v>
          </cell>
          <cell r="S4639" t="str">
            <v>①铜医改发[2018]4号；
②筑府办函〔2015〕190号</v>
          </cell>
        </row>
        <row r="4640">
          <cell r="F4640" t="str">
            <v>颜面切痂植皮术</v>
          </cell>
        </row>
        <row r="4640">
          <cell r="I4640" t="str">
            <v>次</v>
          </cell>
        </row>
        <row r="4640">
          <cell r="K4640" t="str">
            <v>特殊诊疗项目</v>
          </cell>
          <cell r="L4640" t="str">
            <v>1.B17（A组与B组应同时出现，若少另一组则不合理）；2.经同一切口进行的两种不同疾病的手术，其中另一手术按该手术定价的50％加收。</v>
          </cell>
        </row>
        <row r="4640">
          <cell r="N4640">
            <v>2150</v>
          </cell>
          <cell r="O4640">
            <v>1770</v>
          </cell>
          <cell r="P4640">
            <v>1593</v>
          </cell>
          <cell r="Q4640" t="str">
            <v>①20030601；
②20151231；</v>
          </cell>
          <cell r="R4640" t="str">
            <v>①现用市、现级价格；
②现用省级公改价格；</v>
          </cell>
          <cell r="S4640" t="str">
            <v>①黔价费［2003］127号
②筑府办函〔2015〕190号</v>
          </cell>
        </row>
        <row r="4641">
          <cell r="F4641" t="str">
            <v>胸部切削痂自体皮移植术</v>
          </cell>
        </row>
        <row r="4641">
          <cell r="I4641" t="str">
            <v>次</v>
          </cell>
        </row>
        <row r="4641">
          <cell r="K4641" t="str">
            <v>特殊诊疗项目</v>
          </cell>
          <cell r="L4641" t="str">
            <v>B17（A组与B组应同时出现，若少另一组则不合理）</v>
          </cell>
        </row>
        <row r="4641">
          <cell r="N4641">
            <v>2150</v>
          </cell>
          <cell r="O4641">
            <v>1770</v>
          </cell>
          <cell r="P4641">
            <v>1593</v>
          </cell>
          <cell r="Q4641" t="str">
            <v>①20030601；
②20151231；</v>
          </cell>
          <cell r="R4641" t="str">
            <v>①现用市、现级价格；
②现用省级公改价格；</v>
          </cell>
          <cell r="S4641" t="str">
            <v>①黔价费［2003］127号
②筑府办函〔2015〕190号</v>
          </cell>
        </row>
        <row r="4642">
          <cell r="F4642" t="str">
            <v>烧伤截指术</v>
          </cell>
          <cell r="G4642" t="str">
            <v>包括烧伤截趾术、冻伤截指(趾)术</v>
          </cell>
        </row>
        <row r="4642">
          <cell r="I4642" t="str">
            <v>三个</v>
          </cell>
          <cell r="J4642" t="str">
            <v>不足三个按三个计价</v>
          </cell>
          <cell r="K4642" t="str">
            <v>普通诊疗项目</v>
          </cell>
          <cell r="L4642" t="str">
            <v>B17（A组与B组应同时出现，若少另一组则不合理）</v>
          </cell>
        </row>
        <row r="4642">
          <cell r="N4642">
            <v>560</v>
          </cell>
          <cell r="O4642">
            <v>460</v>
          </cell>
          <cell r="P4642">
            <v>414</v>
          </cell>
          <cell r="Q4642" t="str">
            <v>①20030601；
②20151231；</v>
          </cell>
          <cell r="R4642" t="str">
            <v>①现用市、现级价格；
②现用省级公改价格；</v>
          </cell>
          <cell r="S4642" t="str">
            <v>①黔价费［2003］127号
②筑府办函〔2015〕190号</v>
          </cell>
        </row>
        <row r="4643">
          <cell r="F4643" t="str">
            <v>手部扩创延期植皮术</v>
          </cell>
        </row>
        <row r="4643">
          <cell r="I4643" t="str">
            <v>每侧</v>
          </cell>
        </row>
        <row r="4643">
          <cell r="K4643" t="str">
            <v>普通诊疗项目</v>
          </cell>
          <cell r="L4643" t="str">
            <v>B17（A组与B组应同时出现，若少另一组则不合理）</v>
          </cell>
        </row>
        <row r="4643">
          <cell r="N4643">
            <v>1380</v>
          </cell>
          <cell r="O4643">
            <v>1130</v>
          </cell>
          <cell r="P4643">
            <v>1017</v>
          </cell>
          <cell r="Q4643" t="str">
            <v>①20030601；
②20151231；</v>
          </cell>
          <cell r="R4643" t="str">
            <v>①现用市、现级价格；
②现用省级公改价格；</v>
          </cell>
          <cell r="S4643" t="str">
            <v>①黔价费［2003］127号
②筑府办函〔2015〕190号</v>
          </cell>
        </row>
        <row r="4644">
          <cell r="F4644" t="str">
            <v>全手切削痂植皮术</v>
          </cell>
        </row>
        <row r="4644">
          <cell r="I4644" t="str">
            <v>每侧</v>
          </cell>
        </row>
        <row r="4644">
          <cell r="K4644" t="str">
            <v>普通诊疗项目</v>
          </cell>
          <cell r="L4644" t="str">
            <v>B17（A组与B组应同时出现，若少另一组则不合理）</v>
          </cell>
        </row>
        <row r="4644">
          <cell r="N4644">
            <v>1380</v>
          </cell>
          <cell r="O4644">
            <v>1130</v>
          </cell>
          <cell r="P4644">
            <v>1017</v>
          </cell>
          <cell r="Q4644" t="str">
            <v>①20030601；
②20151231；</v>
          </cell>
          <cell r="R4644" t="str">
            <v>①现用市、现级价格；
②现用省级公改价格；</v>
          </cell>
          <cell r="S4644" t="str">
            <v>①黔价费［2003］127号
②筑府办函〔2015〕190号</v>
          </cell>
        </row>
        <row r="4645">
          <cell r="F4645" t="str">
            <v>手背切削痂植皮术</v>
          </cell>
        </row>
        <row r="4645">
          <cell r="I4645" t="str">
            <v>每侧</v>
          </cell>
        </row>
        <row r="4645">
          <cell r="K4645" t="str">
            <v>普通诊疗项目</v>
          </cell>
          <cell r="L4645" t="str">
            <v>B17（A组与B组应同时出现，若少另一组则不合理）</v>
          </cell>
        </row>
        <row r="4645">
          <cell r="N4645">
            <v>730</v>
          </cell>
          <cell r="O4645">
            <v>600</v>
          </cell>
          <cell r="P4645">
            <v>540</v>
          </cell>
          <cell r="Q4645" t="str">
            <v>①20030601；
②20151231；</v>
          </cell>
          <cell r="R4645" t="str">
            <v>①现用市、现级价格；
②现用省级公改价格；</v>
          </cell>
          <cell r="S4645" t="str">
            <v>①黔价费［2003］127号
②筑府办函〔2015〕190号</v>
          </cell>
        </row>
        <row r="4646">
          <cell r="F4646" t="str">
            <v>手烧伤扩创交臂皮瓣修复术</v>
          </cell>
        </row>
        <row r="4646">
          <cell r="I4646" t="str">
            <v>次</v>
          </cell>
        </row>
        <row r="4646">
          <cell r="K4646" t="str">
            <v>普通诊疗项目</v>
          </cell>
          <cell r="L4646" t="str">
            <v>B17（A组与B组应同时出现，若少另一组则不合理）</v>
          </cell>
        </row>
        <row r="4646">
          <cell r="N4646">
            <v>2300</v>
          </cell>
          <cell r="O4646">
            <v>1920</v>
          </cell>
          <cell r="P4646">
            <v>1728</v>
          </cell>
          <cell r="Q4646" t="str">
            <v>①20030601；
②20151231；</v>
          </cell>
          <cell r="R4646" t="str">
            <v>①现用市、现级价格；
②现用省级公改价格；</v>
          </cell>
          <cell r="S4646" t="str">
            <v>①黔价费［2003］127号
②筑府办函〔2015〕190号</v>
          </cell>
        </row>
        <row r="4647">
          <cell r="F4647" t="str">
            <v>手烧伤扩创胸皮瓣修复术</v>
          </cell>
          <cell r="G4647" t="str">
            <v>包括腹皮瓣修复术</v>
          </cell>
        </row>
        <row r="4647">
          <cell r="I4647" t="str">
            <v>次</v>
          </cell>
        </row>
        <row r="4647">
          <cell r="K4647" t="str">
            <v>普通诊疗项目</v>
          </cell>
          <cell r="L4647" t="str">
            <v>B17（A组与B组应同时出现，若少另一组则不合理）</v>
          </cell>
        </row>
        <row r="4647">
          <cell r="N4647">
            <v>2300</v>
          </cell>
          <cell r="O4647">
            <v>1920</v>
          </cell>
          <cell r="P4647">
            <v>1728</v>
          </cell>
          <cell r="Q4647" t="str">
            <v>①20030601；</v>
          </cell>
          <cell r="R4647" t="str">
            <v>①现用省、市、县级价；</v>
          </cell>
          <cell r="S4647" t="str">
            <v>①黔价费［2003］127号；</v>
          </cell>
        </row>
        <row r="4648">
          <cell r="F4648" t="str">
            <v>小腿烧伤扩创交腿皮瓣修复术</v>
          </cell>
          <cell r="G4648" t="str">
            <v>包括足烧伤扩创、交腿皮瓣修复术</v>
          </cell>
        </row>
        <row r="4648">
          <cell r="I4648" t="str">
            <v>次</v>
          </cell>
        </row>
        <row r="4648">
          <cell r="K4648" t="str">
            <v>普通诊疗项目</v>
          </cell>
          <cell r="L4648" t="str">
            <v>B17（A组与B组应同时出现，若少另一组则不合理）</v>
          </cell>
        </row>
        <row r="4648">
          <cell r="N4648">
            <v>2300</v>
          </cell>
          <cell r="O4648">
            <v>1920</v>
          </cell>
          <cell r="P4648">
            <v>1728</v>
          </cell>
          <cell r="Q4648" t="str">
            <v>①20030601；
②20151231；</v>
          </cell>
          <cell r="R4648" t="str">
            <v>①现用市、现级价格；
②现用省级公改价格；</v>
          </cell>
          <cell r="S4648" t="str">
            <v>①黔价费［2003］127号
②筑府办函〔2015〕190号</v>
          </cell>
        </row>
        <row r="4649">
          <cell r="F4649" t="str">
            <v>深度烧伤扩创关节成型术</v>
          </cell>
        </row>
        <row r="4649">
          <cell r="I4649" t="str">
            <v>每个部位</v>
          </cell>
        </row>
        <row r="4649">
          <cell r="K4649" t="str">
            <v>普通诊疗项目</v>
          </cell>
          <cell r="L4649" t="str">
            <v>B17（A组与B组应同时出现，若少另一组则不合理）</v>
          </cell>
        </row>
        <row r="4649">
          <cell r="N4649">
            <v>1400</v>
          </cell>
          <cell r="O4649">
            <v>1170</v>
          </cell>
          <cell r="P4649">
            <v>1053</v>
          </cell>
          <cell r="Q4649" t="str">
            <v>①20030601；
②20151231；</v>
          </cell>
          <cell r="R4649" t="str">
            <v>①现用市、现级价格；
②现用省级公改价格；</v>
          </cell>
          <cell r="S4649" t="str">
            <v>①黔价费［2003］127号
②筑府办函〔2015〕190号</v>
          </cell>
        </row>
        <row r="4650">
          <cell r="F4650" t="str">
            <v>深度烧伤死骨摘除术</v>
          </cell>
        </row>
        <row r="4650">
          <cell r="I4650" t="str">
            <v>每个部位</v>
          </cell>
        </row>
        <row r="4650">
          <cell r="K4650" t="str">
            <v>普通诊疗项目</v>
          </cell>
          <cell r="L4650" t="str">
            <v>B17（A组与B组应同时出现，若少另一组则不合理）</v>
          </cell>
        </row>
        <row r="4650">
          <cell r="N4650">
            <v>700</v>
          </cell>
          <cell r="O4650">
            <v>600</v>
          </cell>
          <cell r="P4650">
            <v>540</v>
          </cell>
          <cell r="Q4650" t="str">
            <v>①20030601；
②20151231；</v>
          </cell>
          <cell r="R4650" t="str">
            <v>①现用市、现级价格；
②现用省级公改价格；</v>
          </cell>
          <cell r="S4650" t="str">
            <v>①黔价费［2003］127号
②筑府办函〔2015〕190号</v>
          </cell>
        </row>
        <row r="4651">
          <cell r="F4651" t="str">
            <v>肌腱移植术</v>
          </cell>
        </row>
        <row r="4651">
          <cell r="H4651" t="str">
            <v>异体肌腱</v>
          </cell>
          <cell r="I4651" t="str">
            <v>次</v>
          </cell>
        </row>
        <row r="4651">
          <cell r="K4651" t="str">
            <v>特殊诊疗项目</v>
          </cell>
          <cell r="L4651" t="str">
            <v>B17（A组与B组应同时出现，若少另一组则不合理）</v>
          </cell>
        </row>
        <row r="4651">
          <cell r="N4651">
            <v>1300</v>
          </cell>
          <cell r="O4651">
            <v>1000</v>
          </cell>
          <cell r="P4651">
            <v>900</v>
          </cell>
          <cell r="Q4651" t="str">
            <v>①20030601；
②20151231；</v>
          </cell>
          <cell r="R4651" t="str">
            <v>①现用市、现级价格；
②现用省级公改价格；</v>
          </cell>
          <cell r="S4651" t="str">
            <v>①黔价费［2003］127号
②筑府办函〔2015〕190号</v>
          </cell>
        </row>
        <row r="4652">
          <cell r="F4652" t="str">
            <v>烧伤后肌腱延长术</v>
          </cell>
        </row>
        <row r="4652">
          <cell r="I4652" t="str">
            <v>次</v>
          </cell>
        </row>
        <row r="4652">
          <cell r="K4652" t="str">
            <v>普通诊疗项目</v>
          </cell>
          <cell r="L4652" t="str">
            <v>B17（A组与B组应同时出现，若少另一组则不合理）</v>
          </cell>
        </row>
        <row r="4652">
          <cell r="N4652">
            <v>1400</v>
          </cell>
          <cell r="O4652">
            <v>1170</v>
          </cell>
          <cell r="P4652">
            <v>1053</v>
          </cell>
          <cell r="Q4652" t="str">
            <v>①20030601；
②20151231；</v>
          </cell>
          <cell r="R4652" t="str">
            <v>①现用市、现级价格；
②现用省级公改价格；</v>
          </cell>
          <cell r="S4652" t="str">
            <v>①黔价费［2003］127号
②筑府办函〔2015〕190号</v>
          </cell>
        </row>
        <row r="4653">
          <cell r="F4653" t="str">
            <v>皮肤扩张器置入术</v>
          </cell>
          <cell r="G4653" t="str">
            <v>含注液；包括扩张器及其他支撑物，包括取出术</v>
          </cell>
          <cell r="H4653" t="str">
            <v>扩张器</v>
          </cell>
          <cell r="I4653" t="str">
            <v>次</v>
          </cell>
        </row>
        <row r="4653">
          <cell r="K4653" t="str">
            <v>普通诊疗项目</v>
          </cell>
          <cell r="L4653" t="str">
            <v>B17（A组与B组应同时出现，若少另一组则不合理）</v>
          </cell>
        </row>
        <row r="4653">
          <cell r="N4653">
            <v>600</v>
          </cell>
          <cell r="O4653">
            <v>500</v>
          </cell>
          <cell r="P4653">
            <v>450</v>
          </cell>
          <cell r="Q4653" t="str">
            <v>①20080201；
②20191231</v>
          </cell>
          <cell r="R4653" t="str">
            <v>①现用市、县级价；
②现用省级公改价格</v>
          </cell>
          <cell r="S4653" t="str">
            <v>①黔价医药[2007]280号；
②筑医保发［2019］67号</v>
          </cell>
        </row>
        <row r="4654">
          <cell r="F4654" t="str">
            <v>扩张器取出皮瓣移植术</v>
          </cell>
        </row>
        <row r="4654">
          <cell r="I4654" t="str">
            <v>次</v>
          </cell>
        </row>
        <row r="4654">
          <cell r="K4654" t="str">
            <v>特殊诊疗项目</v>
          </cell>
          <cell r="L4654" t="str">
            <v>B17（A组与B组应同时出现，若少另一组则不合理）</v>
          </cell>
        </row>
        <row r="4654">
          <cell r="N4654">
            <v>1300</v>
          </cell>
          <cell r="O4654">
            <v>1000</v>
          </cell>
          <cell r="P4654">
            <v>900</v>
          </cell>
          <cell r="Q4654" t="str">
            <v>①20030601；
②20151231；</v>
          </cell>
          <cell r="R4654" t="str">
            <v>①现用市、现级价格；
②现用省级公改价格；</v>
          </cell>
          <cell r="S4654" t="str">
            <v>①黔价费［2003］127号
②筑府办函〔2015〕190号</v>
          </cell>
        </row>
        <row r="4655">
          <cell r="F4655" t="str">
            <v>烧伤瘢痕切除缝合术</v>
          </cell>
        </row>
        <row r="4655">
          <cell r="I4655" t="str">
            <v>次</v>
          </cell>
        </row>
        <row r="4655">
          <cell r="K4655" t="str">
            <v>普通诊疗项目</v>
          </cell>
          <cell r="L4655" t="str">
            <v>B17（A组与B组应同时出现，若少另一组则不合理）</v>
          </cell>
        </row>
        <row r="4655">
          <cell r="N4655">
            <v>730</v>
          </cell>
          <cell r="O4655">
            <v>600</v>
          </cell>
          <cell r="P4655">
            <v>540</v>
          </cell>
          <cell r="Q4655" t="str">
            <v>①20030601；
②20191231</v>
          </cell>
          <cell r="R4655" t="str">
            <v>①现用市、县级价；
②现用省级公改价格</v>
          </cell>
          <cell r="S4655" t="str">
            <v>①黔价费［2003］127号；
②筑医保发［2019］67号</v>
          </cell>
        </row>
        <row r="4656">
          <cell r="F4656" t="str">
            <v>烧伤瘢痕切除松解植皮术</v>
          </cell>
        </row>
        <row r="4656">
          <cell r="I4656" t="str">
            <v>次</v>
          </cell>
        </row>
        <row r="4656">
          <cell r="K4656" t="str">
            <v>普通诊疗项目</v>
          </cell>
          <cell r="L4656" t="str">
            <v>B17（A组与B组应同时出现，若少另一组则不合理）</v>
          </cell>
        </row>
        <row r="4656">
          <cell r="N4656">
            <v>1430</v>
          </cell>
          <cell r="O4656">
            <v>1191.7</v>
          </cell>
          <cell r="P4656">
            <v>1072.53</v>
          </cell>
          <cell r="Q4656" t="str">
            <v>①20181201；
②20151231</v>
          </cell>
          <cell r="R4656" t="str">
            <v>①现用市、县级价；
②现用省级公改价格</v>
          </cell>
          <cell r="S4656" t="str">
            <v>①铜医改发[2018]4号；
②筑府办函〔2015〕190号</v>
          </cell>
        </row>
        <row r="4657">
          <cell r="F4657" t="str">
            <v>皮肤和皮下组织修补与重建</v>
          </cell>
        </row>
        <row r="4658">
          <cell r="F4658" t="str">
            <v>瘢痕畸形矫正术</v>
          </cell>
          <cell r="G4658" t="str">
            <v>不含面部</v>
          </cell>
        </row>
        <row r="4658">
          <cell r="I4658" t="str">
            <v>100cm2</v>
          </cell>
        </row>
        <row r="4658">
          <cell r="K4658" t="str">
            <v>普通诊疗项目</v>
          </cell>
          <cell r="L4658" t="str">
            <v>B17（A组与B组应同时出现，若少另一组则不合理）</v>
          </cell>
        </row>
        <row r="4658">
          <cell r="N4658">
            <v>1170</v>
          </cell>
          <cell r="O4658">
            <v>975</v>
          </cell>
          <cell r="P4658">
            <v>877.5</v>
          </cell>
          <cell r="Q4658" t="str">
            <v>①20030601；
②20181201；</v>
          </cell>
          <cell r="R4658" t="str">
            <v>①现用省级价；
②现用市、县价格；</v>
          </cell>
          <cell r="S4658" t="str">
            <v>①黔价费［2003］127号；
②铜医改发[2018]4号；</v>
          </cell>
        </row>
        <row r="4659">
          <cell r="F4659" t="str">
            <v>慢性溃疡修复术</v>
          </cell>
          <cell r="G4659" t="str">
            <v>包括褥疮、下肢慢性溃疡、足底溃疡等</v>
          </cell>
        </row>
        <row r="4659">
          <cell r="I4659" t="str">
            <v>每个部位</v>
          </cell>
        </row>
        <row r="4659">
          <cell r="K4659" t="str">
            <v>普通诊疗项目</v>
          </cell>
          <cell r="L4659" t="str">
            <v>B17（A组与B组应同时出现，若少另一组则不合理）</v>
          </cell>
        </row>
        <row r="4659">
          <cell r="N4659">
            <v>1105</v>
          </cell>
          <cell r="O4659">
            <v>913.2</v>
          </cell>
          <cell r="P4659">
            <v>821.88</v>
          </cell>
          <cell r="Q4659" t="str">
            <v>①20181201；
②20151231</v>
          </cell>
          <cell r="R4659" t="str">
            <v>①现用市、县级价；
②现用省级公改价格</v>
          </cell>
          <cell r="S4659" t="str">
            <v>①铜医改发[2018]4号；
②筑府办函〔2015〕190号</v>
          </cell>
        </row>
        <row r="4660">
          <cell r="F4660" t="str">
            <v>隆颞术</v>
          </cell>
        </row>
        <row r="4660">
          <cell r="H4660" t="str">
            <v>植入假体</v>
          </cell>
          <cell r="I4660" t="str">
            <v>每侧</v>
          </cell>
        </row>
        <row r="4660">
          <cell r="K4660" t="str">
            <v>自费诊疗项目</v>
          </cell>
          <cell r="L4660" t="str">
            <v>B17（A组与B组应同时出现，若少另一组则不合理）</v>
          </cell>
        </row>
        <row r="4660">
          <cell r="N4660">
            <v>720</v>
          </cell>
          <cell r="O4660">
            <v>600</v>
          </cell>
          <cell r="P4660">
            <v>540</v>
          </cell>
          <cell r="Q4660" t="str">
            <v>①20030601；</v>
          </cell>
          <cell r="R4660" t="str">
            <v>①现用省、市、县级价；</v>
          </cell>
          <cell r="S4660" t="str">
            <v>①黔价费［2003］127号；</v>
          </cell>
        </row>
        <row r="4661">
          <cell r="F4661" t="str">
            <v>隆额术</v>
          </cell>
        </row>
        <row r="4661">
          <cell r="H4661" t="str">
            <v>植入假体</v>
          </cell>
          <cell r="I4661" t="str">
            <v>次</v>
          </cell>
        </row>
        <row r="4661">
          <cell r="K4661" t="str">
            <v>自费诊疗项目</v>
          </cell>
          <cell r="L4661" t="str">
            <v>B17（A组与B组应同时出现，若少另一组则不合理）</v>
          </cell>
        </row>
        <row r="4661">
          <cell r="N4661">
            <v>1000</v>
          </cell>
          <cell r="O4661">
            <v>800</v>
          </cell>
          <cell r="P4661">
            <v>720</v>
          </cell>
          <cell r="Q4661" t="str">
            <v>①20030601；</v>
          </cell>
          <cell r="R4661" t="str">
            <v>①现用省、市、县级价；</v>
          </cell>
          <cell r="S4661" t="str">
            <v>①黔价费［2003］127号；</v>
          </cell>
        </row>
        <row r="4662">
          <cell r="F4662" t="str">
            <v>小口畸形矫正术</v>
          </cell>
          <cell r="G4662" t="str">
            <v>含口角畸形矫正</v>
          </cell>
        </row>
        <row r="4662">
          <cell r="I4662" t="str">
            <v>次</v>
          </cell>
        </row>
        <row r="4662">
          <cell r="K4662" t="str">
            <v>自费诊疗项目</v>
          </cell>
          <cell r="L4662" t="str">
            <v>B17（A组与B组应同时出现，若少另一组则不合理）</v>
          </cell>
        </row>
        <row r="4662">
          <cell r="N4662">
            <v>720</v>
          </cell>
          <cell r="O4662">
            <v>600</v>
          </cell>
          <cell r="P4662">
            <v>540</v>
          </cell>
          <cell r="Q4662" t="str">
            <v>①20030601；</v>
          </cell>
          <cell r="R4662" t="str">
            <v>①现用省、市、县级价；</v>
          </cell>
          <cell r="S4662" t="str">
            <v>①黔价费［2003］127号；</v>
          </cell>
        </row>
        <row r="4663">
          <cell r="F4663" t="str">
            <v>唇外翻矫正术</v>
          </cell>
          <cell r="G4663" t="str">
            <v>包括上唇、下唇；不含胡须再造术</v>
          </cell>
        </row>
        <row r="4663">
          <cell r="I4663" t="str">
            <v>每侧</v>
          </cell>
        </row>
        <row r="4663">
          <cell r="K4663" t="str">
            <v>自费诊疗项目</v>
          </cell>
          <cell r="L4663" t="str">
            <v>1.B17（A组与B组应同时出现，若少另一组则不合理）；2.经同一切口进行的两种不同疾病的手术，其中另一手术按该手术定价的50％加收。</v>
          </cell>
        </row>
        <row r="4663">
          <cell r="N4663">
            <v>720</v>
          </cell>
          <cell r="O4663">
            <v>600</v>
          </cell>
          <cell r="P4663">
            <v>540</v>
          </cell>
          <cell r="Q4663" t="str">
            <v>①20030601；</v>
          </cell>
          <cell r="R4663" t="str">
            <v>①现用省、市、县级价；</v>
          </cell>
          <cell r="S4663" t="str">
            <v>①黔价费［2003］127号；</v>
          </cell>
        </row>
        <row r="4664">
          <cell r="F4664" t="str">
            <v>胡须再造术</v>
          </cell>
          <cell r="G4664" t="str">
            <v>包括岛状头皮瓣法和游离移植法</v>
          </cell>
        </row>
        <row r="4664">
          <cell r="I4664" t="str">
            <v>次</v>
          </cell>
        </row>
        <row r="4664">
          <cell r="K4664" t="str">
            <v>自费诊疗项目</v>
          </cell>
          <cell r="L4664" t="str">
            <v>B17（A组与B组应同时出现，若少另一组则不合理）</v>
          </cell>
        </row>
        <row r="4664">
          <cell r="N4664">
            <v>1250</v>
          </cell>
          <cell r="O4664">
            <v>1050</v>
          </cell>
          <cell r="P4664">
            <v>945</v>
          </cell>
          <cell r="Q4664" t="str">
            <v>①20030601；</v>
          </cell>
          <cell r="R4664" t="str">
            <v>①现用省、市、县级价；</v>
          </cell>
          <cell r="S4664" t="str">
            <v>①黔价费［2003］127号；</v>
          </cell>
        </row>
        <row r="4665">
          <cell r="F4665" t="str">
            <v>隆颏术</v>
          </cell>
          <cell r="G4665" t="str">
            <v>不含截骨术</v>
          </cell>
          <cell r="H4665" t="str">
            <v>植入材料</v>
          </cell>
          <cell r="I4665" t="str">
            <v>次</v>
          </cell>
        </row>
        <row r="4665">
          <cell r="K4665" t="str">
            <v>自费诊疗项目</v>
          </cell>
          <cell r="L4665" t="str">
            <v>B17（A组与B组应同时出现，若少另一组则不合理）</v>
          </cell>
        </row>
        <row r="4665">
          <cell r="N4665">
            <v>1000</v>
          </cell>
          <cell r="O4665">
            <v>810</v>
          </cell>
          <cell r="P4665">
            <v>729</v>
          </cell>
          <cell r="Q4665" t="str">
            <v>①20030601；</v>
          </cell>
          <cell r="R4665" t="str">
            <v>①现用省、市、县级价；</v>
          </cell>
          <cell r="S4665" t="str">
            <v>①黔价费［2003］127号；</v>
          </cell>
        </row>
        <row r="4666">
          <cell r="F4666" t="str">
            <v>隆颏术后继发畸形矫正术</v>
          </cell>
          <cell r="G4666" t="str">
            <v>包括隆颞、隆额术后畸形矫正</v>
          </cell>
          <cell r="H4666" t="str">
            <v>植入材料</v>
          </cell>
          <cell r="I4666" t="str">
            <v>次</v>
          </cell>
        </row>
        <row r="4666">
          <cell r="K4666" t="str">
            <v>自费诊疗项目</v>
          </cell>
          <cell r="L4666" t="str">
            <v>B17（A组与B组应同时出现，若少另一组则不合理）</v>
          </cell>
        </row>
        <row r="4666">
          <cell r="N4666">
            <v>950</v>
          </cell>
          <cell r="O4666">
            <v>780</v>
          </cell>
          <cell r="P4666">
            <v>702</v>
          </cell>
          <cell r="Q4666" t="str">
            <v>①20030601；</v>
          </cell>
          <cell r="R4666" t="str">
            <v>①现用省、市、县级价；</v>
          </cell>
          <cell r="S4666" t="str">
            <v>①黔价费［2003］127号；</v>
          </cell>
        </row>
        <row r="4667">
          <cell r="F4667" t="str">
            <v>颌下脂肪袋整形术</v>
          </cell>
        </row>
        <row r="4667">
          <cell r="H4667" t="str">
            <v>吸脂器</v>
          </cell>
          <cell r="I4667" t="str">
            <v>次</v>
          </cell>
        </row>
        <row r="4667">
          <cell r="K4667" t="str">
            <v>自费诊疗项目</v>
          </cell>
          <cell r="L4667" t="str">
            <v>B17（A组与B组应同时出现，若少另一组则不合理）</v>
          </cell>
        </row>
        <row r="4667">
          <cell r="N4667">
            <v>750</v>
          </cell>
          <cell r="O4667">
            <v>600</v>
          </cell>
          <cell r="P4667">
            <v>540</v>
          </cell>
          <cell r="Q4667" t="str">
            <v>①20030601；</v>
          </cell>
          <cell r="R4667" t="str">
            <v>①现用省、市、县级价；</v>
          </cell>
          <cell r="S4667" t="str">
            <v>①黔价费［2003］127号；</v>
          </cell>
        </row>
        <row r="4668">
          <cell r="F4668" t="str">
            <v>酒窝再造术</v>
          </cell>
        </row>
        <row r="4668">
          <cell r="I4668" t="str">
            <v>每侧</v>
          </cell>
        </row>
        <row r="4668">
          <cell r="K4668" t="str">
            <v>自费诊疗项目</v>
          </cell>
          <cell r="L4668" t="str">
            <v>1.B17（A组与B组应同时出现，若少另一组则不合理）；2.经同一切口进行的两种不同疾病的手术，其中另一手术按该手术定价的50％加收。</v>
          </cell>
        </row>
        <row r="4668">
          <cell r="N4668">
            <v>250</v>
          </cell>
          <cell r="O4668">
            <v>210</v>
          </cell>
          <cell r="P4668">
            <v>189</v>
          </cell>
          <cell r="Q4668" t="str">
            <v>①20030601；</v>
          </cell>
          <cell r="R4668" t="str">
            <v>①现用省、市、县级价；</v>
          </cell>
          <cell r="S4668" t="str">
            <v>①黔价费［2003］127号；</v>
          </cell>
        </row>
        <row r="4669">
          <cell r="F4669" t="str">
            <v>颊部缺损修复术</v>
          </cell>
        </row>
        <row r="4669">
          <cell r="I4669" t="str">
            <v>每侧</v>
          </cell>
        </row>
        <row r="4669">
          <cell r="K4669" t="str">
            <v>普通诊疗项目</v>
          </cell>
          <cell r="L4669" t="str">
            <v>1.B17（A组与B组应同时出现，若少另一组则不合理）；2.经同一切口进行的两种不同疾病的手术，其中另一手术按该手术定价的50％加收。</v>
          </cell>
        </row>
        <row r="4669">
          <cell r="N4669">
            <v>900</v>
          </cell>
          <cell r="O4669">
            <v>750</v>
          </cell>
          <cell r="P4669">
            <v>675</v>
          </cell>
          <cell r="Q4669" t="str">
            <v>①20030601；
②20151231；</v>
          </cell>
          <cell r="R4669" t="str">
            <v>①现用市、现级价格；
②现用省级公改价格；</v>
          </cell>
          <cell r="S4669" t="str">
            <v>①黔价费［2003］127号
②筑府办函〔2015〕190号</v>
          </cell>
        </row>
        <row r="4670">
          <cell r="F4670" t="str">
            <v>面瘫畸形矫正术</v>
          </cell>
          <cell r="G4670" t="str">
            <v>不含神经切取术</v>
          </cell>
          <cell r="H4670" t="str">
            <v>植入材料</v>
          </cell>
          <cell r="I4670" t="str">
            <v>每侧</v>
          </cell>
        </row>
        <row r="4670">
          <cell r="K4670" t="str">
            <v>普通诊疗项目</v>
          </cell>
          <cell r="L4670" t="str">
            <v>B17（A组与B组应同时出现，若少另一组则不合理）</v>
          </cell>
        </row>
        <row r="4670">
          <cell r="N4670">
            <v>1100</v>
          </cell>
          <cell r="O4670">
            <v>900</v>
          </cell>
          <cell r="P4670">
            <v>810</v>
          </cell>
          <cell r="Q4670" t="str">
            <v>①20030601；</v>
          </cell>
          <cell r="R4670" t="str">
            <v>①现用省、市、县级价；</v>
          </cell>
          <cell r="S4670" t="str">
            <v>①黔价费［2003］127号；</v>
          </cell>
        </row>
        <row r="4671">
          <cell r="F4671" t="str">
            <v>除皱术</v>
          </cell>
          <cell r="G4671" t="str">
            <v>包括骨膜下除皱</v>
          </cell>
        </row>
        <row r="4671">
          <cell r="I4671" t="str">
            <v>每个部位或面1/3</v>
          </cell>
          <cell r="J4671" t="str">
            <v>激光除皱加收20%</v>
          </cell>
          <cell r="K4671" t="str">
            <v>自费诊疗项目</v>
          </cell>
          <cell r="L4671" t="str">
            <v>B17（A组与B组应同时出现，若少另一组则不合理）</v>
          </cell>
        </row>
        <row r="4671">
          <cell r="N4671">
            <v>850</v>
          </cell>
          <cell r="O4671">
            <v>700</v>
          </cell>
          <cell r="P4671">
            <v>630</v>
          </cell>
          <cell r="Q4671" t="str">
            <v>①20030601；</v>
          </cell>
          <cell r="R4671" t="str">
            <v>①现用省、市、县级价；</v>
          </cell>
          <cell r="S4671" t="str">
            <v>①黔价费［2003］127号；</v>
          </cell>
        </row>
        <row r="4672">
          <cell r="F4672" t="str">
            <v>除皱术_激光除皱加收</v>
          </cell>
        </row>
        <row r="4672">
          <cell r="I4672" t="str">
            <v>次</v>
          </cell>
        </row>
        <row r="4672">
          <cell r="K4672" t="str">
            <v>自费诊疗项目</v>
          </cell>
          <cell r="L4672" t="str">
            <v>B17（A组与B组应同时出现，若少另一组则不合理）</v>
          </cell>
        </row>
        <row r="4672">
          <cell r="N4672">
            <v>170</v>
          </cell>
          <cell r="O4672">
            <v>140</v>
          </cell>
          <cell r="P4672">
            <v>126</v>
          </cell>
          <cell r="Q4672" t="str">
            <v>①20030601；</v>
          </cell>
          <cell r="R4672" t="str">
            <v>①源于主项目说明及价格；</v>
          </cell>
          <cell r="S4672" t="str">
            <v>①黔价费［2003］127号；</v>
          </cell>
        </row>
        <row r="4673">
          <cell r="F4673" t="str">
            <v>面部瘢痕切除整形术</v>
          </cell>
        </row>
        <row r="4673">
          <cell r="H4673" t="str">
            <v>扩张器</v>
          </cell>
          <cell r="I4673" t="str">
            <v>2cm2</v>
          </cell>
          <cell r="J4673" t="str">
            <v>每增加1cm2 加收30%</v>
          </cell>
          <cell r="K4673" t="str">
            <v>自费诊疗项目</v>
          </cell>
          <cell r="L4673" t="str">
            <v>1.B17（A组与B组应同时出现，若少另一组则不合理）；2.经同一切口进行的两种不同疾病的手术，其中另一手术按该手术定价的50％加收。</v>
          </cell>
        </row>
        <row r="4673">
          <cell r="N4673">
            <v>350</v>
          </cell>
          <cell r="O4673">
            <v>300</v>
          </cell>
          <cell r="P4673">
            <v>270</v>
          </cell>
          <cell r="Q4673" t="str">
            <v>①20030601；</v>
          </cell>
          <cell r="R4673" t="str">
            <v>①现用省、市、县级价；</v>
          </cell>
          <cell r="S4673" t="str">
            <v>①黔价费［2003］127号；</v>
          </cell>
        </row>
        <row r="4674">
          <cell r="F4674" t="str">
            <v>面部瘢痕切除整形术_增加面积加收</v>
          </cell>
        </row>
        <row r="4674">
          <cell r="I4674" t="str">
            <v>1cm2</v>
          </cell>
        </row>
        <row r="4674">
          <cell r="K4674" t="str">
            <v>自费诊疗项目</v>
          </cell>
          <cell r="L4674" t="str">
            <v>B17（A组与B组应同时出现，若少另一组则不合理）</v>
          </cell>
        </row>
        <row r="4674">
          <cell r="N4674">
            <v>105</v>
          </cell>
          <cell r="O4674">
            <v>90</v>
          </cell>
          <cell r="P4674">
            <v>81</v>
          </cell>
          <cell r="Q4674" t="str">
            <v>①20030601；</v>
          </cell>
          <cell r="R4674" t="str">
            <v>①源于主项目说明及价格；</v>
          </cell>
          <cell r="S4674" t="str">
            <v>①黔价费［2003］127号；</v>
          </cell>
        </row>
        <row r="4675">
          <cell r="F4675" t="str">
            <v>面部外伤清创整形术</v>
          </cell>
        </row>
        <row r="4675">
          <cell r="I4675" t="str">
            <v>次</v>
          </cell>
        </row>
        <row r="4675">
          <cell r="K4675" t="str">
            <v>普通诊疗项目</v>
          </cell>
          <cell r="L4675" t="str">
            <v>1.B17（A组与B组应同时出现，若少另一组则不合理）；2.经同一切口进行的两种不同疾病的手术，其中另一手术按该手术定价的50％加收。</v>
          </cell>
        </row>
        <row r="4675">
          <cell r="N4675">
            <v>650</v>
          </cell>
          <cell r="O4675">
            <v>520</v>
          </cell>
          <cell r="P4675">
            <v>468</v>
          </cell>
          <cell r="Q4675" t="str">
            <v>①20181201；
②20220101</v>
          </cell>
          <cell r="R4675" t="str">
            <v>①现用市、县级价；
②现用省级公改价格</v>
          </cell>
          <cell r="S4675" t="str">
            <v>①铜医改发[2018]4号
②筑医保发［2021］30号</v>
          </cell>
        </row>
        <row r="4676">
          <cell r="F4676" t="str">
            <v>半侧颜面萎缩整形术</v>
          </cell>
          <cell r="G4676" t="str">
            <v>不含截骨术</v>
          </cell>
        </row>
        <row r="4676">
          <cell r="I4676" t="str">
            <v>每侧</v>
          </cell>
        </row>
        <row r="4676">
          <cell r="K4676" t="str">
            <v>自费诊疗项目</v>
          </cell>
          <cell r="L4676" t="str">
            <v>1.B17（A组与B组应同时出现，若少另一组则不合理）；2.经同一切口进行的两种不同疾病的手术，其中另一手术按该手术定价的50％加收。</v>
          </cell>
        </row>
        <row r="4676">
          <cell r="N4676">
            <v>900</v>
          </cell>
          <cell r="O4676">
            <v>750</v>
          </cell>
          <cell r="P4676">
            <v>675</v>
          </cell>
          <cell r="Q4676" t="str">
            <v>①20030601；</v>
          </cell>
          <cell r="R4676" t="str">
            <v>①现用省、市、县级价；</v>
          </cell>
          <cell r="S4676" t="str">
            <v>①黔价费［2003］127号；</v>
          </cell>
        </row>
        <row r="4677">
          <cell r="F4677" t="str">
            <v>指甲成形术</v>
          </cell>
        </row>
        <row r="4677">
          <cell r="I4677" t="str">
            <v>每指</v>
          </cell>
        </row>
        <row r="4677">
          <cell r="K4677" t="str">
            <v>自费诊疗项目</v>
          </cell>
          <cell r="L4677" t="str">
            <v>B17（A组与B组应同时出现，若少另一组则不合理）</v>
          </cell>
        </row>
        <row r="4677">
          <cell r="N4677">
            <v>390</v>
          </cell>
          <cell r="O4677">
            <v>325</v>
          </cell>
          <cell r="P4677">
            <v>292.5</v>
          </cell>
          <cell r="Q4677" t="str">
            <v>①20030601；
②20181201；</v>
          </cell>
          <cell r="R4677" t="str">
            <v>①现用省级价；
②现用市、县价格；</v>
          </cell>
          <cell r="S4677" t="str">
            <v>①黔价费［2003］127号；
②铜医改发[2018]4号；</v>
          </cell>
        </row>
        <row r="4678">
          <cell r="F4678" t="str">
            <v>足底缺损修复术</v>
          </cell>
          <cell r="G4678" t="str">
            <v>包括足跟缺损；不含关节成形</v>
          </cell>
        </row>
        <row r="4678">
          <cell r="I4678" t="str">
            <v>每个部位</v>
          </cell>
        </row>
        <row r="4678">
          <cell r="K4678" t="str">
            <v>普通诊疗项目</v>
          </cell>
          <cell r="L4678" t="str">
            <v>B17（A组与B组应同时出现，若少另一组则不合理）</v>
          </cell>
        </row>
        <row r="4678">
          <cell r="N4678">
            <v>1152</v>
          </cell>
          <cell r="O4678">
            <v>960</v>
          </cell>
          <cell r="P4678">
            <v>864</v>
          </cell>
          <cell r="Q4678" t="str">
            <v>①20221201；
②20151231</v>
          </cell>
          <cell r="R4678" t="str">
            <v>①现用市、县、乡级价；
②现用省级公改价格</v>
          </cell>
          <cell r="S4678" t="str">
            <v>①铜医保发[2022]18号；
②筑府办函〔2015〕190号</v>
          </cell>
        </row>
        <row r="4679">
          <cell r="F4679" t="str">
            <v>橡皮肿整形术</v>
          </cell>
          <cell r="G4679" t="str">
            <v>不含淋巴管吻合术和静脉移植术</v>
          </cell>
        </row>
        <row r="4679">
          <cell r="I4679" t="str">
            <v>每个部位</v>
          </cell>
        </row>
        <row r="4679">
          <cell r="K4679" t="str">
            <v>普通诊疗项目</v>
          </cell>
          <cell r="L4679" t="str">
            <v>B17（A组与B组应同时出现，若少另一组则不合理）</v>
          </cell>
        </row>
        <row r="4679">
          <cell r="N4679">
            <v>1800</v>
          </cell>
          <cell r="O4679">
            <v>1500</v>
          </cell>
          <cell r="P4679">
            <v>1350</v>
          </cell>
          <cell r="Q4679" t="str">
            <v>①20030601；</v>
          </cell>
          <cell r="R4679" t="str">
            <v>①现用省、市、县级价；</v>
          </cell>
          <cell r="S4679" t="str">
            <v>①黔价费［2003］127号；</v>
          </cell>
        </row>
        <row r="4680">
          <cell r="F4680" t="str">
            <v>毛发移植术</v>
          </cell>
          <cell r="G4680" t="str">
            <v>包括种发、头皮游离移植；不含头皮缺损修复术</v>
          </cell>
        </row>
        <row r="4680">
          <cell r="I4680" t="str">
            <v>每根</v>
          </cell>
        </row>
        <row r="4680">
          <cell r="K4680" t="str">
            <v>自费诊疗项目</v>
          </cell>
          <cell r="L4680" t="str">
            <v>B17（A组与B组应同时出现，若少另一组则不合理）</v>
          </cell>
        </row>
        <row r="4680">
          <cell r="N4680">
            <v>8</v>
          </cell>
          <cell r="O4680">
            <v>7</v>
          </cell>
          <cell r="P4680">
            <v>6.3</v>
          </cell>
          <cell r="Q4680" t="str">
            <v>①20030601；</v>
          </cell>
          <cell r="R4680" t="str">
            <v>①现用省、市、县级价；</v>
          </cell>
          <cell r="S4680" t="str">
            <v>①黔价费［2003］127号；</v>
          </cell>
        </row>
        <row r="4681">
          <cell r="F4681" t="str">
            <v>磨削术</v>
          </cell>
        </row>
        <row r="4681">
          <cell r="I4681" t="str">
            <v>50cm2</v>
          </cell>
          <cell r="J4681" t="str">
            <v>不足50cm2按50cm2计价</v>
          </cell>
          <cell r="K4681" t="str">
            <v>自费诊疗项目</v>
          </cell>
          <cell r="L4681" t="str">
            <v>B17（A组与B组应同时出现，若少另一组则不合理）</v>
          </cell>
        </row>
        <row r="4681">
          <cell r="N4681">
            <v>210</v>
          </cell>
          <cell r="O4681">
            <v>180</v>
          </cell>
          <cell r="P4681">
            <v>162</v>
          </cell>
          <cell r="Q4681" t="str">
            <v>①20030601；</v>
          </cell>
          <cell r="R4681" t="str">
            <v>①现用省、市、县级价；</v>
          </cell>
          <cell r="S4681" t="str">
            <v>①黔价费［2003］127号；</v>
          </cell>
        </row>
        <row r="4682">
          <cell r="F4682" t="str">
            <v>纹饰美容术</v>
          </cell>
          <cell r="G4682" t="str">
            <v>包括纹眉、纹眼线、唇线等</v>
          </cell>
        </row>
        <row r="4682">
          <cell r="I4682" t="str">
            <v>每个部位</v>
          </cell>
        </row>
        <row r="4682">
          <cell r="K4682" t="str">
            <v>自费诊疗项目</v>
          </cell>
          <cell r="L4682" t="str">
            <v>B17（A组与B组应同时出现，若少另一组则不合理）</v>
          </cell>
        </row>
        <row r="4682">
          <cell r="N4682">
            <v>195.5</v>
          </cell>
          <cell r="O4682">
            <v>154</v>
          </cell>
          <cell r="P4682">
            <v>138.6</v>
          </cell>
          <cell r="Q4682" t="str">
            <v>①20030601；
②20181201；</v>
          </cell>
          <cell r="R4682" t="str">
            <v>①现用省级价；
②现用市、县价格；</v>
          </cell>
          <cell r="S4682" t="str">
            <v>①黔价费［2003］127号；
②铜医改发[2018]4号；</v>
          </cell>
        </row>
        <row r="4683">
          <cell r="F4683" t="str">
            <v>任意皮瓣形成术</v>
          </cell>
          <cell r="G4683" t="str">
            <v>包括各种带蒂皮瓣；不含岛状皮瓣</v>
          </cell>
        </row>
        <row r="4683">
          <cell r="I4683" t="str">
            <v>每个部位</v>
          </cell>
        </row>
        <row r="4683">
          <cell r="K4683" t="str">
            <v>普通诊疗项目</v>
          </cell>
          <cell r="L4683" t="str">
            <v>1.B17（A组与B组应同时出现，若少另一组则不合理）；2.A52（A组与B组同一个编号同时出现，疑似重复收费）；</v>
          </cell>
        </row>
        <row r="4683">
          <cell r="N4683">
            <v>772.2</v>
          </cell>
          <cell r="O4683">
            <v>614.3</v>
          </cell>
          <cell r="P4683">
            <v>552.87</v>
          </cell>
          <cell r="Q4683" t="str">
            <v>①20161031；
②20181201；
③20030601</v>
          </cell>
          <cell r="R4683" t="str">
            <v>①市2.4；
②现用市、县级价；
③现用省级价格</v>
          </cell>
          <cell r="S4683" t="str">
            <v>①铜医改发[2016]6号；
②铜医改发[2018]4号；
③黔价费［2003］127号；</v>
          </cell>
        </row>
        <row r="4684">
          <cell r="F4684" t="str">
            <v>轴型组织瓣形成术</v>
          </cell>
          <cell r="G4684" t="str">
            <v>包括岛状皮瓣(静脉、动脉)；不含任意皮瓣，筋膜瓣</v>
          </cell>
        </row>
        <row r="4684">
          <cell r="I4684" t="str">
            <v>每个部位</v>
          </cell>
        </row>
        <row r="4684">
          <cell r="K4684" t="str">
            <v>普通诊疗项目</v>
          </cell>
          <cell r="L4684" t="str">
            <v>B17（A组与B组应同时出现，若少另一组则不合理）</v>
          </cell>
        </row>
        <row r="4684">
          <cell r="N4684">
            <v>1350</v>
          </cell>
          <cell r="O4684">
            <v>1120</v>
          </cell>
          <cell r="P4684">
            <v>1008</v>
          </cell>
          <cell r="Q4684" t="str">
            <v>①20030601；
②20151231；</v>
          </cell>
          <cell r="R4684" t="str">
            <v>①现用市、现级价格；
②现用省级公改价格；</v>
          </cell>
          <cell r="S4684" t="str">
            <v>①黔价费［2003］127号
②筑府办函〔2015〕190号</v>
          </cell>
        </row>
        <row r="4685">
          <cell r="F4685" t="str">
            <v>筋膜组织瓣形成术</v>
          </cell>
          <cell r="G4685" t="str">
            <v>包括含轴型，非轴型</v>
          </cell>
        </row>
        <row r="4685">
          <cell r="I4685" t="str">
            <v>每个部位</v>
          </cell>
        </row>
        <row r="4685">
          <cell r="K4685" t="str">
            <v>普通诊疗项目</v>
          </cell>
          <cell r="L4685" t="str">
            <v>B17（A组与B组应同时出现，若少另一组则不合理）</v>
          </cell>
        </row>
        <row r="4685">
          <cell r="N4685">
            <v>1300</v>
          </cell>
          <cell r="O4685">
            <v>1056.9</v>
          </cell>
          <cell r="P4685">
            <v>951.21</v>
          </cell>
          <cell r="Q4685" t="str">
            <v>①20181201；
②20151231</v>
          </cell>
          <cell r="R4685" t="str">
            <v>①现用市、县级价；
②现用省级公改价格</v>
          </cell>
          <cell r="S4685" t="str">
            <v>①铜医改发[2018]4号；
②筑府办函〔2015〕190号</v>
          </cell>
        </row>
        <row r="4686">
          <cell r="F4686" t="str">
            <v>阔筋膜切取术</v>
          </cell>
        </row>
        <row r="4686">
          <cell r="I4686" t="str">
            <v>次</v>
          </cell>
        </row>
        <row r="4686">
          <cell r="K4686" t="str">
            <v>普通诊疗项目</v>
          </cell>
          <cell r="L4686" t="str">
            <v>B17（A组与B组应同时出现，若少另一组则不合理）</v>
          </cell>
        </row>
        <row r="4686">
          <cell r="N4686">
            <v>700</v>
          </cell>
          <cell r="O4686">
            <v>600</v>
          </cell>
          <cell r="P4686">
            <v>540</v>
          </cell>
          <cell r="Q4686" t="str">
            <v>①20030601；
②20151231；</v>
          </cell>
          <cell r="R4686" t="str">
            <v>①现用市、现级价格；
②现用省级公改价格；</v>
          </cell>
          <cell r="S4686" t="str">
            <v>①黔价费［2003］127号
②筑府办函〔2015〕190号</v>
          </cell>
        </row>
        <row r="4687">
          <cell r="F4687" t="str">
            <v>游离皮瓣切取移植术</v>
          </cell>
          <cell r="G4687" t="str">
            <v>深度烧伤的早期修复</v>
          </cell>
        </row>
        <row r="4687">
          <cell r="I4687" t="str">
            <v>次</v>
          </cell>
        </row>
        <row r="4687">
          <cell r="K4687" t="str">
            <v>普通诊疗项目</v>
          </cell>
          <cell r="L4687" t="str">
            <v>B17（A组与B组应同时出现，若少另一组则不合理）</v>
          </cell>
        </row>
        <row r="4687">
          <cell r="N4687">
            <v>2340</v>
          </cell>
          <cell r="O4687">
            <v>1950</v>
          </cell>
          <cell r="P4687">
            <v>1755</v>
          </cell>
          <cell r="Q4687" t="str">
            <v>①20181201；
②20151231</v>
          </cell>
          <cell r="R4687" t="str">
            <v>①现用市、县级价；
②现用省级公改价格</v>
          </cell>
          <cell r="S4687" t="str">
            <v>①铜医改发[2018]4号；
②筑府办函〔2015〕190号</v>
          </cell>
        </row>
        <row r="4688">
          <cell r="F4688" t="str">
            <v>带蒂筋膜瓣切取移植术</v>
          </cell>
          <cell r="G4688" t="str">
            <v>深度烧伤的早期修复</v>
          </cell>
        </row>
        <row r="4688">
          <cell r="I4688" t="str">
            <v>次</v>
          </cell>
        </row>
        <row r="4688">
          <cell r="K4688" t="str">
            <v>普通诊疗项目</v>
          </cell>
          <cell r="L4688" t="str">
            <v>B17（A组与B组应同时出现，若少另一组则不合理）</v>
          </cell>
        </row>
        <row r="4688">
          <cell r="N4688">
            <v>1350</v>
          </cell>
          <cell r="O4688">
            <v>1100</v>
          </cell>
          <cell r="P4688">
            <v>990</v>
          </cell>
          <cell r="Q4688" t="str">
            <v>①20030601；
②20220101</v>
          </cell>
          <cell r="R4688" t="str">
            <v>①现用市、县级价；
②现用省级公改价格</v>
          </cell>
          <cell r="S4688" t="str">
            <v>①黔价费［2003］127号；
②筑医保发［2021］30号</v>
          </cell>
        </row>
        <row r="4689">
          <cell r="F4689" t="str">
            <v>带蒂肌皮瓣切取移植术</v>
          </cell>
          <cell r="G4689" t="str">
            <v>深度烧伤的早期修复</v>
          </cell>
        </row>
        <row r="4689">
          <cell r="I4689" t="str">
            <v>次</v>
          </cell>
        </row>
        <row r="4689">
          <cell r="K4689" t="str">
            <v>普通诊疗项目</v>
          </cell>
          <cell r="L4689" t="str">
            <v>B17（A组与B组应同时出现，若少另一组则不合理）</v>
          </cell>
        </row>
        <row r="4689">
          <cell r="N4689">
            <v>1755</v>
          </cell>
          <cell r="O4689">
            <v>1430</v>
          </cell>
          <cell r="P4689">
            <v>1287</v>
          </cell>
          <cell r="Q4689" t="str">
            <v>①20221201；
②20151231</v>
          </cell>
          <cell r="R4689" t="str">
            <v>①现用市、县、乡级价；
②现用省级公改价格</v>
          </cell>
          <cell r="S4689" t="str">
            <v>①铜医保发[2022]18号；
②筑府办函〔2015〕190号</v>
          </cell>
        </row>
        <row r="4690">
          <cell r="F4690" t="str">
            <v>带蒂肌瓣切取移植术</v>
          </cell>
          <cell r="G4690" t="str">
            <v>深度烧伤的早期修复</v>
          </cell>
        </row>
        <row r="4690">
          <cell r="I4690" t="str">
            <v>次</v>
          </cell>
        </row>
        <row r="4690">
          <cell r="K4690" t="str">
            <v>普通诊疗项目</v>
          </cell>
          <cell r="L4690" t="str">
            <v>B17（A组与B组应同时出现，若少另一组则不合理）</v>
          </cell>
        </row>
        <row r="4690">
          <cell r="N4690">
            <v>1350</v>
          </cell>
          <cell r="O4690">
            <v>1100</v>
          </cell>
          <cell r="P4690">
            <v>990</v>
          </cell>
          <cell r="Q4690" t="str">
            <v>①20030601；
②20151231；</v>
          </cell>
          <cell r="R4690" t="str">
            <v>①现用市、现级价格；
②现用省级公改价格；</v>
          </cell>
          <cell r="S4690" t="str">
            <v>①黔价费［2003］127号
②筑府办函〔2015〕190号</v>
          </cell>
        </row>
        <row r="4691">
          <cell r="F4691" t="str">
            <v>带蒂轴型皮瓣切取移植术</v>
          </cell>
        </row>
        <row r="4691">
          <cell r="I4691" t="str">
            <v>次</v>
          </cell>
        </row>
        <row r="4691">
          <cell r="K4691" t="str">
            <v>特殊诊疗项目</v>
          </cell>
          <cell r="L4691" t="str">
            <v>B17（A组与B组应同时出现，若少另一组则不合理）</v>
          </cell>
        </row>
        <row r="4691">
          <cell r="N4691">
            <v>2340</v>
          </cell>
          <cell r="O4691">
            <v>1950</v>
          </cell>
          <cell r="P4691">
            <v>1755</v>
          </cell>
          <cell r="Q4691" t="str">
            <v>①20221201；
②20151231</v>
          </cell>
          <cell r="R4691" t="str">
            <v>①现用市、县、乡级价；
②现用省级公改价格</v>
          </cell>
          <cell r="S4691" t="str">
            <v>①铜医保发[2022]18号；
②筑府办函〔2015〕190号</v>
          </cell>
        </row>
        <row r="4692">
          <cell r="F4692" t="str">
            <v>带血运骨皮瓣切取移植术</v>
          </cell>
        </row>
        <row r="4692">
          <cell r="I4692" t="str">
            <v>次</v>
          </cell>
        </row>
        <row r="4692">
          <cell r="K4692" t="str">
            <v>特殊诊疗项目</v>
          </cell>
          <cell r="L4692" t="str">
            <v>B17（A组与B组应同时出现，若少另一组则不合理）</v>
          </cell>
        </row>
        <row r="4692">
          <cell r="N4692">
            <v>1800</v>
          </cell>
          <cell r="O4692">
            <v>1500</v>
          </cell>
          <cell r="P4692">
            <v>1350</v>
          </cell>
          <cell r="Q4692" t="str">
            <v>①20030601；
②20151231；</v>
          </cell>
          <cell r="R4692" t="str">
            <v>①现用市、现级价格；
②现用省级公改价格；</v>
          </cell>
          <cell r="S4692" t="str">
            <v>①黔价费［2003］127号
②筑府办函〔2015〕190号</v>
          </cell>
        </row>
        <row r="4693">
          <cell r="F4693" t="str">
            <v>带毛囊皮瓣移植术</v>
          </cell>
          <cell r="G4693" t="str">
            <v>包括头皮、眉毛</v>
          </cell>
        </row>
        <row r="4693">
          <cell r="I4693" t="str">
            <v>次</v>
          </cell>
        </row>
        <row r="4693">
          <cell r="K4693" t="str">
            <v>特殊诊疗项目</v>
          </cell>
          <cell r="L4693" t="str">
            <v>B17（A组与B组应同时出现，若少另一组则不合理）</v>
          </cell>
        </row>
        <row r="4693">
          <cell r="N4693">
            <v>1350</v>
          </cell>
          <cell r="O4693">
            <v>1100</v>
          </cell>
          <cell r="P4693">
            <v>990</v>
          </cell>
          <cell r="Q4693" t="str">
            <v>①20030601；
②20151231；</v>
          </cell>
          <cell r="R4693" t="str">
            <v>①现用市、现级价格；
②现用省级公改价格；</v>
          </cell>
          <cell r="S4693" t="str">
            <v>①黔价费［2003］127号
②筑府办函〔2015〕190号</v>
          </cell>
        </row>
        <row r="4694">
          <cell r="F4694" t="str">
            <v>17.器官移植及切取手术</v>
          </cell>
        </row>
        <row r="4694">
          <cell r="H4694" t="str">
            <v>除基本物耗外的其他耗材，按实际采购价零差率销售</v>
          </cell>
        </row>
        <row r="4695">
          <cell r="F4695" t="str">
            <v>器官移植手术</v>
          </cell>
          <cell r="G4695" t="str">
            <v>包括异种器官（组织）、异位移植</v>
          </cell>
        </row>
        <row r="4695">
          <cell r="J4695" t="str">
            <v>器官联合移植按手术标准分别计价。6周岁及以下儿童加收30%</v>
          </cell>
        </row>
        <row r="4696">
          <cell r="F4696" t="str">
            <v>心脏移植术</v>
          </cell>
          <cell r="G4696" t="str">
            <v>指异体同种心脏移植。含患者原位心脏切除、供体心脏术前或术中整复、供体心脏植入，以及切开、吻合、关闭、缝合等手术步骤的人力资源和基本物质资源消耗。</v>
          </cell>
        </row>
        <row r="4696">
          <cell r="I4696" t="str">
            <v>次</v>
          </cell>
        </row>
        <row r="4696">
          <cell r="K4696" t="str">
            <v>自费诊疗项目</v>
          </cell>
        </row>
        <row r="4696">
          <cell r="Q4696" t="str">
            <v>①20221201；</v>
          </cell>
          <cell r="R4696" t="str">
            <v>①现用省、市、县、乡级价；</v>
          </cell>
          <cell r="S4696" t="str">
            <v>①黔医保发[2022]18号；</v>
          </cell>
        </row>
        <row r="4697">
          <cell r="F4697" t="str">
            <v>肝脏移植术</v>
          </cell>
          <cell r="G4697" t="str">
            <v>指异体同种肝脏（全肝）移植。含患者原位肝脏切除、供体肝脏术前或术中整复、供体肝脏植入，以及切开、吻合、关闭、缝合等手术步骤的人力资源和基本物质资源消耗。</v>
          </cell>
        </row>
        <row r="4697">
          <cell r="I4697" t="str">
            <v>次</v>
          </cell>
          <cell r="J4697" t="str">
            <v>器官段加收50%</v>
          </cell>
          <cell r="K4697" t="str">
            <v>自费诊疗项目</v>
          </cell>
        </row>
        <row r="4697">
          <cell r="Q4697" t="str">
            <v>①20221201；</v>
          </cell>
          <cell r="R4697" t="str">
            <v>①现用省、市、县、乡级价；</v>
          </cell>
          <cell r="S4697" t="str">
            <v>①黔医保发[2022]18号；</v>
          </cell>
        </row>
        <row r="4698">
          <cell r="F4698" t="str">
            <v>肺脏移植术（单侧）</v>
          </cell>
          <cell r="G4698" t="str">
            <v>指异体同种肺脏（单侧）移植，含患者原位肺脏切除、供体肺脏术前或术中整复、供体肺脏植入，以及切开、吻合、关闭、缝合等手术步骤的人力资源和基本物质资源消耗。</v>
          </cell>
        </row>
        <row r="4698">
          <cell r="I4698" t="str">
            <v>次</v>
          </cell>
          <cell r="J4698" t="str">
            <v>器官段加收50%</v>
          </cell>
          <cell r="K4698" t="str">
            <v>自费诊疗项目</v>
          </cell>
        </row>
        <row r="4698">
          <cell r="Q4698" t="str">
            <v>①20221201；</v>
          </cell>
          <cell r="R4698" t="str">
            <v>①现用省、市、县、乡级价；</v>
          </cell>
          <cell r="S4698" t="str">
            <v>①黔医保发[2022]18号；</v>
          </cell>
        </row>
        <row r="4699">
          <cell r="F4699" t="str">
            <v>小肠移植术</v>
          </cell>
          <cell r="G4699" t="str">
            <v>异体同种小肠（器官段）移植，含患者原位小肠切除、供体小肠术前或术中整复、供体小肠植入，以及切开、吻合、关闭、缝合等手术步骤的人力资源和基本物质资源消耗。</v>
          </cell>
        </row>
        <row r="4699">
          <cell r="I4699" t="str">
            <v>次</v>
          </cell>
        </row>
        <row r="4699">
          <cell r="K4699" t="str">
            <v>自费诊疗项目</v>
          </cell>
        </row>
        <row r="4699">
          <cell r="Q4699" t="str">
            <v>①20221201；</v>
          </cell>
          <cell r="R4699" t="str">
            <v>①现用省、市、县、乡级价；</v>
          </cell>
          <cell r="S4699" t="str">
            <v>①黔医保发[2022]18号；</v>
          </cell>
        </row>
        <row r="4700">
          <cell r="F4700" t="str">
            <v>胰腺移植术</v>
          </cell>
          <cell r="G4700" t="str">
            <v>异体同种胰腺移植，供体胰腺术前或术中整复、患者原位胰腺处理、供体胰腺植入，以及切开、吻合、关闭、缝合等手术步骤的人力资源和基本物质资源消耗。</v>
          </cell>
        </row>
        <row r="4700">
          <cell r="I4700" t="str">
            <v>次</v>
          </cell>
        </row>
        <row r="4700">
          <cell r="K4700" t="str">
            <v>自费诊疗项目</v>
          </cell>
        </row>
        <row r="4700">
          <cell r="Q4700" t="str">
            <v>①20221201；</v>
          </cell>
          <cell r="R4700" t="str">
            <v>①现用省、市、县、乡级价；</v>
          </cell>
          <cell r="S4700" t="str">
            <v>①黔医保发[2022]18号；</v>
          </cell>
        </row>
        <row r="4701">
          <cell r="F4701" t="str">
            <v>移植器官切取</v>
          </cell>
        </row>
        <row r="4701">
          <cell r="J4701" t="str">
            <v>仅限于合法进行的活体器官捐献。</v>
          </cell>
        </row>
        <row r="4702">
          <cell r="F4702" t="str">
            <v>供肝切取术</v>
          </cell>
          <cell r="G4702" t="str">
            <v>指活体供者肝脏（器官段）切取，含活体供者肝脏切取，以及切开、吻合、关闭、缝合等手术步骤的人力资源和基本物质资源消耗。</v>
          </cell>
        </row>
        <row r="4702">
          <cell r="I4702" t="str">
            <v>次</v>
          </cell>
        </row>
        <row r="4702">
          <cell r="K4702" t="str">
            <v>自费诊疗项目</v>
          </cell>
        </row>
        <row r="4703">
          <cell r="F4703" t="str">
            <v>供肺切取术</v>
          </cell>
          <cell r="G4703" t="str">
            <v>指活体供者肺脏（器官段）切取，含活体供者肺脏切取，以及切开、吻合、关闭、缝合等手术步骤的人力资源和基本物质资源消耗。</v>
          </cell>
        </row>
        <row r="4703">
          <cell r="I4703" t="str">
            <v>次</v>
          </cell>
        </row>
        <row r="4703">
          <cell r="K4703" t="str">
            <v>自费诊疗项目</v>
          </cell>
        </row>
        <row r="4704">
          <cell r="F4704" t="str">
            <v>供小肠切取术</v>
          </cell>
          <cell r="G4704" t="str">
            <v>指活体供者小肠（器官段）切取，含活体供者小肠切取，以及切开、吻合、关闭、缝合等手术步骤的人力资源和基本物质资源消耗。</v>
          </cell>
        </row>
        <row r="4704">
          <cell r="I4704" t="str">
            <v>次</v>
          </cell>
        </row>
        <row r="4704">
          <cell r="K4704" t="str">
            <v>自费诊疗项目</v>
          </cell>
        </row>
        <row r="4705">
          <cell r="F4705" t="str">
            <v>供胰切取术</v>
          </cell>
          <cell r="G4705" t="str">
            <v>指活体供者胰腺（器官段）切取，含活体供者胰腺切取，以及切开、吻合、关闭、缝合等手术步骤的人力资源和基本物质资源消耗。</v>
          </cell>
        </row>
        <row r="4705">
          <cell r="I4705" t="str">
            <v>次</v>
          </cell>
        </row>
        <row r="4705">
          <cell r="K4705" t="str">
            <v>自费诊疗项目</v>
          </cell>
        </row>
        <row r="4706">
          <cell r="F4706" t="str">
            <v>(四)物理治疗与康复</v>
          </cell>
          <cell r="G4706" t="str">
            <v>说明：本类包括物理治疗和康复检查、治疗两部分，共计76项</v>
          </cell>
        </row>
        <row r="4707">
          <cell r="F4707" t="str">
            <v>1．物理治疗</v>
          </cell>
        </row>
        <row r="4708">
          <cell r="F4708" t="str">
            <v>红外线治疗</v>
          </cell>
          <cell r="G4708" t="str">
            <v>包括远、近红外线：TDP、近红外线气功治疗、红外线真空拔罐治疗红外线光浴治疗、远红外医疗舱治疗</v>
          </cell>
        </row>
        <row r="4708">
          <cell r="I4708" t="str">
            <v>每个照射区</v>
          </cell>
          <cell r="J4708" t="str">
            <v>每区照射20分钟</v>
          </cell>
          <cell r="K4708" t="str">
            <v>自费诊疗项目</v>
          </cell>
        </row>
        <row r="4708">
          <cell r="N4708">
            <v>18.2</v>
          </cell>
          <cell r="O4708">
            <v>14</v>
          </cell>
          <cell r="P4708">
            <v>12.6</v>
          </cell>
          <cell r="Q4708" t="str">
            <v>①20030601；
②20181201；</v>
          </cell>
          <cell r="R4708" t="str">
            <v>①现用省级价；
②现用市、县价格；</v>
          </cell>
          <cell r="S4708" t="str">
            <v>①黔价费［2003］127号；
②铜医改发[2018]4号；</v>
          </cell>
        </row>
        <row r="4709">
          <cell r="F4709" t="str">
            <v>可见光治疗</v>
          </cell>
          <cell r="G4709" t="str">
            <v>包括红光照射、蓝光照射、蓝紫光照射、太阳灯照射</v>
          </cell>
        </row>
        <row r="4709">
          <cell r="I4709" t="str">
            <v>每个照射区</v>
          </cell>
        </row>
        <row r="4709">
          <cell r="K4709" t="str">
            <v>自费诊疗项目</v>
          </cell>
        </row>
        <row r="4709">
          <cell r="N4709">
            <v>11</v>
          </cell>
          <cell r="O4709">
            <v>9</v>
          </cell>
          <cell r="P4709">
            <v>8.1</v>
          </cell>
          <cell r="Q4709" t="str">
            <v>①20030601；</v>
          </cell>
          <cell r="R4709" t="str">
            <v>①现用省、市、县级价；</v>
          </cell>
          <cell r="S4709" t="str">
            <v>①黔价费［2003］127号；</v>
          </cell>
        </row>
        <row r="4710">
          <cell r="F4710" t="str">
            <v>偏振光照射</v>
          </cell>
        </row>
        <row r="4710">
          <cell r="I4710" t="str">
            <v>每个照射区</v>
          </cell>
        </row>
        <row r="4710">
          <cell r="K4710" t="str">
            <v>自费诊疗项目</v>
          </cell>
        </row>
        <row r="4710">
          <cell r="N4710">
            <v>18</v>
          </cell>
          <cell r="O4710">
            <v>15</v>
          </cell>
          <cell r="P4710">
            <v>13.5</v>
          </cell>
          <cell r="Q4710" t="str">
            <v>①20030601；</v>
          </cell>
          <cell r="R4710" t="str">
            <v>①现用省、市、县级价；</v>
          </cell>
          <cell r="S4710" t="str">
            <v>①黔价费［2003］127号；</v>
          </cell>
        </row>
        <row r="4711">
          <cell r="F4711" t="str">
            <v>紫外线治疗</v>
          </cell>
          <cell r="G4711" t="str">
            <v>包括长、中、短波紫外线、低压紫外线、高压紫外线、水冷式、导子紫外线、生物剂量测定、光化学疗法</v>
          </cell>
        </row>
        <row r="4711">
          <cell r="I4711" t="str">
            <v>每个照射区</v>
          </cell>
        </row>
        <row r="4711">
          <cell r="K4711" t="str">
            <v>自费诊疗项目</v>
          </cell>
        </row>
        <row r="4711">
          <cell r="N4711">
            <v>18.2</v>
          </cell>
          <cell r="O4711">
            <v>14</v>
          </cell>
          <cell r="P4711">
            <v>12.6</v>
          </cell>
          <cell r="Q4711" t="str">
            <v>①20030601；
②20181201；</v>
          </cell>
          <cell r="R4711" t="str">
            <v>①现用省级价；
②现用市、县价格；</v>
          </cell>
          <cell r="S4711" t="str">
            <v>①黔价费［2003］127号；
②铜医改发[2018]4号；</v>
          </cell>
        </row>
        <row r="4712">
          <cell r="F4712" t="str">
            <v>激光疗法</v>
          </cell>
          <cell r="G4712" t="str">
            <v>包括原光束、散焦激光疗法</v>
          </cell>
        </row>
        <row r="4712">
          <cell r="I4712" t="str">
            <v>每个照射区</v>
          </cell>
        </row>
        <row r="4712">
          <cell r="K4712" t="str">
            <v>自费诊疗项目</v>
          </cell>
        </row>
        <row r="4712">
          <cell r="N4712">
            <v>18.2</v>
          </cell>
          <cell r="O4712">
            <v>14</v>
          </cell>
          <cell r="P4712">
            <v>12.6</v>
          </cell>
          <cell r="Q4712" t="str">
            <v>①20030601；
②20181201；</v>
          </cell>
          <cell r="R4712" t="str">
            <v>①现用省级价；
②现用市、县价格；</v>
          </cell>
          <cell r="S4712" t="str">
            <v>①黔价费［2003］127号；
②铜医改发[2018]4号；</v>
          </cell>
        </row>
        <row r="4713">
          <cell r="F4713" t="str">
            <v>光敏疗法</v>
          </cell>
          <cell r="G4713" t="str">
            <v>包括紫外线、激光</v>
          </cell>
        </row>
        <row r="4713">
          <cell r="I4713" t="str">
            <v>每个照射区</v>
          </cell>
        </row>
        <row r="4713">
          <cell r="K4713" t="str">
            <v>自费诊疗项目</v>
          </cell>
        </row>
        <row r="4713">
          <cell r="N4713">
            <v>13</v>
          </cell>
          <cell r="O4713">
            <v>11</v>
          </cell>
          <cell r="P4713">
            <v>9.9</v>
          </cell>
          <cell r="Q4713" t="str">
            <v>①20030601；</v>
          </cell>
          <cell r="R4713" t="str">
            <v>①现用省、市、县级价；</v>
          </cell>
          <cell r="S4713" t="str">
            <v>①黔价费［2003］127号；</v>
          </cell>
        </row>
        <row r="4714">
          <cell r="F4714" t="str">
            <v>电诊断</v>
          </cell>
          <cell r="G4714" t="str">
            <v>包括直流电检查、感应电检查、直流-感应电检查、时值检查、强度-频率曲线检查、中频脉冲电检查</v>
          </cell>
        </row>
        <row r="4714">
          <cell r="I4714" t="str">
            <v>每块肌肉或每条神经</v>
          </cell>
        </row>
        <row r="4714">
          <cell r="K4714" t="str">
            <v>自费诊疗项目</v>
          </cell>
        </row>
        <row r="4714">
          <cell r="N4714">
            <v>18</v>
          </cell>
          <cell r="O4714">
            <v>15</v>
          </cell>
          <cell r="P4714">
            <v>13.5</v>
          </cell>
          <cell r="Q4714" t="str">
            <v>①20030601；</v>
          </cell>
          <cell r="R4714" t="str">
            <v>①现用省、市、县级价；</v>
          </cell>
          <cell r="S4714" t="str">
            <v>①黔价费［2003］127号；</v>
          </cell>
        </row>
        <row r="4715">
          <cell r="F4715" t="str">
            <v>直流电治疗</v>
          </cell>
          <cell r="G4715" t="str">
            <v>包括单纯直流电治疗、直流电药物离子导入治疗、直流电水浴治疗、（单、双、四槽浴）、电化学疗法</v>
          </cell>
        </row>
        <row r="4715">
          <cell r="I4715" t="str">
            <v>每部位</v>
          </cell>
        </row>
        <row r="4715">
          <cell r="K4715" t="str">
            <v>自费诊疗项目</v>
          </cell>
        </row>
        <row r="4715">
          <cell r="N4715">
            <v>12.6</v>
          </cell>
          <cell r="O4715">
            <v>11.2</v>
          </cell>
          <cell r="P4715">
            <v>10.08</v>
          </cell>
          <cell r="Q4715" t="str">
            <v>①20111226；
②20181201；</v>
          </cell>
          <cell r="R4715" t="str">
            <v>①现用省级价；
②市9、县8；</v>
          </cell>
          <cell r="S4715" t="str">
            <v>①黔价医药[2011]239号；
②铜医改发[2018]4号；</v>
          </cell>
        </row>
        <row r="4716">
          <cell r="F4716" t="str">
            <v>低频脉冲电治疗</v>
          </cell>
          <cell r="G4716" t="str">
            <v>包括感应电治疗、神经肌肉电刺激治疗、间动电疗、经皮神经电刺激治疗、功能性电刺激治疗、温热电脉冲治疗、微机功能性电刺激治疗、银棘状刺激疗法（SSP)</v>
          </cell>
        </row>
        <row r="4716">
          <cell r="I4716" t="str">
            <v>每部位</v>
          </cell>
        </row>
        <row r="4716">
          <cell r="K4716" t="str">
            <v>自费诊疗项目</v>
          </cell>
        </row>
        <row r="4716">
          <cell r="N4716">
            <v>12.6</v>
          </cell>
          <cell r="O4716">
            <v>11.2</v>
          </cell>
          <cell r="P4716">
            <v>10.08</v>
          </cell>
          <cell r="Q4716" t="str">
            <v>①20030601；
②20181201；</v>
          </cell>
          <cell r="R4716" t="str">
            <v>①现用省级价；
②现用市、县价格；</v>
          </cell>
          <cell r="S4716" t="str">
            <v>①黔价费［2003］127号；
②铜医改发[2018]4号；</v>
          </cell>
        </row>
        <row r="4717">
          <cell r="F4717" t="str">
            <v>中频脉冲电治疗</v>
          </cell>
          <cell r="G4717" t="str">
            <v>包括中频脉冲电治疗、音频电治疗、干扰电治疗、动态干扰电治疗、立体动态干扰电治疗、调制中频电治疗、电脑中频电治疗</v>
          </cell>
        </row>
        <row r="4717">
          <cell r="I4717" t="str">
            <v>每部位</v>
          </cell>
        </row>
        <row r="4717">
          <cell r="K4717" t="str">
            <v>自费诊疗项目</v>
          </cell>
        </row>
        <row r="4717">
          <cell r="N4717">
            <v>23.8</v>
          </cell>
          <cell r="O4717">
            <v>19.7</v>
          </cell>
          <cell r="P4717">
            <v>17.73</v>
          </cell>
          <cell r="Q4717" t="str">
            <v>①20030601；
②20181201；</v>
          </cell>
          <cell r="R4717" t="str">
            <v>①现用省级价；
②现用市、县价格；</v>
          </cell>
          <cell r="S4717" t="str">
            <v>①黔价费［2003］127号；
②铜医改发[2018]4号；</v>
          </cell>
        </row>
        <row r="4718">
          <cell r="F4718" t="str">
            <v>共鸣火花治疗</v>
          </cell>
        </row>
        <row r="4718">
          <cell r="I4718" t="str">
            <v>每5分钟</v>
          </cell>
        </row>
        <row r="4718">
          <cell r="K4718" t="str">
            <v>自费诊疗项目</v>
          </cell>
        </row>
        <row r="4718">
          <cell r="N4718">
            <v>8</v>
          </cell>
          <cell r="O4718">
            <v>7</v>
          </cell>
          <cell r="P4718">
            <v>6.3</v>
          </cell>
          <cell r="Q4718" t="str">
            <v>①20030601；</v>
          </cell>
          <cell r="R4718" t="str">
            <v>①现用省、市、县级价；</v>
          </cell>
          <cell r="S4718" t="str">
            <v>①黔价费［2003］127号；</v>
          </cell>
        </row>
        <row r="4719">
          <cell r="F4719" t="str">
            <v>超短波短波治疗</v>
          </cell>
          <cell r="G4719" t="str">
            <v>包括小功率超短波和短波、大功率超短波和短波、脉冲超短波和短波、体腔治疗</v>
          </cell>
        </row>
        <row r="4719">
          <cell r="I4719" t="str">
            <v>每部位</v>
          </cell>
        </row>
        <row r="4719">
          <cell r="K4719" t="str">
            <v>自费诊疗项目</v>
          </cell>
        </row>
        <row r="4719">
          <cell r="N4719">
            <v>8</v>
          </cell>
          <cell r="O4719">
            <v>7</v>
          </cell>
          <cell r="P4719">
            <v>6.3</v>
          </cell>
          <cell r="Q4719" t="str">
            <v>①20030601；</v>
          </cell>
          <cell r="R4719" t="str">
            <v>①现用省、市、县级价；</v>
          </cell>
          <cell r="S4719" t="str">
            <v>①黔价费［2003］127号；</v>
          </cell>
        </row>
        <row r="4720">
          <cell r="F4720" t="str">
            <v>微波治疗</v>
          </cell>
          <cell r="G4720" t="str">
            <v>包括分米波、厘米波、毫米波、微波组织凝固、体腔治疗</v>
          </cell>
        </row>
        <row r="4720">
          <cell r="I4720" t="str">
            <v>每部位</v>
          </cell>
        </row>
        <row r="4720">
          <cell r="K4720" t="str">
            <v>自费诊疗项目</v>
          </cell>
        </row>
        <row r="4720">
          <cell r="N4720">
            <v>23.8</v>
          </cell>
          <cell r="O4720">
            <v>19.7</v>
          </cell>
          <cell r="P4720">
            <v>17.73</v>
          </cell>
          <cell r="Q4720" t="str">
            <v>①20030601；
②20181201；</v>
          </cell>
          <cell r="R4720" t="str">
            <v>①现用省级价；
②现用市、县价格；</v>
          </cell>
          <cell r="S4720" t="str">
            <v>①黔价费［2003］127号；
②铜医改发[2018]4号；</v>
          </cell>
        </row>
        <row r="4721">
          <cell r="F4721" t="str">
            <v>射频电疗</v>
          </cell>
          <cell r="G4721" t="str">
            <v>包括大功率短波、分米波、厘米波</v>
          </cell>
        </row>
        <row r="4721">
          <cell r="I4721" t="str">
            <v>次</v>
          </cell>
        </row>
        <row r="4721">
          <cell r="K4721" t="str">
            <v>自费诊疗项目</v>
          </cell>
          <cell r="L4721" t="str">
            <v>B17（A组与B组应同时出现，若少另一组则不合理）</v>
          </cell>
        </row>
        <row r="4721">
          <cell r="N4721">
            <v>49</v>
          </cell>
          <cell r="O4721">
            <v>39.2</v>
          </cell>
          <cell r="P4721">
            <v>35.28</v>
          </cell>
          <cell r="Q4721" t="str">
            <v>①20030601；
②20181201；</v>
          </cell>
          <cell r="R4721" t="str">
            <v>①现用省级价；
②现用市、县价格；</v>
          </cell>
          <cell r="S4721" t="str">
            <v>①黔价费［2003］127号；
②铜医改发[2018]4号；</v>
          </cell>
        </row>
        <row r="4722">
          <cell r="F4722" t="str">
            <v>静电治疗</v>
          </cell>
          <cell r="G4722" t="str">
            <v>包括低压、高压静电治疗、高电位治疗</v>
          </cell>
        </row>
        <row r="4722">
          <cell r="I4722" t="str">
            <v>每20-30分钟</v>
          </cell>
        </row>
        <row r="4722">
          <cell r="K4722" t="str">
            <v>自费诊疗项目</v>
          </cell>
        </row>
        <row r="4722">
          <cell r="N4722">
            <v>17</v>
          </cell>
          <cell r="O4722">
            <v>14</v>
          </cell>
          <cell r="P4722">
            <v>12.6</v>
          </cell>
          <cell r="Q4722" t="str">
            <v>①20030601；</v>
          </cell>
          <cell r="R4722" t="str">
            <v>①现用省、市、县级价；</v>
          </cell>
          <cell r="S4722" t="str">
            <v>①黔价费［2003］127号；</v>
          </cell>
        </row>
        <row r="4723">
          <cell r="F4723" t="str">
            <v>空气负离子治疗</v>
          </cell>
        </row>
        <row r="4723">
          <cell r="I4723" t="str">
            <v>每30分钟</v>
          </cell>
        </row>
        <row r="4723">
          <cell r="K4723" t="str">
            <v>自费诊疗项目</v>
          </cell>
        </row>
        <row r="4723">
          <cell r="N4723">
            <v>11.2</v>
          </cell>
          <cell r="O4723">
            <v>9.8</v>
          </cell>
          <cell r="P4723">
            <v>8.82</v>
          </cell>
          <cell r="Q4723" t="str">
            <v>①20030601；
②20181201；</v>
          </cell>
          <cell r="R4723" t="str">
            <v>①现用省级价；
②现用市、县价格；</v>
          </cell>
          <cell r="S4723" t="str">
            <v>①黔价费［2003］127号；
②铜医改发[2018]4号；</v>
          </cell>
        </row>
        <row r="4724">
          <cell r="F4724" t="str">
            <v>超声波治疗</v>
          </cell>
          <cell r="G4724" t="str">
            <v>包括单纯超声、超声药物透入、超声雾化</v>
          </cell>
        </row>
        <row r="4724">
          <cell r="I4724" t="str">
            <v>每5分钟</v>
          </cell>
          <cell r="J4724" t="str">
            <v>联合治疗加收30%</v>
          </cell>
          <cell r="K4724" t="str">
            <v>自费诊疗项目</v>
          </cell>
        </row>
        <row r="4724">
          <cell r="N4724">
            <v>11.2</v>
          </cell>
          <cell r="O4724">
            <v>9.8</v>
          </cell>
          <cell r="P4724">
            <v>8.82</v>
          </cell>
          <cell r="Q4724" t="str">
            <v>①20030601；
②20181201；</v>
          </cell>
          <cell r="R4724" t="str">
            <v>①现用省级价；
②现用市、县价格；</v>
          </cell>
          <cell r="S4724" t="str">
            <v>①黔价费［2003］127号；
②铜医改发[2018]4号；</v>
          </cell>
        </row>
        <row r="4725">
          <cell r="F4725" t="str">
            <v>超声波治疗_联合治疗加收</v>
          </cell>
        </row>
        <row r="4725">
          <cell r="I4725" t="str">
            <v>每5分钟</v>
          </cell>
        </row>
        <row r="4725">
          <cell r="K4725" t="str">
            <v>自费诊疗项目</v>
          </cell>
        </row>
        <row r="4725">
          <cell r="N4725">
            <v>3.36</v>
          </cell>
          <cell r="O4725">
            <v>2.94</v>
          </cell>
          <cell r="P4725">
            <v>2.646</v>
          </cell>
          <cell r="Q4725" t="str">
            <v>①20030601；</v>
          </cell>
          <cell r="R4725" t="str">
            <v>①源于主项目说明及价格；</v>
          </cell>
          <cell r="S4725" t="str">
            <v>①黔价费［2003］127号；</v>
          </cell>
        </row>
        <row r="4726">
          <cell r="F4726" t="str">
            <v>电子生物反馈疗法</v>
          </cell>
          <cell r="G4726" t="str">
            <v>包括肌电、皮温、皮电、脑电、心率各种生物反馈</v>
          </cell>
        </row>
        <row r="4726">
          <cell r="I4726" t="str">
            <v>次</v>
          </cell>
        </row>
        <row r="4726">
          <cell r="K4726" t="str">
            <v>自费诊疗项目</v>
          </cell>
        </row>
        <row r="4726">
          <cell r="N4726">
            <v>28</v>
          </cell>
          <cell r="O4726">
            <v>23.7</v>
          </cell>
          <cell r="P4726">
            <v>21.33</v>
          </cell>
          <cell r="Q4726" t="str">
            <v>①20030601；
②20181201；</v>
          </cell>
          <cell r="R4726" t="str">
            <v>①现用省级价；
②现用市、县价格；</v>
          </cell>
          <cell r="S4726" t="str">
            <v>①黔价费［2003］127号；
②铜医改发[2018]4号；</v>
          </cell>
        </row>
        <row r="4727">
          <cell r="F4727" t="str">
            <v>磁疗</v>
          </cell>
          <cell r="G4727" t="str">
            <v>包括脉冲式、交变等不同机型又分低频磁、高频磁及热点磁、强磁场刺激、热磁振</v>
          </cell>
        </row>
        <row r="4727">
          <cell r="I4727" t="str">
            <v>每20分钟</v>
          </cell>
        </row>
        <row r="4727">
          <cell r="K4727" t="str">
            <v>自费诊疗项目</v>
          </cell>
        </row>
        <row r="4727">
          <cell r="N4727">
            <v>23.8</v>
          </cell>
          <cell r="O4727">
            <v>19.7</v>
          </cell>
          <cell r="P4727">
            <v>17.73</v>
          </cell>
          <cell r="Q4727" t="str">
            <v>①20160501；
②20181201；
③20030601</v>
          </cell>
          <cell r="R4727" t="str">
            <v>①县16.1；
②现用市、县级价；
③现用省级价</v>
          </cell>
          <cell r="S4727" t="str">
            <v>①铜医改发[2016]1号；
②铜医改发[2018]4号；
③黔价费［2003］127号</v>
          </cell>
        </row>
        <row r="4728">
          <cell r="F4728" t="str">
            <v>水疗</v>
          </cell>
          <cell r="G4728" t="str">
            <v>包括药物浸浴、气泡浴、哈伯特槽浴（8字槽）旋涡浴（分上肢、下肢）</v>
          </cell>
        </row>
        <row r="4728">
          <cell r="I4728" t="str">
            <v>每20分钟</v>
          </cell>
        </row>
        <row r="4728">
          <cell r="K4728" t="str">
            <v>自费诊疗项目</v>
          </cell>
        </row>
        <row r="4728">
          <cell r="N4728">
            <v>23.8</v>
          </cell>
          <cell r="O4728">
            <v>19.7</v>
          </cell>
          <cell r="P4728">
            <v>17.73</v>
          </cell>
          <cell r="Q4728" t="str">
            <v>①20030601；
②20181201；</v>
          </cell>
          <cell r="R4728" t="str">
            <v>①现用省级价；
②现用市、县价格；</v>
          </cell>
          <cell r="S4728" t="str">
            <v>①黔价费［2003］127号；
②铜医改发[2018]4号；</v>
          </cell>
        </row>
        <row r="4729">
          <cell r="F4729" t="str">
            <v>蜡疗</v>
          </cell>
          <cell r="G4729" t="str">
            <v>包括浸蜡、刷蜡、蜡敷</v>
          </cell>
        </row>
        <row r="4729">
          <cell r="I4729" t="str">
            <v>每部位</v>
          </cell>
        </row>
        <row r="4729">
          <cell r="K4729" t="str">
            <v>自费诊疗项目</v>
          </cell>
        </row>
        <row r="4729">
          <cell r="N4729">
            <v>12.6</v>
          </cell>
          <cell r="O4729">
            <v>11.2</v>
          </cell>
          <cell r="P4729">
            <v>10.08</v>
          </cell>
          <cell r="Q4729" t="str">
            <v>①20030601；
②20181201；</v>
          </cell>
          <cell r="R4729" t="str">
            <v>①现用省级价；
②现用市、县价格；</v>
          </cell>
          <cell r="S4729" t="str">
            <v>①黔价费［2003］127号；
②铜医改发[2018]4号；</v>
          </cell>
        </row>
        <row r="4730">
          <cell r="F4730" t="str">
            <v>泥疗</v>
          </cell>
          <cell r="G4730" t="str">
            <v>包括电泥疗、泥敷</v>
          </cell>
        </row>
        <row r="4730">
          <cell r="I4730" t="str">
            <v>每部位</v>
          </cell>
          <cell r="J4730" t="str">
            <v>全身泥疗加收30%</v>
          </cell>
          <cell r="K4730" t="str">
            <v>自费诊疗项目</v>
          </cell>
        </row>
        <row r="4730">
          <cell r="N4730">
            <v>18.2</v>
          </cell>
          <cell r="O4730">
            <v>14</v>
          </cell>
          <cell r="P4730">
            <v>12.6</v>
          </cell>
          <cell r="Q4730" t="str">
            <v>①20030601；
②20181201；</v>
          </cell>
          <cell r="R4730" t="str">
            <v>①现用省级价；
②现用市、县价格；</v>
          </cell>
          <cell r="S4730" t="str">
            <v>①黔价费［2003］127号；
②铜医改发[2018]4号；</v>
          </cell>
        </row>
        <row r="4731">
          <cell r="F4731" t="str">
            <v>泥疗_全身泥疗加收</v>
          </cell>
        </row>
        <row r="4731">
          <cell r="I4731" t="str">
            <v>次</v>
          </cell>
        </row>
        <row r="4731">
          <cell r="K4731" t="str">
            <v>自费诊疗项目</v>
          </cell>
        </row>
        <row r="4731">
          <cell r="N4731">
            <v>5.46</v>
          </cell>
          <cell r="O4731">
            <v>4.2</v>
          </cell>
          <cell r="P4731">
            <v>3.78</v>
          </cell>
          <cell r="Q4731" t="str">
            <v>①20030601；</v>
          </cell>
          <cell r="R4731" t="str">
            <v>①源于主项目说明及价格；</v>
          </cell>
          <cell r="S4731" t="str">
            <v>①黔价费［2003］127号；</v>
          </cell>
        </row>
        <row r="4732">
          <cell r="F4732" t="str">
            <v>牵引</v>
          </cell>
          <cell r="G4732" t="str">
            <v>包括颈、腰椎土法牵引、电动牵引三维快速牵引、悬吊治疗、脊柱矫正治疗</v>
          </cell>
        </row>
        <row r="4732">
          <cell r="I4732" t="str">
            <v>次</v>
          </cell>
        </row>
        <row r="4732">
          <cell r="K4732" t="str">
            <v>普通诊疗项目</v>
          </cell>
        </row>
        <row r="4732">
          <cell r="N4732">
            <v>24.78</v>
          </cell>
          <cell r="O4732">
            <v>16.6</v>
          </cell>
          <cell r="P4732">
            <v>14.94</v>
          </cell>
          <cell r="Q4732" t="str">
            <v>①20160501；
②20161031；
③20181201；
④20191231</v>
          </cell>
          <cell r="R4732" t="str">
            <v>①县13.8；
②市17.7；
③现用市、县级价；
④现用省级公改价</v>
          </cell>
          <cell r="S4732" t="str">
            <v>①铜医改发[2016]1号；
②铜医改发[2016]6号；
③铜医改发[2018]4号
④筑医保发［2019］67号</v>
          </cell>
        </row>
        <row r="4733">
          <cell r="F4733" t="str">
            <v>气压治疗</v>
          </cell>
          <cell r="G4733" t="str">
            <v>包括肢体气压治疗、肢体正负压治疗</v>
          </cell>
        </row>
        <row r="4733">
          <cell r="I4733" t="str">
            <v>每部位</v>
          </cell>
        </row>
        <row r="4733">
          <cell r="K4733" t="str">
            <v>自费诊疗项目</v>
          </cell>
        </row>
        <row r="4733">
          <cell r="N4733">
            <v>25.2</v>
          </cell>
          <cell r="O4733">
            <v>21</v>
          </cell>
          <cell r="P4733">
            <v>18.9</v>
          </cell>
          <cell r="Q4733" t="str">
            <v>①20030601；
②20181201；</v>
          </cell>
          <cell r="R4733" t="str">
            <v>①现用省级价；
②现用市、县价格；</v>
          </cell>
          <cell r="S4733" t="str">
            <v>①黔价费［2003］127号；
②铜医改发[2018]4号；</v>
          </cell>
        </row>
        <row r="4734">
          <cell r="F4734" t="str">
            <v>冷疗</v>
          </cell>
        </row>
        <row r="4734">
          <cell r="I4734" t="str">
            <v>每部位</v>
          </cell>
        </row>
        <row r="4734">
          <cell r="K4734" t="str">
            <v>自费诊疗项目</v>
          </cell>
        </row>
        <row r="4734">
          <cell r="N4734">
            <v>18.2</v>
          </cell>
          <cell r="O4734">
            <v>14</v>
          </cell>
          <cell r="P4734">
            <v>12.6</v>
          </cell>
          <cell r="Q4734" t="str">
            <v>①20030601；
②20181201；</v>
          </cell>
          <cell r="R4734" t="str">
            <v>①现用省级价；
②现用市、县价格；</v>
          </cell>
          <cell r="S4734" t="str">
            <v>①黔价费［2003］127号；
②铜医改发[2018]4号；</v>
          </cell>
        </row>
        <row r="4735">
          <cell r="F4735" t="str">
            <v>电按摩</v>
          </cell>
          <cell r="G4735" t="str">
            <v>包括电动按摩、电热按摩、局部电按摩</v>
          </cell>
        </row>
        <row r="4735">
          <cell r="I4735" t="str">
            <v>次</v>
          </cell>
        </row>
        <row r="4735">
          <cell r="K4735" t="str">
            <v>自费诊疗项目</v>
          </cell>
        </row>
        <row r="4735">
          <cell r="N4735">
            <v>8</v>
          </cell>
          <cell r="O4735">
            <v>7</v>
          </cell>
          <cell r="P4735">
            <v>6.3</v>
          </cell>
          <cell r="Q4735" t="str">
            <v>①20030601；</v>
          </cell>
          <cell r="R4735" t="str">
            <v>①现用省、市、县级价；</v>
          </cell>
          <cell r="S4735" t="str">
            <v>①黔价费［2003］127号；</v>
          </cell>
        </row>
        <row r="4736">
          <cell r="F4736" t="str">
            <v>场效应治疗</v>
          </cell>
        </row>
        <row r="4736">
          <cell r="I4736" t="str">
            <v>每部位</v>
          </cell>
        </row>
        <row r="4736">
          <cell r="K4736" t="str">
            <v>自费诊疗项目</v>
          </cell>
        </row>
        <row r="4736">
          <cell r="N4736">
            <v>4</v>
          </cell>
          <cell r="O4736">
            <v>3</v>
          </cell>
          <cell r="P4736">
            <v>2.7</v>
          </cell>
          <cell r="Q4736" t="str">
            <v>①20030601；</v>
          </cell>
          <cell r="R4736" t="str">
            <v>①现用省、市、县级价；</v>
          </cell>
          <cell r="S4736" t="str">
            <v>①黔价费［2003］127号；</v>
          </cell>
        </row>
        <row r="4737">
          <cell r="F4737" t="str">
            <v>阿氏超声波治疗</v>
          </cell>
          <cell r="G4737" t="str">
            <v>将超声波机械作用、热作用、理化作用等多种特性作用于人体，以达到治疗目的。</v>
          </cell>
        </row>
        <row r="4737">
          <cell r="I4737" t="str">
            <v>次</v>
          </cell>
        </row>
        <row r="4737">
          <cell r="K4737" t="str">
            <v>自费诊疗项目</v>
          </cell>
        </row>
        <row r="4737">
          <cell r="N4737">
            <v>8</v>
          </cell>
          <cell r="O4737">
            <v>7</v>
          </cell>
          <cell r="P4737">
            <v>6.3</v>
          </cell>
          <cell r="Q4737" t="str">
            <v>①20220101；</v>
          </cell>
          <cell r="R4737" t="str">
            <v>①现用省、市、县级价；</v>
          </cell>
          <cell r="S4737" t="str">
            <v>①黔医保发[2021]82号；</v>
          </cell>
        </row>
        <row r="4738">
          <cell r="F4738" t="str">
            <v>2.康复</v>
          </cell>
        </row>
        <row r="4739">
          <cell r="F4739" t="str">
            <v>徒手平衡功能检查</v>
          </cell>
        </row>
        <row r="4739">
          <cell r="I4739" t="str">
            <v>次</v>
          </cell>
        </row>
        <row r="4739">
          <cell r="K4739" t="str">
            <v>自费诊疗项目</v>
          </cell>
        </row>
        <row r="4739">
          <cell r="N4739">
            <v>18.2</v>
          </cell>
          <cell r="O4739">
            <v>15.4</v>
          </cell>
          <cell r="P4739">
            <v>13.86</v>
          </cell>
          <cell r="Q4739" t="str">
            <v>①20160501；
②20181201；
③20030601</v>
          </cell>
          <cell r="R4739" t="str">
            <v>①县12.7；
②现用市、县级价；
③现用省级价</v>
          </cell>
          <cell r="S4739" t="str">
            <v>①铜医改发[2016]1号；
②铜医改发[2018]4号；
③黔价费［2003］127号</v>
          </cell>
        </row>
        <row r="4740">
          <cell r="F4740" t="str">
            <v>日常生活能力评定</v>
          </cell>
        </row>
        <row r="4740">
          <cell r="I4740" t="str">
            <v>次</v>
          </cell>
          <cell r="J4740" t="str">
            <v>限本目录所列康复项目在具体实施中涉及的日常生活能力评价。1个疾病过程支付不超过4次</v>
          </cell>
          <cell r="K4740" t="str">
            <v>特殊诊疗项目</v>
          </cell>
          <cell r="L4740" t="str">
            <v>1.超限定频次[一个疾病治疗过程不超过4次《关于部分新增医疗服务项目及医疗康复项目纳入基本医疗保险基金支付有关问题的通知》（黔人社厅发〔2012〕27号）]；2.A3(A组与B组应同时出现，若少另一组则不合理)</v>
          </cell>
        </row>
        <row r="4740">
          <cell r="N4740">
            <v>37.8</v>
          </cell>
          <cell r="O4740">
            <v>30.7</v>
          </cell>
          <cell r="P4740">
            <v>27.63</v>
          </cell>
          <cell r="Q4740" t="str">
            <v>①20160501；
②20181201；
③20030601</v>
          </cell>
          <cell r="R4740" t="str">
            <v>①县25.3；
②现用市、县级价；
③现用省级价</v>
          </cell>
          <cell r="S4740" t="str">
            <v>①铜医改发[2016]1号；
②铜医改发[2018]4号；
③黔价费［2003］127号</v>
          </cell>
        </row>
        <row r="4741">
          <cell r="F4741" t="str">
            <v>等速肌力测定</v>
          </cell>
        </row>
        <row r="4741">
          <cell r="I4741" t="str">
            <v>每关节</v>
          </cell>
        </row>
        <row r="4741">
          <cell r="K4741" t="str">
            <v>自费诊疗项目</v>
          </cell>
        </row>
        <row r="4741">
          <cell r="N4741">
            <v>9</v>
          </cell>
          <cell r="O4741">
            <v>8</v>
          </cell>
          <cell r="P4741">
            <v>7.2</v>
          </cell>
          <cell r="Q4741" t="str">
            <v>①20100927；</v>
          </cell>
          <cell r="R4741" t="str">
            <v>①现用省、市、县级价；</v>
          </cell>
          <cell r="S4741" t="str">
            <v>①黔价医药[2010]150号；</v>
          </cell>
        </row>
        <row r="4742">
          <cell r="F4742" t="str">
            <v>手功能评定</v>
          </cell>
          <cell r="G4742" t="str">
            <v>包括徒手和仪器</v>
          </cell>
        </row>
        <row r="4742">
          <cell r="I4742" t="str">
            <v>次</v>
          </cell>
          <cell r="J4742" t="str">
            <v>明确手功能障碍患者，总时
间不超过90天，评定间隔时
间不短于14天。</v>
          </cell>
          <cell r="K4742" t="str">
            <v>特殊诊疗项目</v>
          </cell>
        </row>
        <row r="4742">
          <cell r="N4742">
            <v>36.4</v>
          </cell>
          <cell r="O4742">
            <v>25.2</v>
          </cell>
          <cell r="P4742">
            <v>22.68</v>
          </cell>
          <cell r="Q4742" t="str">
            <v>①20160701；
②20161031；
③20181201；
④20160701</v>
          </cell>
          <cell r="R4742" t="str">
            <v>①市22元、县18元；
②市26元；
③现用市、县级价；
④现用省级价格</v>
          </cell>
          <cell r="S4742" t="str">
            <v>①黔人社厅发[2016]14号；
②铜医改发[2016]6号；
③铜医改发[2018]4号；
④黔人社厅发[2016]14号</v>
          </cell>
        </row>
        <row r="4743">
          <cell r="F4743" t="str">
            <v>步态分析检查</v>
          </cell>
          <cell r="G4743" t="str">
            <v>包括足底压力分析检查</v>
          </cell>
        </row>
        <row r="4743">
          <cell r="I4743" t="str">
            <v>次</v>
          </cell>
        </row>
        <row r="4743">
          <cell r="K4743" t="str">
            <v>自费诊疗项目</v>
          </cell>
        </row>
        <row r="4743">
          <cell r="N4743">
            <v>30.8</v>
          </cell>
          <cell r="O4743">
            <v>25.2</v>
          </cell>
          <cell r="P4743">
            <v>22.68</v>
          </cell>
          <cell r="Q4743" t="str">
            <v>①20030601；
②20181201；</v>
          </cell>
          <cell r="R4743" t="str">
            <v>①现用省级价；
②现用市、县价格；</v>
          </cell>
          <cell r="S4743" t="str">
            <v>①黔价费［2003］127号；
②铜医改发[2018]4号；</v>
          </cell>
        </row>
        <row r="4744">
          <cell r="F4744" t="str">
            <v>言语能力评定</v>
          </cell>
          <cell r="G4744" t="str">
            <v>包括一般失语症检查、构音障碍检查、言语失用检查</v>
          </cell>
        </row>
        <row r="4744">
          <cell r="I4744" t="str">
            <v>次</v>
          </cell>
        </row>
        <row r="4744">
          <cell r="K4744" t="str">
            <v>自费诊疗项目</v>
          </cell>
        </row>
        <row r="4744">
          <cell r="N4744">
            <v>27</v>
          </cell>
          <cell r="O4744">
            <v>22</v>
          </cell>
          <cell r="P4744">
            <v>19.8</v>
          </cell>
          <cell r="Q4744" t="str">
            <v>①20030601；</v>
          </cell>
          <cell r="R4744" t="str">
            <v>①现用省、市、县级价；</v>
          </cell>
          <cell r="S4744" t="str">
            <v>①黔价费［2003］127号；</v>
          </cell>
        </row>
        <row r="4745">
          <cell r="F4745" t="str">
            <v>言语能力筛查</v>
          </cell>
        </row>
        <row r="4745">
          <cell r="I4745" t="str">
            <v>次</v>
          </cell>
          <cell r="J4745" t="str">
            <v>疑似言语功能障碍患者，不包括言语功能不能恢复的患者，一个疾病过程实施不超过两次。</v>
          </cell>
          <cell r="K4745" t="str">
            <v>特殊诊疗项目</v>
          </cell>
          <cell r="L4745" t="str">
            <v>超限定频次[一个疾病治疗过程不超过2次《关于部分新增医疗服务项目及医疗康复项目纳入基本医疗保险基金支付有关问题的通知》（黔人社厅发〔2012〕27号）]</v>
          </cell>
        </row>
        <row r="4745">
          <cell r="N4745">
            <v>27</v>
          </cell>
          <cell r="O4745">
            <v>22</v>
          </cell>
          <cell r="P4745">
            <v>19.8</v>
          </cell>
          <cell r="Q4745" t="str">
            <v>①20160701；</v>
          </cell>
          <cell r="R4745" t="str">
            <v>①现用省、市、县级价；</v>
          </cell>
          <cell r="S4745" t="str">
            <v>①黔人社厅发[2016]14号；</v>
          </cell>
        </row>
        <row r="4746">
          <cell r="F4746" t="str">
            <v>失语症检查</v>
          </cell>
        </row>
        <row r="4746">
          <cell r="I4746" t="str">
            <v>次</v>
          </cell>
        </row>
        <row r="4746">
          <cell r="K4746" t="str">
            <v>自费诊疗项目</v>
          </cell>
        </row>
        <row r="4746">
          <cell r="N4746">
            <v>23</v>
          </cell>
          <cell r="O4746">
            <v>19</v>
          </cell>
          <cell r="P4746">
            <v>17.1</v>
          </cell>
          <cell r="Q4746" t="str">
            <v>①20030601；</v>
          </cell>
          <cell r="R4746" t="str">
            <v>①现用省、市、县级价；</v>
          </cell>
          <cell r="S4746" t="str">
            <v>①黔价费［2003］127号；</v>
          </cell>
        </row>
        <row r="4747">
          <cell r="F4747" t="str">
            <v>口吃检查</v>
          </cell>
        </row>
        <row r="4747">
          <cell r="I4747" t="str">
            <v>次</v>
          </cell>
        </row>
        <row r="4747">
          <cell r="K4747" t="str">
            <v>自费诊疗项目</v>
          </cell>
        </row>
        <row r="4747">
          <cell r="N4747">
            <v>17</v>
          </cell>
          <cell r="O4747">
            <v>14</v>
          </cell>
          <cell r="P4747">
            <v>12.6</v>
          </cell>
          <cell r="Q4747" t="str">
            <v>①20030601；</v>
          </cell>
          <cell r="R4747" t="str">
            <v>①现用省、市、县级价；</v>
          </cell>
          <cell r="S4747" t="str">
            <v>①黔价费［2003］127号；</v>
          </cell>
        </row>
        <row r="4748">
          <cell r="F4748" t="str">
            <v>吞咽功能障碍评定</v>
          </cell>
        </row>
        <row r="4748">
          <cell r="I4748" t="str">
            <v>次</v>
          </cell>
        </row>
        <row r="4748">
          <cell r="K4748" t="str">
            <v>自费诊疗项目</v>
          </cell>
        </row>
        <row r="4748">
          <cell r="N4748">
            <v>18.2</v>
          </cell>
          <cell r="O4748">
            <v>16.9</v>
          </cell>
          <cell r="P4748">
            <v>15.21</v>
          </cell>
          <cell r="Q4748" t="str">
            <v>①20030601；
②20181201；</v>
          </cell>
          <cell r="R4748" t="str">
            <v>①现用省级价；
②现用市、县价格；</v>
          </cell>
          <cell r="S4748" t="str">
            <v>①黔价费［2003］127号；
②铜医改发[2018]4号；</v>
          </cell>
        </row>
        <row r="4749">
          <cell r="F4749" t="str">
            <v>吞咽功能障碍检查</v>
          </cell>
        </row>
        <row r="4749">
          <cell r="I4749" t="str">
            <v>次</v>
          </cell>
          <cell r="J4749" t="str">
            <v>一个住院周期医保支付不超过三次</v>
          </cell>
          <cell r="K4749" t="str">
            <v>特殊诊疗项目</v>
          </cell>
          <cell r="L4749" t="str">
            <v>超限定频次[一个疾病治疗过程不超过3次《关于新增部分医疗康复项目纳入基本医疗保障支付范围的通知》（黔人社厅发〔2016〕14号）]</v>
          </cell>
        </row>
        <row r="4749">
          <cell r="N4749">
            <v>13</v>
          </cell>
          <cell r="O4749">
            <v>12</v>
          </cell>
          <cell r="P4749">
            <v>10.8</v>
          </cell>
          <cell r="Q4749" t="str">
            <v>①20160701；</v>
          </cell>
          <cell r="R4749" t="str">
            <v>①现用省、市、县级价；</v>
          </cell>
          <cell r="S4749" t="str">
            <v>①黔人社厅发[2016]14号；</v>
          </cell>
        </row>
        <row r="4750">
          <cell r="F4750" t="str">
            <v>认知知觉功能检查</v>
          </cell>
          <cell r="G4750" t="str">
            <v>包括计算定向思维推理检查</v>
          </cell>
        </row>
        <row r="4750">
          <cell r="I4750" t="str">
            <v>次</v>
          </cell>
        </row>
        <row r="4750">
          <cell r="K4750" t="str">
            <v>自费诊疗项目</v>
          </cell>
        </row>
        <row r="4750">
          <cell r="N4750">
            <v>30</v>
          </cell>
          <cell r="O4750">
            <v>25</v>
          </cell>
          <cell r="P4750">
            <v>22.5</v>
          </cell>
          <cell r="Q4750" t="str">
            <v>①20030601；</v>
          </cell>
          <cell r="R4750" t="str">
            <v>①现用省、市、县级价；</v>
          </cell>
          <cell r="S4750" t="str">
            <v>①黔价费［2003］127号；</v>
          </cell>
        </row>
        <row r="4751">
          <cell r="F4751" t="str">
            <v>记忆力评定</v>
          </cell>
          <cell r="G4751" t="str">
            <v>包括成人记忆成套测试</v>
          </cell>
        </row>
        <row r="4751">
          <cell r="I4751" t="str">
            <v>次</v>
          </cell>
        </row>
        <row r="4751">
          <cell r="K4751" t="str">
            <v>自费诊疗项目</v>
          </cell>
        </row>
        <row r="4751">
          <cell r="N4751">
            <v>30</v>
          </cell>
          <cell r="O4751">
            <v>25</v>
          </cell>
          <cell r="P4751">
            <v>22.5</v>
          </cell>
          <cell r="Q4751" t="str">
            <v>①20030601；</v>
          </cell>
          <cell r="R4751" t="str">
            <v>①现用省、市、县级价；</v>
          </cell>
          <cell r="S4751" t="str">
            <v>①黔价费［2003］127号；</v>
          </cell>
        </row>
        <row r="4752">
          <cell r="F4752" t="str">
            <v>失认失用评定</v>
          </cell>
        </row>
        <row r="4752">
          <cell r="I4752" t="str">
            <v>次</v>
          </cell>
        </row>
        <row r="4752">
          <cell r="K4752" t="str">
            <v>自费诊疗项目</v>
          </cell>
        </row>
        <row r="4752">
          <cell r="N4752">
            <v>42</v>
          </cell>
          <cell r="O4752">
            <v>35</v>
          </cell>
          <cell r="P4752">
            <v>31.5</v>
          </cell>
          <cell r="Q4752" t="str">
            <v>①20030601；
②20181201；</v>
          </cell>
          <cell r="R4752" t="str">
            <v>①现用省级价；
②现用市、县价格；</v>
          </cell>
          <cell r="S4752" t="str">
            <v>①黔价费［2003］127号；
②铜医改发[2018]4号；</v>
          </cell>
        </row>
        <row r="4753">
          <cell r="F4753" t="str">
            <v>运动疗法</v>
          </cell>
          <cell r="G4753" t="str">
            <v>包括全身肌力训练、各关节活动度训练、徒手体操、器械训练、步态平衡功能训练、呼吸训练</v>
          </cell>
        </row>
        <row r="4753">
          <cell r="I4753" t="str">
            <v>45分钟/次</v>
          </cell>
          <cell r="J4753" t="str">
            <v>限器质性病变导致的肌力、关节活动度和平衡功能障碍的患者，1个疾病过程支付不超过3个月；每日支付不超过2次（包括项目合并计算）。与偏瘫、脑瘫或截瘫肢体综合训练同时使用时只支付其中1项</v>
          </cell>
          <cell r="K4753" t="str">
            <v>特殊诊疗项目</v>
          </cell>
          <cell r="L4753" t="str">
            <v>1.超限定频次[每日支付不超过2次《关于部分新增医疗服务项目及医疗康复项目纳入基本医疗保险基金支付有关问题的通知》（黔人社厅发〔2012〕27号）]；2.B3(A组与B组应同时出现，若少另一组则不合理）；
3.A31（A组与B组同一个编号同时出现，疑似重复收费）；</v>
          </cell>
        </row>
        <row r="4753">
          <cell r="N4753">
            <v>41.3</v>
          </cell>
          <cell r="O4753">
            <v>28</v>
          </cell>
          <cell r="P4753">
            <v>25.2</v>
          </cell>
          <cell r="Q4753" t="str">
            <v>①20161031；
②20181201；
③20220101</v>
          </cell>
          <cell r="R4753" t="str">
            <v>①市29.5；
②现用市、县级价；
③现用省级公改价格</v>
          </cell>
          <cell r="S4753" t="str">
            <v>①铜医改发[2016]6号；
②铜医改发[2018]4号；
③筑医保发［2021］30号</v>
          </cell>
        </row>
        <row r="4754">
          <cell r="F4754" t="str">
            <v>减重支持系统训练</v>
          </cell>
        </row>
        <row r="4754">
          <cell r="I4754" t="str">
            <v>40分钟/次</v>
          </cell>
          <cell r="J4754" t="str">
            <v>由神经、肌肉、骨骼疾患导致的独立行走障碍患者，医保支付不超过30天</v>
          </cell>
          <cell r="K4754" t="str">
            <v>特殊诊疗项目</v>
          </cell>
        </row>
        <row r="4754">
          <cell r="N4754">
            <v>35</v>
          </cell>
          <cell r="O4754">
            <v>28</v>
          </cell>
          <cell r="P4754">
            <v>25.2</v>
          </cell>
          <cell r="Q4754" t="str">
            <v>①20160701；
②20181201；</v>
          </cell>
          <cell r="R4754" t="str">
            <v>①省、市25元、县20元；
②现用市、县级价；</v>
          </cell>
          <cell r="S4754" t="str">
            <v>①黔人社厅发[2016]14号；
②铜医改发[2018]4号；</v>
          </cell>
        </row>
        <row r="4755">
          <cell r="F4755" t="str">
            <v>轮椅功能训练</v>
          </cell>
          <cell r="G4755" t="str">
            <v>含轮椅技能训练</v>
          </cell>
        </row>
        <row r="4755">
          <cell r="I4755" t="str">
            <v>45分钟/次</v>
          </cell>
          <cell r="J4755" t="str">
            <v>需要长期使用轮椅且能够自行操作的患者，医保支付不超过30天</v>
          </cell>
          <cell r="K4755" t="str">
            <v>特殊诊疗项目</v>
          </cell>
        </row>
        <row r="4755">
          <cell r="N4755">
            <v>11</v>
          </cell>
          <cell r="O4755">
            <v>9</v>
          </cell>
          <cell r="P4755">
            <v>8.1</v>
          </cell>
          <cell r="Q4755" t="str">
            <v>①20160701；</v>
          </cell>
          <cell r="R4755" t="str">
            <v>①现用省、市、县级价；</v>
          </cell>
          <cell r="S4755" t="str">
            <v>①黔人社厅发[2016]14号；</v>
          </cell>
        </row>
        <row r="4756">
          <cell r="F4756" t="str">
            <v>电动起立床训练</v>
          </cell>
        </row>
        <row r="4756">
          <cell r="I4756" t="str">
            <v>45分钟/次</v>
          </cell>
          <cell r="J4756" t="str">
            <v>住院期间，以减少卧床并发症为治疗目的或者以直立行动为康复目标，医保支付不超过30天。</v>
          </cell>
          <cell r="K4756" t="str">
            <v>特殊诊疗项目</v>
          </cell>
        </row>
        <row r="4756">
          <cell r="N4756">
            <v>23.8</v>
          </cell>
          <cell r="O4756">
            <v>19.7</v>
          </cell>
          <cell r="P4756">
            <v>17.73</v>
          </cell>
          <cell r="Q4756" t="str">
            <v>①20160701；
②20181201；</v>
          </cell>
          <cell r="R4756" t="str">
            <v>①省、市17元、县14元；
②现用市、县级价；</v>
          </cell>
          <cell r="S4756" t="str">
            <v>①黔人社厅发[2016]14号；
②铜医改发[2018]4号；</v>
          </cell>
        </row>
        <row r="4757">
          <cell r="F4757" t="str">
            <v>平衡功能训练</v>
          </cell>
        </row>
        <row r="4757">
          <cell r="I4757" t="str">
            <v>次</v>
          </cell>
          <cell r="J4757" t="str">
            <v>有明确的平衡功能障碍，一个疾病过程医保支付不超过90天</v>
          </cell>
          <cell r="K4757" t="str">
            <v>特殊诊疗项目</v>
          </cell>
        </row>
        <row r="4757">
          <cell r="N4757">
            <v>21.56</v>
          </cell>
          <cell r="O4757">
            <v>15.4</v>
          </cell>
          <cell r="P4757">
            <v>13.86</v>
          </cell>
          <cell r="Q4757" t="str">
            <v>①20160701；
②20161031；
③20181201；
④20220101</v>
          </cell>
          <cell r="R4757" t="str">
            <v>①市13元、县11元；
②市15.4元；
③现用市、县级价；
④现用省级公改价</v>
          </cell>
          <cell r="S4757" t="str">
            <v>①黔人社厅发[2016]14号；
②铜医改发[2016]6号；
③铜医改发[2018]4号；
④筑医保发［2021］30号</v>
          </cell>
        </row>
        <row r="4758">
          <cell r="F4758" t="str">
            <v>手功能训练</v>
          </cell>
          <cell r="G4758" t="str">
            <v>含徒手手功能训练</v>
          </cell>
          <cell r="H4758" t="str">
            <v>支具</v>
          </cell>
          <cell r="I4758" t="str">
            <v>次</v>
          </cell>
          <cell r="J4758" t="str">
            <v>有明确的手功能障碍，一个疾病过程医保支付不超过90天。</v>
          </cell>
          <cell r="K4758" t="str">
            <v>特殊诊疗项目</v>
          </cell>
        </row>
        <row r="4758">
          <cell r="N4758">
            <v>21.56</v>
          </cell>
          <cell r="O4758">
            <v>15.4</v>
          </cell>
          <cell r="P4758">
            <v>13.86</v>
          </cell>
          <cell r="Q4758" t="str">
            <v>①20160701；
②20161031；
③20181201；
④20220101</v>
          </cell>
          <cell r="R4758" t="str">
            <v>①市13元、县11元；
②市15.4元；
③现用市、县级价；
④现用省级公改价</v>
          </cell>
          <cell r="S4758" t="str">
            <v>①黔人社厅发[2016]14号；
②铜医改发[2016]6号；
③铜医改发[2018]4号；
④筑医保发［2021］30号</v>
          </cell>
        </row>
        <row r="4759">
          <cell r="F4759" t="str">
            <v>关节松动训练</v>
          </cell>
          <cell r="G4759" t="str">
            <v>包括小关节（指关节）、大关节</v>
          </cell>
        </row>
        <row r="4759">
          <cell r="I4759" t="str">
            <v>次</v>
          </cell>
        </row>
        <row r="4759">
          <cell r="K4759" t="str">
            <v>自费诊疗项目</v>
          </cell>
        </row>
        <row r="4759">
          <cell r="N4759">
            <v>37.8</v>
          </cell>
          <cell r="O4759">
            <v>30.7</v>
          </cell>
          <cell r="P4759">
            <v>27.63</v>
          </cell>
          <cell r="Q4759" t="str">
            <v>①20181201；
②20220101</v>
          </cell>
          <cell r="R4759" t="str">
            <v>①现用市、县级价；
②现用省级公改价格</v>
          </cell>
          <cell r="S4759" t="str">
            <v>①铜医改发[2018]4号；
②筑医保发［2021］30号</v>
          </cell>
        </row>
        <row r="4760">
          <cell r="F4760" t="str">
            <v>有氧训练</v>
          </cell>
        </row>
        <row r="4760">
          <cell r="H4760" t="str">
            <v>氧气</v>
          </cell>
          <cell r="I4760" t="str">
            <v>次</v>
          </cell>
        </row>
        <row r="4760">
          <cell r="K4760" t="str">
            <v>自费诊疗项目</v>
          </cell>
        </row>
        <row r="4760">
          <cell r="N4760">
            <v>30.8</v>
          </cell>
          <cell r="O4760">
            <v>25.2</v>
          </cell>
          <cell r="P4760">
            <v>22.68</v>
          </cell>
          <cell r="Q4760" t="str">
            <v>①20030601；
②20181201；</v>
          </cell>
          <cell r="R4760" t="str">
            <v>①现用省级价；
②现用市、县价格；</v>
          </cell>
          <cell r="S4760" t="str">
            <v>①黔价费［2003］127号；
②铜医改发[2018]4号；</v>
          </cell>
        </row>
        <row r="4761">
          <cell r="F4761" t="str">
            <v>耐力训练</v>
          </cell>
        </row>
        <row r="4761">
          <cell r="I4761" t="str">
            <v>次</v>
          </cell>
          <cell r="J4761" t="str">
            <v>由于疾病或损伤导致的全身运动耐力下降患者，一个疾病过程医保支付不超过90天</v>
          </cell>
          <cell r="K4761" t="str">
            <v>特殊诊疗项目</v>
          </cell>
        </row>
        <row r="4761">
          <cell r="N4761">
            <v>22</v>
          </cell>
          <cell r="O4761">
            <v>18</v>
          </cell>
          <cell r="P4761">
            <v>16.2</v>
          </cell>
          <cell r="Q4761" t="str">
            <v>①20160701；</v>
          </cell>
          <cell r="R4761" t="str">
            <v>①现用省、市、县级价；</v>
          </cell>
          <cell r="S4761" t="str">
            <v>①黔人社厅发[2016]14号；</v>
          </cell>
        </row>
        <row r="4762">
          <cell r="F4762" t="str">
            <v>文体训练</v>
          </cell>
        </row>
        <row r="4762">
          <cell r="I4762" t="str">
            <v>45分钟/次</v>
          </cell>
        </row>
        <row r="4762">
          <cell r="K4762" t="str">
            <v>自费诊疗项目</v>
          </cell>
        </row>
        <row r="4762">
          <cell r="N4762">
            <v>17</v>
          </cell>
          <cell r="O4762">
            <v>14</v>
          </cell>
          <cell r="P4762">
            <v>12.6</v>
          </cell>
          <cell r="Q4762" t="str">
            <v>①20030601；</v>
          </cell>
          <cell r="R4762" t="str">
            <v>①现用省、市、县级价；</v>
          </cell>
          <cell r="S4762" t="str">
            <v>①黔价费［2003］127号；</v>
          </cell>
        </row>
        <row r="4763">
          <cell r="F4763" t="str">
            <v>引导式教育训练</v>
          </cell>
        </row>
        <row r="4763">
          <cell r="I4763" t="str">
            <v>次</v>
          </cell>
        </row>
        <row r="4763">
          <cell r="K4763" t="str">
            <v>自费诊疗项目</v>
          </cell>
        </row>
        <row r="4763">
          <cell r="N4763">
            <v>30.8</v>
          </cell>
          <cell r="O4763">
            <v>25.2</v>
          </cell>
          <cell r="P4763">
            <v>22.68</v>
          </cell>
          <cell r="Q4763" t="str">
            <v>①20030601；
②20181201；</v>
          </cell>
          <cell r="R4763" t="str">
            <v>①现用省级价；
②现用市、县价格；</v>
          </cell>
          <cell r="S4763" t="str">
            <v>①黔价费［2003］127号；
②铜医改发[2018]4号；</v>
          </cell>
        </row>
        <row r="4764">
          <cell r="F4764" t="str">
            <v>等速肌力训练</v>
          </cell>
        </row>
        <row r="4764">
          <cell r="I4764" t="str">
            <v>次</v>
          </cell>
        </row>
        <row r="4764">
          <cell r="K4764" t="str">
            <v>自费诊疗项目</v>
          </cell>
        </row>
        <row r="4764">
          <cell r="N4764">
            <v>18.2</v>
          </cell>
          <cell r="O4764">
            <v>16.9</v>
          </cell>
          <cell r="P4764">
            <v>15.21</v>
          </cell>
          <cell r="Q4764" t="str">
            <v>①20030601；
②20181201；</v>
          </cell>
          <cell r="R4764" t="str">
            <v>①现用省级价；
②现用市、县价格；</v>
          </cell>
          <cell r="S4764" t="str">
            <v>①黔价费［2003］127号；
②铜医改发[2018]4号；</v>
          </cell>
        </row>
        <row r="4765">
          <cell r="F4765" t="str">
            <v>作业疗法</v>
          </cell>
          <cell r="G4765" t="str">
            <v>含日常生活动作训练</v>
          </cell>
          <cell r="H4765" t="str">
            <v>自助具</v>
          </cell>
          <cell r="I4765" t="str">
            <v>45分钟/次</v>
          </cell>
          <cell r="J4765" t="str">
            <v>限器质性病变导致的生活、工作能力障碍。1个疾病过程支付不超过3个月；每日支付不超过1次</v>
          </cell>
          <cell r="K4765" t="str">
            <v>特殊诊疗项目</v>
          </cell>
          <cell r="L4765" t="str">
            <v>1.超限定频次[每日支付不超过1次《关于部分新增医疗服务项目及医疗康复项目纳入基本医疗保险基金支付有关问题的通知》（黔人社厅发〔2012〕27号）]；2.B3(A组与B组应同时出现，若少另一组则不合理)</v>
          </cell>
        </row>
        <row r="4765">
          <cell r="N4765">
            <v>44.66</v>
          </cell>
          <cell r="O4765">
            <v>30.8</v>
          </cell>
          <cell r="P4765">
            <v>27.72</v>
          </cell>
          <cell r="Q4765" t="str">
            <v>①20161031；
②20181201；
③20220101</v>
          </cell>
          <cell r="R4765" t="str">
            <v>①市31.9；
②现用市、县级价；
③现用省级公改价格</v>
          </cell>
          <cell r="S4765" t="str">
            <v>①铜医改发[2016]6号；
②铜医改发[2018]4号；
③筑医保发［2021］30号</v>
          </cell>
        </row>
        <row r="4766">
          <cell r="F4766" t="str">
            <v>日常生活动作训练</v>
          </cell>
        </row>
        <row r="4766">
          <cell r="H4766" t="str">
            <v>自助具</v>
          </cell>
          <cell r="I4766" t="str">
            <v>45分钟/次</v>
          </cell>
          <cell r="J4766" t="str">
            <v>存在日常生活活动能力障碍（ADL）的患者，重度患者医保支付不超过90天，中度患者医保支付不超过60天，轻度患者医保支付不超过30天，每14天训练经功能量表评定后取得明确功能进步才可继续医保支付</v>
          </cell>
          <cell r="K4766" t="str">
            <v>特殊诊疗项目</v>
          </cell>
        </row>
        <row r="4766">
          <cell r="N4766">
            <v>27</v>
          </cell>
          <cell r="O4766">
            <v>22</v>
          </cell>
          <cell r="P4766">
            <v>19.8</v>
          </cell>
          <cell r="Q4766" t="str">
            <v>①20160701；</v>
          </cell>
          <cell r="R4766" t="str">
            <v>①现用省、市、县级价；</v>
          </cell>
          <cell r="S4766" t="str">
            <v>①黔人社厅发[2016]14号；</v>
          </cell>
        </row>
        <row r="4767">
          <cell r="F4767" t="str">
            <v>精神障碍作业疗法训练</v>
          </cell>
        </row>
        <row r="4767">
          <cell r="H4767" t="str">
            <v>自助具</v>
          </cell>
          <cell r="I4767" t="str">
            <v>45分钟/次</v>
          </cell>
          <cell r="J4767" t="str">
            <v>限精神障碍康复期患者。在精神卫生机构或康复医疗机构，由具有资格的精神卫生专业人员或在其指导下的社工操作，每年医保支付不超过90天，每天医保支付不超过一次</v>
          </cell>
          <cell r="K4767" t="str">
            <v>特殊诊疗项目</v>
          </cell>
          <cell r="L4767" t="str">
            <v>超限定频次[每日支付不超过1次《关于新增部分医疗康复项目纳入基本医疗保障支付范围的通知》（黔人社厅发〔2016〕14号）]</v>
          </cell>
        </row>
        <row r="4767">
          <cell r="N4767">
            <v>27</v>
          </cell>
          <cell r="O4767">
            <v>22</v>
          </cell>
          <cell r="P4767">
            <v>19.8</v>
          </cell>
          <cell r="Q4767" t="str">
            <v>①20160701；</v>
          </cell>
          <cell r="R4767" t="str">
            <v>①现用省、市、县级价；</v>
          </cell>
          <cell r="S4767" t="str">
            <v>①黔人社厅发[2016]14号；</v>
          </cell>
        </row>
        <row r="4768">
          <cell r="F4768" t="str">
            <v>口吃训练</v>
          </cell>
        </row>
        <row r="4768">
          <cell r="I4768" t="str">
            <v>30分钟/次</v>
          </cell>
        </row>
        <row r="4768">
          <cell r="K4768" t="str">
            <v>自费诊疗项目</v>
          </cell>
        </row>
        <row r="4768">
          <cell r="N4768">
            <v>17</v>
          </cell>
          <cell r="O4768">
            <v>14</v>
          </cell>
          <cell r="P4768">
            <v>12.6</v>
          </cell>
          <cell r="Q4768" t="str">
            <v>①20030601；</v>
          </cell>
          <cell r="R4768" t="str">
            <v>①现用省、市、县级价；</v>
          </cell>
          <cell r="S4768" t="str">
            <v>①黔价费［2003］127号；</v>
          </cell>
        </row>
        <row r="4769">
          <cell r="F4769" t="str">
            <v>言语训练</v>
          </cell>
        </row>
        <row r="4769">
          <cell r="I4769" t="str">
            <v>30分钟/次</v>
          </cell>
          <cell r="J4769" t="str">
            <v>限器质性病变导致的中、重度语言障碍。1个疾病过程支付不超过3个月；每日支付不超过1次</v>
          </cell>
          <cell r="K4769" t="str">
            <v>特殊诊疗项目</v>
          </cell>
          <cell r="L4769" t="str">
            <v>1.超限定频次[每日支付不超过1次《关于部分新增医疗服务项目及医疗康复项目纳入基本医疗保险基金支付有关问题的通知》（黔人社厅发〔2012〕27号）]；2.B3(A组与B组应同时出现，若少另一组则不合理)</v>
          </cell>
        </row>
        <row r="4769">
          <cell r="N4769">
            <v>28.14</v>
          </cell>
          <cell r="O4769">
            <v>19.6</v>
          </cell>
          <cell r="P4769">
            <v>17.64</v>
          </cell>
          <cell r="Q4769" t="str">
            <v>①20161031；
②20181201；
③20220101</v>
          </cell>
          <cell r="R4769" t="str">
            <v>①市20.1；
②现用市、县级价；
③现用省级公改价格</v>
          </cell>
          <cell r="S4769" t="str">
            <v>①铜医改发[2016]6号；
②铜医改发[2018]4号；
③筑医保发［2021］30号</v>
          </cell>
        </row>
        <row r="4770">
          <cell r="F4770" t="str">
            <v>儿童听力障碍语言训练</v>
          </cell>
        </row>
        <row r="4770">
          <cell r="I4770" t="str">
            <v>30分钟/次</v>
          </cell>
          <cell r="J4770" t="str">
            <v>6岁以下听力障碍儿童，由取得听觉口语师资格的人员开展，以个别化训练为主要方式，每周医保最多支付一次，支付不超过一年。</v>
          </cell>
          <cell r="K4770" t="str">
            <v>特殊诊疗项目</v>
          </cell>
          <cell r="L4770" t="str">
            <v>超限定频次[每周最多支付1次《关于新增部分医疗康复项目纳入基本医疗保障支付范围的通知》（黔人社厅发〔2016〕14号）]</v>
          </cell>
        </row>
        <row r="4770">
          <cell r="N4770">
            <v>24.78</v>
          </cell>
          <cell r="O4770">
            <v>16.8</v>
          </cell>
          <cell r="P4770">
            <v>15.12</v>
          </cell>
          <cell r="Q4770" t="str">
            <v>①20160701；
②20161031；
③20181201；
④20160701</v>
          </cell>
          <cell r="R4770" t="str">
            <v>①市15元、县12元；
②市17.7元；
③现用市、县级价；
④现用省级价格</v>
          </cell>
          <cell r="S4770" t="str">
            <v>①黔人社厅发[2016]14号；
②铜医改发[2016]6号；
③铜医改发[2018]4号；
④黔人社厅发[2016]14号</v>
          </cell>
        </row>
        <row r="4771">
          <cell r="F4771" t="str">
            <v>构音障碍训练</v>
          </cell>
        </row>
        <row r="4771">
          <cell r="I4771" t="str">
            <v>次</v>
          </cell>
        </row>
        <row r="4771">
          <cell r="K4771" t="str">
            <v>自费诊疗项目</v>
          </cell>
        </row>
        <row r="4771">
          <cell r="N4771">
            <v>21</v>
          </cell>
          <cell r="O4771">
            <v>16.8</v>
          </cell>
          <cell r="P4771">
            <v>15.12</v>
          </cell>
          <cell r="Q4771" t="str">
            <v>①20030601；
②20181201；</v>
          </cell>
          <cell r="R4771" t="str">
            <v>①现用省级价；
②现用市、县价格；</v>
          </cell>
          <cell r="S4771" t="str">
            <v>①黔价费［2003］127号；
②铜医改发[2018]4号；</v>
          </cell>
        </row>
        <row r="4772">
          <cell r="F4772" t="str">
            <v>吞咽功能障碍训练</v>
          </cell>
        </row>
        <row r="4772">
          <cell r="I4772" t="str">
            <v>次</v>
          </cell>
          <cell r="J4772" t="str">
            <v>限中、重度功能障碍；限三级医院康复科或康复专科医院使用。1个疾病过程支付不超过3个月</v>
          </cell>
          <cell r="K4772" t="str">
            <v>特殊诊疗项目</v>
          </cell>
          <cell r="L4772" t="str">
            <v>B3（A组与B组应同时出现，若少另一组则不合理）</v>
          </cell>
        </row>
        <row r="4772">
          <cell r="N4772">
            <v>24.78</v>
          </cell>
          <cell r="O4772">
            <v>16.8</v>
          </cell>
          <cell r="P4772">
            <v>15.12</v>
          </cell>
          <cell r="Q4772" t="str">
            <v>①20161031；
②20181201；
③20220101</v>
          </cell>
          <cell r="R4772" t="str">
            <v>①市17.7；
②现用市、县级价；
③现用省级公改价格</v>
          </cell>
          <cell r="S4772" t="str">
            <v>①铜医改发[2016]6号；
②铜医改发[2018]4号；
③筑医保发［2021］30号</v>
          </cell>
        </row>
        <row r="4773">
          <cell r="F4773" t="str">
            <v>认知知觉功能障碍训练</v>
          </cell>
        </row>
        <row r="4773">
          <cell r="I4773" t="str">
            <v>次</v>
          </cell>
          <cell r="J4773" t="str">
            <v>限器质性病变导致的认知知觉功能障碍。1个疾病过程支付不超过3个月</v>
          </cell>
          <cell r="K4773" t="str">
            <v>特殊诊疗项目</v>
          </cell>
          <cell r="L4773" t="str">
            <v>B3（A组与B组应同时出现，若少另一组则不合理）</v>
          </cell>
        </row>
        <row r="4773">
          <cell r="N4773">
            <v>23.8</v>
          </cell>
          <cell r="O4773">
            <v>19.7</v>
          </cell>
          <cell r="P4773">
            <v>17.73</v>
          </cell>
          <cell r="Q4773" t="str">
            <v>①20181201；
②20220101</v>
          </cell>
          <cell r="R4773" t="str">
            <v>①现用市、县级价；
②现用省级公改价格</v>
          </cell>
          <cell r="S4773" t="str">
            <v>①铜医改发[2018]4号；
②筑医保发［2021］30号</v>
          </cell>
        </row>
        <row r="4774">
          <cell r="F4774" t="str">
            <v>康复评定</v>
          </cell>
          <cell r="G4774" t="str">
            <v>以康复评价会的形式进行。根据患者具体情
况，康复医生、康复护士、
运动、作业、语言、社会工作者、心理治疗师
、假肢技师参与评价会。
评价会对患者身体功能，家庭状况，社会环境
等材料进行收集，对患者
身体功能及残存能力进行量化，制定近期、远
期目标和训练计划的目
的，调整训练计划，在患者出院前，判定康复
治疗的效果，继续恢复的
可能性，是否达到预期的康复目标及为患者出
院后如何进行自我训练提
供依据，为回归家庭、社会提供必要的帮助。</v>
          </cell>
        </row>
        <row r="4774">
          <cell r="I4774" t="str">
            <v>次</v>
          </cell>
        </row>
        <row r="4774">
          <cell r="K4774" t="str">
            <v>特殊诊疗项目</v>
          </cell>
        </row>
        <row r="4774">
          <cell r="N4774">
            <v>18.2</v>
          </cell>
          <cell r="O4774">
            <v>16.5</v>
          </cell>
          <cell r="P4774">
            <v>14.85</v>
          </cell>
          <cell r="Q4774" t="str">
            <v>①20100927；
②20181201；
③20191231</v>
          </cell>
          <cell r="R4774" t="str">
            <v>①市13元、县12元；
②现用市、县级价；
③现用省级公改价格</v>
          </cell>
          <cell r="S4774" t="str">
            <v>①黔价医药[2010]150号；
②铜医改发[2018]4号；
③筑医保发［2019］67号</v>
          </cell>
        </row>
        <row r="4775">
          <cell r="F4775" t="str">
            <v>康复综合评定</v>
          </cell>
          <cell r="G4775" t="str">
            <v>含咨询</v>
          </cell>
        </row>
        <row r="4775">
          <cell r="I4775" t="str">
            <v>次</v>
          </cell>
          <cell r="J4775" t="str">
            <v>有明确的功能障碍；评定由3名以上专业人员开展，至少包含两个评估项目；一个住院周期实施不超过三次；两次评定间隔时间不短于14天。</v>
          </cell>
          <cell r="K4775" t="str">
            <v>特殊诊疗项目</v>
          </cell>
          <cell r="L4775" t="str">
            <v>超限定频次[一个疾病治疗过程不超过3次《关于新增部分医疗康复项目纳入基本医疗保障支付范围的通知》（黔人社厅发〔2016〕14号）]</v>
          </cell>
        </row>
        <row r="4775">
          <cell r="N4775">
            <v>13</v>
          </cell>
          <cell r="O4775">
            <v>12</v>
          </cell>
          <cell r="P4775">
            <v>10.8</v>
          </cell>
          <cell r="Q4775" t="str">
            <v>①20160701；
②20191231</v>
          </cell>
          <cell r="R4775" t="str">
            <v>①现用市、县级价；
②现用省级公改价格</v>
          </cell>
          <cell r="S4775" t="str">
            <v>①黔人社厅发[2016]14号；
②筑医保发［2019］67号</v>
          </cell>
        </row>
        <row r="4776">
          <cell r="F4776" t="str">
            <v>偏瘫肢体综合训练</v>
          </cell>
        </row>
        <row r="4776">
          <cell r="I4776" t="str">
            <v>40分钟/次</v>
          </cell>
          <cell r="J4776" t="str">
            <v>1个疾病过程支付不超过3个月。与运动疗法同时使用时只支付其中1项</v>
          </cell>
          <cell r="K4776" t="str">
            <v>特殊诊疗项目</v>
          </cell>
          <cell r="L4776" t="str">
            <v>1.B3（A组与B组应同时出现，若少另一组则不合理）；2.B32（A组与B组同一个编号同时出现，疑似重复收费）；</v>
          </cell>
        </row>
        <row r="4776">
          <cell r="N4776">
            <v>44.66</v>
          </cell>
          <cell r="O4776">
            <v>30.8</v>
          </cell>
          <cell r="P4776">
            <v>27.72</v>
          </cell>
          <cell r="Q4776" t="str">
            <v>①20161031；
②20181201；
③20220101</v>
          </cell>
          <cell r="R4776" t="str">
            <v>①市31.9；
②现用市、县级价；
③现用省级公改价格</v>
          </cell>
          <cell r="S4776" t="str">
            <v>①铜医改发[2016]6号；
②铜医改发[2018]4号；
③筑医保发［2021］30号</v>
          </cell>
        </row>
        <row r="4777">
          <cell r="F4777" t="str">
            <v>脑瘫肢体综合训练</v>
          </cell>
        </row>
        <row r="4777">
          <cell r="I4777" t="str">
            <v>40分钟/次</v>
          </cell>
          <cell r="J4777" t="str">
            <v>限儿童。3岁以前，每年支付不超过6个月；3岁以后，每年支付不超过3个月。支付总年限不超过5年。与运动疗法同时使用时只支付其中1项</v>
          </cell>
          <cell r="K4777" t="str">
            <v>特殊诊疗项目</v>
          </cell>
          <cell r="L4777" t="str">
            <v>1.限儿童报销的诊疗项目；2.B3(A组与B组应同时出现，若少另一组则不合理）；
3.B32（A组与B组同一个编号同时出现，疑似重复收费）；</v>
          </cell>
        </row>
        <row r="4777">
          <cell r="N4777">
            <v>37.8</v>
          </cell>
          <cell r="O4777">
            <v>30.7</v>
          </cell>
          <cell r="P4777">
            <v>27.63</v>
          </cell>
          <cell r="Q4777" t="str">
            <v>①20030601；
②20181201；</v>
          </cell>
          <cell r="R4777" t="str">
            <v>①现用省级价；
②现用市、县价格；</v>
          </cell>
          <cell r="S4777" t="str">
            <v>①黔价费［2003］127号；
②铜医改发[2018]4号；</v>
          </cell>
        </row>
        <row r="4778">
          <cell r="F4778" t="str">
            <v>截瘫肢体综合训练</v>
          </cell>
        </row>
        <row r="4778">
          <cell r="I4778" t="str">
            <v>40分钟/次</v>
          </cell>
          <cell r="J4778" t="str">
            <v>1个疾病过程支付不超过3个月。与运动疗法同时使用时只支付其中1项</v>
          </cell>
          <cell r="K4778" t="str">
            <v>特殊诊疗项目</v>
          </cell>
          <cell r="L4778" t="str">
            <v>1.B3（A组与B组应同时出现，若少另一组则不合理）；2.B32（A组与B组同一个编号同时出现，疑似重复收费）；</v>
          </cell>
        </row>
        <row r="4778">
          <cell r="N4778">
            <v>37.8</v>
          </cell>
          <cell r="O4778">
            <v>30.7</v>
          </cell>
          <cell r="P4778">
            <v>27.63</v>
          </cell>
          <cell r="Q4778" t="str">
            <v>①20181201；
②20220101</v>
          </cell>
          <cell r="R4778" t="str">
            <v>①现用市、县级价；
②现用省级公改价格</v>
          </cell>
          <cell r="S4778" t="str">
            <v>①铜医改发[2018]4号；
②筑医保发［2021］30号</v>
          </cell>
        </row>
        <row r="4779">
          <cell r="F4779" t="str">
            <v>截肢肢体综合训练</v>
          </cell>
        </row>
        <row r="4779">
          <cell r="I4779" t="str">
            <v>40分钟/次</v>
          </cell>
          <cell r="J4779" t="str">
            <v>上肢训练医保支付不超过30天，下肢训练医保支付不超过20天，髋关节或肩关节离断、高位大腿截肢训练医保支付不超过90天</v>
          </cell>
          <cell r="K4779" t="str">
            <v>特殊诊疗项目</v>
          </cell>
        </row>
        <row r="4779">
          <cell r="N4779">
            <v>27</v>
          </cell>
          <cell r="O4779">
            <v>22</v>
          </cell>
          <cell r="P4779">
            <v>19.8</v>
          </cell>
          <cell r="Q4779" t="str">
            <v>①20160701；</v>
          </cell>
          <cell r="R4779" t="str">
            <v>①现用省、市、县级价；</v>
          </cell>
          <cell r="S4779" t="str">
            <v>①黔人社厅发[2016]14号；</v>
          </cell>
        </row>
        <row r="4780">
          <cell r="F4780" t="str">
            <v>盆底肌力测定与训练</v>
          </cell>
          <cell r="G4780" t="str">
            <v>了解是否有盆底肌肌力下降等情况，通过训练辅助提高盆底肌肌力，帮助神经源膀胱、神经源直肠功能障碍的恢复。</v>
          </cell>
        </row>
        <row r="4780">
          <cell r="I4780" t="str">
            <v>次</v>
          </cell>
        </row>
        <row r="4780">
          <cell r="K4780" t="str">
            <v>自费诊疗项目</v>
          </cell>
        </row>
        <row r="4780">
          <cell r="N4780">
            <v>80</v>
          </cell>
          <cell r="O4780">
            <v>64</v>
          </cell>
          <cell r="P4780">
            <v>57.6</v>
          </cell>
          <cell r="Q4780" t="str">
            <v>①20220101；</v>
          </cell>
          <cell r="R4780" t="str">
            <v>①现用省、市、县级价；</v>
          </cell>
          <cell r="S4780" t="str">
            <v>①黔医保发[2021]82号；</v>
          </cell>
        </row>
        <row r="4781">
          <cell r="F4781" t="str">
            <v>卒中功能评分(NIHSS)</v>
          </cell>
          <cell r="G4781" t="str">
            <v>量表分7大项，分别检测唤醒、眼球活动、语言、肢体运动等功能，每项内根据功能缺损程度分0-5分。由专业医师一对一完成病人的问答和体格检查完成并计分。</v>
          </cell>
        </row>
        <row r="4781">
          <cell r="I4781" t="str">
            <v>次</v>
          </cell>
        </row>
        <row r="4781">
          <cell r="K4781" t="str">
            <v>普通诊疗项目</v>
          </cell>
          <cell r="L4781" t="str">
            <v>一个疗程医保支付不超过2次</v>
          </cell>
        </row>
        <row r="4781">
          <cell r="N4781">
            <v>26</v>
          </cell>
          <cell r="O4781">
            <v>23</v>
          </cell>
          <cell r="P4781">
            <v>20.7</v>
          </cell>
          <cell r="Q4781" t="str">
            <v>①20220101；</v>
          </cell>
          <cell r="R4781" t="str">
            <v>①现用省、市、县级价；</v>
          </cell>
          <cell r="S4781" t="str">
            <v>①黔医保发[2021]82号；</v>
          </cell>
        </row>
        <row r="4782">
          <cell r="F4782" t="str">
            <v>进食障碍治疗</v>
          </cell>
          <cell r="G4782"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4782">
          <cell r="I4782" t="str">
            <v>次</v>
          </cell>
        </row>
        <row r="4782">
          <cell r="K4782" t="str">
            <v>自费诊疗项目</v>
          </cell>
        </row>
        <row r="4782">
          <cell r="N4782">
            <v>45</v>
          </cell>
          <cell r="O4782">
            <v>40</v>
          </cell>
          <cell r="P4782">
            <v>36</v>
          </cell>
          <cell r="Q4782" t="str">
            <v>①20220101；</v>
          </cell>
          <cell r="R4782" t="str">
            <v>①现用省、市、县级价；</v>
          </cell>
          <cell r="S4782" t="str">
            <v>①黔医保发[2021]82号；</v>
          </cell>
        </row>
        <row r="4783">
          <cell r="F4783" t="str">
            <v>压力衣制作</v>
          </cell>
          <cell r="G4783"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4783">
          <cell r="I4783" t="str">
            <v>次</v>
          </cell>
        </row>
        <row r="4783">
          <cell r="K4783" t="str">
            <v>自费诊疗项目</v>
          </cell>
        </row>
        <row r="4783">
          <cell r="N4783">
            <v>960</v>
          </cell>
          <cell r="O4783">
            <v>768</v>
          </cell>
          <cell r="P4783">
            <v>691.2</v>
          </cell>
          <cell r="Q4783" t="str">
            <v>①20220101；</v>
          </cell>
          <cell r="R4783" t="str">
            <v>①现用省、市、县级价；</v>
          </cell>
          <cell r="S4783" t="str">
            <v>①黔医保发[2021]82号；</v>
          </cell>
        </row>
        <row r="4784">
          <cell r="F4784" t="str">
            <v>四、中医及民族医疗诊疗类</v>
          </cell>
          <cell r="G4784" t="str">
            <v>本类说明：
1.本类包括中医外治、中医骨伤、针刺、灸法、推拿治疗、中医肛肠、中医特殊疗法、中医综合类8个亚类，下设项目129项。编码范围：410000000~480000000。
2.与西医相同的诊疗项目，需在相应的西医系统诊疗项目中查找，不在此重复列项。</v>
          </cell>
        </row>
        <row r="4785">
          <cell r="F4785" t="str">
            <v>(一)中医外治</v>
          </cell>
        </row>
        <row r="4785">
          <cell r="H4785" t="str">
            <v>药物</v>
          </cell>
        </row>
        <row r="4786">
          <cell r="F4786" t="str">
            <v>贴敷疗法</v>
          </cell>
          <cell r="G4786" t="str">
            <v>含药物调配</v>
          </cell>
        </row>
        <row r="4786">
          <cell r="I4786" t="str">
            <v>每个创面</v>
          </cell>
        </row>
        <row r="4786">
          <cell r="K4786" t="str">
            <v>普通诊疗项目</v>
          </cell>
        </row>
        <row r="4786">
          <cell r="N4786">
            <v>10.4</v>
          </cell>
          <cell r="O4786">
            <v>8.9</v>
          </cell>
          <cell r="P4786">
            <v>8.01</v>
          </cell>
          <cell r="Q4786" t="str">
            <v>①20151231；
②20181201</v>
          </cell>
          <cell r="R4786" t="str">
            <v>①现用省级价；
②现用市、县级价</v>
          </cell>
          <cell r="S4786" t="str">
            <v>
②铜医改发[2018]4号</v>
          </cell>
        </row>
        <row r="4787">
          <cell r="F4787" t="str">
            <v>中药化腐清创术</v>
          </cell>
          <cell r="G4787" t="str">
            <v>含药物调配</v>
          </cell>
        </row>
        <row r="4787">
          <cell r="I4787" t="str">
            <v>每个创面</v>
          </cell>
        </row>
        <row r="4787">
          <cell r="K4787" t="str">
            <v>普通诊疗项目</v>
          </cell>
          <cell r="L4787" t="str">
            <v>B17（A组与B组应同时出现，若少另一组则不合理）</v>
          </cell>
        </row>
        <row r="4787">
          <cell r="N4787">
            <v>28.13</v>
          </cell>
          <cell r="O4787">
            <v>23.75</v>
          </cell>
          <cell r="P4787">
            <v>21.375</v>
          </cell>
          <cell r="Q4787" t="str">
            <v>①20151231；
②20221201</v>
          </cell>
          <cell r="R4787" t="str">
            <v>①现用省级价；
②现用市、县、乡级价</v>
          </cell>
          <cell r="S4787" t="str">
            <v>
②铜医保发【2022】18号</v>
          </cell>
        </row>
        <row r="4788">
          <cell r="F4788" t="str">
            <v>中药涂擦治疗</v>
          </cell>
          <cell r="G4788" t="str">
            <v>含药物调配</v>
          </cell>
        </row>
        <row r="4788">
          <cell r="I4788" t="str">
            <v>10%体表面积</v>
          </cell>
          <cell r="J4788" t="str">
            <v>大于体表面积10％加收10元</v>
          </cell>
          <cell r="K4788" t="str">
            <v>普通诊疗项目</v>
          </cell>
        </row>
        <row r="4788">
          <cell r="N4788">
            <v>26</v>
          </cell>
          <cell r="O4788">
            <v>21</v>
          </cell>
          <cell r="P4788">
            <v>18.9</v>
          </cell>
          <cell r="Q4788" t="str">
            <v>①20220101；
②20161031；
③20181201</v>
          </cell>
          <cell r="R4788" t="str">
            <v>①现用省级价；
②市21.3；
②现用市、县级价</v>
          </cell>
          <cell r="S4788" t="str">
            <v>①筑医保发[2021]30号；
②铜医改发[2016]6号；
③铜医改发[2018]4号</v>
          </cell>
        </row>
        <row r="4789">
          <cell r="F4789" t="str">
            <v>中药涂擦治疗_大于全身体表面积10％加收</v>
          </cell>
        </row>
        <row r="4789">
          <cell r="I4789" t="str">
            <v>次</v>
          </cell>
        </row>
        <row r="4789">
          <cell r="K4789" t="str">
            <v>普通诊疗项目</v>
          </cell>
        </row>
        <row r="4789">
          <cell r="N4789">
            <v>10</v>
          </cell>
          <cell r="O4789">
            <v>10</v>
          </cell>
          <cell r="P4789">
            <v>10</v>
          </cell>
          <cell r="Q4789" t="str">
            <v>①20181201；
②20220101；</v>
          </cell>
          <cell r="R4789" t="str">
            <v>①市、县价格源于主项目说明；
②省价格源于主项目说明；</v>
          </cell>
          <cell r="S4789" t="str">
            <v>①铜医改发[2018]4号；
②筑医保发[2021]30号；</v>
          </cell>
        </row>
        <row r="4790">
          <cell r="F4790" t="str">
            <v>中药热奄包治疗</v>
          </cell>
          <cell r="G4790" t="str">
            <v>含药物调配</v>
          </cell>
        </row>
        <row r="4790">
          <cell r="I4790" t="str">
            <v>每个部位</v>
          </cell>
        </row>
        <row r="4790">
          <cell r="K4790" t="str">
            <v>普通诊疗项目</v>
          </cell>
        </row>
        <row r="4790">
          <cell r="N4790">
            <v>13.1</v>
          </cell>
          <cell r="O4790">
            <v>10.5</v>
          </cell>
          <cell r="P4790">
            <v>9.45</v>
          </cell>
          <cell r="Q4790" t="str">
            <v>①20220101；
②20161031；
③20181201</v>
          </cell>
          <cell r="R4790" t="str">
            <v>①现用省级价；
②市10.7；
②现用市、县级价</v>
          </cell>
          <cell r="S4790" t="str">
            <v>①筑医保发[2021]30号；
②铜医改发[2016]6号；
③铜医改发[2018]4号</v>
          </cell>
        </row>
        <row r="4791">
          <cell r="F4791" t="str">
            <v>中药封包治疗</v>
          </cell>
          <cell r="G4791" t="str">
            <v>含药物调配</v>
          </cell>
          <cell r="H4791" t="str">
            <v>药物</v>
          </cell>
          <cell r="I4791" t="str">
            <v>每个部位</v>
          </cell>
          <cell r="J4791" t="str">
            <v>按每部位面积大小分为特大、大、中、小分别计价(特大＞15cm×15cm、大＞10cm×10cm≤15cm×15cm、中＞5cm×5cm≤10cm×10cm、小≤5cm×5cm、)</v>
          </cell>
          <cell r="K4791" t="str">
            <v>普通诊疗项目</v>
          </cell>
        </row>
        <row r="4791">
          <cell r="N4791" t="str">
            <v>特大20元、大15元、中10元、小5元</v>
          </cell>
          <cell r="O4791" t="str">
            <v>特大23元、大17.3元、中11.5元、小5.8元</v>
          </cell>
          <cell r="P4791" t="str">
            <v>特大20.7元、大15.6元、中10.4元、小5.2元</v>
          </cell>
          <cell r="Q4791" t="str">
            <v>①20080201；
②20151231；
③20160501；</v>
          </cell>
          <cell r="R4791" t="str">
            <v>①现用市级价；
②现用省级价；
③现用县级价；</v>
          </cell>
          <cell r="S4791" t="str">
            <v>①黔价医药[2007]280号；
③铜医改发[2016]1号；</v>
          </cell>
        </row>
        <row r="4792">
          <cell r="F4792" t="str">
            <v>中药封包治疗_特大面积</v>
          </cell>
          <cell r="G4792" t="str">
            <v>含药物调配</v>
          </cell>
        </row>
        <row r="4792">
          <cell r="I4792" t="str">
            <v>每个部位</v>
          </cell>
          <cell r="J4792" t="str">
            <v>＞15cm×15cm</v>
          </cell>
          <cell r="K4792" t="str">
            <v>普通诊疗项目</v>
          </cell>
        </row>
        <row r="4792">
          <cell r="N4792">
            <v>20</v>
          </cell>
          <cell r="O4792">
            <v>23</v>
          </cell>
          <cell r="P4792">
            <v>20.7</v>
          </cell>
          <cell r="Q4792" t="str">
            <v>①20080201；
②20160501</v>
          </cell>
          <cell r="R4792" t="str">
            <v>①源于主项目价格；</v>
          </cell>
          <cell r="S4792" t="str">
            <v>①黔价医药[2007]280号；
②铜医改发[2016]1号</v>
          </cell>
        </row>
        <row r="4793">
          <cell r="F4793" t="str">
            <v>中药封包治疗_大面积</v>
          </cell>
          <cell r="G4793" t="str">
            <v>含药物调配</v>
          </cell>
        </row>
        <row r="4793">
          <cell r="I4793" t="str">
            <v>每个部位</v>
          </cell>
          <cell r="J4793" t="str">
            <v>＞10cm×10cm,≤15cm×15cm</v>
          </cell>
          <cell r="K4793" t="str">
            <v>普通诊疗项目</v>
          </cell>
        </row>
        <row r="4793">
          <cell r="N4793">
            <v>15</v>
          </cell>
          <cell r="O4793">
            <v>17.3</v>
          </cell>
          <cell r="P4793">
            <v>15.57</v>
          </cell>
          <cell r="Q4793" t="str">
            <v>①20080201；
②20160501</v>
          </cell>
          <cell r="R4793" t="str">
            <v>①源于主项目价格；</v>
          </cell>
          <cell r="S4793" t="str">
            <v>①黔价医药[2007]280号；
②铜医改发[2016]1号</v>
          </cell>
        </row>
        <row r="4794">
          <cell r="F4794" t="str">
            <v>中药封包治疗_中面积</v>
          </cell>
          <cell r="G4794" t="str">
            <v>含药物调配</v>
          </cell>
        </row>
        <row r="4794">
          <cell r="I4794" t="str">
            <v>每个部位</v>
          </cell>
          <cell r="J4794" t="str">
            <v>＞5cm×5cm,≤10cm×10cm</v>
          </cell>
          <cell r="K4794" t="str">
            <v>普通诊疗项目</v>
          </cell>
        </row>
        <row r="4794">
          <cell r="N4794">
            <v>10</v>
          </cell>
          <cell r="O4794">
            <v>11.5</v>
          </cell>
          <cell r="P4794">
            <v>10.35</v>
          </cell>
          <cell r="Q4794" t="str">
            <v>①20080201；
②20160501</v>
          </cell>
          <cell r="R4794" t="str">
            <v>①源于主项目价格；</v>
          </cell>
          <cell r="S4794" t="str">
            <v>①黔价医药[2007]280号；
②铜医改发[2016]1号</v>
          </cell>
        </row>
        <row r="4795">
          <cell r="F4795" t="str">
            <v>中药封包治疗_小面积</v>
          </cell>
          <cell r="G4795" t="str">
            <v>含药物调配</v>
          </cell>
        </row>
        <row r="4795">
          <cell r="I4795" t="str">
            <v>每个部位</v>
          </cell>
          <cell r="J4795" t="str">
            <v>≤5cm×5cm</v>
          </cell>
          <cell r="K4795" t="str">
            <v>普通诊疗项目</v>
          </cell>
        </row>
        <row r="4795">
          <cell r="N4795">
            <v>5</v>
          </cell>
          <cell r="O4795">
            <v>5.8</v>
          </cell>
          <cell r="P4795">
            <v>5.22</v>
          </cell>
          <cell r="Q4795" t="str">
            <v>①20080201；
②20160501</v>
          </cell>
          <cell r="R4795" t="str">
            <v>①源于主项目价格；</v>
          </cell>
          <cell r="S4795" t="str">
            <v>①黔价医药[2007]280号；
②铜医改发[2016]1号</v>
          </cell>
        </row>
        <row r="4796">
          <cell r="F4796" t="str">
            <v>中药熏洗治疗</v>
          </cell>
          <cell r="G4796" t="str">
            <v>含药物调配</v>
          </cell>
        </row>
        <row r="4796">
          <cell r="I4796" t="str">
            <v>局部</v>
          </cell>
          <cell r="J4796" t="str">
            <v>半身加收10元，全身加收20元</v>
          </cell>
          <cell r="K4796" t="str">
            <v>普通诊疗项目</v>
          </cell>
        </row>
        <row r="4796">
          <cell r="N4796">
            <v>26</v>
          </cell>
          <cell r="O4796">
            <v>21</v>
          </cell>
          <cell r="P4796">
            <v>18.9</v>
          </cell>
          <cell r="Q4796" t="str">
            <v>①20151231；
②20161031；
③20181201</v>
          </cell>
          <cell r="R4796" t="str">
            <v>①现用省级价；
②市21.3；
②现用市、县级价</v>
          </cell>
          <cell r="S4796" t="str">
            <v>
②铜医改发[2016]6号；
③铜医改发[2018]4号</v>
          </cell>
        </row>
        <row r="4797">
          <cell r="F4797" t="str">
            <v>中药熏洗治疗_半身加收</v>
          </cell>
        </row>
        <row r="4797">
          <cell r="I4797" t="str">
            <v>次</v>
          </cell>
        </row>
        <row r="4797">
          <cell r="K4797" t="str">
            <v>普通诊疗项目</v>
          </cell>
        </row>
        <row r="4797">
          <cell r="N4797">
            <v>10</v>
          </cell>
          <cell r="O4797">
            <v>10</v>
          </cell>
          <cell r="P4797">
            <v>10</v>
          </cell>
          <cell r="Q4797" t="str">
            <v>①20181201；
②20151231；</v>
          </cell>
          <cell r="R4797" t="str">
            <v>①市、县价格源于主项目说明；
②省价格源于主项目说明；</v>
          </cell>
          <cell r="S4797" t="str">
            <v>①铜医改发[2018]4号；
</v>
          </cell>
        </row>
        <row r="4798">
          <cell r="F4798" t="str">
            <v>中药熏洗治疗_全身加收</v>
          </cell>
        </row>
        <row r="4798">
          <cell r="I4798" t="str">
            <v>次</v>
          </cell>
        </row>
        <row r="4798">
          <cell r="K4798" t="str">
            <v>普通诊疗项目</v>
          </cell>
        </row>
        <row r="4798">
          <cell r="N4798">
            <v>20</v>
          </cell>
          <cell r="O4798">
            <v>20</v>
          </cell>
          <cell r="P4798">
            <v>20</v>
          </cell>
          <cell r="Q4798" t="str">
            <v>①20181201；
②20151231；</v>
          </cell>
          <cell r="R4798" t="str">
            <v>①市、县价格源于主项目说明；
②省价格源于主项目说明；</v>
          </cell>
          <cell r="S4798" t="str">
            <v>①铜医改发[2018]4号；
</v>
          </cell>
        </row>
        <row r="4799">
          <cell r="F4799" t="str">
            <v>中药蒸汽浴治疗</v>
          </cell>
          <cell r="G4799" t="str">
            <v>含药物调配</v>
          </cell>
        </row>
        <row r="4799">
          <cell r="I4799" t="str">
            <v>次</v>
          </cell>
          <cell r="J4799" t="str">
            <v>每次半小时，超过半小时加收10元</v>
          </cell>
          <cell r="K4799" t="str">
            <v>自费诊疗项目</v>
          </cell>
        </row>
        <row r="4799">
          <cell r="N4799">
            <v>26.8</v>
          </cell>
          <cell r="O4799">
            <v>22.3</v>
          </cell>
          <cell r="P4799">
            <v>20.07</v>
          </cell>
          <cell r="Q4799" t="str">
            <v>①20151231；
②20181201；</v>
          </cell>
          <cell r="R4799" t="str">
            <v>①省20（现用价）、市18、县15；
②现用市、县级价；</v>
          </cell>
          <cell r="S4799" t="str">
            <v>
②铜医改发[2018]4号；</v>
          </cell>
        </row>
        <row r="4800">
          <cell r="F4800" t="str">
            <v>中药蒸汽浴治疗_超过30分钟加收</v>
          </cell>
        </row>
        <row r="4800">
          <cell r="I4800" t="str">
            <v>次</v>
          </cell>
        </row>
        <row r="4800">
          <cell r="K4800" t="str">
            <v>自费诊疗项目</v>
          </cell>
        </row>
        <row r="4800">
          <cell r="N4800">
            <v>10</v>
          </cell>
          <cell r="O4800">
            <v>10</v>
          </cell>
          <cell r="P4800">
            <v>10</v>
          </cell>
          <cell r="Q4800" t="str">
            <v>①20181201；
②20151231；</v>
          </cell>
          <cell r="R4800" t="str">
            <v>①市、县价格源于主项目说明；
②省价格源于主项目说明；</v>
          </cell>
          <cell r="S4800" t="str">
            <v>①铜医改发[2018]4号；
</v>
          </cell>
        </row>
        <row r="4801">
          <cell r="F4801" t="str">
            <v>中药塌渍治疗</v>
          </cell>
          <cell r="G4801" t="str">
            <v>含药物调配</v>
          </cell>
        </row>
        <row r="4801">
          <cell r="I4801" t="str">
            <v>10%体表面积</v>
          </cell>
          <cell r="J4801" t="str">
            <v>大于体表面积10％加收10元</v>
          </cell>
          <cell r="K4801" t="str">
            <v>普通诊疗项目</v>
          </cell>
        </row>
        <row r="4801">
          <cell r="N4801">
            <v>24.15</v>
          </cell>
          <cell r="O4801">
            <v>20.25</v>
          </cell>
          <cell r="P4801">
            <v>18.225</v>
          </cell>
          <cell r="Q4801" t="str">
            <v>①20220101；
②20221201；</v>
          </cell>
          <cell r="R4801" t="str">
            <v>①省20（现用价）、市18、县15；
②现用市、县、乡级价；</v>
          </cell>
          <cell r="S4801" t="str">
            <v>①筑医保发[2021]30号；
②铜医保发[2022]18号；</v>
          </cell>
        </row>
        <row r="4802">
          <cell r="F4802" t="str">
            <v>中药塌渍治疗_大于全身体表面积10％加收</v>
          </cell>
        </row>
        <row r="4802">
          <cell r="I4802" t="str">
            <v>次</v>
          </cell>
        </row>
        <row r="4802">
          <cell r="K4802" t="str">
            <v>普通诊疗项目</v>
          </cell>
        </row>
        <row r="4802">
          <cell r="N4802">
            <v>10</v>
          </cell>
          <cell r="O4802">
            <v>10</v>
          </cell>
          <cell r="P4802">
            <v>10</v>
          </cell>
          <cell r="Q4802" t="str">
            <v>①20181201；
②20151231；</v>
          </cell>
          <cell r="R4802" t="str">
            <v>①市、县价格源于主项目说明；
②省价格源于主项目说明；</v>
          </cell>
          <cell r="S4802" t="str">
            <v>①铜医改发[2018]4号；
</v>
          </cell>
        </row>
        <row r="4803">
          <cell r="F4803" t="str">
            <v>中药熏药治疗</v>
          </cell>
          <cell r="G4803" t="str">
            <v>含药物调配</v>
          </cell>
        </row>
        <row r="4803">
          <cell r="I4803" t="str">
            <v>次</v>
          </cell>
        </row>
        <row r="4803">
          <cell r="K4803" t="str">
            <v>普通诊疗项目</v>
          </cell>
        </row>
        <row r="4803">
          <cell r="N4803">
            <v>26</v>
          </cell>
          <cell r="O4803">
            <v>21</v>
          </cell>
          <cell r="P4803">
            <v>18.9</v>
          </cell>
          <cell r="Q4803" t="str">
            <v>①20220101；
②20161031；
③20181201</v>
          </cell>
          <cell r="R4803" t="str">
            <v>①现用省级价；
②市21.3；
②现用市、县级价</v>
          </cell>
          <cell r="S4803" t="str">
            <v>①筑医保发[2021]30号；
②铜医改发[2016]6号；
③铜医改发[2018]4号</v>
          </cell>
        </row>
        <row r="4804">
          <cell r="F4804" t="str">
            <v>赘生物中药腐蚀治疗</v>
          </cell>
          <cell r="G4804" t="str">
            <v>含药物调配</v>
          </cell>
        </row>
        <row r="4804">
          <cell r="I4804" t="str">
            <v>每个赘生物</v>
          </cell>
        </row>
        <row r="4804">
          <cell r="K4804" t="str">
            <v>普通诊疗项目</v>
          </cell>
        </row>
        <row r="4804">
          <cell r="N4804">
            <v>17.55</v>
          </cell>
          <cell r="O4804">
            <v>14.85</v>
          </cell>
          <cell r="P4804">
            <v>13.365</v>
          </cell>
          <cell r="Q4804" t="str">
            <v>①20151231；
②20221201</v>
          </cell>
          <cell r="R4804" t="str">
            <v>①现用省级价；
②现用市、县、乡级价</v>
          </cell>
          <cell r="S4804" t="str">
            <v>
②铜医保发【2022】18号</v>
          </cell>
        </row>
        <row r="4805">
          <cell r="F4805" t="str">
            <v>挑治</v>
          </cell>
        </row>
        <row r="4805">
          <cell r="I4805" t="str">
            <v>次</v>
          </cell>
        </row>
        <row r="4805">
          <cell r="K4805" t="str">
            <v>普通诊疗项目</v>
          </cell>
        </row>
        <row r="4805">
          <cell r="N4805">
            <v>23</v>
          </cell>
          <cell r="O4805">
            <v>19.5</v>
          </cell>
          <cell r="P4805">
            <v>17.55</v>
          </cell>
          <cell r="Q4805" t="str">
            <v>①20220101；
②20221201</v>
          </cell>
          <cell r="R4805" t="str">
            <v>①现用省级价；
②现用市、县、乡级价</v>
          </cell>
          <cell r="S4805" t="str">
            <v>①筑医保发[2021]30号；
②铜医保发【2022】18号</v>
          </cell>
        </row>
        <row r="4806">
          <cell r="F4806" t="str">
            <v>割治</v>
          </cell>
        </row>
        <row r="4806">
          <cell r="I4806" t="str">
            <v>次</v>
          </cell>
        </row>
        <row r="4806">
          <cell r="K4806" t="str">
            <v>普通诊疗项目</v>
          </cell>
        </row>
        <row r="4806">
          <cell r="N4806">
            <v>23</v>
          </cell>
          <cell r="O4806">
            <v>19.5</v>
          </cell>
          <cell r="P4806">
            <v>17.55</v>
          </cell>
          <cell r="Q4806" t="str">
            <v>①20151231；
②20221201</v>
          </cell>
          <cell r="R4806" t="str">
            <v>①现用省级价；
②现用市、县、乡级价</v>
          </cell>
          <cell r="S4806" t="str">
            <v>
②铜医保发【2022】18号</v>
          </cell>
        </row>
        <row r="4807">
          <cell r="F4807" t="str">
            <v>甲床放血治疗</v>
          </cell>
          <cell r="G4807" t="str">
            <v>常规消毒，将针具烧红后快速刺透甲板，放净瘀血，清洁包扎。</v>
          </cell>
        </row>
        <row r="4807">
          <cell r="I4807" t="str">
            <v>每甲</v>
          </cell>
        </row>
        <row r="4807">
          <cell r="K4807" t="str">
            <v>普通诊疗项目</v>
          </cell>
        </row>
        <row r="4807">
          <cell r="N4807">
            <v>24</v>
          </cell>
          <cell r="O4807">
            <v>21</v>
          </cell>
          <cell r="P4807">
            <v>18.9</v>
          </cell>
          <cell r="Q4807" t="str">
            <v>①20220101；</v>
          </cell>
          <cell r="R4807" t="str">
            <v>①现用省、市、县级价</v>
          </cell>
          <cell r="S4807" t="str">
            <v>①黔医保发[2021]82号；</v>
          </cell>
        </row>
        <row r="4808">
          <cell r="F4808" t="str">
            <v>(二)中医骨伤</v>
          </cell>
          <cell r="G4808" t="str">
            <v>不含X光透视、麻醉。部分项目参见肌肉骨骼系统手术</v>
          </cell>
        </row>
        <row r="4809">
          <cell r="F4809" t="str">
            <v>骨折手法整复术</v>
          </cell>
        </row>
        <row r="4809">
          <cell r="I4809" t="str">
            <v>次</v>
          </cell>
          <cell r="J4809" t="str">
            <v>陈旧性骨折加收100％；骨折合并脱位的加收50％；掌(跖)、指(趾)骨折按脱位的50％计价</v>
          </cell>
          <cell r="K4809" t="str">
            <v>普通诊疗项目</v>
          </cell>
          <cell r="L4809" t="str">
            <v>B17（A组与B组应同时出现，若少另一组则不合理）</v>
          </cell>
        </row>
        <row r="4809">
          <cell r="N4809">
            <v>194.3</v>
          </cell>
          <cell r="O4809">
            <v>154</v>
          </cell>
          <cell r="P4809">
            <v>138.6</v>
          </cell>
          <cell r="Q4809" t="str">
            <v>①20151231；
②20161031；
③20181201</v>
          </cell>
          <cell r="R4809" t="str">
            <v>①现用省级价；
②市159.3；
②现用市、县级价</v>
          </cell>
          <cell r="S4809" t="str">
            <v>
②铜医改发[2016]6号；
③铜医改发[2018]4号</v>
          </cell>
        </row>
        <row r="4810">
          <cell r="F4810" t="str">
            <v>骨折手法整复术_陈旧性骨折加收</v>
          </cell>
        </row>
        <row r="4810">
          <cell r="I4810" t="str">
            <v>次</v>
          </cell>
        </row>
        <row r="4810">
          <cell r="K4810" t="str">
            <v>普通诊疗项目</v>
          </cell>
          <cell r="L4810" t="str">
            <v>B17（A组与B组应同时出现，若少另一组则不合理）</v>
          </cell>
        </row>
        <row r="4810">
          <cell r="N4810">
            <v>194.3</v>
          </cell>
          <cell r="O4810">
            <v>154</v>
          </cell>
          <cell r="P4810">
            <v>138.6</v>
          </cell>
          <cell r="Q4810" t="str">
            <v>①20030601；</v>
          </cell>
          <cell r="R4810" t="str">
            <v>①源于主项目说明及价格；</v>
          </cell>
          <cell r="S4810" t="str">
            <v>①黔价费［2003］127号；</v>
          </cell>
        </row>
        <row r="4811">
          <cell r="F4811" t="str">
            <v>骨折手法整复术_骨折合并脱位加收</v>
          </cell>
        </row>
        <row r="4811">
          <cell r="I4811" t="str">
            <v>次</v>
          </cell>
        </row>
        <row r="4811">
          <cell r="K4811" t="str">
            <v>普通诊疗项目</v>
          </cell>
          <cell r="L4811" t="str">
            <v>B17（A组与B组应同时出现，若少另一组则不合理）</v>
          </cell>
        </row>
        <row r="4811">
          <cell r="N4811">
            <v>97.15</v>
          </cell>
          <cell r="O4811">
            <v>77</v>
          </cell>
          <cell r="P4811">
            <v>69.3</v>
          </cell>
          <cell r="Q4811" t="str">
            <v>①20030601；</v>
          </cell>
          <cell r="R4811" t="str">
            <v>①源于主项目说明及价格；</v>
          </cell>
          <cell r="S4811" t="str">
            <v>①黔价费［2003］127号；</v>
          </cell>
        </row>
        <row r="4812">
          <cell r="F4812" t="str">
            <v>骨折手法整复术_掌(跖)、指(趾)骨折按脱位</v>
          </cell>
        </row>
        <row r="4812">
          <cell r="I4812" t="str">
            <v>次</v>
          </cell>
        </row>
        <row r="4812">
          <cell r="K4812" t="str">
            <v>普通诊疗项目</v>
          </cell>
          <cell r="L4812" t="str">
            <v>B17（A组与B组应同时出现，若少另一组则不合理）</v>
          </cell>
        </row>
        <row r="4812">
          <cell r="N4812">
            <v>97.15</v>
          </cell>
          <cell r="O4812">
            <v>77</v>
          </cell>
          <cell r="P4812">
            <v>69.3</v>
          </cell>
          <cell r="Q4812" t="str">
            <v>①20181201；</v>
          </cell>
          <cell r="R4812" t="str">
            <v>①现用市、县级价；</v>
          </cell>
          <cell r="S4812" t="str">
            <v>①铜医改发[2018]4号；</v>
          </cell>
        </row>
        <row r="4813">
          <cell r="F4813" t="str">
            <v>骨折橇拨复位术</v>
          </cell>
        </row>
        <row r="4813">
          <cell r="I4813" t="str">
            <v>次</v>
          </cell>
        </row>
        <row r="4813">
          <cell r="K4813" t="str">
            <v>普通诊疗项目</v>
          </cell>
          <cell r="L4813" t="str">
            <v>B17（A组与B组应同时出现，若少另一组则不合理）</v>
          </cell>
        </row>
        <row r="4813">
          <cell r="N4813">
            <v>378</v>
          </cell>
          <cell r="O4813">
            <v>315</v>
          </cell>
          <cell r="P4813">
            <v>283.5</v>
          </cell>
          <cell r="Q4813" t="str">
            <v>①20151231；
②20181201</v>
          </cell>
          <cell r="R4813" t="str">
            <v>①现用省级价；
②现用市、县级价</v>
          </cell>
          <cell r="S4813" t="str">
            <v>
②铜医改发[2018]4号</v>
          </cell>
        </row>
        <row r="4814">
          <cell r="F4814" t="str">
            <v>骨折经皮钳夹复位术</v>
          </cell>
        </row>
        <row r="4814">
          <cell r="I4814" t="str">
            <v>次</v>
          </cell>
        </row>
        <row r="4814">
          <cell r="K4814" t="str">
            <v>普通诊疗项目</v>
          </cell>
          <cell r="L4814" t="str">
            <v>B17（A组与B组应同时出现，若少另一组则不合理）</v>
          </cell>
        </row>
        <row r="4814">
          <cell r="N4814">
            <v>630</v>
          </cell>
          <cell r="O4814">
            <v>525</v>
          </cell>
          <cell r="P4814">
            <v>472.5</v>
          </cell>
          <cell r="Q4814" t="str">
            <v>①20151231；
②20181201</v>
          </cell>
          <cell r="R4814" t="str">
            <v>①现用省级价；
②现用市、县级价</v>
          </cell>
          <cell r="S4814" t="str">
            <v>
②铜医改发[2018]4号</v>
          </cell>
        </row>
        <row r="4815">
          <cell r="F4815" t="str">
            <v>骨折闭合复位经皮穿刺（钉）内固定术</v>
          </cell>
          <cell r="G4815" t="str">
            <v>含手法复位、穿针固定</v>
          </cell>
        </row>
        <row r="4815">
          <cell r="I4815" t="str">
            <v>次</v>
          </cell>
          <cell r="J4815" t="str">
            <v>四肢长骨干、近关节加收10%</v>
          </cell>
          <cell r="K4815" t="str">
            <v>普通诊疗项目</v>
          </cell>
          <cell r="L4815" t="str">
            <v>B1（A组与B组应同时出现，若少另一组则不合理）</v>
          </cell>
        </row>
        <row r="4815">
          <cell r="N4815">
            <v>756</v>
          </cell>
          <cell r="O4815">
            <v>630</v>
          </cell>
          <cell r="P4815">
            <v>567</v>
          </cell>
          <cell r="Q4815" t="str">
            <v>①20151231；
②20181201</v>
          </cell>
          <cell r="R4815" t="str">
            <v>①现用省级价；
②现用市、县级价</v>
          </cell>
          <cell r="S4815" t="str">
            <v>
②铜医改发[2018]4号</v>
          </cell>
        </row>
        <row r="4816">
          <cell r="F4816" t="str">
            <v>骨折闭合复位经皮穿刺（钉）内固定术_四肢长骨干加收</v>
          </cell>
        </row>
        <row r="4816">
          <cell r="I4816" t="str">
            <v>次</v>
          </cell>
        </row>
        <row r="4816">
          <cell r="K4816" t="str">
            <v>普通诊疗项目</v>
          </cell>
          <cell r="L4816" t="str">
            <v>B1（A组与B组应同时出现，若少另一组则不合理）</v>
          </cell>
        </row>
        <row r="4816">
          <cell r="N4816">
            <v>75.6</v>
          </cell>
          <cell r="O4816">
            <v>63</v>
          </cell>
          <cell r="P4816">
            <v>56.7</v>
          </cell>
          <cell r="Q4816" t="str">
            <v>①20030601；</v>
          </cell>
          <cell r="R4816" t="str">
            <v>①源于主项目说明及价格；</v>
          </cell>
          <cell r="S4816" t="str">
            <v>①黔价费［2003］127号；</v>
          </cell>
        </row>
        <row r="4817">
          <cell r="F4817" t="str">
            <v>骨折闭合复位经皮穿刺（钉）内固定术_近关节加收</v>
          </cell>
        </row>
        <row r="4817">
          <cell r="I4817" t="str">
            <v>次</v>
          </cell>
        </row>
        <row r="4817">
          <cell r="K4817" t="str">
            <v>普通诊疗项目</v>
          </cell>
          <cell r="L4817" t="str">
            <v>B1（A组与B组应同时出现，若少另一组则不合理）</v>
          </cell>
        </row>
        <row r="4817">
          <cell r="N4817">
            <v>75.6</v>
          </cell>
          <cell r="O4817">
            <v>63</v>
          </cell>
          <cell r="P4817">
            <v>56.7</v>
          </cell>
          <cell r="Q4817" t="str">
            <v>①20030601；</v>
          </cell>
          <cell r="R4817" t="str">
            <v>①源于主项目说明及价格；</v>
          </cell>
          <cell r="S4817" t="str">
            <v>①黔价费［2003］127号；</v>
          </cell>
        </row>
        <row r="4818">
          <cell r="F4818" t="str">
            <v>关节脱位手法整复术</v>
          </cell>
        </row>
        <row r="4818">
          <cell r="I4818" t="str">
            <v>次</v>
          </cell>
          <cell r="J4818" t="str">
            <v>陈旧性脱位加收100％；髋关节脱位加收100％；下颌关节脱位、指(趾)间关节脱位按50％计价</v>
          </cell>
          <cell r="K4818" t="str">
            <v>普通诊疗项目</v>
          </cell>
          <cell r="L4818" t="str">
            <v>B17（A组与B组应同时出现，若少另一组则不合理）</v>
          </cell>
        </row>
        <row r="4818">
          <cell r="N4818">
            <v>126</v>
          </cell>
          <cell r="O4818">
            <v>105</v>
          </cell>
          <cell r="P4818">
            <v>94.5</v>
          </cell>
          <cell r="Q4818" t="str">
            <v>①20151231；
②20181201</v>
          </cell>
          <cell r="R4818" t="str">
            <v>①现用省级价；
②现用市、县级价</v>
          </cell>
          <cell r="S4818" t="str">
            <v>
②铜医改发[2018]4号</v>
          </cell>
        </row>
        <row r="4819">
          <cell r="F4819" t="str">
            <v>关节脱位手法整复术_陈旧性脱位加收</v>
          </cell>
        </row>
        <row r="4819">
          <cell r="I4819" t="str">
            <v>次</v>
          </cell>
        </row>
        <row r="4819">
          <cell r="K4819" t="str">
            <v>普通诊疗项目</v>
          </cell>
          <cell r="L4819" t="str">
            <v>B17（A组与B组应同时出现，若少另一组则不合理）</v>
          </cell>
        </row>
        <row r="4819">
          <cell r="N4819">
            <v>126</v>
          </cell>
          <cell r="O4819">
            <v>105</v>
          </cell>
          <cell r="P4819">
            <v>94.5</v>
          </cell>
          <cell r="Q4819" t="str">
            <v>①20030601；</v>
          </cell>
          <cell r="R4819" t="str">
            <v>①源于主项目说明及价格；</v>
          </cell>
          <cell r="S4819" t="str">
            <v>①黔价费［2003］127号；</v>
          </cell>
        </row>
        <row r="4820">
          <cell r="F4820" t="str">
            <v>关节脱位手法整复术_髋关节脱位加收</v>
          </cell>
        </row>
        <row r="4820">
          <cell r="I4820" t="str">
            <v>次</v>
          </cell>
        </row>
        <row r="4820">
          <cell r="K4820" t="str">
            <v>普通诊疗项目</v>
          </cell>
          <cell r="L4820" t="str">
            <v>B17（A组与B组应同时出现，若少另一组则不合理）</v>
          </cell>
        </row>
        <row r="4820">
          <cell r="N4820">
            <v>126</v>
          </cell>
          <cell r="O4820">
            <v>105</v>
          </cell>
          <cell r="P4820">
            <v>94.5</v>
          </cell>
          <cell r="Q4820" t="str">
            <v>①20030601；</v>
          </cell>
          <cell r="R4820" t="str">
            <v>①源于主项目说明及价格；</v>
          </cell>
          <cell r="S4820" t="str">
            <v>①黔价费［2003］127号；</v>
          </cell>
        </row>
        <row r="4821">
          <cell r="F4821" t="str">
            <v>关节脱位手法整复术_下颌关节脱位、指(趾)间关节脱位</v>
          </cell>
        </row>
        <row r="4821">
          <cell r="I4821" t="str">
            <v>次</v>
          </cell>
        </row>
        <row r="4821">
          <cell r="K4821" t="str">
            <v>普通诊疗项目</v>
          </cell>
          <cell r="L4821" t="str">
            <v>B17（A组与B组应同时出现，若少另一组则不合理）</v>
          </cell>
        </row>
        <row r="4821">
          <cell r="N4821">
            <v>63</v>
          </cell>
          <cell r="O4821">
            <v>52.5</v>
          </cell>
          <cell r="P4821">
            <v>47.25</v>
          </cell>
          <cell r="Q4821" t="str">
            <v>①20030601；</v>
          </cell>
          <cell r="R4821" t="str">
            <v>①源于主项目说明及价格；</v>
          </cell>
          <cell r="S4821" t="str">
            <v>①黔价费［2003］127号；</v>
          </cell>
        </row>
        <row r="4822">
          <cell r="F4822" t="str">
            <v>骨折外固定架固定术</v>
          </cell>
          <cell r="G4822" t="str">
            <v>含整复固定,包括复查调整</v>
          </cell>
          <cell r="H4822" t="str">
            <v>外固定材料</v>
          </cell>
          <cell r="I4822" t="str">
            <v>次</v>
          </cell>
        </row>
        <row r="4822">
          <cell r="K4822" t="str">
            <v>普通诊疗项目</v>
          </cell>
          <cell r="L4822" t="str">
            <v>B17（A组与B组应同时出现，若少另一组则不合理）</v>
          </cell>
        </row>
        <row r="4822">
          <cell r="N4822">
            <v>630</v>
          </cell>
          <cell r="O4822">
            <v>525</v>
          </cell>
          <cell r="P4822">
            <v>472.5</v>
          </cell>
          <cell r="Q4822" t="str">
            <v>①20151231；
②20181201</v>
          </cell>
          <cell r="R4822" t="str">
            <v>①现用省级价；
②现用市、县级价</v>
          </cell>
          <cell r="S4822" t="str">
            <v>
②铜医改发[2018]4号</v>
          </cell>
        </row>
        <row r="4823">
          <cell r="F4823" t="str">
            <v>骨折夹板外固定术</v>
          </cell>
          <cell r="G4823" t="str">
            <v>含整复固定，包括复查调整、8字绷带外固定术、叠瓦氏外固定术</v>
          </cell>
          <cell r="H4823" t="str">
            <v>外固定材料</v>
          </cell>
          <cell r="I4823" t="str">
            <v>次</v>
          </cell>
        </row>
        <row r="4823">
          <cell r="K4823" t="str">
            <v>普通诊疗项目</v>
          </cell>
          <cell r="L4823" t="str">
            <v>B17（A组与B组应同时出现，若少另一组则不合理）</v>
          </cell>
        </row>
        <row r="4823">
          <cell r="N4823">
            <v>151.2</v>
          </cell>
          <cell r="O4823">
            <v>126</v>
          </cell>
          <cell r="P4823">
            <v>113.4</v>
          </cell>
          <cell r="Q4823" t="str">
            <v>①20151231；
②20161031；
③20181201</v>
          </cell>
          <cell r="R4823" t="str">
            <v>①现用省级价；
②市123.9；
③现用市、县级价</v>
          </cell>
          <cell r="S4823" t="str">
            <v>
②铜医改发[2016]6号；
③铜医改发[2018]4号</v>
          </cell>
        </row>
        <row r="4824">
          <cell r="F4824" t="str">
            <v>关节错缝术</v>
          </cell>
        </row>
        <row r="4824">
          <cell r="I4824" t="str">
            <v>次</v>
          </cell>
        </row>
        <row r="4824">
          <cell r="K4824" t="str">
            <v>普通诊疗项目</v>
          </cell>
          <cell r="L4824" t="str">
            <v>B17（A组与B组应同时出现，若少另一组则不合理）</v>
          </cell>
        </row>
        <row r="4824">
          <cell r="N4824">
            <v>141.75</v>
          </cell>
          <cell r="O4824">
            <v>121.5</v>
          </cell>
          <cell r="P4824">
            <v>109.35</v>
          </cell>
          <cell r="Q4824" t="str">
            <v>①20220101；
②20221201</v>
          </cell>
          <cell r="R4824" t="str">
            <v>①现用省级价；
②现用市、县、乡级价</v>
          </cell>
          <cell r="S4824" t="str">
            <v>①筑医保发[2021]30号；
②铜医保发【2022】18号</v>
          </cell>
        </row>
        <row r="4825">
          <cell r="F4825" t="str">
            <v>麻醉下腰椎间盘突出症大手法治疗</v>
          </cell>
          <cell r="G4825" t="str">
            <v>含X光透视、麻醉</v>
          </cell>
        </row>
        <row r="4825">
          <cell r="I4825" t="str">
            <v>次</v>
          </cell>
        </row>
        <row r="4825">
          <cell r="K4825" t="str">
            <v>普通诊疗项目</v>
          </cell>
          <cell r="L4825" t="str">
            <v>B1（A组与B组应同时出现，若少另一组则不合理）</v>
          </cell>
        </row>
        <row r="4825">
          <cell r="N4825">
            <v>468</v>
          </cell>
          <cell r="O4825">
            <v>390</v>
          </cell>
          <cell r="P4825">
            <v>351</v>
          </cell>
          <cell r="Q4825" t="str">
            <v>①20151231；
②20221201</v>
          </cell>
          <cell r="R4825" t="str">
            <v>①现用省级价；
②现用市、县、乡级价</v>
          </cell>
          <cell r="S4825" t="str">
            <v>
②铜医保发【2022】18号</v>
          </cell>
        </row>
        <row r="4826">
          <cell r="F4826" t="str">
            <v>外固定架使用</v>
          </cell>
        </row>
        <row r="4826">
          <cell r="I4826" t="str">
            <v>日</v>
          </cell>
        </row>
        <row r="4826">
          <cell r="K4826" t="str">
            <v>普通诊疗项目</v>
          </cell>
          <cell r="L4826" t="str">
            <v>超限定频次（总次数超过在院总天数）</v>
          </cell>
        </row>
        <row r="4826">
          <cell r="N4826">
            <v>10.7</v>
          </cell>
          <cell r="O4826">
            <v>7.7</v>
          </cell>
          <cell r="P4826">
            <v>6.93</v>
          </cell>
          <cell r="Q4826" t="str">
            <v>①20030601；
②20160501；
③20161031；</v>
          </cell>
          <cell r="R4826" t="str">
            <v>①现用省级价；
②现用县级价
③现用市级价</v>
          </cell>
          <cell r="S4826" t="str">
            <v>①黔价费［2003］127号；
②铜医改发[2016]1号；
③铜医改发[2016]6号；</v>
          </cell>
        </row>
        <row r="4827">
          <cell r="F4827" t="str">
            <v>关节粘连传统松解术</v>
          </cell>
        </row>
        <row r="4827">
          <cell r="I4827" t="str">
            <v>次</v>
          </cell>
          <cell r="J4827" t="str">
            <v>大关节加收30元</v>
          </cell>
          <cell r="K4827" t="str">
            <v>普通诊疗项目</v>
          </cell>
          <cell r="L4827" t="str">
            <v>B17（A组与B组应同时出现，若少另一组则不合理）</v>
          </cell>
        </row>
        <row r="4827">
          <cell r="N4827">
            <v>66</v>
          </cell>
          <cell r="O4827">
            <v>54</v>
          </cell>
          <cell r="P4827">
            <v>48.6</v>
          </cell>
          <cell r="Q4827" t="str">
            <v>①20220101；
②20221201</v>
          </cell>
          <cell r="R4827" t="str">
            <v>①现用省级价；
②现用市、县、乡级价</v>
          </cell>
          <cell r="S4827" t="str">
            <v>①筑医保发[2021]30号；
②铜医保发【2022】18号</v>
          </cell>
        </row>
        <row r="4828">
          <cell r="F4828" t="str">
            <v>关节粘连传统松解术_大关节加收</v>
          </cell>
        </row>
        <row r="4828">
          <cell r="I4828" t="str">
            <v>次</v>
          </cell>
        </row>
        <row r="4828">
          <cell r="K4828" t="str">
            <v>普通诊疗项目</v>
          </cell>
          <cell r="L4828" t="str">
            <v>B17（A组与B组应同时出现，若少另一组则不合理）</v>
          </cell>
        </row>
        <row r="4828">
          <cell r="N4828">
            <v>30</v>
          </cell>
          <cell r="O4828">
            <v>30</v>
          </cell>
          <cell r="P4828">
            <v>30</v>
          </cell>
          <cell r="Q4828" t="str">
            <v>①20030601；</v>
          </cell>
          <cell r="R4828" t="str">
            <v>①源于主项目说明及价格；</v>
          </cell>
          <cell r="S4828" t="str">
            <v>①黔价费［2003］127号；</v>
          </cell>
        </row>
        <row r="4829">
          <cell r="F4829" t="str">
            <v>中医定向透药治疗</v>
          </cell>
          <cell r="G4829" t="str">
            <v>在定向药透仪的导引下，将治病或镇痛的药物直接从皮肤定向地送到组织伤害的病灶部位。含药物调配。</v>
          </cell>
        </row>
        <row r="4829">
          <cell r="I4829" t="str">
            <v>10%体表面积</v>
          </cell>
          <cell r="J4829" t="str">
            <v>大于全身体表面积10％加收11.5元。</v>
          </cell>
          <cell r="K4829" t="str">
            <v>普通诊疗项目</v>
          </cell>
          <cell r="L4829" t="str">
            <v>医保支付每天不超过1次</v>
          </cell>
        </row>
        <row r="4829">
          <cell r="N4829">
            <v>20.7</v>
          </cell>
          <cell r="O4829">
            <v>17.25</v>
          </cell>
          <cell r="P4829">
            <v>15.53</v>
          </cell>
          <cell r="Q4829" t="str">
            <v>①20220101；</v>
          </cell>
          <cell r="R4829" t="str">
            <v>①现用省、市、县级价</v>
          </cell>
          <cell r="S4829" t="str">
            <v>①黔医保发[2021]82号；</v>
          </cell>
        </row>
        <row r="4830">
          <cell r="F4830" t="str">
            <v>(三)针刺</v>
          </cell>
        </row>
        <row r="4831">
          <cell r="F4831" t="str">
            <v>普通针刺</v>
          </cell>
          <cell r="G4831" t="str">
            <v>包括体针、快速针、磁针、金针、姜针、药针等</v>
          </cell>
        </row>
        <row r="4831">
          <cell r="I4831" t="str">
            <v>一个穴位</v>
          </cell>
        </row>
        <row r="4831">
          <cell r="K4831" t="str">
            <v>普通诊疗项目</v>
          </cell>
          <cell r="L4831" t="str">
            <v>超限定频次（限定每日不超过20个穴位 2018年安顺市基本医疗保险定点医疗机构医疗服务协议）</v>
          </cell>
        </row>
        <row r="4831">
          <cell r="N4831">
            <v>3.7</v>
          </cell>
          <cell r="O4831">
            <v>2.6</v>
          </cell>
          <cell r="P4831">
            <v>2.34</v>
          </cell>
          <cell r="Q4831" t="str">
            <v>①20151231；
②20160501；
③20161031；
④20181201</v>
          </cell>
          <cell r="R4831" t="str">
            <v>①现用省级价；
②县2.2；
③市3；
④现用市、县级价</v>
          </cell>
          <cell r="S4831" t="str">
            <v>
②铜医改发[2016]1号；
③铜医改发[2016]6号；
④铜医改发[2018]4号</v>
          </cell>
        </row>
        <row r="4832">
          <cell r="F4832" t="str">
            <v>温针</v>
          </cell>
        </row>
        <row r="4832">
          <cell r="I4832" t="str">
            <v>一个穴位</v>
          </cell>
        </row>
        <row r="4832">
          <cell r="K4832" t="str">
            <v>普通诊疗项目</v>
          </cell>
        </row>
        <row r="4832">
          <cell r="N4832">
            <v>3.6</v>
          </cell>
          <cell r="O4832">
            <v>2.8</v>
          </cell>
          <cell r="P4832">
            <v>2.52</v>
          </cell>
          <cell r="Q4832" t="str">
            <v>①20151231；
②20160501；
③20161031；</v>
          </cell>
          <cell r="R4832" t="str">
            <v>①现用省级价；
②现用县级价
③现用市级价</v>
          </cell>
          <cell r="S4832" t="str">
            <v>
②铜医改发[2016]1号；
③铜医改发[2016]6号；</v>
          </cell>
        </row>
        <row r="4833">
          <cell r="F4833" t="str">
            <v>手指点穴</v>
          </cell>
        </row>
        <row r="4833">
          <cell r="I4833" t="str">
            <v>一个穴位</v>
          </cell>
        </row>
        <row r="4833">
          <cell r="K4833" t="str">
            <v>普通诊疗项目</v>
          </cell>
        </row>
        <row r="4833">
          <cell r="N4833">
            <v>3.7</v>
          </cell>
          <cell r="O4833">
            <v>2.8</v>
          </cell>
          <cell r="P4833">
            <v>2.52</v>
          </cell>
          <cell r="Q4833" t="str">
            <v>①20220101；
②20161031；
③20181201</v>
          </cell>
          <cell r="R4833" t="str">
            <v>①现用省级价；
②市3；
③现用市、县级价</v>
          </cell>
          <cell r="S4833" t="str">
            <v>①筑医保发[2021]30号；
②铜医改发[2016]6号；
③铜医改发[2018]4号</v>
          </cell>
        </row>
        <row r="4834">
          <cell r="F4834" t="str">
            <v>馋针</v>
          </cell>
        </row>
        <row r="4834">
          <cell r="I4834" t="str">
            <v>每个部位</v>
          </cell>
        </row>
        <row r="4834">
          <cell r="K4834" t="str">
            <v>普通诊疗项目</v>
          </cell>
        </row>
        <row r="4834">
          <cell r="N4834">
            <v>10.8</v>
          </cell>
          <cell r="O4834">
            <v>8.4</v>
          </cell>
          <cell r="P4834">
            <v>7.56</v>
          </cell>
          <cell r="Q4834" t="str">
            <v>①20151231；
②20221201</v>
          </cell>
          <cell r="R4834" t="str">
            <v>①现用省级价；
②现用市、县、乡级价</v>
          </cell>
          <cell r="S4834" t="str">
            <v>
②铜医保发【2022】18号</v>
          </cell>
        </row>
        <row r="4835">
          <cell r="F4835" t="str">
            <v>微针针刺</v>
          </cell>
          <cell r="G4835" t="str">
            <v>包括舌针、鼻针、腹针、腕踝针、手针、面针、口针、项针、夹髓针</v>
          </cell>
        </row>
        <row r="4835">
          <cell r="I4835" t="str">
            <v>次</v>
          </cell>
        </row>
        <row r="4835">
          <cell r="K4835" t="str">
            <v>普通诊疗项目</v>
          </cell>
        </row>
        <row r="4835">
          <cell r="N4835">
            <v>13.1</v>
          </cell>
          <cell r="O4835">
            <v>9.8</v>
          </cell>
          <cell r="P4835">
            <v>8.82</v>
          </cell>
          <cell r="Q4835" t="str">
            <v>①20151231；
②20161031；
③20181201</v>
          </cell>
          <cell r="R4835" t="str">
            <v>①现用省级价；
②市10.7；
②现用市、县级价</v>
          </cell>
          <cell r="S4835" t="str">
            <v>
②铜医改发[2016]6号；
③铜医改发[2018]4号</v>
          </cell>
        </row>
        <row r="4836">
          <cell r="F4836" t="str">
            <v>锋钩针</v>
          </cell>
        </row>
        <row r="4836">
          <cell r="I4836" t="str">
            <v>次</v>
          </cell>
        </row>
        <row r="4836">
          <cell r="K4836" t="str">
            <v>普通诊疗项目</v>
          </cell>
        </row>
        <row r="4836">
          <cell r="N4836">
            <v>10.8</v>
          </cell>
          <cell r="O4836">
            <v>8.4</v>
          </cell>
          <cell r="P4836">
            <v>7.56</v>
          </cell>
          <cell r="Q4836" t="str">
            <v>①20151231；
②20221201</v>
          </cell>
          <cell r="R4836" t="str">
            <v>①现用省级价；
②现用市、县、乡级价</v>
          </cell>
          <cell r="S4836" t="str">
            <v>
②铜医保发【2022】18号</v>
          </cell>
        </row>
        <row r="4837">
          <cell r="F4837" t="str">
            <v>头皮针</v>
          </cell>
        </row>
        <row r="4837">
          <cell r="I4837" t="str">
            <v>次</v>
          </cell>
        </row>
        <row r="4837">
          <cell r="K4837" t="str">
            <v>普通诊疗项目</v>
          </cell>
        </row>
        <row r="4837">
          <cell r="N4837">
            <v>18.8</v>
          </cell>
          <cell r="O4837">
            <v>14.5</v>
          </cell>
          <cell r="P4837">
            <v>13.05</v>
          </cell>
          <cell r="Q4837" t="str">
            <v>①20151231；
②20160501；
③20161031；
④20181201</v>
          </cell>
          <cell r="R4837" t="str">
            <v>①现用省级价；
②县12.1；
③市15.4；
④现用市、县级价</v>
          </cell>
          <cell r="S4837" t="str">
            <v>
②铜医改发[2016]1号；
③铜医改发[2016]6号；
④铜医改发[2018]4号</v>
          </cell>
        </row>
        <row r="4838">
          <cell r="F4838" t="str">
            <v>眼针</v>
          </cell>
        </row>
        <row r="4838">
          <cell r="I4838" t="str">
            <v>单眼和次</v>
          </cell>
        </row>
        <row r="4838">
          <cell r="K4838" t="str">
            <v>普通诊疗项目</v>
          </cell>
        </row>
        <row r="4838">
          <cell r="N4838">
            <v>31.7</v>
          </cell>
          <cell r="O4838">
            <v>25.2</v>
          </cell>
          <cell r="P4838">
            <v>22.68</v>
          </cell>
          <cell r="Q4838" t="str">
            <v>①20151231；
②20161031；
③20181201</v>
          </cell>
          <cell r="R4838" t="str">
            <v>①现用省级价；
②市26；
②现用市、县级价</v>
          </cell>
          <cell r="S4838" t="str">
            <v>
②铜医改发[2016]6号；
③铜医改发[2018]4号</v>
          </cell>
        </row>
        <row r="4839">
          <cell r="F4839" t="str">
            <v>梅花针</v>
          </cell>
        </row>
        <row r="4839">
          <cell r="I4839" t="str">
            <v>次</v>
          </cell>
        </row>
        <row r="4839">
          <cell r="K4839" t="str">
            <v>普通诊疗项目</v>
          </cell>
        </row>
        <row r="4839">
          <cell r="N4839">
            <v>12</v>
          </cell>
          <cell r="O4839">
            <v>9.45</v>
          </cell>
          <cell r="P4839">
            <v>8.505</v>
          </cell>
          <cell r="Q4839" t="str">
            <v>①20151231；
②20221201</v>
          </cell>
          <cell r="R4839" t="str">
            <v>①现用省级价；
②现用市、县、乡级价</v>
          </cell>
          <cell r="S4839" t="str">
            <v>
②铜医保发【2022】18号</v>
          </cell>
        </row>
        <row r="4840">
          <cell r="F4840" t="str">
            <v>火针</v>
          </cell>
          <cell r="G4840" t="str">
            <v>包括电火针</v>
          </cell>
        </row>
        <row r="4840">
          <cell r="I4840" t="str">
            <v>三个穴位</v>
          </cell>
        </row>
        <row r="4840">
          <cell r="K4840" t="str">
            <v>普通诊疗项目</v>
          </cell>
        </row>
        <row r="4840">
          <cell r="N4840">
            <v>19.37</v>
          </cell>
          <cell r="O4840">
            <v>16.4</v>
          </cell>
          <cell r="P4840">
            <v>14.76</v>
          </cell>
          <cell r="Q4840" t="str">
            <v>①20220101；
②20181201</v>
          </cell>
          <cell r="R4840" t="str">
            <v>①现用省级价；
②现用市、县级价</v>
          </cell>
          <cell r="S4840" t="str">
            <v>①筑医保发[2021]30号；
②铜医改发[2018]4号</v>
          </cell>
        </row>
        <row r="4841">
          <cell r="F4841" t="str">
            <v>埋针治疗</v>
          </cell>
          <cell r="G4841" t="str">
            <v>包括穴位包埋、穴位埋线、穴位结扎</v>
          </cell>
        </row>
        <row r="4841">
          <cell r="I4841" t="str">
            <v>每个穴位</v>
          </cell>
        </row>
        <row r="4841">
          <cell r="K4841" t="str">
            <v>普通诊疗项目</v>
          </cell>
        </row>
        <row r="4841">
          <cell r="N4841">
            <v>18</v>
          </cell>
          <cell r="O4841">
            <v>16.5</v>
          </cell>
          <cell r="P4841">
            <v>14.85</v>
          </cell>
          <cell r="Q4841" t="str">
            <v>①20151231；
②20160501；</v>
          </cell>
          <cell r="R4841" t="str">
            <v>①现用省、市级价；
②现用县级价</v>
          </cell>
          <cell r="S4841" t="str">
            <v>
②铜医改发[2016]1号；</v>
          </cell>
        </row>
        <row r="4842">
          <cell r="F4842" t="str">
            <v>耳针</v>
          </cell>
          <cell r="G4842" t="str">
            <v>包括耳穴压豆、耳穴埋针、磁珠压耳穴</v>
          </cell>
        </row>
        <row r="4842">
          <cell r="I4842" t="str">
            <v>单耳</v>
          </cell>
        </row>
        <row r="4842">
          <cell r="K4842" t="str">
            <v>普通诊疗项目</v>
          </cell>
        </row>
        <row r="4842">
          <cell r="N4842">
            <v>13.1</v>
          </cell>
          <cell r="O4842">
            <v>9.8</v>
          </cell>
          <cell r="P4842">
            <v>8.82</v>
          </cell>
          <cell r="Q4842" t="str">
            <v>①20151231；
②20161031；
③20181201</v>
          </cell>
          <cell r="R4842" t="str">
            <v>①现用省级价；
②市10.7；
②现用市、县级价</v>
          </cell>
          <cell r="S4842" t="str">
            <v>
②铜医改发[2016]6号；
③铜医改发[2018]4号</v>
          </cell>
        </row>
        <row r="4843">
          <cell r="F4843" t="str">
            <v>芒针</v>
          </cell>
        </row>
        <row r="4843">
          <cell r="I4843" t="str">
            <v>每个穴位</v>
          </cell>
        </row>
        <row r="4843">
          <cell r="K4843" t="str">
            <v>普通诊疗项目</v>
          </cell>
        </row>
        <row r="4843">
          <cell r="N4843">
            <v>17</v>
          </cell>
          <cell r="O4843">
            <v>14.5</v>
          </cell>
          <cell r="P4843">
            <v>13.05</v>
          </cell>
          <cell r="Q4843" t="str">
            <v>①20151231；
②20221201</v>
          </cell>
          <cell r="R4843" t="str">
            <v>①现用省级价；
②现用市、县、乡级价</v>
          </cell>
          <cell r="S4843" t="str">
            <v>
②铜医保发【2022】18号</v>
          </cell>
        </row>
        <row r="4844">
          <cell r="F4844" t="str">
            <v>针刺运动疗法</v>
          </cell>
          <cell r="G4844" t="str">
            <v>包括辅助运动</v>
          </cell>
        </row>
        <row r="4844">
          <cell r="I4844" t="str">
            <v>一个穴位</v>
          </cell>
        </row>
        <row r="4844">
          <cell r="K4844" t="str">
            <v>特殊诊疗项目</v>
          </cell>
          <cell r="L4844" t="str">
            <v>超限定频次（限定每日不超过30个穴位）（关于下发《六盘水市医保定点医疗机构中医治疗规范》的通知）</v>
          </cell>
        </row>
        <row r="4844">
          <cell r="N4844">
            <v>5.9</v>
          </cell>
          <cell r="O4844">
            <v>4.2</v>
          </cell>
          <cell r="P4844">
            <v>3.78</v>
          </cell>
          <cell r="Q4844" t="str">
            <v>①20220101；
②20161031；
③20181201</v>
          </cell>
          <cell r="R4844" t="str">
            <v>①现用省级价；
②市4.8；
②现用市、县级价</v>
          </cell>
          <cell r="S4844" t="str">
            <v>①筑医保发[2021]30号；
②铜医改发[2016]6号；
③铜医改发[2018]4号</v>
          </cell>
        </row>
        <row r="4845">
          <cell r="F4845" t="str">
            <v>针刺麻醉</v>
          </cell>
        </row>
        <row r="4845">
          <cell r="I4845" t="str">
            <v>次</v>
          </cell>
        </row>
        <row r="4845">
          <cell r="K4845" t="str">
            <v>普通诊疗项目</v>
          </cell>
          <cell r="L4845" t="str">
            <v>B1（A组与B组应同时出现，若少另一组则不合理）</v>
          </cell>
        </row>
        <row r="4845">
          <cell r="N4845">
            <v>121.5</v>
          </cell>
          <cell r="O4845">
            <v>100</v>
          </cell>
          <cell r="P4845">
            <v>90</v>
          </cell>
          <cell r="Q4845" t="str">
            <v>①20151231；
②20221201</v>
          </cell>
          <cell r="R4845" t="str">
            <v>①现用省级价；
②现用市、县、乡级价</v>
          </cell>
          <cell r="S4845" t="str">
            <v>
②铜医保发【2022】18号</v>
          </cell>
        </row>
        <row r="4846">
          <cell r="F4846" t="str">
            <v>电针</v>
          </cell>
          <cell r="G4846" t="str">
            <v>包括普通电针、电热针灸、电冷针灸</v>
          </cell>
        </row>
        <row r="4846">
          <cell r="I4846" t="str">
            <v>每个穴位</v>
          </cell>
        </row>
        <row r="4846">
          <cell r="K4846" t="str">
            <v>普通诊疗项目</v>
          </cell>
          <cell r="L4846" t="str">
            <v>超限定频次（限定每日不超过8个穴位 2018年安顺市基本医疗保险定点医疗机构医疗服务协议）</v>
          </cell>
        </row>
        <row r="4846">
          <cell r="N4846">
            <v>7.2</v>
          </cell>
          <cell r="O4846">
            <v>5.6</v>
          </cell>
          <cell r="P4846">
            <v>5.04</v>
          </cell>
          <cell r="Q4846" t="str">
            <v>①20151231；
②20161031；
③20181201</v>
          </cell>
          <cell r="R4846" t="str">
            <v>①现用省级价；
②市5.9；
②现用市、县级价</v>
          </cell>
          <cell r="S4846" t="str">
            <v>
②铜医改发[2016]6号；
③铜医改发[2018]4号</v>
          </cell>
        </row>
        <row r="4847">
          <cell r="F4847" t="str">
            <v>浮针</v>
          </cell>
        </row>
        <row r="4847">
          <cell r="I4847" t="str">
            <v>一个穴位</v>
          </cell>
        </row>
        <row r="4847">
          <cell r="K4847" t="str">
            <v>普通诊疗项目</v>
          </cell>
        </row>
        <row r="4847">
          <cell r="N4847">
            <v>7.4</v>
          </cell>
          <cell r="O4847">
            <v>5.9</v>
          </cell>
          <cell r="P4847">
            <v>5.31</v>
          </cell>
          <cell r="Q4847" t="str">
            <v>①20191231；
②20181201</v>
          </cell>
          <cell r="R4847" t="str">
            <v>①现用省级价；
②现用市、县级价</v>
          </cell>
          <cell r="S4847" t="str">
            <v>①筑医保发[2019]67号；
②铜医改发[2018]4号</v>
          </cell>
        </row>
        <row r="4848">
          <cell r="F4848" t="str">
            <v>微波针</v>
          </cell>
        </row>
        <row r="4848">
          <cell r="I4848" t="str">
            <v>每个穴位</v>
          </cell>
        </row>
        <row r="4848">
          <cell r="K4848" t="str">
            <v>普通诊疗项目</v>
          </cell>
        </row>
        <row r="4848">
          <cell r="N4848">
            <v>7.4</v>
          </cell>
          <cell r="O4848">
            <v>5.9</v>
          </cell>
          <cell r="P4848">
            <v>5.31</v>
          </cell>
          <cell r="Q4848" t="str">
            <v>①20151231；
②20181201</v>
          </cell>
          <cell r="R4848" t="str">
            <v>①现用省级价；
②现用市、县级价</v>
          </cell>
          <cell r="S4848" t="str">
            <v>
②铜医改发[2018]4号</v>
          </cell>
        </row>
        <row r="4849">
          <cell r="F4849" t="str">
            <v>激光针</v>
          </cell>
        </row>
        <row r="4849">
          <cell r="I4849" t="str">
            <v>每个穴位</v>
          </cell>
        </row>
        <row r="4849">
          <cell r="K4849" t="str">
            <v>普通诊疗项目</v>
          </cell>
        </row>
        <row r="4849">
          <cell r="N4849">
            <v>7.4</v>
          </cell>
          <cell r="O4849">
            <v>5.9</v>
          </cell>
          <cell r="P4849">
            <v>5.31</v>
          </cell>
          <cell r="Q4849" t="str">
            <v>①20151231；
②20181201</v>
          </cell>
          <cell r="R4849" t="str">
            <v>①现用省级价；
②现用市、县级价</v>
          </cell>
          <cell r="S4849" t="str">
            <v>
②铜医改发[2018]4号</v>
          </cell>
        </row>
        <row r="4850">
          <cell r="F4850" t="str">
            <v>磁热疗法</v>
          </cell>
        </row>
        <row r="4850">
          <cell r="I4850" t="str">
            <v>每个穴位</v>
          </cell>
        </row>
        <row r="4850">
          <cell r="K4850" t="str">
            <v>普通诊疗项目</v>
          </cell>
        </row>
        <row r="4850">
          <cell r="N4850">
            <v>7.4</v>
          </cell>
          <cell r="O4850">
            <v>5.9</v>
          </cell>
          <cell r="P4850">
            <v>5.31</v>
          </cell>
          <cell r="Q4850" t="str">
            <v>①20151231；
②20181201</v>
          </cell>
          <cell r="R4850" t="str">
            <v>①现用省级价；
②现用市、县级价</v>
          </cell>
          <cell r="S4850" t="str">
            <v>
②铜医改发[2018]4号</v>
          </cell>
        </row>
        <row r="4851">
          <cell r="F4851" t="str">
            <v>放血疗法</v>
          </cell>
          <cell r="G4851" t="str">
            <v>包括穴位放血、静脉放血</v>
          </cell>
        </row>
        <row r="4851">
          <cell r="I4851" t="str">
            <v>每个穴位</v>
          </cell>
        </row>
        <row r="4851">
          <cell r="K4851" t="str">
            <v>普通诊疗项目</v>
          </cell>
        </row>
        <row r="4851">
          <cell r="N4851">
            <v>13.1</v>
          </cell>
          <cell r="O4851">
            <v>9.8</v>
          </cell>
          <cell r="P4851">
            <v>8.82</v>
          </cell>
          <cell r="Q4851" t="str">
            <v>①20151231；
②20161031；
③20181201</v>
          </cell>
          <cell r="R4851" t="str">
            <v>①现用省级价；
②市10.7；
②现用市、县级价</v>
          </cell>
          <cell r="S4851" t="str">
            <v>
②铜医改发[2016]6号；
③铜医改发[2018]4号</v>
          </cell>
        </row>
        <row r="4852">
          <cell r="F4852" t="str">
            <v>穴位注射</v>
          </cell>
          <cell r="G4852" t="str">
            <v>包括穴位封闭、自血疗法</v>
          </cell>
          <cell r="H4852" t="str">
            <v>药物</v>
          </cell>
          <cell r="I4852" t="str">
            <v>每个穴位</v>
          </cell>
        </row>
        <row r="4852">
          <cell r="K4852" t="str">
            <v>普通诊疗项目</v>
          </cell>
          <cell r="L4852" t="str">
            <v>1.超限定频次（限定每日不超过4个穴位）（关于下发《六盘水市医保定点医疗机构中医治疗规范》的通知）；2.B1(A组与B组应同时出现，若少另一组则不合理)</v>
          </cell>
        </row>
        <row r="4852">
          <cell r="N4852">
            <v>13.1</v>
          </cell>
          <cell r="O4852">
            <v>9.2</v>
          </cell>
          <cell r="P4852">
            <v>8.28</v>
          </cell>
          <cell r="Q4852" t="str">
            <v>①20151231；
②20160501；
③20161031；
④20181201</v>
          </cell>
          <cell r="R4852" t="str">
            <v>①现用省级价；
②县7.7；
③市10.7；
④现用市、县级价</v>
          </cell>
          <cell r="S4852" t="str">
            <v>
②铜医改发[2016]1号；
③铜医改发[2016]6号；
④铜医改发[2018]4号</v>
          </cell>
        </row>
        <row r="4853">
          <cell r="F4853" t="str">
            <v>穴位贴敷治疗</v>
          </cell>
          <cell r="G4853" t="str">
            <v>包括药物调配</v>
          </cell>
          <cell r="H4853" t="str">
            <v>药物</v>
          </cell>
          <cell r="I4853" t="str">
            <v>每个穴位</v>
          </cell>
        </row>
        <row r="4853">
          <cell r="K4853" t="str">
            <v>普通诊疗项目</v>
          </cell>
          <cell r="L4853" t="str">
            <v>超限定频次（限定每日不超过12个穴位）（关于下发《六盘水市医保定点医疗机构中医治疗规范》的通知）</v>
          </cell>
        </row>
        <row r="4853">
          <cell r="N4853">
            <v>13.1</v>
          </cell>
          <cell r="O4853">
            <v>9.2</v>
          </cell>
          <cell r="P4853">
            <v>8.28</v>
          </cell>
          <cell r="Q4853" t="str">
            <v>①20151231；
②20160501；
③20161031；
④20181201</v>
          </cell>
          <cell r="R4853" t="str">
            <v>①现用省级价；
②县7.7；
③市10.7；
④现用市、县级价</v>
          </cell>
          <cell r="S4853" t="str">
            <v>
②铜医改发[2016]1号；
③铜医改发[2016]6号；
④铜医改发[2018]4号</v>
          </cell>
        </row>
        <row r="4854">
          <cell r="F4854" t="str">
            <v>子午流注开穴法</v>
          </cell>
          <cell r="G4854" t="str">
            <v>包括灵龟八法</v>
          </cell>
        </row>
        <row r="4854">
          <cell r="I4854" t="str">
            <v>每个穴位</v>
          </cell>
        </row>
        <row r="4854">
          <cell r="K4854" t="str">
            <v>普通诊疗项目</v>
          </cell>
        </row>
        <row r="4854">
          <cell r="N4854">
            <v>13.4</v>
          </cell>
          <cell r="O4854">
            <v>10.4</v>
          </cell>
          <cell r="P4854">
            <v>9.36</v>
          </cell>
          <cell r="Q4854" t="str">
            <v>①20151231；
②20181201</v>
          </cell>
          <cell r="R4854" t="str">
            <v>①现用省级价；
②现用市、县级价</v>
          </cell>
          <cell r="S4854" t="str">
            <v>
②铜医改发[2018]4号</v>
          </cell>
        </row>
        <row r="4855">
          <cell r="F4855" t="str">
            <v>经络穴位测评疗法</v>
          </cell>
          <cell r="G4855" t="str">
            <v>包括体穴、耳穴、经络测评、经络导评</v>
          </cell>
        </row>
        <row r="4855">
          <cell r="I4855" t="str">
            <v>次</v>
          </cell>
        </row>
        <row r="4855">
          <cell r="K4855" t="str">
            <v>普通诊疗项目</v>
          </cell>
        </row>
        <row r="4855">
          <cell r="N4855">
            <v>26.8</v>
          </cell>
          <cell r="O4855">
            <v>22.3</v>
          </cell>
          <cell r="P4855">
            <v>20.07</v>
          </cell>
          <cell r="Q4855" t="str">
            <v>①20151231；
②20181201</v>
          </cell>
          <cell r="R4855" t="str">
            <v>①现用省级价；
②现用市、县级价</v>
          </cell>
          <cell r="S4855" t="str">
            <v>
②铜医改发[2018]4号</v>
          </cell>
        </row>
        <row r="4856">
          <cell r="F4856" t="str">
            <v>(四)灸法</v>
          </cell>
        </row>
        <row r="4857">
          <cell r="F4857" t="str">
            <v>灸法</v>
          </cell>
          <cell r="G4857" t="str">
            <v>包括艾条灸、艾柱灸、艾箱灸、天灸等</v>
          </cell>
        </row>
        <row r="4857">
          <cell r="I4857" t="str">
            <v>次</v>
          </cell>
        </row>
        <row r="4857">
          <cell r="K4857" t="str">
            <v>普通诊疗项目</v>
          </cell>
        </row>
        <row r="4857">
          <cell r="N4857">
            <v>26</v>
          </cell>
          <cell r="O4857">
            <v>19.8</v>
          </cell>
          <cell r="P4857">
            <v>17.82</v>
          </cell>
          <cell r="Q4857" t="str">
            <v>①20191231；
②20160501；
③20161031；
④20181201</v>
          </cell>
          <cell r="R4857" t="str">
            <v>①现用省级价；
②县16.5；
③市21.3；
④现用市、县级价</v>
          </cell>
          <cell r="S4857" t="str">
            <v>①筑医保发[2019]67号；
②铜医改发[2016]1号；
③铜医改发[2016]6号；
④铜医改发[2018]4号</v>
          </cell>
        </row>
        <row r="4858">
          <cell r="F4858" t="str">
            <v>隔物灸法</v>
          </cell>
          <cell r="G4858" t="str">
            <v>包括隔姜灸、药饼灸、隔盐灸等</v>
          </cell>
        </row>
        <row r="4858">
          <cell r="I4858" t="str">
            <v>次</v>
          </cell>
        </row>
        <row r="4858">
          <cell r="K4858" t="str">
            <v>普通诊疗项目</v>
          </cell>
        </row>
        <row r="4858">
          <cell r="N4858">
            <v>26.8</v>
          </cell>
          <cell r="O4858">
            <v>19.8</v>
          </cell>
          <cell r="P4858">
            <v>17.82</v>
          </cell>
          <cell r="Q4858" t="str">
            <v>①20220101；
②20160501；
③20181201</v>
          </cell>
          <cell r="R4858" t="str">
            <v>①现用省级价；
②县16.5；
③现用市、县级价</v>
          </cell>
          <cell r="S4858" t="str">
            <v>①筑医保发[2021]30号；
②铜医改发[2016]1号；
③铜医改发[2018]4号</v>
          </cell>
        </row>
        <row r="4859">
          <cell r="F4859" t="str">
            <v>灯火灸</v>
          </cell>
          <cell r="G4859" t="str">
            <v>包括药线点灸</v>
          </cell>
        </row>
        <row r="4859">
          <cell r="I4859" t="str">
            <v>次</v>
          </cell>
        </row>
        <row r="4859">
          <cell r="K4859" t="str">
            <v>普通诊疗项目</v>
          </cell>
        </row>
        <row r="4859">
          <cell r="N4859">
            <v>23.1</v>
          </cell>
          <cell r="O4859">
            <v>19.5</v>
          </cell>
          <cell r="P4859">
            <v>17.55</v>
          </cell>
          <cell r="Q4859" t="str">
            <v>①20151231；
②20221201</v>
          </cell>
          <cell r="R4859" t="str">
            <v>①现用省级价；
②现用市、县、乡级价</v>
          </cell>
          <cell r="S4859" t="str">
            <v>
②铜医保发【2022】18号</v>
          </cell>
        </row>
        <row r="4860">
          <cell r="F4860" t="str">
            <v>拔罐疗法</v>
          </cell>
          <cell r="G4860" t="str">
            <v>包括火罐、电火罐、闪罐、着罐、电罐、磁疗罐、真空拔罐等</v>
          </cell>
        </row>
        <row r="4860">
          <cell r="I4860" t="str">
            <v>罐</v>
          </cell>
        </row>
        <row r="4860">
          <cell r="K4860" t="str">
            <v>普通诊疗项目</v>
          </cell>
          <cell r="L4860" t="str">
            <v>超限定频次（限定每日不超过20罐）（关于下发《六盘水市医保定点医疗机构中医治疗规范》的通知）</v>
          </cell>
        </row>
        <row r="4860">
          <cell r="N4860">
            <v>3.7</v>
          </cell>
          <cell r="O4860">
            <v>2.6</v>
          </cell>
          <cell r="P4860">
            <v>2.34</v>
          </cell>
          <cell r="Q4860" t="str">
            <v>①20220101；
②20160501；
③20161031；
④20181201</v>
          </cell>
          <cell r="R4860" t="str">
            <v>①现用省级价；
②县2.2；
③市3；
④现用市、县级价</v>
          </cell>
          <cell r="S4860" t="str">
            <v>①筑医保发[2021]30号；
②铜医改发[2016]1号；
③铜医改发[2016]6号；
④铜医改发[2018]4号</v>
          </cell>
        </row>
        <row r="4861">
          <cell r="F4861" t="str">
            <v>药物罐</v>
          </cell>
          <cell r="G4861" t="str">
            <v>包括水罐</v>
          </cell>
        </row>
        <row r="4861">
          <cell r="I4861" t="str">
            <v>单罐</v>
          </cell>
        </row>
        <row r="4861">
          <cell r="K4861" t="str">
            <v>普通诊疗项目</v>
          </cell>
        </row>
        <row r="4861">
          <cell r="N4861">
            <v>6</v>
          </cell>
          <cell r="O4861">
            <v>5</v>
          </cell>
          <cell r="P4861">
            <v>4.5</v>
          </cell>
          <cell r="Q4861" t="str">
            <v>①20220101；
②20221201</v>
          </cell>
          <cell r="R4861" t="str">
            <v>①现用省级价；
②现用市、县、乡级价</v>
          </cell>
          <cell r="S4861" t="str">
            <v>①筑医保发[2021]30号；
②铜医保发【2022】18号</v>
          </cell>
        </row>
        <row r="4862">
          <cell r="F4862" t="str">
            <v>游走罐</v>
          </cell>
        </row>
        <row r="4862">
          <cell r="I4862" t="str">
            <v>个</v>
          </cell>
        </row>
        <row r="4862">
          <cell r="K4862" t="str">
            <v>普通诊疗项目</v>
          </cell>
        </row>
        <row r="4862">
          <cell r="N4862">
            <v>13.4</v>
          </cell>
          <cell r="O4862">
            <v>9.2</v>
          </cell>
          <cell r="P4862">
            <v>8.28</v>
          </cell>
          <cell r="Q4862" t="str">
            <v>①20220101；
②20160501；
③20181201</v>
          </cell>
          <cell r="R4862" t="str">
            <v>①现用省级价；
②县7.7；
③现用市、县级价</v>
          </cell>
          <cell r="S4862" t="str">
            <v>①筑医保发[2021]30号；
②铜医改发[2016]1号；
③铜医改发[2018]4号</v>
          </cell>
        </row>
        <row r="4863">
          <cell r="F4863" t="str">
            <v>雷火灸治疗</v>
          </cell>
          <cell r="G4863" t="str">
            <v>选用特制的雷火灸条，将一端点燃，用棉布包裹其烧着的一端，立即紧按于应灸穴位，进行灸熨，灸条冷后再燃再熨，反复灸熨5-10遍为度。</v>
          </cell>
        </row>
        <row r="4863">
          <cell r="I4863" t="str">
            <v>次</v>
          </cell>
        </row>
        <row r="4863">
          <cell r="K4863" t="str">
            <v>普通诊疗项目</v>
          </cell>
          <cell r="L4863" t="str">
            <v>医保支付每天不超过1次</v>
          </cell>
        </row>
        <row r="4863">
          <cell r="N4863">
            <v>23.81</v>
          </cell>
          <cell r="O4863">
            <v>19.8375</v>
          </cell>
          <cell r="P4863">
            <v>17.9</v>
          </cell>
          <cell r="Q4863" t="str">
            <v>①20220101；</v>
          </cell>
          <cell r="R4863" t="str">
            <v>①现用省、市、县级价</v>
          </cell>
          <cell r="S4863" t="str">
            <v>①黔医保发[2021]82号；</v>
          </cell>
        </row>
        <row r="4864">
          <cell r="F4864" t="str">
            <v>(五)推拿疗法</v>
          </cell>
        </row>
        <row r="4865">
          <cell r="F4865" t="str">
            <v>落枕推拿治疗</v>
          </cell>
        </row>
        <row r="4865">
          <cell r="I4865" t="str">
            <v>次</v>
          </cell>
        </row>
        <row r="4865">
          <cell r="K4865" t="str">
            <v>特殊诊疗项目</v>
          </cell>
        </row>
        <row r="4865">
          <cell r="N4865">
            <v>24.3</v>
          </cell>
          <cell r="O4865">
            <v>20.25</v>
          </cell>
          <cell r="P4865">
            <v>18.225</v>
          </cell>
          <cell r="Q4865" t="str">
            <v>①20220101；
②20221201</v>
          </cell>
          <cell r="R4865" t="str">
            <v>①现用省级价；
②现用市、县、乡级价</v>
          </cell>
          <cell r="S4865" t="str">
            <v>①筑医保发[2021]30号；
②铜医保发【2022】18号</v>
          </cell>
        </row>
        <row r="4866">
          <cell r="F4866" t="str">
            <v>颈椎病推拿治疗</v>
          </cell>
        </row>
        <row r="4866">
          <cell r="I4866" t="str">
            <v>次</v>
          </cell>
        </row>
        <row r="4866">
          <cell r="K4866" t="str">
            <v>特殊诊疗项目</v>
          </cell>
        </row>
        <row r="4866">
          <cell r="N4866">
            <v>40.2</v>
          </cell>
          <cell r="O4866">
            <v>32.7</v>
          </cell>
          <cell r="P4866">
            <v>29.43</v>
          </cell>
          <cell r="Q4866" t="str">
            <v>①20220101；
②20181201</v>
          </cell>
          <cell r="R4866" t="str">
            <v>①现用省级价；
②现用市、县级价</v>
          </cell>
          <cell r="S4866" t="str">
            <v>①筑医保发[2021]30号；
②铜医改发[2018]4号</v>
          </cell>
        </row>
        <row r="4867">
          <cell r="F4867" t="str">
            <v>肩周炎推拿治疗</v>
          </cell>
          <cell r="G4867" t="str">
            <v>包括肩周疾病</v>
          </cell>
        </row>
        <row r="4867">
          <cell r="I4867" t="str">
            <v>次</v>
          </cell>
        </row>
        <row r="4867">
          <cell r="K4867" t="str">
            <v>普通诊疗项目</v>
          </cell>
        </row>
        <row r="4867">
          <cell r="M4867" t="str">
            <v>黔价医药〔2007〕280号</v>
          </cell>
          <cell r="N4867">
            <v>27</v>
          </cell>
          <cell r="O4867">
            <v>24.2</v>
          </cell>
          <cell r="P4867">
            <v>21.78</v>
          </cell>
          <cell r="Q4867" t="str">
            <v>①20080201；
②20220101；
③20160501；</v>
          </cell>
          <cell r="R4867" t="str">
            <v>①现用市级价；
②现用省级价；
③现用县级价</v>
          </cell>
          <cell r="S4867" t="str">
            <v>①黔价医药[2006]280号；
②筑医保发[2021]30号；
③铜医改发[2016]1号；</v>
          </cell>
        </row>
        <row r="4868">
          <cell r="F4868" t="str">
            <v>网球肘推拿治疗</v>
          </cell>
        </row>
        <row r="4868">
          <cell r="I4868" t="str">
            <v>次</v>
          </cell>
        </row>
        <row r="4868">
          <cell r="K4868" t="str">
            <v>特殊诊疗项目</v>
          </cell>
        </row>
        <row r="4868">
          <cell r="N4868">
            <v>24.3</v>
          </cell>
          <cell r="O4868">
            <v>20.25</v>
          </cell>
          <cell r="P4868">
            <v>18.225</v>
          </cell>
          <cell r="Q4868" t="str">
            <v>①20151231；
②20221201</v>
          </cell>
          <cell r="R4868" t="str">
            <v>①现用省级价；
②现用市、县、乡级价</v>
          </cell>
          <cell r="S4868" t="str">
            <v>
②铜医保发【2022】18号</v>
          </cell>
        </row>
        <row r="4869">
          <cell r="F4869" t="str">
            <v>急性腰扭伤推拿治疗</v>
          </cell>
        </row>
        <row r="4869">
          <cell r="I4869" t="str">
            <v>次</v>
          </cell>
        </row>
        <row r="4869">
          <cell r="K4869" t="str">
            <v>特殊诊疗项目</v>
          </cell>
        </row>
        <row r="4869">
          <cell r="N4869">
            <v>52.2</v>
          </cell>
          <cell r="O4869">
            <v>39.6</v>
          </cell>
          <cell r="P4869">
            <v>35.64</v>
          </cell>
          <cell r="Q4869" t="str">
            <v>①20151231；
②20160501；
③20181201</v>
          </cell>
          <cell r="R4869" t="str">
            <v>①现用省级价；
②县33；
③现用市、县级价</v>
          </cell>
          <cell r="S4869" t="str">
            <v>
②铜医改发[2016]1号；
③铜医改发[2018]4号</v>
          </cell>
        </row>
        <row r="4870">
          <cell r="F4870" t="str">
            <v>腰椎间盘突出推拿治疗</v>
          </cell>
          <cell r="G4870" t="str">
            <v>包括腰部疾病</v>
          </cell>
        </row>
        <row r="4870">
          <cell r="I4870" t="str">
            <v>次</v>
          </cell>
        </row>
        <row r="4870">
          <cell r="K4870" t="str">
            <v>特殊诊疗项目</v>
          </cell>
        </row>
        <row r="4870">
          <cell r="M4870" t="str">
            <v>黔价医药(2007)280号</v>
          </cell>
          <cell r="N4870">
            <v>52.2</v>
          </cell>
          <cell r="O4870">
            <v>39.6</v>
          </cell>
          <cell r="P4870">
            <v>35.64</v>
          </cell>
          <cell r="Q4870" t="str">
            <v>①20220101；
②20160501；
③20181201</v>
          </cell>
          <cell r="R4870" t="str">
            <v>①现用省级价；
②县33；
③现用市、县级价</v>
          </cell>
          <cell r="S4870" t="str">
            <v>①筑医保发[2021]30号；
②铜医改发[2016]1号；
③铜医改发[2018]4号</v>
          </cell>
        </row>
        <row r="4871">
          <cell r="F4871" t="str">
            <v>膝关节骨性关节炎推拿治疗</v>
          </cell>
        </row>
        <row r="4871">
          <cell r="I4871" t="str">
            <v>次</v>
          </cell>
        </row>
        <row r="4871">
          <cell r="K4871" t="str">
            <v>特殊诊疗项目</v>
          </cell>
        </row>
        <row r="4871">
          <cell r="N4871">
            <v>36.45</v>
          </cell>
          <cell r="O4871">
            <v>29.7</v>
          </cell>
          <cell r="P4871">
            <v>26.73</v>
          </cell>
          <cell r="Q4871" t="str">
            <v>①20220101；
②20221201</v>
          </cell>
          <cell r="R4871" t="str">
            <v>①现用省级价；
②现用市、县、乡级价</v>
          </cell>
          <cell r="S4871" t="str">
            <v>①筑医保发[2021]30号；
②铜医保发【2022】18号</v>
          </cell>
        </row>
        <row r="4872">
          <cell r="F4872" t="str">
            <v>内科疾病推拿治疗</v>
          </cell>
        </row>
        <row r="4872">
          <cell r="I4872" t="str">
            <v>次</v>
          </cell>
          <cell r="J4872" t="str">
            <v>每次20分钟，超过10分钟加收50％</v>
          </cell>
          <cell r="K4872" t="str">
            <v>特殊诊疗项目</v>
          </cell>
        </row>
        <row r="4872">
          <cell r="N4872">
            <v>26</v>
          </cell>
          <cell r="O4872">
            <v>19.8</v>
          </cell>
          <cell r="P4872">
            <v>17.82</v>
          </cell>
          <cell r="Q4872" t="str">
            <v>①20220101；
②20160501；
③20161031；
④20181201</v>
          </cell>
          <cell r="R4872" t="str">
            <v>①现用省级价；
②县16.5；
③市21.3；
④现用市、县级价</v>
          </cell>
          <cell r="S4872" t="str">
            <v>①筑医保发[2021]30号；
②铜医改发[2016]1号；
③铜医改发[2016]6号；
④铜医改发[2018]4号</v>
          </cell>
        </row>
        <row r="4873">
          <cell r="F4873" t="str">
            <v>内科疾病推拿治疗_超10分钟加收</v>
          </cell>
        </row>
        <row r="4873">
          <cell r="I4873" t="str">
            <v>次</v>
          </cell>
        </row>
        <row r="4873">
          <cell r="K4873" t="str">
            <v>特殊诊疗项目</v>
          </cell>
        </row>
        <row r="4873">
          <cell r="N4873">
            <v>13</v>
          </cell>
          <cell r="O4873">
            <v>9.9</v>
          </cell>
          <cell r="P4873">
            <v>8.91</v>
          </cell>
          <cell r="Q4873" t="str">
            <v>①20181201；</v>
          </cell>
          <cell r="R4873" t="str">
            <v>①源于主项目说明及价格；</v>
          </cell>
          <cell r="S4873" t="str">
            <v>①铜医改发[2018]4号；</v>
          </cell>
        </row>
        <row r="4874">
          <cell r="F4874" t="str">
            <v>其他推拿治疗</v>
          </cell>
        </row>
        <row r="4874">
          <cell r="I4874" t="str">
            <v>次</v>
          </cell>
          <cell r="J4874" t="str">
            <v>每次20分钟，超过10分钟加收50％</v>
          </cell>
          <cell r="K4874" t="str">
            <v>特殊诊疗项目</v>
          </cell>
        </row>
        <row r="4874">
          <cell r="N4874">
            <v>26</v>
          </cell>
          <cell r="O4874">
            <v>21</v>
          </cell>
          <cell r="P4874">
            <v>18.9</v>
          </cell>
          <cell r="Q4874" t="str">
            <v>①20220101；
②20161031；
③20181201</v>
          </cell>
          <cell r="R4874" t="str">
            <v>①现用省级价；
②市21.3；
②现用市、县级价</v>
          </cell>
          <cell r="S4874" t="str">
            <v>①筑医保发[2021]30号；
②铜医改发[2016]6号；
③铜医改发[2018]4号</v>
          </cell>
        </row>
        <row r="4875">
          <cell r="F4875" t="str">
            <v>其他推拿治疗_超10分钟加收</v>
          </cell>
        </row>
        <row r="4875">
          <cell r="I4875" t="str">
            <v>次</v>
          </cell>
        </row>
        <row r="4875">
          <cell r="K4875" t="str">
            <v>特殊诊疗项目</v>
          </cell>
        </row>
        <row r="4875">
          <cell r="N4875">
            <v>13</v>
          </cell>
          <cell r="O4875">
            <v>10.5</v>
          </cell>
          <cell r="P4875">
            <v>9.45</v>
          </cell>
          <cell r="Q4875" t="str">
            <v>①20181201；</v>
          </cell>
          <cell r="R4875" t="str">
            <v>①源于主项目说明及价格；</v>
          </cell>
          <cell r="S4875" t="str">
            <v>①铜医改发[2018]4号；</v>
          </cell>
        </row>
        <row r="4876">
          <cell r="F4876" t="str">
            <v>小儿捏脊治疗</v>
          </cell>
        </row>
        <row r="4876">
          <cell r="I4876" t="str">
            <v>次</v>
          </cell>
        </row>
        <row r="4876">
          <cell r="K4876" t="str">
            <v>普通诊疗项目</v>
          </cell>
        </row>
        <row r="4876">
          <cell r="N4876">
            <v>26.8</v>
          </cell>
          <cell r="O4876">
            <v>22.3</v>
          </cell>
          <cell r="P4876">
            <v>20.07</v>
          </cell>
          <cell r="Q4876" t="str">
            <v>①20191231；
②20181201</v>
          </cell>
          <cell r="R4876" t="str">
            <v>①现用省级价；
②现用市、县级价</v>
          </cell>
          <cell r="S4876" t="str">
            <v>①筑医保发[2019]67号；
②铜医改发[2018]4号</v>
          </cell>
        </row>
        <row r="4877">
          <cell r="F4877" t="str">
            <v>药棒穴位按摩治疗</v>
          </cell>
        </row>
        <row r="4877">
          <cell r="I4877" t="str">
            <v>每个穴位</v>
          </cell>
        </row>
        <row r="4877">
          <cell r="K4877" t="str">
            <v>特殊诊疗项目</v>
          </cell>
        </row>
        <row r="4877">
          <cell r="N4877">
            <v>19.3</v>
          </cell>
          <cell r="O4877">
            <v>16.3</v>
          </cell>
          <cell r="P4877">
            <v>14.67</v>
          </cell>
          <cell r="Q4877" t="str">
            <v>①20151231；
②20181201</v>
          </cell>
          <cell r="R4877" t="str">
            <v>①现用省级价；
②现用市、县级价</v>
          </cell>
          <cell r="S4877" t="str">
            <v>
②铜医改发[2018]4号</v>
          </cell>
        </row>
        <row r="4878">
          <cell r="F4878" t="str">
            <v>颈椎小关节紊乱推拿治疗</v>
          </cell>
          <cell r="G4878" t="str">
            <v>患者坐位，医者用滚法、一指禅推法、拿捏法、按揉法、弹拨法、点压法等在颈项背部操作，松解椎旁上下软组织，重点刺激旁小关节痛点，施用颈椎斜扳法，纠正颈椎后关节紊乱，最后用拿法、分推法、叩击法等结束整理。</v>
          </cell>
        </row>
        <row r="4878">
          <cell r="I4878" t="str">
            <v>次</v>
          </cell>
        </row>
        <row r="4878">
          <cell r="K4878" t="str">
            <v>特殊诊疗项目</v>
          </cell>
          <cell r="L4878" t="str">
            <v>医保支付每天不超过1次</v>
          </cell>
        </row>
        <row r="4878">
          <cell r="N4878">
            <v>30</v>
          </cell>
          <cell r="O4878">
            <v>26</v>
          </cell>
          <cell r="P4878">
            <v>23.4</v>
          </cell>
          <cell r="Q4878" t="str">
            <v>①20220101；</v>
          </cell>
          <cell r="R4878" t="str">
            <v>①现用省、市、县级价</v>
          </cell>
          <cell r="S4878" t="str">
            <v>①黔医保发[2021]82号；</v>
          </cell>
        </row>
        <row r="4879">
          <cell r="F4879" t="str">
            <v>腰椎小关节紊乱推拿治疗</v>
          </cell>
          <cell r="G4879"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4879">
          <cell r="I4879" t="str">
            <v>次</v>
          </cell>
        </row>
        <row r="4879">
          <cell r="K4879" t="str">
            <v>特殊诊疗项目</v>
          </cell>
          <cell r="L4879" t="str">
            <v>医保支付每天不超过1次</v>
          </cell>
        </row>
        <row r="4879">
          <cell r="N4879">
            <v>30</v>
          </cell>
          <cell r="O4879">
            <v>26</v>
          </cell>
          <cell r="P4879">
            <v>23.4</v>
          </cell>
          <cell r="Q4879" t="str">
            <v>①20220101；</v>
          </cell>
          <cell r="R4879" t="str">
            <v>①现用省、市、县级价</v>
          </cell>
          <cell r="S4879" t="str">
            <v>①黔医保发[2021]82号；</v>
          </cell>
        </row>
        <row r="4880">
          <cell r="F4880" t="str">
            <v>(六)中医肛肠</v>
          </cell>
        </row>
        <row r="4881">
          <cell r="F4881" t="str">
            <v>直肠脱出复位治疗</v>
          </cell>
        </row>
        <row r="4881">
          <cell r="I4881" t="str">
            <v>次</v>
          </cell>
          <cell r="J4881" t="str">
            <v>三度直肠脱垂按50%加收</v>
          </cell>
          <cell r="K4881" t="str">
            <v>普通诊疗项目</v>
          </cell>
        </row>
        <row r="4881">
          <cell r="N4881">
            <v>104.3</v>
          </cell>
          <cell r="O4881">
            <v>79.2</v>
          </cell>
          <cell r="P4881">
            <v>71.28</v>
          </cell>
          <cell r="Q4881" t="str">
            <v>①20151231；
②20160501；
③20181201</v>
          </cell>
          <cell r="R4881" t="str">
            <v>①现用省级价；
②县66；
③现用市、县级价</v>
          </cell>
          <cell r="S4881" t="str">
            <v>
②铜医改发[2016]1号；
③铜医改发[2018]4号</v>
          </cell>
        </row>
        <row r="4882">
          <cell r="F4882" t="str">
            <v>直肠脱出复位治疗_三度直肠脱垂加收</v>
          </cell>
        </row>
        <row r="4882">
          <cell r="I4882" t="str">
            <v>次</v>
          </cell>
        </row>
        <row r="4882">
          <cell r="K4882" t="str">
            <v>普通诊疗项目</v>
          </cell>
        </row>
        <row r="4882">
          <cell r="N4882">
            <v>52.15</v>
          </cell>
          <cell r="O4882">
            <v>39.6</v>
          </cell>
          <cell r="P4882">
            <v>35.64</v>
          </cell>
          <cell r="Q4882" t="str">
            <v>①20181201；</v>
          </cell>
          <cell r="R4882" t="str">
            <v>①源于主项目说明及价格；</v>
          </cell>
          <cell r="S4882" t="str">
            <v>①铜医改发[2018]4号；</v>
          </cell>
        </row>
        <row r="4883">
          <cell r="F4883" t="str">
            <v>直肠周围硬化剂注射治疗</v>
          </cell>
        </row>
        <row r="4883">
          <cell r="H4883" t="str">
            <v>药物</v>
          </cell>
          <cell r="I4883" t="str">
            <v>次</v>
          </cell>
        </row>
        <row r="4883">
          <cell r="K4883" t="str">
            <v>普通诊疗项目</v>
          </cell>
        </row>
        <row r="4883">
          <cell r="N4883">
            <v>432</v>
          </cell>
          <cell r="O4883">
            <v>360</v>
          </cell>
          <cell r="P4883">
            <v>324</v>
          </cell>
          <cell r="Q4883" t="str">
            <v>①20151231；
②20221201</v>
          </cell>
          <cell r="R4883" t="str">
            <v>①现用省级价；
②现用市、县、乡级价</v>
          </cell>
          <cell r="S4883" t="str">
            <v>
②铜医保发【2022】18号</v>
          </cell>
        </row>
        <row r="4884">
          <cell r="F4884" t="str">
            <v>内痔硬化剂注射治疗(枯痔治疗)</v>
          </cell>
        </row>
        <row r="4884">
          <cell r="H4884" t="str">
            <v>药物</v>
          </cell>
          <cell r="I4884" t="str">
            <v>每个痔核</v>
          </cell>
        </row>
        <row r="4884">
          <cell r="K4884" t="str">
            <v>普通诊疗项目</v>
          </cell>
        </row>
        <row r="4884">
          <cell r="N4884">
            <v>134.1</v>
          </cell>
          <cell r="O4884">
            <v>111.8</v>
          </cell>
          <cell r="P4884">
            <v>100.62</v>
          </cell>
          <cell r="Q4884" t="str">
            <v>①20151231；
②20181201</v>
          </cell>
          <cell r="R4884" t="str">
            <v>①现用省级价；
②现用市、县级价</v>
          </cell>
          <cell r="S4884" t="str">
            <v>
②铜医改发[2018]4号</v>
          </cell>
        </row>
        <row r="4885">
          <cell r="F4885" t="str">
            <v>高位复杂肛瘘挂线治疗</v>
          </cell>
        </row>
        <row r="4885">
          <cell r="I4885" t="str">
            <v>次</v>
          </cell>
        </row>
        <row r="4885">
          <cell r="K4885" t="str">
            <v>普通诊疗项目</v>
          </cell>
        </row>
        <row r="4885">
          <cell r="N4885">
            <v>804.6</v>
          </cell>
          <cell r="O4885">
            <v>670.5</v>
          </cell>
          <cell r="P4885">
            <v>603.45</v>
          </cell>
          <cell r="Q4885" t="str">
            <v>①20151231；
②20181201</v>
          </cell>
          <cell r="R4885" t="str">
            <v>①现用省级价；
②现用市、县级价</v>
          </cell>
          <cell r="S4885" t="str">
            <v>
②铜医改发[2018]4号</v>
          </cell>
        </row>
        <row r="4886">
          <cell r="F4886" t="str">
            <v>血栓性外痔切除术</v>
          </cell>
        </row>
        <row r="4886">
          <cell r="I4886" t="str">
            <v>次</v>
          </cell>
          <cell r="J4886" t="str">
            <v>复杂性加收50元</v>
          </cell>
          <cell r="K4886" t="str">
            <v>普通诊疗项目</v>
          </cell>
          <cell r="L4886" t="str">
            <v>B17（A组与B组应同时出现，若少另一组则不合理）</v>
          </cell>
        </row>
        <row r="4886">
          <cell r="N4886">
            <v>135</v>
          </cell>
          <cell r="O4886">
            <v>115</v>
          </cell>
          <cell r="P4886">
            <v>103.5</v>
          </cell>
          <cell r="Q4886" t="str">
            <v>①20151231；
②20221201；</v>
          </cell>
          <cell r="R4886" t="str">
            <v>①省120（现用价）、市105、县90；
②现用市、县、乡级价；</v>
          </cell>
          <cell r="S4886" t="str">
            <v>
②铜医保发[2022]18号；</v>
          </cell>
        </row>
        <row r="4887">
          <cell r="F4887" t="str">
            <v>血栓性外痔切除术_复杂性加收</v>
          </cell>
        </row>
        <row r="4887">
          <cell r="I4887" t="str">
            <v>次</v>
          </cell>
        </row>
        <row r="4887">
          <cell r="K4887" t="str">
            <v>普通诊疗项目</v>
          </cell>
          <cell r="L4887" t="str">
            <v>B17（A组与B组应同时出现，若少另一组则不合理）</v>
          </cell>
        </row>
        <row r="4887">
          <cell r="N4887">
            <v>50</v>
          </cell>
          <cell r="O4887">
            <v>50</v>
          </cell>
          <cell r="P4887">
            <v>50</v>
          </cell>
          <cell r="Q4887" t="str">
            <v>①20221201；
②20151231；</v>
          </cell>
          <cell r="R4887" t="str">
            <v>①市、县价格源于主项目说明及价格；
②省价格源于主项目说明及价格；</v>
          </cell>
          <cell r="S4887" t="str">
            <v>①铜医保发[2022]18号；
</v>
          </cell>
        </row>
        <row r="4888">
          <cell r="F4888" t="str">
            <v>环状混合痔切除术</v>
          </cell>
          <cell r="G4888" t="str">
            <v>包括混合痔脱出嵌顿</v>
          </cell>
        </row>
        <row r="4888">
          <cell r="I4888" t="str">
            <v>次</v>
          </cell>
        </row>
        <row r="4888">
          <cell r="K4888" t="str">
            <v>普通诊疗项目</v>
          </cell>
          <cell r="L4888" t="str">
            <v>B17（A组与B组应同时出现，若少另一组则不合理）</v>
          </cell>
        </row>
        <row r="4888">
          <cell r="N4888">
            <v>777.4</v>
          </cell>
          <cell r="O4888">
            <v>630</v>
          </cell>
          <cell r="P4888">
            <v>567</v>
          </cell>
          <cell r="Q4888" t="str">
            <v>①20151231；
②20161031；
③20181201</v>
          </cell>
          <cell r="R4888" t="str">
            <v>①现用省级价；
②市637.2；
②现用市、县级价</v>
          </cell>
          <cell r="S4888" t="str">
            <v>
②铜医改发[2016]6号；
③铜医改发[2018]4号</v>
          </cell>
        </row>
        <row r="4889">
          <cell r="F4889" t="str">
            <v>混合痔外剥内扎术</v>
          </cell>
        </row>
        <row r="4889">
          <cell r="I4889" t="str">
            <v>次</v>
          </cell>
          <cell r="J4889" t="str">
            <v>复杂性加收50元</v>
          </cell>
          <cell r="K4889" t="str">
            <v>普通诊疗项目</v>
          </cell>
          <cell r="L4889" t="str">
            <v>B17（A组与B组应同时出现，若少另一组则不合理）</v>
          </cell>
        </row>
        <row r="4889">
          <cell r="N4889">
            <v>670.5</v>
          </cell>
          <cell r="O4889">
            <v>501.6</v>
          </cell>
          <cell r="P4889">
            <v>451.44</v>
          </cell>
          <cell r="Q4889" t="str">
            <v>①20220101；
②20160501；
③20181201</v>
          </cell>
          <cell r="R4889" t="str">
            <v>①现用省级价；
②县418；
③现用市、县级价</v>
          </cell>
          <cell r="S4889" t="str">
            <v>①筑医保发[2021]30号；
②铜医改发[2016]1号；
③铜医改发[2018]4号</v>
          </cell>
        </row>
        <row r="4890">
          <cell r="F4890" t="str">
            <v>混合痔外剥内扎术_复杂性加收</v>
          </cell>
        </row>
        <row r="4890">
          <cell r="I4890" t="str">
            <v>次</v>
          </cell>
        </row>
        <row r="4890">
          <cell r="K4890" t="str">
            <v>普通诊疗项目</v>
          </cell>
          <cell r="L4890" t="str">
            <v>B17（A组与B组应同时出现，若少另一组则不合理）</v>
          </cell>
        </row>
        <row r="4890">
          <cell r="N4890">
            <v>50</v>
          </cell>
          <cell r="O4890">
            <v>50</v>
          </cell>
          <cell r="P4890">
            <v>50</v>
          </cell>
          <cell r="Q4890" t="str">
            <v>①20181201；
②20220101；</v>
          </cell>
          <cell r="R4890" t="str">
            <v>①市、县级价格源于主项目说明；
②省级价格源于主项目说明；</v>
          </cell>
          <cell r="S4890" t="str">
            <v>①铜医改发[2018]4号；
②筑医保发[2021]30号；</v>
          </cell>
        </row>
        <row r="4891">
          <cell r="F4891" t="str">
            <v>肛周脓肿一次性根治术</v>
          </cell>
        </row>
        <row r="4891">
          <cell r="I4891" t="str">
            <v>次</v>
          </cell>
          <cell r="J4891" t="str">
            <v>复杂性加收50元</v>
          </cell>
          <cell r="K4891" t="str">
            <v>普通诊疗项目</v>
          </cell>
          <cell r="L4891" t="str">
            <v>B17（A组与B组应同时出现，若少另一组则不合理）</v>
          </cell>
        </row>
        <row r="4891">
          <cell r="N4891">
            <v>647.8</v>
          </cell>
          <cell r="O4891">
            <v>501.6</v>
          </cell>
          <cell r="P4891">
            <v>451.44</v>
          </cell>
          <cell r="Q4891" t="str">
            <v>①20220101；
②20160501；
③20161031；
④20181201</v>
          </cell>
          <cell r="R4891" t="str">
            <v>①现用省级价；
②县418；
③市531；
④现用市、县级价</v>
          </cell>
          <cell r="S4891" t="str">
            <v>①筑医保发[2021]30号；
②铜医改发[2016]1号；
③铜医改发[2016]6号；
④铜医改发[2018]4号</v>
          </cell>
        </row>
        <row r="4892">
          <cell r="F4892" t="str">
            <v>肛周脓肿一次性根治术_复杂性加收</v>
          </cell>
        </row>
        <row r="4892">
          <cell r="I4892" t="str">
            <v>次</v>
          </cell>
        </row>
        <row r="4892">
          <cell r="K4892" t="str">
            <v>普通诊疗项目</v>
          </cell>
          <cell r="L4892" t="str">
            <v>B17（A组与B组应同时出现，若少另一组则不合理）</v>
          </cell>
        </row>
        <row r="4892">
          <cell r="N4892">
            <v>50</v>
          </cell>
          <cell r="O4892">
            <v>50</v>
          </cell>
          <cell r="P4892">
            <v>50</v>
          </cell>
          <cell r="Q4892" t="str">
            <v>①20030601；
②20220101；</v>
          </cell>
          <cell r="R4892" t="str">
            <v>①市、县价格源于主项目说明及价格；
②省级价格源于主项目说明及价格；</v>
          </cell>
          <cell r="S4892" t="str">
            <v>①铜医改发[2018]4号；
②筑医保发[2021]30号；</v>
          </cell>
        </row>
        <row r="4893">
          <cell r="F4893" t="str">
            <v>肛外括约肌折叠术</v>
          </cell>
        </row>
        <row r="4893">
          <cell r="I4893" t="str">
            <v>次</v>
          </cell>
        </row>
        <row r="4893">
          <cell r="K4893" t="str">
            <v>普通诊疗项目</v>
          </cell>
          <cell r="L4893" t="str">
            <v>B17（A组与B组应同时出现，若少另一组则不合理）</v>
          </cell>
        </row>
        <row r="4893">
          <cell r="N4893">
            <v>270</v>
          </cell>
          <cell r="O4893">
            <v>222</v>
          </cell>
          <cell r="P4893">
            <v>199.8</v>
          </cell>
          <cell r="Q4893" t="str">
            <v>①20030601；
②20221201</v>
          </cell>
          <cell r="R4893" t="str">
            <v>①现用省级价；
②现用市、县、乡级价</v>
          </cell>
          <cell r="S4893" t="str">
            <v>①黔价费［2003］127号；
②铜医保发【2022】18号</v>
          </cell>
        </row>
        <row r="4894">
          <cell r="F4894" t="str">
            <v>直肠前突修补术</v>
          </cell>
        </row>
        <row r="4894">
          <cell r="I4894" t="str">
            <v>次</v>
          </cell>
        </row>
        <row r="4894">
          <cell r="K4894" t="str">
            <v>普通诊疗项目</v>
          </cell>
          <cell r="L4894" t="str">
            <v>B17（A组与B组应同时出现，若少另一组则不合理）</v>
          </cell>
        </row>
        <row r="4894">
          <cell r="N4894">
            <v>648</v>
          </cell>
          <cell r="O4894">
            <v>540</v>
          </cell>
          <cell r="P4894">
            <v>486</v>
          </cell>
          <cell r="Q4894" t="str">
            <v>①20030601；
②20221201</v>
          </cell>
          <cell r="R4894" t="str">
            <v>①现用省级价；
②现用市、县、乡级价</v>
          </cell>
          <cell r="S4894" t="str">
            <v>①黔价费［2003］127号；
②铜医保发【2022】18号</v>
          </cell>
        </row>
        <row r="4895">
          <cell r="F4895" t="str">
            <v>肛瘘封堵术</v>
          </cell>
        </row>
        <row r="4895">
          <cell r="I4895" t="str">
            <v>次</v>
          </cell>
        </row>
        <row r="4895">
          <cell r="K4895" t="str">
            <v>普通诊疗项目</v>
          </cell>
          <cell r="L4895" t="str">
            <v>B17（A组与B组应同时出现，若少另一组则不合理）</v>
          </cell>
        </row>
        <row r="4895">
          <cell r="N4895">
            <v>324</v>
          </cell>
          <cell r="O4895">
            <v>264</v>
          </cell>
          <cell r="P4895">
            <v>237.6</v>
          </cell>
          <cell r="Q4895" t="str">
            <v>①20151231；
②20221201</v>
          </cell>
          <cell r="R4895" t="str">
            <v>①现用省级价；
②现用市、县、乡级价</v>
          </cell>
          <cell r="S4895" t="str">
            <v>
②铜医保发【2022】18号</v>
          </cell>
        </row>
        <row r="4896">
          <cell r="F4896" t="str">
            <v>结肠水疗</v>
          </cell>
          <cell r="G4896" t="str">
            <v>包括结肠灌洗治疗和肠腔内给药</v>
          </cell>
          <cell r="H4896" t="str">
            <v>药物、一次性结肠透析管</v>
          </cell>
          <cell r="I4896" t="str">
            <v>次</v>
          </cell>
        </row>
        <row r="4896">
          <cell r="K4896" t="str">
            <v>特殊诊疗项目</v>
          </cell>
        </row>
        <row r="4896">
          <cell r="N4896">
            <v>129.6</v>
          </cell>
          <cell r="O4896">
            <v>112</v>
          </cell>
          <cell r="P4896">
            <v>100.8</v>
          </cell>
          <cell r="Q4896" t="str">
            <v>①20151231；
②20161031；
③20181201</v>
          </cell>
          <cell r="R4896" t="str">
            <v>①现用省级价；
②市106.2；
③现用市、县级价</v>
          </cell>
          <cell r="S4896" t="str">
            <v>
②铜医改发[2016]6号；
③铜医改发[2018]4号</v>
          </cell>
        </row>
        <row r="4897">
          <cell r="F4897" t="str">
            <v>人工扩肛治疗</v>
          </cell>
          <cell r="G4897" t="str">
            <v>包括器械扩肛</v>
          </cell>
        </row>
        <row r="4897">
          <cell r="I4897" t="str">
            <v>次</v>
          </cell>
        </row>
        <row r="4897">
          <cell r="K4897" t="str">
            <v>普通诊疗项目</v>
          </cell>
        </row>
        <row r="4897">
          <cell r="N4897">
            <v>37.2</v>
          </cell>
          <cell r="O4897">
            <v>29.8</v>
          </cell>
          <cell r="P4897">
            <v>26.82</v>
          </cell>
          <cell r="Q4897" t="str">
            <v>①20220101；
①20181201</v>
          </cell>
          <cell r="R4897" t="str">
            <v>①现用省级价；
①现用市、县级价</v>
          </cell>
          <cell r="S4897" t="str">
            <v>①筑医保发[2021]30号；
①铜医改发[2018]4号</v>
          </cell>
        </row>
        <row r="4898">
          <cell r="F4898" t="str">
            <v>化脓性肛周大汗腺炎切开清创引流术</v>
          </cell>
          <cell r="G4898" t="str">
            <v>含合并肛门直肠周围脓肿清创引流</v>
          </cell>
        </row>
        <row r="4898">
          <cell r="I4898" t="str">
            <v>次</v>
          </cell>
          <cell r="J4898" t="str">
            <v>以肛门为中心，炎症波及半径超过3CM以上者为复杂，另加收200元</v>
          </cell>
          <cell r="K4898" t="str">
            <v>普通诊疗项目</v>
          </cell>
          <cell r="L4898" t="str">
            <v>B17（A组与B组应同时出现，若少另一组则不合理）</v>
          </cell>
        </row>
        <row r="4898">
          <cell r="N4898">
            <v>462</v>
          </cell>
          <cell r="O4898">
            <v>392</v>
          </cell>
          <cell r="P4898">
            <v>352.8</v>
          </cell>
          <cell r="Q4898" t="str">
            <v>①20100927；
②20221201；</v>
          </cell>
          <cell r="R4898" t="str">
            <v>①省400（现用价）、市350、县300；
②现用市、县、乡级价；</v>
          </cell>
          <cell r="S4898" t="str">
            <v>①黔价医药〔2010〕150号；
②铜医保发[2022]18号；</v>
          </cell>
        </row>
        <row r="4899">
          <cell r="F4899" t="str">
            <v>化脓性肛周大汗腺炎切开清创引流术_复杂情况加收</v>
          </cell>
        </row>
        <row r="4899">
          <cell r="I4899" t="str">
            <v>次</v>
          </cell>
        </row>
        <row r="4899">
          <cell r="K4899" t="str">
            <v>普通诊疗项目</v>
          </cell>
          <cell r="L4899" t="str">
            <v>B17（A组与B组应同时出现，若少另一组则不合理）</v>
          </cell>
        </row>
        <row r="4899">
          <cell r="N4899">
            <v>200</v>
          </cell>
          <cell r="O4899">
            <v>200</v>
          </cell>
          <cell r="P4899">
            <v>200</v>
          </cell>
          <cell r="Q4899" t="str">
            <v>①20221201；</v>
          </cell>
          <cell r="R4899" t="str">
            <v>①源于主项目说明；</v>
          </cell>
          <cell r="S4899" t="str">
            <v>①铜医保发[2022]18号；</v>
          </cell>
        </row>
        <row r="4900">
          <cell r="F4900" t="str">
            <v>肛周坏死性筋膜炎清创术</v>
          </cell>
          <cell r="G4900" t="str">
            <v>含合并肛门直肠周围脓肿清创</v>
          </cell>
        </row>
        <row r="4900">
          <cell r="I4900" t="str">
            <v>次</v>
          </cell>
          <cell r="J4900" t="str">
            <v>病变范围超过肛周四分之一象限者为复杂，另加收200元</v>
          </cell>
          <cell r="K4900" t="str">
            <v>普通诊疗项目</v>
          </cell>
          <cell r="L4900" t="str">
            <v>B17（A组与B组应同时出现，若少另一组则不合理）</v>
          </cell>
        </row>
        <row r="4900">
          <cell r="N4900">
            <v>455</v>
          </cell>
          <cell r="O4900">
            <v>386</v>
          </cell>
          <cell r="P4900">
            <v>347.4</v>
          </cell>
          <cell r="Q4900" t="str">
            <v>①20151231；
②20221201；</v>
          </cell>
          <cell r="R4900" t="str">
            <v>①现用省级价；
②现用市、县、乡级价；</v>
          </cell>
          <cell r="S4900" t="str">
            <v>
②铜医保发[2022]18号；</v>
          </cell>
        </row>
        <row r="4901">
          <cell r="F4901" t="str">
            <v>肛周坏死性筋膜炎清创术_复杂情况加收</v>
          </cell>
        </row>
        <row r="4901">
          <cell r="I4901" t="str">
            <v>次</v>
          </cell>
        </row>
        <row r="4901">
          <cell r="K4901" t="str">
            <v>普通诊疗项目</v>
          </cell>
          <cell r="L4901" t="str">
            <v>B17（A组与B组应同时出现，若少另一组则不合理）</v>
          </cell>
        </row>
        <row r="4901">
          <cell r="N4901">
            <v>200</v>
          </cell>
          <cell r="O4901">
            <v>200</v>
          </cell>
          <cell r="P4901">
            <v>200</v>
          </cell>
          <cell r="Q4901" t="str">
            <v>①20151231；
②20221201；</v>
          </cell>
          <cell r="R4901" t="str">
            <v>①省级价格源于主项目说明；
②市、县级价格源于主项目说明；</v>
          </cell>
          <cell r="S4901" t="str">
            <v>
②铜医保发[2022]18号；</v>
          </cell>
        </row>
        <row r="4902">
          <cell r="F4902" t="str">
            <v>肛门直肠周围脓腔搔刮术</v>
          </cell>
          <cell r="G4902" t="str">
            <v>包括双侧及1个以上脓腔、窦道</v>
          </cell>
        </row>
        <row r="4902">
          <cell r="I4902" t="str">
            <v>次</v>
          </cell>
          <cell r="J4902" t="str">
            <v>每增加一个病灶，另加收50元</v>
          </cell>
          <cell r="K4902" t="str">
            <v>普通诊疗项目</v>
          </cell>
          <cell r="L4902" t="str">
            <v>B17（A组与B组应同时出现，若少另一组则不合理）</v>
          </cell>
        </row>
        <row r="4902">
          <cell r="N4902">
            <v>144.9</v>
          </cell>
          <cell r="O4902">
            <v>132.83</v>
          </cell>
          <cell r="P4902">
            <v>119.5425</v>
          </cell>
          <cell r="Q4902" t="str">
            <v>①20220101；
②20221201；</v>
          </cell>
          <cell r="R4902" t="str">
            <v>①现用省级价；
②现用市、县、乡级价；</v>
          </cell>
          <cell r="S4902" t="str">
            <v>①筑医保发[2021]30号；
②铜医保发[2022]18号；</v>
          </cell>
        </row>
        <row r="4903">
          <cell r="F4903" t="str">
            <v>肛门直肠周围脓腔搔刮术_增加病灶加收</v>
          </cell>
          <cell r="G4903" t="str">
            <v>包括双侧及1个以上脓腔、窦道</v>
          </cell>
        </row>
        <row r="4903">
          <cell r="I4903" t="str">
            <v>次</v>
          </cell>
        </row>
        <row r="4903">
          <cell r="K4903" t="str">
            <v>普通诊疗项目</v>
          </cell>
          <cell r="L4903" t="str">
            <v>B17（A组与B组应同时出现，若少另一组则不合理）</v>
          </cell>
        </row>
        <row r="4903">
          <cell r="N4903">
            <v>50</v>
          </cell>
          <cell r="O4903">
            <v>50</v>
          </cell>
          <cell r="P4903">
            <v>50</v>
          </cell>
          <cell r="Q4903" t="str">
            <v>①20220101；
②20221201；</v>
          </cell>
          <cell r="R4903" t="str">
            <v>①省级价格源于主项目说明；
②市、县级价格源于主项目说明；</v>
          </cell>
          <cell r="S4903" t="str">
            <v>①筑医保发[2021]30号；
②铜医保发[2022]18号；</v>
          </cell>
        </row>
        <row r="4904">
          <cell r="F4904" t="str">
            <v>中医肛肠术后紧线术</v>
          </cell>
          <cell r="G4904" t="str">
            <v>含取下挂线</v>
          </cell>
        </row>
        <row r="4904">
          <cell r="I4904" t="str">
            <v>次</v>
          </cell>
          <cell r="J4904" t="str">
            <v>含局麻</v>
          </cell>
          <cell r="K4904" t="str">
            <v>普通诊疗项目</v>
          </cell>
          <cell r="L4904" t="str">
            <v>B17（A组与B组应同时出现，若少另一组则不合理）</v>
          </cell>
        </row>
        <row r="4904">
          <cell r="N4904">
            <v>67</v>
          </cell>
          <cell r="O4904">
            <v>59.3</v>
          </cell>
          <cell r="P4904">
            <v>53.37</v>
          </cell>
          <cell r="Q4904" t="str">
            <v>①20220101；
②20181201；</v>
          </cell>
          <cell r="R4904" t="str">
            <v>①现用省级价；
②现用市、县级价；</v>
          </cell>
          <cell r="S4904" t="str">
            <v>①筑医保发[2021]30号；
②铜医改发[2018]4号；</v>
          </cell>
        </row>
        <row r="4905">
          <cell r="F4905" t="str">
            <v>(七)中医特殊疗法</v>
          </cell>
        </row>
        <row r="4906">
          <cell r="F4906" t="str">
            <v>眼结膜囊穴位注射</v>
          </cell>
          <cell r="G4906" t="str">
            <v>含穴位针刺</v>
          </cell>
        </row>
        <row r="4906">
          <cell r="I4906" t="str">
            <v>单眼</v>
          </cell>
        </row>
        <row r="4906">
          <cell r="K4906" t="str">
            <v>普通诊疗项目</v>
          </cell>
        </row>
        <row r="4906">
          <cell r="N4906">
            <v>32.4</v>
          </cell>
          <cell r="O4906">
            <v>26.4</v>
          </cell>
          <cell r="P4906">
            <v>23.76</v>
          </cell>
          <cell r="Q4906" t="str">
            <v>①20151231；
②20221201</v>
          </cell>
          <cell r="R4906" t="str">
            <v>①现用省级价；
②现用市、县、乡级价</v>
          </cell>
          <cell r="S4906" t="str">
            <v>
②铜医保发【2022】18号</v>
          </cell>
        </row>
        <row r="4907">
          <cell r="F4907" t="str">
            <v>小针刀治疗</v>
          </cell>
          <cell r="G4907" t="str">
            <v>包括刃针治疗</v>
          </cell>
        </row>
        <row r="4907">
          <cell r="I4907" t="str">
            <v>每个部位</v>
          </cell>
        </row>
        <row r="4907">
          <cell r="K4907" t="str">
            <v>特殊诊疗项目</v>
          </cell>
        </row>
        <row r="4907">
          <cell r="N4907">
            <v>64.8</v>
          </cell>
          <cell r="O4907">
            <v>53.2</v>
          </cell>
          <cell r="P4907">
            <v>47.88</v>
          </cell>
          <cell r="Q4907" t="str">
            <v>①20220101；
②20161031；
③20181201</v>
          </cell>
          <cell r="R4907" t="str">
            <v>①现用省级价；
②市53.1；
③现用市、县级价</v>
          </cell>
          <cell r="S4907" t="str">
            <v>①筑医保发[2021]30号；
②铜医改发[2016]6号；
③铜医改发[2018]4号</v>
          </cell>
        </row>
        <row r="4908">
          <cell r="F4908" t="str">
            <v>药线引流治疗</v>
          </cell>
          <cell r="G4908" t="str">
            <v>采用桑皮纸或丝棉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4908">
          <cell r="I4908" t="str">
            <v>每窦道</v>
          </cell>
        </row>
        <row r="4908">
          <cell r="K4908" t="str">
            <v>普通诊疗项目</v>
          </cell>
        </row>
        <row r="4908">
          <cell r="N4908">
            <v>32</v>
          </cell>
          <cell r="O4908">
            <v>28</v>
          </cell>
          <cell r="P4908">
            <v>25.2</v>
          </cell>
          <cell r="Q4908" t="str">
            <v>①20220101；</v>
          </cell>
          <cell r="R4908" t="str">
            <v>①现用省、市、县级价</v>
          </cell>
          <cell r="S4908" t="str">
            <v>①黔医保发[2021]82号；</v>
          </cell>
        </row>
        <row r="4909">
          <cell r="F4909" t="str">
            <v>耳咽中药吹粉治疗</v>
          </cell>
          <cell r="G4909" t="str">
            <v>含药物调配</v>
          </cell>
          <cell r="H4909" t="str">
            <v>药物</v>
          </cell>
          <cell r="I4909" t="str">
            <v>次</v>
          </cell>
        </row>
        <row r="4909">
          <cell r="K4909" t="str">
            <v>普通诊疗项目</v>
          </cell>
        </row>
        <row r="4909">
          <cell r="N4909">
            <v>15.6</v>
          </cell>
          <cell r="O4909">
            <v>13.2</v>
          </cell>
          <cell r="P4909">
            <v>11.88</v>
          </cell>
          <cell r="Q4909" t="str">
            <v>①20151231；
②20221201</v>
          </cell>
          <cell r="R4909" t="str">
            <v>①现用省级价；
②现用市、县、乡级价</v>
          </cell>
          <cell r="S4909" t="str">
            <v>
②铜医保发【2022】18号</v>
          </cell>
        </row>
        <row r="4910">
          <cell r="F4910" t="str">
            <v>中药硬膏热贴敷治疗</v>
          </cell>
        </row>
        <row r="4910">
          <cell r="H4910" t="str">
            <v>药物</v>
          </cell>
          <cell r="I4910" t="str">
            <v>次</v>
          </cell>
        </row>
        <row r="4910">
          <cell r="K4910" t="str">
            <v>普通诊疗项目</v>
          </cell>
        </row>
        <row r="4910">
          <cell r="N4910">
            <v>26.8</v>
          </cell>
          <cell r="O4910">
            <v>19</v>
          </cell>
          <cell r="P4910">
            <v>17.1</v>
          </cell>
          <cell r="Q4910" t="str">
            <v>①20220101；
②20160501；
③20181201</v>
          </cell>
          <cell r="R4910" t="str">
            <v>①现用省级价；
②县16.5；
③现用市、县级价</v>
          </cell>
          <cell r="S4910" t="str">
            <v>①筑医保发[2021]30号；
②铜医改发[2016]1号；
③铜医改发[2018]4号</v>
          </cell>
        </row>
        <row r="4911">
          <cell r="F4911" t="str">
            <v>中药直肠滴入治疗</v>
          </cell>
          <cell r="G4911" t="str">
            <v>含药物调配</v>
          </cell>
          <cell r="H4911" t="str">
            <v>药物</v>
          </cell>
          <cell r="I4911" t="str">
            <v>次</v>
          </cell>
        </row>
        <row r="4911">
          <cell r="K4911" t="str">
            <v>普通诊疗项目</v>
          </cell>
        </row>
        <row r="4911">
          <cell r="N4911">
            <v>19.3</v>
          </cell>
          <cell r="O4911">
            <v>14.5</v>
          </cell>
          <cell r="P4911">
            <v>13.05</v>
          </cell>
          <cell r="Q4911" t="str">
            <v>①20220101；
②20160501；
③20181201</v>
          </cell>
          <cell r="R4911" t="str">
            <v>①现用省级价；
②县12.1；
③现用市、县级价</v>
          </cell>
          <cell r="S4911" t="str">
            <v>①筑医保发[2021]30号；
②铜医改发[2016]1号；
③铜医改发[2018]4号</v>
          </cell>
        </row>
        <row r="4912">
          <cell r="F4912" t="str">
            <v>刮痧治疗</v>
          </cell>
        </row>
        <row r="4912">
          <cell r="I4912" t="str">
            <v>每个部位</v>
          </cell>
        </row>
        <row r="4912">
          <cell r="K4912" t="str">
            <v>普通诊疗项目</v>
          </cell>
          <cell r="L4912" t="str">
            <v>超限定频次（限定每7日不超过2个部位）（关于下发《六盘水市医保定点医疗机构中医治疗规范》的通知）</v>
          </cell>
        </row>
        <row r="4912">
          <cell r="N4912">
            <v>9</v>
          </cell>
          <cell r="O4912">
            <v>7.7</v>
          </cell>
          <cell r="P4912">
            <v>6.93</v>
          </cell>
          <cell r="Q4912" t="str">
            <v>①20030601；②20220101；
③20160501；</v>
          </cell>
          <cell r="R4912" t="str">
            <v>①现用市级价；
②现用省级价；
③现用县级价</v>
          </cell>
          <cell r="S4912" t="str">
            <v>①黔价费［2003］127号；
②筑医保发[2021]30号；
③铜医改发[2016]1号；</v>
          </cell>
        </row>
        <row r="4913">
          <cell r="F4913" t="str">
            <v>烫熨治疗</v>
          </cell>
        </row>
        <row r="4913">
          <cell r="I4913" t="str">
            <v>每个部位</v>
          </cell>
        </row>
        <row r="4913">
          <cell r="K4913" t="str">
            <v>普通诊疗项目</v>
          </cell>
        </row>
        <row r="4913">
          <cell r="N4913">
            <v>13.1</v>
          </cell>
          <cell r="O4913">
            <v>9.8</v>
          </cell>
          <cell r="P4913">
            <v>8.82</v>
          </cell>
          <cell r="Q4913" t="str">
            <v>①20151231；
②20161031；
③20181201</v>
          </cell>
          <cell r="R4913" t="str">
            <v>①现用省级价；
②市10.7；
②现用市、县级价</v>
          </cell>
          <cell r="S4913" t="str">
            <v>
②铜医改发[2016]6号；
③铜医改发[2018]4号</v>
          </cell>
        </row>
        <row r="4914">
          <cell r="F4914" t="str">
            <v>体表瘘管切开搔爬术</v>
          </cell>
          <cell r="G4914" t="str">
            <v>包括耳前瘘管、乳腺瘘管</v>
          </cell>
        </row>
        <row r="4914">
          <cell r="I4914" t="str">
            <v>次</v>
          </cell>
        </row>
        <row r="4914">
          <cell r="K4914" t="str">
            <v>普通诊疗项目</v>
          </cell>
          <cell r="L4914" t="str">
            <v>B17（A组与B组应同时出现，若少另一组则不合理）</v>
          </cell>
        </row>
        <row r="4914">
          <cell r="N4914">
            <v>78</v>
          </cell>
          <cell r="O4914">
            <v>66</v>
          </cell>
          <cell r="P4914">
            <v>59.4</v>
          </cell>
          <cell r="Q4914" t="str">
            <v>①20100927；
②20221201</v>
          </cell>
          <cell r="R4914" t="str">
            <v>①现用省级价；
②现用市、县、乡级价</v>
          </cell>
          <cell r="S4914" t="str">
            <v>①黔价医药[2010]150号；
②铜医保发[2022]18号</v>
          </cell>
        </row>
        <row r="4915">
          <cell r="F4915" t="str">
            <v>足底反射治疗</v>
          </cell>
        </row>
        <row r="4915">
          <cell r="I4915" t="str">
            <v>次</v>
          </cell>
        </row>
        <row r="4915">
          <cell r="K4915" t="str">
            <v>自费诊疗项目</v>
          </cell>
        </row>
        <row r="4915">
          <cell r="N4915">
            <v>15.6</v>
          </cell>
          <cell r="O4915">
            <v>13.2</v>
          </cell>
          <cell r="P4915">
            <v>11.88</v>
          </cell>
          <cell r="Q4915" t="str">
            <v>①20111226；
②20221201；</v>
          </cell>
          <cell r="R4915" t="str">
            <v>①省15（现用价）、市13、县11；
①现用市、县、乡级价</v>
          </cell>
          <cell r="S4915" t="str">
            <v>①黔价医药[2011]239号；
②铜医保发[2022]18号；</v>
          </cell>
        </row>
        <row r="4916">
          <cell r="F4916" t="str">
            <v>(八)中医综合</v>
          </cell>
        </row>
        <row r="4917">
          <cell r="F4917" t="str">
            <v>辩证施膳指导</v>
          </cell>
        </row>
        <row r="4917">
          <cell r="I4917" t="str">
            <v>次</v>
          </cell>
        </row>
        <row r="4917">
          <cell r="K4917" t="str">
            <v>自费诊疗项目</v>
          </cell>
        </row>
        <row r="4917">
          <cell r="N4917">
            <v>9</v>
          </cell>
          <cell r="O4917">
            <v>7.7</v>
          </cell>
          <cell r="P4917">
            <v>6.93</v>
          </cell>
          <cell r="Q4917" t="str">
            <v>①20151231；
②20160501；</v>
          </cell>
          <cell r="R4917" t="str">
            <v>①现用省、市级价；
②现用县级价</v>
          </cell>
          <cell r="S4917" t="str">
            <v>
②铜医改发[2016]1号；</v>
          </cell>
        </row>
        <row r="4918">
          <cell r="F4918" t="str">
            <v>脉图诊断</v>
          </cell>
        </row>
        <row r="4918">
          <cell r="I4918" t="str">
            <v>次</v>
          </cell>
        </row>
        <row r="4918">
          <cell r="K4918" t="str">
            <v>普通诊疗项目</v>
          </cell>
        </row>
        <row r="4918">
          <cell r="N4918">
            <v>3.5</v>
          </cell>
          <cell r="O4918">
            <v>3</v>
          </cell>
          <cell r="P4918">
            <v>2.7</v>
          </cell>
          <cell r="Q4918" t="str">
            <v>①20030601；</v>
          </cell>
          <cell r="R4918" t="str">
            <v>①现用省、市、县级价；</v>
          </cell>
          <cell r="S4918" t="str">
            <v>①黔价费［2003］127号；</v>
          </cell>
        </row>
        <row r="4919">
          <cell r="F4919" t="str">
            <v>中药特殊调配</v>
          </cell>
        </row>
        <row r="4919">
          <cell r="I4919" t="str">
            <v>次</v>
          </cell>
        </row>
        <row r="4919">
          <cell r="K4919" t="str">
            <v>普通诊疗项目</v>
          </cell>
        </row>
        <row r="4919">
          <cell r="N4919">
            <v>14.4</v>
          </cell>
          <cell r="O4919">
            <v>13.2</v>
          </cell>
          <cell r="P4919">
            <v>11.88</v>
          </cell>
          <cell r="Q4919" t="str">
            <v>①20191231；
②20160501；
③20161031；
④20181201</v>
          </cell>
          <cell r="R4919" t="str">
            <v>①现用省级价；
②县11；
③市11.8；
④现用市、县级价</v>
          </cell>
          <cell r="S4919" t="str">
            <v>①筑医保发[2019]67号；
②铜医改发[2016]1号；
③铜医改发[2016]6号；
④铜医改发[2018]4号</v>
          </cell>
        </row>
        <row r="4920">
          <cell r="F4920" t="str">
            <v>人工煎药</v>
          </cell>
        </row>
        <row r="4920">
          <cell r="I4920" t="str">
            <v>付</v>
          </cell>
        </row>
        <row r="4920">
          <cell r="K4920" t="str">
            <v>自费诊疗项目</v>
          </cell>
        </row>
        <row r="4920">
          <cell r="N4920">
            <v>2.7</v>
          </cell>
          <cell r="O4920">
            <v>2.7</v>
          </cell>
          <cell r="P4920">
            <v>2.43</v>
          </cell>
          <cell r="Q4920" t="str">
            <v>①20191231；
②20221201</v>
          </cell>
          <cell r="R4920" t="str">
            <v>①现用省级价；
②现用市、县、乡级价</v>
          </cell>
          <cell r="S4920" t="str">
            <v>①筑医保发[2019]67号；
②铜医保发【2022】18号</v>
          </cell>
        </row>
        <row r="4921">
          <cell r="F4921" t="str">
            <v>煎药机煎药</v>
          </cell>
        </row>
        <row r="4921">
          <cell r="I4921" t="str">
            <v>付</v>
          </cell>
        </row>
        <row r="4921">
          <cell r="K4921" t="str">
            <v>自费诊疗项目</v>
          </cell>
        </row>
        <row r="4921">
          <cell r="N4921">
            <v>4.4</v>
          </cell>
          <cell r="O4921">
            <v>4</v>
          </cell>
          <cell r="P4921">
            <v>3.6</v>
          </cell>
          <cell r="Q4921" t="str">
            <v>①20030601；
②20160501；
③20181201</v>
          </cell>
          <cell r="R4921" t="str">
            <v>①现用省级价；
②县3.3；
③现用市、县级价</v>
          </cell>
          <cell r="S4921" t="str">
            <v>①黔价费［2003］127号；
②铜医改发[2016]1号；
③铜医改发[2018]4号</v>
          </cell>
        </row>
        <row r="4922">
          <cell r="F4922" t="str">
            <v>五、输血及其他类</v>
          </cell>
          <cell r="G4922" t="str">
            <v>分为新增自费、输血二类，下设项目233项，编码范围：500000000~510000000及8字开头</v>
          </cell>
        </row>
        <row r="4923">
          <cell r="F4923" t="str">
            <v>新增自费</v>
          </cell>
        </row>
        <row r="4924">
          <cell r="F4924" t="str">
            <v>寰枢关节失稳推拿治疗</v>
          </cell>
          <cell r="G4924"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4924">
          <cell r="I4924" t="str">
            <v>次</v>
          </cell>
          <cell r="J4924" t="str">
            <v>此项不得与“颈椎小关节紊乱推拿治疗”同时收取</v>
          </cell>
          <cell r="K4924" t="str">
            <v>自费诊疗项目</v>
          </cell>
        </row>
        <row r="4924">
          <cell r="Q4924" t="str">
            <v>①20210501；</v>
          </cell>
          <cell r="R4924" t="str">
            <v>①自主定价；</v>
          </cell>
          <cell r="S4924" t="str">
            <v>①黔医保发[2021]31号；</v>
          </cell>
        </row>
        <row r="4925">
          <cell r="F4925" t="str">
            <v>胸椎小关节紊乱推拿治疗</v>
          </cell>
          <cell r="G4925" t="str">
            <v>患者俯卧位，医者用滚法、一指禅推法、揉法、弹拨法在胸背部，松解椎旁上下软组织，重点刺激椎旁小关节痛点。施用俯卧推按法、旋转按压法、端坐顶推法等，纠正胸椎后关节紊乱，最后以推法、擦法等结束整理。</v>
          </cell>
        </row>
        <row r="4925">
          <cell r="I4925" t="str">
            <v>次</v>
          </cell>
        </row>
        <row r="4925">
          <cell r="K4925" t="str">
            <v>自费诊疗项目</v>
          </cell>
        </row>
        <row r="4925">
          <cell r="Q4925" t="str">
            <v>①20210501；</v>
          </cell>
          <cell r="R4925" t="str">
            <v>①自主定价；</v>
          </cell>
          <cell r="S4925" t="str">
            <v>①黔医保发[2021]31号；</v>
          </cell>
        </row>
        <row r="4926">
          <cell r="F4926" t="str">
            <v>强直性脊柱炎推拿治疗</v>
          </cell>
          <cell r="G4926" t="str">
            <v>患者俯卧位，医者用滚法、揉法、弹拨法在脊柱两侧膀胱经、夹脊穴、两侧骶棘肌上操作，松弛紧张的肌肉，施用按脊后伸法、仰卧运髋法、扩胸伸脊法、推擦脊柱法，舒筋通络，滑利关节。</v>
          </cell>
        </row>
        <row r="4926">
          <cell r="I4926" t="str">
            <v>次</v>
          </cell>
        </row>
        <row r="4926">
          <cell r="K4926" t="str">
            <v>自费诊疗项目</v>
          </cell>
        </row>
        <row r="4926">
          <cell r="Q4926" t="str">
            <v>①20210501；</v>
          </cell>
          <cell r="R4926" t="str">
            <v>①自主定价；</v>
          </cell>
          <cell r="S4926" t="str">
            <v>①黔医保发[2021]31号；</v>
          </cell>
        </row>
        <row r="4927">
          <cell r="F4927" t="str">
            <v>退行性脊柱炎推拿治疗</v>
          </cell>
          <cell r="G4927" t="str">
            <v>松解手法：患者俯卧位，医者用滚法、掌根按揉法、弹拨法在腰脊柱两侧骶棘肌及下肢操作，缓解腰肌痉挛，松解局部粘连，施用腰椎微调手法调整关节，用擦法直擦腰骶部督脉及膀胱经，结束整理。</v>
          </cell>
        </row>
        <row r="4927">
          <cell r="I4927" t="str">
            <v>次</v>
          </cell>
        </row>
        <row r="4927">
          <cell r="K4927" t="str">
            <v>自费诊疗项目</v>
          </cell>
        </row>
        <row r="4927">
          <cell r="Q4927" t="str">
            <v>①20210501；</v>
          </cell>
          <cell r="R4927" t="str">
            <v>①自主定价；</v>
          </cell>
          <cell r="S4927" t="str">
            <v>①黔医保发[2021]31号；</v>
          </cell>
        </row>
        <row r="4928">
          <cell r="F4928" t="str">
            <v>督灸治疗</v>
          </cell>
          <cell r="G4928"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4928">
          <cell r="I4928" t="str">
            <v>次</v>
          </cell>
        </row>
        <row r="4928">
          <cell r="K4928" t="str">
            <v>自费诊疗项目</v>
          </cell>
        </row>
        <row r="4928">
          <cell r="Q4928" t="str">
            <v>①20210501；</v>
          </cell>
          <cell r="R4928" t="str">
            <v>①自主定价；</v>
          </cell>
          <cell r="S4928" t="str">
            <v>①黔医保发[2021]31号；</v>
          </cell>
        </row>
        <row r="4929">
          <cell r="F4929" t="str">
            <v>肛周药物注射封闭术</v>
          </cell>
          <cell r="G4929" t="str">
            <v>肛周消毒铺巾，用注射器将药物缓缓地注入病变部位的皮下或需要注射的指定部位。</v>
          </cell>
        </row>
        <row r="4929">
          <cell r="I4929" t="str">
            <v>次</v>
          </cell>
          <cell r="J4929" t="str">
            <v>同一部位两种以上疾病同时存在同时实施治疗，计费以主诊断疾病全价，其它合并病加收不超过80%</v>
          </cell>
          <cell r="K4929" t="str">
            <v>自费诊疗项目</v>
          </cell>
        </row>
        <row r="4929">
          <cell r="Q4929" t="str">
            <v>①20210501；</v>
          </cell>
          <cell r="R4929" t="str">
            <v>①自主定价；</v>
          </cell>
          <cell r="S4929" t="str">
            <v>①黔医保发[2021]31号；</v>
          </cell>
        </row>
        <row r="4930">
          <cell r="F4930" t="str">
            <v>热敏灸</v>
          </cell>
          <cell r="G4930" t="str">
            <v>热敏灸疗法运用特定灸具、艾条，对热敏化腧穴处进行操作。</v>
          </cell>
        </row>
        <row r="4930">
          <cell r="I4930" t="str">
            <v>穴</v>
          </cell>
        </row>
        <row r="4930">
          <cell r="K4930" t="str">
            <v>自费诊疗项目</v>
          </cell>
        </row>
        <row r="4930">
          <cell r="Q4930" t="str">
            <v>①20210501；</v>
          </cell>
          <cell r="R4930" t="str">
            <v>①自主定价；</v>
          </cell>
          <cell r="S4930" t="str">
            <v>①黔医保发[2021]31号；</v>
          </cell>
        </row>
        <row r="4931">
          <cell r="F4931" t="str">
            <v>中药膏剂临方加工</v>
          </cell>
          <cell r="G4931"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4931">
          <cell r="I4931" t="str">
            <v>每千克</v>
          </cell>
          <cell r="J4931" t="str">
            <v>以处方药物重量计，不含赋形剂重量</v>
          </cell>
          <cell r="K4931" t="str">
            <v>自费诊疗项目</v>
          </cell>
        </row>
        <row r="4931">
          <cell r="Q4931" t="str">
            <v>①20210501；</v>
          </cell>
          <cell r="R4931" t="str">
            <v>①自主定价；</v>
          </cell>
          <cell r="S4931" t="str">
            <v>①黔医保发[2021]31号；</v>
          </cell>
        </row>
        <row r="4932">
          <cell r="F4932" t="str">
            <v>中药原粉胶囊剂临方加工</v>
          </cell>
          <cell r="G4932"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4932">
          <cell r="I4932" t="str">
            <v>每百克</v>
          </cell>
          <cell r="J4932" t="str">
            <v>以处方药物重量计。如加工药品为(或含)细料药(如冬虫夏草、参、灵芝、三七等)，加收不超过80%</v>
          </cell>
          <cell r="K4932" t="str">
            <v>自费诊疗项目</v>
          </cell>
        </row>
        <row r="4932">
          <cell r="Q4932" t="str">
            <v>①20210501；</v>
          </cell>
          <cell r="R4932" t="str">
            <v>①自主定价；</v>
          </cell>
          <cell r="S4932" t="str">
            <v>①黔医保发[2021]31号；</v>
          </cell>
        </row>
        <row r="4933">
          <cell r="F4933" t="str">
            <v>磁共振单脏器弥散加权成像</v>
          </cell>
          <cell r="G4933" t="str">
            <v>去除身体金属物品，摆放适宜线圈，摆位，扫描，对脑、心、肝、肾、前列腺等器官进行弥散加权成像，冲洗照片(胶片)，图像后处理，医生完成诊断报告。</v>
          </cell>
        </row>
        <row r="4933">
          <cell r="I4933" t="str">
            <v>次</v>
          </cell>
        </row>
        <row r="4933">
          <cell r="K4933" t="str">
            <v>自费诊疗项目</v>
          </cell>
        </row>
        <row r="4933">
          <cell r="Q4933" t="str">
            <v>①20210501；</v>
          </cell>
          <cell r="R4933" t="str">
            <v>①自主定价；</v>
          </cell>
          <cell r="S4933" t="str">
            <v>①黔医保发[2021]31号；</v>
          </cell>
        </row>
        <row r="4934">
          <cell r="F4934" t="str">
            <v>磁共振全身弥散加权成像</v>
          </cell>
          <cell r="G4934" t="str">
            <v>去除身体金属物品，摆放适宜线圈，摆位，行全身(含头颈胸腹盆)弥散加权序列扫描，冲洗照片(胶片)，图像后处理，医生完成诊断报告。</v>
          </cell>
        </row>
        <row r="4934">
          <cell r="I4934" t="str">
            <v>次</v>
          </cell>
        </row>
        <row r="4934">
          <cell r="K4934" t="str">
            <v>自费诊疗项目</v>
          </cell>
        </row>
        <row r="4934">
          <cell r="Q4934" t="str">
            <v>①20210501；</v>
          </cell>
          <cell r="R4934" t="str">
            <v>①自主定价；</v>
          </cell>
          <cell r="S4934" t="str">
            <v>①黔医保发[2021]31号；</v>
          </cell>
        </row>
        <row r="4935">
          <cell r="F4935" t="str">
            <v>普通药物配制</v>
          </cell>
          <cell r="G4935" t="str">
            <v>指在静脉用药集中调配中心进行的静脉用药品的配置。包括审核医嘱，核对治疗方案，准备药物，穿无菌防护服，戴无菌手套，打开层流柜，严格按无菌操作原则将药物加入相应的无菌液体中，再次核对患者信息。必要时将药物放入特殊装置，处理用物</v>
          </cell>
        </row>
        <row r="4935">
          <cell r="I4935" t="str">
            <v>组</v>
          </cell>
          <cell r="J4935" t="str">
            <v>1、静脉用药集中调配中心须经省级或以上卫生行政部门验收合格；2、仅限在静脉用药集中调配中心配置、调配和供应的静脉用药使用；3、药品生产企业已配置的药物不得执收该项目；4、该项目是从属项目，须与其他静脉输液项目配合使用，不得单独执收</v>
          </cell>
          <cell r="K4935" t="str">
            <v>自费诊疗项目</v>
          </cell>
        </row>
        <row r="4935">
          <cell r="Q4935" t="str">
            <v>①20210501；</v>
          </cell>
          <cell r="R4935" t="str">
            <v>①自主定价；</v>
          </cell>
          <cell r="S4935" t="str">
            <v>①黔医保发[2021]31号；</v>
          </cell>
        </row>
        <row r="4936">
          <cell r="F4936" t="str">
            <v>抗菌药物配制</v>
          </cell>
          <cell r="G4936" t="str">
            <v>指在静脉用药集中调配中心进行的静脉用药品的配置。包括审核医嘱，核对治疗方案，准备药物，穿无菌防护服，戴无菌手套，打开层流柜，严格按无菌操作原则将药物加入相应的无菌液体中，再次核对患者信息。必要时将药物放入特殊装置，处理用物</v>
          </cell>
        </row>
        <row r="4936">
          <cell r="I4936" t="str">
            <v>组</v>
          </cell>
          <cell r="J4936" t="str">
            <v>1、静脉用药集中调配中心须经省级或以上卫生行政部门验收合格；2、仅限在静脉用药集中调配中心配置、调配和供应的静脉用药使用；3、药品生产企业已配置的药物不得执收该项目；4、该项目是从属项目，须与其他静脉输液项目配合使用，不得单独执收</v>
          </cell>
          <cell r="K4936" t="str">
            <v>自费诊疗项目</v>
          </cell>
        </row>
        <row r="4936">
          <cell r="Q4936" t="str">
            <v>①20210501；</v>
          </cell>
          <cell r="R4936" t="str">
            <v>①自主定价；</v>
          </cell>
          <cell r="S4936" t="str">
            <v>①黔医保发[2021]31号；</v>
          </cell>
        </row>
        <row r="4937">
          <cell r="F4937" t="str">
            <v>经腹腔镜子宫内膜异位病灶切除术</v>
          </cell>
          <cell r="G493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包括利用电凝设备破坏异位于盆腹腔的子宫内膜异位病灶。</v>
          </cell>
          <cell r="H4937" t="str">
            <v>引流装置、特殊缝线、止血材料</v>
          </cell>
          <cell r="I4937" t="str">
            <v>次</v>
          </cell>
          <cell r="J4937" t="str">
            <v>*DIE加收50%</v>
          </cell>
          <cell r="K4937" t="str">
            <v>自费诊疗项目</v>
          </cell>
        </row>
        <row r="4937">
          <cell r="Q4937" t="str">
            <v>①20210501；</v>
          </cell>
          <cell r="R4937" t="str">
            <v>①市场调节价；</v>
          </cell>
          <cell r="S4937" t="str">
            <v>①黔医保发[2021]31号；</v>
          </cell>
        </row>
        <row r="4938">
          <cell r="F4938" t="str">
            <v>泪小管填塞术</v>
          </cell>
          <cell r="G4938" t="str">
            <v>消毒铺巾，在裂隙灯或用手术显微镜下自泪小点向泪小管置入填塞物。</v>
          </cell>
          <cell r="H4938" t="str">
            <v>泪道栓子</v>
          </cell>
          <cell r="I4938" t="str">
            <v>单侧</v>
          </cell>
        </row>
        <row r="4938">
          <cell r="K4938" t="str">
            <v>自费诊疗项目</v>
          </cell>
        </row>
        <row r="4938">
          <cell r="Q4938" t="str">
            <v>①20210501；</v>
          </cell>
          <cell r="R4938" t="str">
            <v>①自主定价；</v>
          </cell>
          <cell r="S4938" t="str">
            <v>①黔医保发[2021]31号；</v>
          </cell>
        </row>
        <row r="4939">
          <cell r="F4939" t="str">
            <v>经结膜微创玻璃体切除术</v>
          </cell>
          <cell r="G4939"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H4939" t="str">
            <v>特殊缝线、硅油，膨胀气体,重水，玻切套件</v>
          </cell>
          <cell r="I4939" t="str">
            <v>单侧</v>
          </cell>
        </row>
        <row r="4939">
          <cell r="K4939" t="str">
            <v>自费诊疗项目</v>
          </cell>
        </row>
        <row r="4939">
          <cell r="Q4939" t="str">
            <v>①20210501；</v>
          </cell>
          <cell r="R4939" t="str">
            <v>①自主定价；</v>
          </cell>
          <cell r="S4939" t="str">
            <v>①黔医保发[2021]31号；</v>
          </cell>
        </row>
        <row r="4940">
          <cell r="F4940" t="str">
            <v>房水引流物置入术</v>
          </cell>
          <cell r="G4940"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H4940" t="str">
            <v>黏弹剂，特殊缝线</v>
          </cell>
          <cell r="I4940" t="str">
            <v>单侧</v>
          </cell>
        </row>
        <row r="4940">
          <cell r="K4940" t="str">
            <v>自费诊疗项目</v>
          </cell>
        </row>
        <row r="4940">
          <cell r="Q4940" t="str">
            <v>①20210501；</v>
          </cell>
          <cell r="R4940" t="str">
            <v>①自主定价；</v>
          </cell>
          <cell r="S4940" t="str">
            <v>①黔医保发[2021]31号；</v>
          </cell>
        </row>
        <row r="4941">
          <cell r="F4941" t="str">
            <v>人工晶体悬吊术</v>
          </cell>
        </row>
        <row r="4941">
          <cell r="H4941" t="str">
            <v>人工晶状体、粘弹剂</v>
          </cell>
          <cell r="I4941" t="str">
            <v>单眼</v>
          </cell>
        </row>
        <row r="4941">
          <cell r="K4941" t="str">
            <v>自费诊疗项目</v>
          </cell>
        </row>
        <row r="4941">
          <cell r="Q4941" t="str">
            <v>①20210501；</v>
          </cell>
          <cell r="R4941" t="str">
            <v>①自主定价；</v>
          </cell>
          <cell r="S4941" t="str">
            <v>①黔医保发[2021]31号；</v>
          </cell>
        </row>
        <row r="4942">
          <cell r="F4942" t="str">
            <v>骨髓红细胞去除</v>
          </cell>
          <cell r="G4942" t="str">
            <v>指ABO血型主要不合的供者。将骨髓血袋混匀，取样人工白细胞计数，称重，加入羟乙基淀粉沉降，待红细胞完全沉降后将红细胞分流至另一血袋中，分别混匀，取样人工白细胞计数，称重，热合封口，贴标签。</v>
          </cell>
          <cell r="H4942" t="str">
            <v/>
          </cell>
          <cell r="I4942" t="str">
            <v>次</v>
          </cell>
        </row>
        <row r="4942">
          <cell r="K4942" t="str">
            <v>自费诊疗项目</v>
          </cell>
        </row>
        <row r="4942">
          <cell r="Q4942" t="str">
            <v>①20210501；</v>
          </cell>
          <cell r="R4942" t="str">
            <v>①自主定价；</v>
          </cell>
          <cell r="S4942" t="str">
            <v>①黔医保发[2021]31号；</v>
          </cell>
        </row>
        <row r="4943">
          <cell r="F4943" t="str">
            <v>连续性血浆滤过吸附(CPFA)治疗</v>
          </cell>
          <cell r="G4943" t="str">
            <v>利用专业设备，对分离出的病人血浆，进行去除致病因子的吸附处置，处置后的血浆再输回病人体内。治疗时间可以从数小时到数十小时不间断治疗。</v>
          </cell>
          <cell r="H4943" t="str">
            <v>血浆分离器，分离管路，吸附器，血液灌流器</v>
          </cell>
          <cell r="I4943" t="str">
            <v>小时</v>
          </cell>
        </row>
        <row r="4943">
          <cell r="K4943" t="str">
            <v>自费诊疗项目</v>
          </cell>
        </row>
        <row r="4943">
          <cell r="Q4943" t="str">
            <v>①20030601；</v>
          </cell>
          <cell r="R4943" t="str">
            <v>①现用省、市、县级价；</v>
          </cell>
          <cell r="S4943" t="str">
            <v>①黔价费［2003］127号；</v>
          </cell>
        </row>
        <row r="4944">
          <cell r="F4944" t="str">
            <v>大隐静脉硬化剂注射治疗</v>
          </cell>
          <cell r="G4944" t="str">
            <v>术前准备，局部皮肤消毒，彩色多普勒超声引导下选择穿刺点。利用2支注射器及三通制备泡沫硬化剂，彩超引导下，用注射器将泡沫硬化剂注入大隐静脉，图文报告。不含超声引导。</v>
          </cell>
        </row>
        <row r="4944">
          <cell r="I4944" t="str">
            <v>每根血管</v>
          </cell>
        </row>
        <row r="4944">
          <cell r="K4944" t="str">
            <v>自费诊疗项目</v>
          </cell>
        </row>
        <row r="4944">
          <cell r="Q4944" t="str">
            <v>①20210501；</v>
          </cell>
          <cell r="R4944" t="str">
            <v>①自主定价；</v>
          </cell>
          <cell r="S4944" t="str">
            <v>①黔医保发[2021]31号；</v>
          </cell>
        </row>
        <row r="4945">
          <cell r="F4945" t="str">
            <v>开胸肿瘤微波切除术</v>
          </cell>
          <cell r="G4945" t="str">
            <v>消毒铺巾，贴膜，电刀开胸探查，于病变部位取活检组织，采用微波治疗，胸腔闭式引流。关胸。不含病理学检查。</v>
          </cell>
          <cell r="H4945" t="str">
            <v>内固定材料，止血材料，一次性微波消融针</v>
          </cell>
          <cell r="I4945" t="str">
            <v>次</v>
          </cell>
          <cell r="J4945" t="str">
            <v/>
          </cell>
          <cell r="K4945" t="str">
            <v>自费诊疗项目</v>
          </cell>
        </row>
        <row r="4945">
          <cell r="Q4945" t="str">
            <v>①20210501；</v>
          </cell>
          <cell r="R4945" t="str">
            <v>①自主定价；</v>
          </cell>
          <cell r="S4945" t="str">
            <v>①黔医保发[2021]31号；</v>
          </cell>
        </row>
        <row r="4946">
          <cell r="F4946" t="str">
            <v>开胸肿瘤射频消融术</v>
          </cell>
          <cell r="G4946" t="str">
            <v>消毒铺巾，贴膜，电刀开胸探查，于病变部位取活检组织，采用射频消融治疗，胸腔闭式引流，关胸。不含病理学检查。</v>
          </cell>
          <cell r="H4946" t="str">
            <v>内固定材料，止血材料，一次性消融电极</v>
          </cell>
          <cell r="I4946" t="str">
            <v>次</v>
          </cell>
          <cell r="J4946" t="str">
            <v/>
          </cell>
          <cell r="K4946" t="str">
            <v>自费诊疗项目</v>
          </cell>
        </row>
        <row r="4946">
          <cell r="Q4946" t="str">
            <v>①20210501；</v>
          </cell>
          <cell r="R4946" t="str">
            <v>①自主定价；</v>
          </cell>
          <cell r="S4946" t="str">
            <v>①黔医保发[2021]31号；</v>
          </cell>
        </row>
        <row r="4947">
          <cell r="F4947" t="str">
            <v>经胸杂交技术V2区主动脉夹层腔内隔绝术</v>
          </cell>
          <cell r="G4947" t="str">
            <v>全麻，开胸，升主动脉到双侧颈总动脉人工血管旁路术，关胸。股动脉或肱动脉穿刺主动脉造影，股总动脉切开或穿刺，植入支架人工血管，再次造影观察效果，退出输送器，缝合股总动脉及切口。</v>
          </cell>
          <cell r="H4947" t="str">
            <v>造影导管，导丝，血管鞘，人工血管</v>
          </cell>
          <cell r="I4947" t="str">
            <v>次</v>
          </cell>
          <cell r="J4947" t="str">
            <v>腹主动脉或髂总动脉入路加收不超过20%</v>
          </cell>
          <cell r="K4947" t="str">
            <v>自费诊疗项目</v>
          </cell>
        </row>
        <row r="4947">
          <cell r="Q4947" t="str">
            <v>①20210501；</v>
          </cell>
          <cell r="R4947" t="str">
            <v>①自主定价；</v>
          </cell>
          <cell r="S4947" t="str">
            <v>①黔医保发[2021]31号；</v>
          </cell>
        </row>
        <row r="4948">
          <cell r="F4948" t="str">
            <v>一氧化氮气体吸入治疗</v>
          </cell>
          <cell r="G4948" t="str">
            <v>评估患儿病情，核对医嘱及患儿信息，为患儿取适当体位，检查一氧化氮流量控制仪、一氧化氮浓度监测仪性能，设置参数，连接呼吸机，连接患儿，并检查管路连接情况，治疗期间密切观察一氧化氮治疗效果，包括一氧化氮流量和浓度监测、一氧化氮钢瓶压力，必要时更换钢瓶，治疗期间的护理。不含呼吸机治疗。</v>
          </cell>
        </row>
        <row r="4948">
          <cell r="I4948" t="str">
            <v>小时</v>
          </cell>
        </row>
        <row r="4948">
          <cell r="K4948" t="str">
            <v>自费诊疗项目</v>
          </cell>
        </row>
        <row r="4948">
          <cell r="Q4948" t="str">
            <v>①20210501；</v>
          </cell>
          <cell r="R4948" t="str">
            <v>①自主定价；</v>
          </cell>
          <cell r="S4948" t="str">
            <v>①黔医保发[2021]31号；</v>
          </cell>
        </row>
        <row r="4949">
          <cell r="F4949" t="str">
            <v>降主动脉瘤腔内隔绝术</v>
          </cell>
          <cell r="G4949" t="str">
            <v>局麻或全麻，股动脉或肱动脉穿刺主动脉造影，股总动脉切开或穿刺，植入支架人工血管，再次造影观察效果，退出输送器，缝合股总动脉及切口。</v>
          </cell>
          <cell r="H4949" t="str">
            <v>造影导管，导丝，血管鞘，人工血管，特殊缝线</v>
          </cell>
          <cell r="I4949" t="str">
            <v>次</v>
          </cell>
          <cell r="J4949" t="str">
            <v>腹主动脉或髂总动脉入路加收不超过20%</v>
          </cell>
          <cell r="K4949" t="str">
            <v>自费诊疗项目</v>
          </cell>
        </row>
        <row r="4949">
          <cell r="Q4949" t="str">
            <v>①20210501；</v>
          </cell>
          <cell r="R4949" t="str">
            <v>①自主定价；</v>
          </cell>
          <cell r="S4949" t="str">
            <v>①黔医保发[2021]31号；</v>
          </cell>
        </row>
        <row r="4950">
          <cell r="F4950" t="str">
            <v>主动脉弓部瘤切除全主动脉弓置换术</v>
          </cell>
          <cell r="G4950" t="str">
            <v>开胸，经股动脉、腋动脉、升主动脉或其它部位动脉插管建立体外循环，深低温，采用适宜的脑保护方法，以人工血管替换主动脉弓，关胸。不含体外循环。
</v>
          </cell>
          <cell r="H4950" t="str">
            <v>人工血管，钢丝，血液回收装置，补片，特殊缝线，止血材料</v>
          </cell>
          <cell r="I4950" t="str">
            <v>次</v>
          </cell>
          <cell r="J4950" t="str">
            <v/>
          </cell>
          <cell r="K4950" t="str">
            <v>自费诊疗项目</v>
          </cell>
        </row>
        <row r="4950">
          <cell r="Q4950" t="str">
            <v>①20210501；</v>
          </cell>
          <cell r="R4950" t="str">
            <v>①自主定价；</v>
          </cell>
          <cell r="S4950" t="str">
            <v>①黔医保发[2021]31号；</v>
          </cell>
        </row>
        <row r="4951">
          <cell r="F4951" t="str">
            <v>全主动脉弓置换术+降主动脉腔内人工血管植入术</v>
          </cell>
          <cell r="G4951" t="str">
            <v>开胸，经股动脉、腋动脉、升主动脉或其它部位动脉插管建立体外循环，深低温，采用适宜的脑保护方法，向降主动脉腔内置入支架血管，以人工血管替换主动脉弓，关胸。不含体外循环。
</v>
          </cell>
          <cell r="H4951" t="str">
            <v>支架，人工血管，钢丝，血液回收装置，补片，特殊缝线，止血材料</v>
          </cell>
          <cell r="I4951" t="str">
            <v>次</v>
          </cell>
          <cell r="J4951" t="str">
            <v/>
          </cell>
          <cell r="K4951" t="str">
            <v>自费诊疗项目</v>
          </cell>
        </row>
        <row r="4951">
          <cell r="Q4951" t="str">
            <v>①20210501；</v>
          </cell>
          <cell r="R4951" t="str">
            <v>①自主定价；</v>
          </cell>
          <cell r="S4951" t="str">
            <v>①黔医保发[2021]31号；</v>
          </cell>
        </row>
        <row r="4952">
          <cell r="F4952" t="str">
            <v>主动脉根部包裹右心房分流术</v>
          </cell>
          <cell r="G4952" t="str">
            <v>多用于主动脉根部其它术式术中出血。以自身组织或人工材料包裹主动脉根部，直接或通过人工血管与右心房分流，关胸。</v>
          </cell>
          <cell r="H4952" t="str">
            <v>人工血管，修补材料，钢丝，血液回收装置，特殊缝线，止血材料</v>
          </cell>
          <cell r="I4952" t="str">
            <v>次</v>
          </cell>
        </row>
        <row r="4952">
          <cell r="K4952" t="str">
            <v>自费诊疗项目</v>
          </cell>
        </row>
        <row r="4952">
          <cell r="Q4952" t="str">
            <v>①20210501；</v>
          </cell>
          <cell r="R4952" t="str">
            <v>①自主定价；</v>
          </cell>
          <cell r="S4952" t="str">
            <v>①黔医保发[2021]31号；</v>
          </cell>
        </row>
        <row r="4953">
          <cell r="F4953" t="str">
            <v>三腔永久起搏器安置术</v>
          </cell>
          <cell r="G495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H4953" t="str">
            <v>永久起搏器，起搏导管，造影导管，电极导管，导丝，血管鞘</v>
          </cell>
          <cell r="I4953" t="str">
            <v>次</v>
          </cell>
        </row>
        <row r="4953">
          <cell r="K4953" t="str">
            <v>自费诊疗项目</v>
          </cell>
        </row>
        <row r="4953">
          <cell r="Q4953" t="str">
            <v>①20210501；</v>
          </cell>
          <cell r="R4953" t="str">
            <v>①自主定价；</v>
          </cell>
          <cell r="S4953" t="str">
            <v>①黔医保发[2021]31号；</v>
          </cell>
        </row>
        <row r="4954">
          <cell r="F4954" t="str">
            <v>心脏再同步化治疗的程控功能检查</v>
          </cell>
          <cell r="G4954" t="str">
            <v>在超声心动图评价心脏同步化程度的基础上，对三腔起搏器的房室间期和心室间差异间期等参数进行程控，比较不同参数设置下的心脏同步化程度，最终达到最佳设置。不含影像学检查。</v>
          </cell>
          <cell r="H4954" t="str">
            <v/>
          </cell>
          <cell r="I4954" t="str">
            <v>次</v>
          </cell>
        </row>
        <row r="4954">
          <cell r="K4954" t="str">
            <v>自费诊疗项目</v>
          </cell>
        </row>
        <row r="4954">
          <cell r="Q4954" t="str">
            <v>①20210501；</v>
          </cell>
          <cell r="R4954" t="str">
            <v>①自主定价；</v>
          </cell>
          <cell r="S4954" t="str">
            <v>①黔医保发[2021]31号；</v>
          </cell>
        </row>
        <row r="4955">
          <cell r="F4955" t="str">
            <v>冠脉光学相干断层扫描(OCT)检查</v>
          </cell>
          <cell r="G4955"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cell r="H4955" t="str">
            <v>导管，导丝，血管鞘</v>
          </cell>
          <cell r="I4955" t="str">
            <v>次</v>
          </cell>
          <cell r="J4955" t="str">
            <v>以1支血管为基价，每增加1支加收不超过10%</v>
          </cell>
          <cell r="K4955" t="str">
            <v>自费诊疗项目</v>
          </cell>
        </row>
        <row r="4955">
          <cell r="Q4955" t="str">
            <v>①20210501；</v>
          </cell>
          <cell r="R4955" t="str">
            <v>①自主定价；</v>
          </cell>
          <cell r="S4955" t="str">
            <v>①黔医保发[2021]31号；</v>
          </cell>
        </row>
        <row r="4956">
          <cell r="F4956" t="str">
            <v>冠脉血管内压力导丝测定术</v>
          </cell>
          <cell r="G4956"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H4956" t="str">
            <v>导管，导丝，血管鞘</v>
          </cell>
          <cell r="I4956" t="str">
            <v>次</v>
          </cell>
          <cell r="J4956" t="str">
            <v>以1支血管为基价，每增加1支加收不超过10%</v>
          </cell>
          <cell r="K4956" t="str">
            <v>自费诊疗项目</v>
          </cell>
        </row>
        <row r="4956">
          <cell r="Q4956" t="str">
            <v>①20210501；</v>
          </cell>
          <cell r="R4956" t="str">
            <v>①自主定价；</v>
          </cell>
          <cell r="S4956" t="str">
            <v>①黔医保发[2021]31号；</v>
          </cell>
        </row>
        <row r="4957">
          <cell r="F4957" t="str">
            <v>冠状动脉内血栓抽吸术</v>
          </cell>
          <cell r="G4957"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H4957" t="str">
            <v>导管，导丝，血管鞘</v>
          </cell>
          <cell r="I4957" t="str">
            <v>次</v>
          </cell>
          <cell r="J4957" t="str">
            <v>以1支血管为基价，每增加1支加收不超过20%</v>
          </cell>
          <cell r="K4957" t="str">
            <v>自费诊疗项目</v>
          </cell>
        </row>
        <row r="4957">
          <cell r="Q4957" t="str">
            <v>①20210501；</v>
          </cell>
          <cell r="R4957" t="str">
            <v>①自主定价；</v>
          </cell>
          <cell r="S4957" t="str">
            <v>①黔医保发[2021]31号；</v>
          </cell>
        </row>
        <row r="4958">
          <cell r="F4958" t="str">
            <v>甲烷和氢呼气试验</v>
          </cell>
          <cell r="G4958" t="str">
            <v>患者空腹口服底物后，用专业T管导管的器械过滤待检测气体和分离患者呼出气体肺泡内废气，每半小时呼气一次，采气6次直至底物到达大肠，检测患者呼出气体当中甲烷和氢气的含量判定是否存在小肠细菌过度生长（SIBO）。</v>
          </cell>
          <cell r="H4958" t="str">
            <v>气囊</v>
          </cell>
          <cell r="I4958" t="str">
            <v>次</v>
          </cell>
        </row>
        <row r="4958">
          <cell r="K4958" t="str">
            <v>自费诊疗项目</v>
          </cell>
        </row>
        <row r="4958">
          <cell r="Q4958" t="str">
            <v>①20210501；</v>
          </cell>
          <cell r="R4958" t="str">
            <v>①自主定价；</v>
          </cell>
          <cell r="S4958" t="str">
            <v>①黔医保发[2021]31号；</v>
          </cell>
        </row>
        <row r="4959">
          <cell r="F4959" t="str">
            <v>胃袖状切除术</v>
          </cell>
          <cell r="G4959" t="str">
            <v>插导尿管，逐层进腹，探查，胃底胃体大弯侧游离，袖状切除，经腹壁另戳孔置管固定，清点器具、纱布无误，冲洗腹腔，逐层关腹。</v>
          </cell>
          <cell r="H4959" t="str">
            <v>吻合器，血管夹，特殊缝线，止血材料</v>
          </cell>
          <cell r="I4959" t="str">
            <v>次</v>
          </cell>
        </row>
        <row r="4959">
          <cell r="K4959" t="str">
            <v>自费诊疗项目</v>
          </cell>
        </row>
        <row r="4959">
          <cell r="Q4959" t="str">
            <v>①20210501；</v>
          </cell>
          <cell r="R4959" t="str">
            <v>①自主定价；</v>
          </cell>
          <cell r="S4959" t="str">
            <v>①黔医保发[2021]31号；</v>
          </cell>
        </row>
        <row r="4960">
          <cell r="F4960" t="str">
            <v>周围神经减压镇痛术</v>
          </cell>
          <cell r="G4960"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H4960" t="str">
            <v/>
          </cell>
          <cell r="I4960" t="str">
            <v>次</v>
          </cell>
          <cell r="J4960" t="str">
            <v/>
          </cell>
          <cell r="K4960" t="str">
            <v>自费诊疗项目</v>
          </cell>
        </row>
        <row r="4960">
          <cell r="Q4960" t="str">
            <v>①20210501；</v>
          </cell>
          <cell r="R4960" t="str">
            <v>①自主定价；</v>
          </cell>
          <cell r="S4960" t="str">
            <v>①黔医保发[2021]31号；</v>
          </cell>
        </row>
        <row r="4961">
          <cell r="F4961" t="str">
            <v>麻醉恢复室监护</v>
          </cell>
          <cell r="G4961" t="str">
            <v>在麻醉恢复室内，监测仪连续无创血压、心电图、脉搏血氧饱和度监测，经气管内导管或面罩吸氧，吸痰，拔除气管导管等呼吸道管理或呼吸机支持，静脉输液，麻醉作用拮抗等。</v>
          </cell>
        </row>
        <row r="4961">
          <cell r="I4961" t="str">
            <v>小时</v>
          </cell>
        </row>
        <row r="4961">
          <cell r="K4961" t="str">
            <v>自费诊疗项目</v>
          </cell>
        </row>
        <row r="4961">
          <cell r="Q4961" t="str">
            <v>①20210501；</v>
          </cell>
          <cell r="R4961" t="str">
            <v>①自主定价；</v>
          </cell>
          <cell r="S4961" t="str">
            <v>①黔医保发[2021]31号；</v>
          </cell>
        </row>
        <row r="4962">
          <cell r="F4962" t="str">
            <v>麻醉监护下镇静术</v>
          </cell>
          <cell r="G4962" t="str">
            <v>在麻醉监护下注射镇静药物和麻醉性镇痛药物，使病人处于清醒镇静状态，为有创操作创造条件。不含基本生命体征监测。</v>
          </cell>
          <cell r="H4962" t="str">
            <v>人工鼻</v>
          </cell>
          <cell r="I4962" t="str">
            <v>2小时</v>
          </cell>
        </row>
        <row r="4962">
          <cell r="K4962" t="str">
            <v>自费诊疗项目</v>
          </cell>
        </row>
        <row r="4962">
          <cell r="Q4962" t="str">
            <v>①20210501；</v>
          </cell>
          <cell r="R4962" t="str">
            <v>①自主定价；</v>
          </cell>
          <cell r="S4962" t="str">
            <v>①黔医保发[2021]31号；</v>
          </cell>
        </row>
        <row r="4963">
          <cell r="F4963" t="str">
            <v>经外周动脉连续心排出量监测</v>
          </cell>
          <cell r="G4963" t="str">
            <v>消毒，动脉和中心静脉穿刺，连接监测仪，记录各项血流动力学指标、心脏每搏量变异(SVV)、肺水等监测数据。不含中心动脉导管置入。</v>
          </cell>
          <cell r="H4963" t="str">
            <v>传感器</v>
          </cell>
          <cell r="I4963" t="str">
            <v>2小时</v>
          </cell>
          <cell r="J4963" t="str">
            <v>2小时后每增加1小时加收不超过50%</v>
          </cell>
          <cell r="K4963" t="str">
            <v>自费诊疗项目</v>
          </cell>
        </row>
        <row r="4963">
          <cell r="Q4963" t="str">
            <v>①20210501；</v>
          </cell>
          <cell r="R4963" t="str">
            <v>①自主定价；</v>
          </cell>
          <cell r="S4963" t="str">
            <v>①黔医保发[2021]31号；</v>
          </cell>
        </row>
        <row r="4964">
          <cell r="F4964" t="str">
            <v>体表加温治疗</v>
          </cell>
          <cell r="G4964" t="str">
            <v>使用体表加温装置维持手术患者体温正常。</v>
          </cell>
        </row>
        <row r="4964">
          <cell r="I4964" t="str">
            <v>小时</v>
          </cell>
          <cell r="J4964" t="str">
            <v>用于急重症患者</v>
          </cell>
          <cell r="K4964" t="str">
            <v>自费诊疗项目</v>
          </cell>
        </row>
        <row r="4964">
          <cell r="Q4964" t="str">
            <v>①20210501；</v>
          </cell>
          <cell r="R4964" t="str">
            <v>①自主定价；</v>
          </cell>
          <cell r="S4964" t="str">
            <v>①黔医保发[2021]31号；</v>
          </cell>
        </row>
        <row r="4965">
          <cell r="F4965" t="str">
            <v>新生儿侧脑室穿刺术</v>
          </cell>
          <cell r="G4965" t="str">
            <v>剃除穿刺部位毛发，消毒铺巾，定位，穿刺针刺入侧脑室，留取侧脑室液后，拔针，纱布按压，胶布固定。</v>
          </cell>
        </row>
        <row r="4965">
          <cell r="I4965" t="str">
            <v>次</v>
          </cell>
        </row>
        <row r="4965">
          <cell r="K4965" t="str">
            <v>自费诊疗项目</v>
          </cell>
        </row>
        <row r="4965">
          <cell r="Q4965" t="str">
            <v>①20210501；</v>
          </cell>
          <cell r="R4965" t="str">
            <v>①自主定价；</v>
          </cell>
          <cell r="S4965" t="str">
            <v>①黔医保发[2021]31号；</v>
          </cell>
        </row>
        <row r="4966">
          <cell r="F4966" t="str">
            <v>颅微动力系统</v>
          </cell>
          <cell r="G4966" t="str">
            <v>相关消耗：铣刀刀片、磨钻磨头。</v>
          </cell>
        </row>
        <row r="4966">
          <cell r="I4966" t="str">
            <v>次</v>
          </cell>
        </row>
        <row r="4966">
          <cell r="K4966" t="str">
            <v>自费诊疗项目</v>
          </cell>
        </row>
        <row r="4966">
          <cell r="Q4966" t="str">
            <v>①20210501；</v>
          </cell>
          <cell r="R4966" t="str">
            <v>①自主定价；</v>
          </cell>
          <cell r="S4966" t="str">
            <v>①黔医保发[2021]31号；</v>
          </cell>
        </row>
        <row r="4967">
          <cell r="F4967" t="str">
            <v>脑氧饱和度监测</v>
          </cell>
          <cell r="G4967" t="str">
            <v>通过放置于颅骨上的发光电极，感应脑氧饱合度的变化，监测仪自动记录分析数据变化。</v>
          </cell>
        </row>
        <row r="4967">
          <cell r="I4967" t="str">
            <v>2小时</v>
          </cell>
          <cell r="J4967" t="str">
            <v>2小时后每增加1小时加收不超过50%</v>
          </cell>
          <cell r="K4967" t="str">
            <v>自费诊疗项目</v>
          </cell>
        </row>
        <row r="4967">
          <cell r="Q4967" t="str">
            <v>①20210501；</v>
          </cell>
          <cell r="R4967" t="str">
            <v>①自主定价；</v>
          </cell>
          <cell r="S4967" t="str">
            <v>①黔医保发[2021]31号；</v>
          </cell>
        </row>
        <row r="4968">
          <cell r="F4968" t="str">
            <v>静脉血栓栓塞出血风险评估</v>
          </cell>
          <cell r="G4968" t="str">
            <v>对所有需要预防静脉血栓栓塞风险的患者，进行出血风险的评估，动态评估预防的收益和潜在的出血风险，以根据病情变化和患者具体情况确定相应的预防方案和疗程。包括：静脉血栓栓塞风险评估。</v>
          </cell>
        </row>
        <row r="4968">
          <cell r="I4968" t="str">
            <v>次</v>
          </cell>
        </row>
        <row r="4968">
          <cell r="K4968" t="str">
            <v>自费诊疗项目</v>
          </cell>
        </row>
        <row r="4968">
          <cell r="Q4968" t="str">
            <v>①20210501；</v>
          </cell>
          <cell r="R4968" t="str">
            <v>①自主定价；</v>
          </cell>
          <cell r="S4968" t="str">
            <v>①黔医保发[2021]31号；</v>
          </cell>
        </row>
        <row r="4969">
          <cell r="F4969" t="str">
            <v>急性缺血性脑卒中静脉溶栓治疗</v>
          </cell>
          <cell r="G4969" t="str">
            <v>对需静脉溶栓的患者，行静脉溶栓时收取，包含静脉溶栓治疗的评估和实施（包括溶栓前和后24小时的评估、监护和处理），急性缺血性卒中静脉溶栓的起止点；溶栓前评估到溶栓后24小的全程管理；耗费医护人员大量的人力及时间，需多科室共同参与。不含检查、检验、仪器监护、药品等费用。</v>
          </cell>
        </row>
        <row r="4969">
          <cell r="I4969" t="str">
            <v>次</v>
          </cell>
        </row>
        <row r="4969">
          <cell r="K4969" t="str">
            <v>自费诊疗项目</v>
          </cell>
        </row>
        <row r="4969">
          <cell r="Q4969" t="str">
            <v>①20210501；</v>
          </cell>
          <cell r="R4969" t="str">
            <v>①自主定价；</v>
          </cell>
          <cell r="S4969" t="str">
            <v>①黔医保发[2021]31号；</v>
          </cell>
        </row>
        <row r="4970">
          <cell r="F4970" t="str">
            <v>术中神经电生理监测</v>
          </cell>
          <cell r="G4970"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4970">
          <cell r="I4970" t="str">
            <v>小时</v>
          </cell>
        </row>
        <row r="4970">
          <cell r="K4970" t="str">
            <v>自费诊疗项目</v>
          </cell>
        </row>
        <row r="4970">
          <cell r="Q4970" t="str">
            <v>①20210501；</v>
          </cell>
          <cell r="R4970" t="str">
            <v>①自主定价；</v>
          </cell>
          <cell r="S4970" t="str">
            <v>①黔医保发[2021]31号；</v>
          </cell>
        </row>
        <row r="4971">
          <cell r="F4971" t="str">
            <v>针极肌电图</v>
          </cell>
          <cell r="G4971" t="str">
            <v>针极肌电图的原理是通过用针扎到皮肤和肌肉里面作为电流的导体，然后测量肌肉电波变化反映肌肉收缩的情况。在检查肌电图的时候可以将针扎入相应的部位，然后测量肌肉静止状态下电流的波形，再让肌肉收缩，测量收缩状态下肌肉电流的波形。肌电图的波形可以通过对比就能反映肌肉，以及神经传导、损伤等情况，为临床对肌肉方面的疾病诊断提供依据。</v>
          </cell>
          <cell r="H4971" t="str">
            <v>一次性无菌肌电针</v>
          </cell>
          <cell r="I4971" t="str">
            <v>每块肌肉</v>
          </cell>
        </row>
        <row r="4971">
          <cell r="K4971" t="str">
            <v>自费诊疗项目</v>
          </cell>
        </row>
        <row r="4971">
          <cell r="Q4971" t="str">
            <v>①20210501；</v>
          </cell>
          <cell r="R4971" t="str">
            <v>①自主定价；</v>
          </cell>
          <cell r="S4971" t="str">
            <v>①黔医保发[2021]31号；</v>
          </cell>
        </row>
        <row r="4972">
          <cell r="F4972" t="str">
            <v>皮肤恶性肿物切除术</v>
          </cell>
          <cell r="G4972" t="str">
            <v>消毒铺巾，切口设计，切除恶性肿瘤包括周围正常组织，创面止血，缝合切口。不含植皮术、皮瓣切取、病理学检查。</v>
          </cell>
        </row>
        <row r="4972">
          <cell r="I4972" t="str">
            <v>次</v>
          </cell>
        </row>
        <row r="4972">
          <cell r="K4972" t="str">
            <v>自费诊疗项目</v>
          </cell>
        </row>
        <row r="4972">
          <cell r="Q4972" t="str">
            <v>①20210501；</v>
          </cell>
          <cell r="R4972" t="str">
            <v>①自主定价；</v>
          </cell>
          <cell r="S4972" t="str">
            <v>①黔医保发[2021]31号；</v>
          </cell>
        </row>
        <row r="4973">
          <cell r="F4973" t="str">
            <v>经皮穿刺乳房脓肿引流术</v>
          </cell>
          <cell r="G4973" t="str">
            <v>定位，消毒铺巾，局麻，脓肿穿刺，抽出脓液。必要时冲洗，注药或置管引流。</v>
          </cell>
        </row>
        <row r="4973">
          <cell r="I4973" t="str">
            <v>单侧</v>
          </cell>
        </row>
        <row r="4973">
          <cell r="K4973" t="str">
            <v>自费诊疗项目</v>
          </cell>
        </row>
        <row r="4973">
          <cell r="Q4973" t="str">
            <v>①20210501；</v>
          </cell>
          <cell r="R4973" t="str">
            <v>①自主定价；</v>
          </cell>
          <cell r="S4973" t="str">
            <v>①黔医保发[2021]31号；</v>
          </cell>
        </row>
        <row r="4974">
          <cell r="F4974" t="str">
            <v>经皮乳腺病灶导丝定位</v>
          </cell>
          <cell r="G4974" t="str">
            <v>术前准备，彩色多普勒超声，选择穿刺点及深度，局部皮肤消毒、麻醉，穿刺引导套组，在超声引导下将穿刺针刺入目标内。图文报告。不含超声引导。</v>
          </cell>
        </row>
        <row r="4974">
          <cell r="I4974" t="str">
            <v>次</v>
          </cell>
        </row>
        <row r="4974">
          <cell r="K4974" t="str">
            <v>自费诊疗项目</v>
          </cell>
        </row>
        <row r="4974">
          <cell r="Q4974" t="str">
            <v>①20210501；</v>
          </cell>
          <cell r="R4974" t="str">
            <v>①自主定价；</v>
          </cell>
          <cell r="S4974" t="str">
            <v>①黔医保发[2021]31号；</v>
          </cell>
        </row>
        <row r="4975">
          <cell r="F4975" t="str">
            <v>腋窝前哨淋巴结活检术</v>
          </cell>
          <cell r="G4975" t="str">
            <v>应用示踪剂在乳晕区或病灶部位注射后，在腋窝区准确解剖并切除染色前哨淋巴结送检。</v>
          </cell>
          <cell r="H4975" t="str">
            <v>示踪剂</v>
          </cell>
          <cell r="I4975" t="str">
            <v>次</v>
          </cell>
        </row>
        <row r="4975">
          <cell r="K4975" t="str">
            <v>自费诊疗项目</v>
          </cell>
        </row>
        <row r="4975">
          <cell r="Q4975" t="str">
            <v>①20210501；</v>
          </cell>
          <cell r="R4975" t="str">
            <v>①自主定价；</v>
          </cell>
          <cell r="S4975" t="str">
            <v>①黔医保发[2021]31号；</v>
          </cell>
        </row>
        <row r="4976">
          <cell r="F4976" t="str">
            <v>腹腔淋巴结清扫术</v>
          </cell>
          <cell r="G4976" t="str">
            <v>指各器官所属淋巴结群。逐层进腹，保护血管神经，解剖血管鞘，切取所属淋巴结群及疏松组织，置引流管，清点器具、纱布无误，冲洗腹腔，逐层关腹。</v>
          </cell>
          <cell r="H4976" t="str">
            <v>血管夹，特殊缝线，止血材料</v>
          </cell>
          <cell r="I4976" t="str">
            <v>次</v>
          </cell>
        </row>
        <row r="4976">
          <cell r="K4976" t="str">
            <v>自费诊疗项目</v>
          </cell>
        </row>
        <row r="4976">
          <cell r="Q4976" t="str">
            <v>①20210501；</v>
          </cell>
          <cell r="R4976" t="str">
            <v>①自主定价；</v>
          </cell>
          <cell r="S4976" t="str">
            <v>①黔医保发[2021]31号；</v>
          </cell>
        </row>
        <row r="4977">
          <cell r="F4977" t="str">
            <v>腹壁缺损外露肠管处置术</v>
          </cell>
          <cell r="G4977" t="str">
            <v>消毒，无菌纱布包扎，悬吊固定膨出组织防止扭转，定时药物湿敷防止感染，干燥。</v>
          </cell>
          <cell r="H4977" t="str">
            <v>特殊缝线</v>
          </cell>
          <cell r="I4977" t="str">
            <v>次</v>
          </cell>
        </row>
        <row r="4977">
          <cell r="K4977" t="str">
            <v>自费诊疗项目</v>
          </cell>
        </row>
        <row r="4977">
          <cell r="Q4977" t="str">
            <v>①20210501；</v>
          </cell>
          <cell r="R4977" t="str">
            <v>①自主定价；</v>
          </cell>
          <cell r="S4977" t="str">
            <v>①黔医保发[2021]31号；</v>
          </cell>
        </row>
        <row r="4978">
          <cell r="F4978" t="str">
            <v>腹主动脉旁淋巴结切除术</v>
          </cell>
          <cell r="G4978" t="str">
            <v>超声刀打开后腹膜，切除腹主动脉旁淋巴结。</v>
          </cell>
          <cell r="H4978" t="str">
            <v>特殊缝线，止血材料、防粘连材料</v>
          </cell>
          <cell r="I4978" t="str">
            <v>次</v>
          </cell>
        </row>
        <row r="4978">
          <cell r="K4978" t="str">
            <v>自费诊疗项目</v>
          </cell>
        </row>
        <row r="4978">
          <cell r="Q4978" t="str">
            <v>①20210501；</v>
          </cell>
          <cell r="R4978" t="str">
            <v>①自主定价；</v>
          </cell>
          <cell r="S4978" t="str">
            <v>①黔医保发[2021]31号；</v>
          </cell>
        </row>
        <row r="4979">
          <cell r="F4979" t="str">
            <v>消化道内镜活检术</v>
          </cell>
          <cell r="G4979" t="str">
            <v>经皮肤造口(或经口或经肛门插入内镜)，进行检查，使用活检钳于病变部位钳取活体组织，止血。图文报告。不含消化内镜检查、病理学检查。</v>
          </cell>
          <cell r="H4979" t="str">
            <v>止血材料</v>
          </cell>
          <cell r="I4979" t="str">
            <v>次</v>
          </cell>
        </row>
        <row r="4979">
          <cell r="K4979" t="str">
            <v>自费诊疗项目</v>
          </cell>
        </row>
        <row r="4979">
          <cell r="Q4979" t="str">
            <v>①20210501；</v>
          </cell>
          <cell r="R4979" t="str">
            <v>①自主定价；</v>
          </cell>
          <cell r="S4979" t="str">
            <v>①黔医保发[2021]31号；</v>
          </cell>
        </row>
        <row r="4980">
          <cell r="F4980" t="str">
            <v>单(双)气囊小肠镜检查</v>
          </cell>
          <cell r="G4980" t="str">
            <v>清洁肠道，镇静，咽部麻醉，经口或肛门插入双气囊小肠镜，采用充气-放气及牵拉的方法，逐渐将小肠镜插入，达到需检查部位，观察小肠黏膜。图文报告。不含监护、活检、病理学检查。</v>
          </cell>
          <cell r="H4980" t="str">
            <v/>
          </cell>
          <cell r="I4980" t="str">
            <v>次</v>
          </cell>
          <cell r="J4980" t="str">
            <v/>
          </cell>
          <cell r="K4980" t="str">
            <v>自费诊疗项目</v>
          </cell>
        </row>
        <row r="4980">
          <cell r="Q4980" t="str">
            <v>①20210501；</v>
          </cell>
          <cell r="R4980" t="str">
            <v>①自主定价；</v>
          </cell>
          <cell r="S4980" t="str">
            <v>①黔医保发[2021]31号；</v>
          </cell>
        </row>
        <row r="4981">
          <cell r="F4981" t="str">
            <v>经口电子胆管镜检查</v>
          </cell>
          <cell r="G4981" t="str">
            <v>咽部麻醉，镇静，润滑，消饱，电子十二指肠镜经口插至 乳头部位，胰胆管造影，将胆管镜自母镜活检通道插入，经乳头开口沿导管插入胆管内，通过胆管镜进行检查。图文报告。不含监护、x线检查、活检、病理学检查。</v>
          </cell>
          <cell r="H4981" t="str">
            <v>造影导管，导丝，血管夹，切开刀，活检钳，取石网篮，圈套器，细胞刷</v>
          </cell>
          <cell r="I4981" t="str">
            <v>次</v>
          </cell>
          <cell r="J4981" t="str">
            <v>经口电子胰管镜按此标准进行收费。</v>
          </cell>
          <cell r="K4981" t="str">
            <v>自费诊疗项目</v>
          </cell>
        </row>
        <row r="4981">
          <cell r="Q4981" t="str">
            <v>①20210501；</v>
          </cell>
          <cell r="R4981" t="str">
            <v>①自主定价；</v>
          </cell>
          <cell r="S4981" t="str">
            <v>①黔医保发[2021]31号；</v>
          </cell>
        </row>
        <row r="4982">
          <cell r="F4982" t="str">
            <v>经电子内镜结肠黏膜剥离术(结肠ESD)</v>
          </cell>
          <cell r="G4982" t="str">
            <v>清洁肠道，镇静，润滑肠道，电子结肠镜自肛门插入，结肠镜检查，寻查肿物，于肿物基底部注射肾上腺素甘油果糖(或高渗盐水及美蓝或靛胭脂)以抬举肿物，采用IT刀等进行切除治疗。图文报告。不含监护、病理学检查。</v>
          </cell>
          <cell r="H4982" t="str">
            <v>血管夹</v>
          </cell>
          <cell r="I4982" t="str">
            <v>次</v>
          </cell>
        </row>
        <row r="4982">
          <cell r="K4982" t="str">
            <v>自费诊疗项目</v>
          </cell>
        </row>
        <row r="4982">
          <cell r="Q4982" t="str">
            <v>①20210501；</v>
          </cell>
          <cell r="R4982" t="str">
            <v>①自主定价；</v>
          </cell>
          <cell r="S4982" t="str">
            <v>①黔医保发[2021]31号；</v>
          </cell>
        </row>
        <row r="4983">
          <cell r="F4983" t="str">
            <v>经电子内镜食管胃十二指肠黏膜剥离术(ESD)</v>
          </cell>
          <cell r="G4983" t="str">
            <v>咽部麻醉，润滑，消泡，经口插入电子胃镜，胃镜检查，寻查肿物，于肿物基底部注射肾上腺素甘油果糖(或高渗盐水及美蓝或靛胭脂)以抬举病变黏膜部分，采用电刀等进行剥离，切除治疗。图文报告。不含监护、病理学检查。</v>
          </cell>
          <cell r="H4983" t="str">
            <v>血管夹</v>
          </cell>
          <cell r="I4983" t="str">
            <v>次</v>
          </cell>
        </row>
        <row r="4983">
          <cell r="K4983" t="str">
            <v>自费诊疗项目</v>
          </cell>
        </row>
        <row r="4983">
          <cell r="Q4983" t="str">
            <v>①20210501；</v>
          </cell>
          <cell r="R4983" t="str">
            <v>①自主定价；</v>
          </cell>
          <cell r="S4983" t="str">
            <v>①黔医保发[2021]31号；</v>
          </cell>
        </row>
        <row r="4984">
          <cell r="F4984" t="str">
            <v>基础代谢率测定-传统计算法</v>
          </cell>
          <cell r="G4984" t="str">
            <v>病人禁食12小时，充分睡眠8小时，室温20℃左右，清晨空腹静卧半小时后测量脉博及血压，再按以下公式计算：基础代谢率(%)=每分钟脉博数+脉压差(收缩压—舒张压)—111。医生分析试验结果。</v>
          </cell>
          <cell r="H4984" t="str">
            <v/>
          </cell>
          <cell r="I4984" t="str">
            <v>次</v>
          </cell>
        </row>
        <row r="4984">
          <cell r="K4984" t="str">
            <v>自费诊疗项目</v>
          </cell>
        </row>
        <row r="4984">
          <cell r="Q4984" t="str">
            <v>①20210501；</v>
          </cell>
          <cell r="R4984" t="str">
            <v>①自主定价；</v>
          </cell>
          <cell r="S4984" t="str">
            <v>①黔医保发[2021]31号；</v>
          </cell>
        </row>
        <row r="4985">
          <cell r="F4985" t="str">
            <v>胰岛素泵安装术</v>
          </cell>
          <cell r="G4985" t="str">
            <v>安装胰岛素泵电池调节时间等各项设置，遵医嘱设定基础量(具体由医生精确计算而得)，所用一次性胰岛素泵耗材登记，取下腹部最佳输注部位，皮肤消毒待干燥后将针头插入皮下，透明贴膜固定并贴上穿刺时间，与别针固定。</v>
          </cell>
          <cell r="H4985" t="str">
            <v>胰岛素泵内置套管，一次性胰岛素泵输注管/针</v>
          </cell>
          <cell r="I4985" t="str">
            <v>次</v>
          </cell>
        </row>
        <row r="4985">
          <cell r="K4985" t="str">
            <v>自费诊疗项目</v>
          </cell>
        </row>
        <row r="4985">
          <cell r="Q4985" t="str">
            <v>①20210501；</v>
          </cell>
          <cell r="R4985" t="str">
            <v>①自主定价；</v>
          </cell>
          <cell r="S4985" t="str">
            <v>①黔医保发[2021]31号；</v>
          </cell>
        </row>
        <row r="4986">
          <cell r="F4986" t="str">
            <v>经皮肾镜激光碎石取石术</v>
          </cell>
          <cell r="G4986" t="str">
            <v>消毒，一次性穿刺针穿刺，插入导丝，扩张管套装扩张通道，插入肾镜检查，激光碎石系统碎石，取石，检查各组肾盏，留置肾造瘘管，缝合固定。不含经膀胱镜输尿管插管术、超声引导、X线引导。</v>
          </cell>
          <cell r="H4986" t="str">
            <v>经皮肾穿刺套装、扩张管、输尿管支架管、导丝、输尿管导管</v>
          </cell>
          <cell r="I4986" t="str">
            <v>次</v>
          </cell>
          <cell r="J4986" t="str">
            <v>孤肾合并肾功能不全加收100%</v>
          </cell>
          <cell r="K4986" t="str">
            <v>自费诊疗项目</v>
          </cell>
        </row>
        <row r="4986">
          <cell r="Q4986" t="str">
            <v>①20210501；</v>
          </cell>
          <cell r="R4986" t="str">
            <v>①自主定价；</v>
          </cell>
          <cell r="S4986" t="str">
            <v>①黔医保发[2021]31号；</v>
          </cell>
        </row>
        <row r="4987">
          <cell r="F4987" t="str">
            <v>隐匿阴茎包皮成形筋膜固定术</v>
          </cell>
          <cell r="G4987"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H4987" t="str">
            <v>特殊缝线，止血材料</v>
          </cell>
          <cell r="I4987" t="str">
            <v>次</v>
          </cell>
        </row>
        <row r="4987">
          <cell r="K4987" t="str">
            <v>自费诊疗项目</v>
          </cell>
        </row>
        <row r="4987">
          <cell r="Q4987" t="str">
            <v>①20210501；</v>
          </cell>
          <cell r="R4987" t="str">
            <v>①自主定价；</v>
          </cell>
          <cell r="S4987" t="str">
            <v>①黔医保发[2021]31号；</v>
          </cell>
        </row>
        <row r="4988">
          <cell r="F4988" t="str">
            <v>经皮肾镜超声气压弹道碎石取石术</v>
          </cell>
          <cell r="G4988" t="str">
            <v>腰腹部消毒，确定穿刺部位，切开皮肤，穿刺，插入导丝，扩张管套装扩张通道，插入肾镜，检查，超声气压弹道碎石治疗，留置造瘘管，缝合固定。不含超声引导、X线引导。</v>
          </cell>
          <cell r="H4988" t="str">
            <v>扩张管，导丝，输尿管支架管</v>
          </cell>
          <cell r="I4988" t="str">
            <v>次</v>
          </cell>
        </row>
        <row r="4988">
          <cell r="K4988" t="str">
            <v>自费诊疗项目</v>
          </cell>
        </row>
        <row r="4988">
          <cell r="Q4988" t="str">
            <v>①20210501；</v>
          </cell>
          <cell r="R4988" t="str">
            <v>①自主定价；</v>
          </cell>
          <cell r="S4988" t="str">
            <v>①黔医保发[2021]31号；</v>
          </cell>
        </row>
        <row r="4989">
          <cell r="F4989" t="str">
            <v>冲击波疼痛治疗</v>
          </cell>
          <cell r="G4989" t="str">
            <v>应用体外冲击波技术，在超声波定位下，确定治疗区域。使用治疗能量为2-4巴，冲击次数500-4000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4989">
          <cell r="I4989" t="str">
            <v>次</v>
          </cell>
        </row>
        <row r="4989">
          <cell r="K4989" t="str">
            <v>自费诊疗项目</v>
          </cell>
        </row>
        <row r="4989">
          <cell r="Q4989" t="str">
            <v>①20210501；</v>
          </cell>
          <cell r="R4989" t="str">
            <v>①自主定价；</v>
          </cell>
          <cell r="S4989" t="str">
            <v>①黔医保发[2021]31号；</v>
          </cell>
        </row>
        <row r="4990">
          <cell r="F4990" t="str">
            <v>持续性被动关节活动范围训练(CPM)</v>
          </cell>
          <cell r="G4990" t="str">
            <v>利用持续性被动关节活动范围训练专用设备，对患者肩、肘、腕、髋、膝、踝关节，设定持续性被动关节活动范围训练的时间、阻力、速度和间歇时间等参数，在监测的状况下，进行被动关节活动范围的训练。</v>
          </cell>
          <cell r="H4990" t="str">
            <v/>
          </cell>
          <cell r="I4990" t="str">
            <v>次</v>
          </cell>
        </row>
        <row r="4990">
          <cell r="K4990" t="str">
            <v>自费诊疗项目</v>
          </cell>
        </row>
        <row r="4990">
          <cell r="Q4990" t="str">
            <v>①20210501；</v>
          </cell>
          <cell r="R4990" t="str">
            <v>①自主定价；</v>
          </cell>
          <cell r="S4990" t="str">
            <v>①黔医保发[2021]31号；</v>
          </cell>
        </row>
        <row r="4991">
          <cell r="F4991" t="str">
            <v>吞咽障碍电刺激训练</v>
          </cell>
          <cell r="G4991" t="str">
            <v>利用电刺激治疗仪对患者的吞咽肌群进行低频电刺激，同时进行冰刺激、舌唇、下颌运动训练、进食训练。</v>
          </cell>
          <cell r="H4991" t="str">
            <v/>
          </cell>
          <cell r="I4991" t="str">
            <v>次</v>
          </cell>
        </row>
        <row r="4991">
          <cell r="K4991" t="str">
            <v>自费诊疗项目</v>
          </cell>
        </row>
        <row r="4991">
          <cell r="Q4991" t="str">
            <v>①20210501；</v>
          </cell>
          <cell r="R4991" t="str">
            <v>①自主定价；</v>
          </cell>
          <cell r="S4991" t="str">
            <v>①黔医保发[2021]31号；</v>
          </cell>
        </row>
        <row r="4992">
          <cell r="F4992" t="str">
            <v>肌张力评定</v>
          </cell>
          <cell r="G4992" t="str">
            <v>采用肌张力测定仪对患者进行检查，标准测试体位，将压力传感器垂直置于被测肌腹上，依次在休息位和最大等长收缩状态下各进行5次重复测量。取同名肌双侧比较。人工报告。</v>
          </cell>
          <cell r="H4992" t="str">
            <v/>
          </cell>
          <cell r="I4992" t="str">
            <v>次</v>
          </cell>
        </row>
        <row r="4992">
          <cell r="K4992" t="str">
            <v>自费诊疗项目</v>
          </cell>
        </row>
        <row r="4992">
          <cell r="Q4992" t="str">
            <v>①20210501；</v>
          </cell>
          <cell r="R4992" t="str">
            <v>①自主定价；</v>
          </cell>
          <cell r="S4992" t="str">
            <v>①黔医保发[2021]31号；</v>
          </cell>
        </row>
        <row r="4993">
          <cell r="F4993" t="str">
            <v>肢体形态学测量</v>
          </cell>
          <cell r="G4993" t="str">
            <v>利用量尺对患者肢体的外观、长度、肌围度与肿胀的状况进行测量，并与对侧肢体进行比较、认真记录。人工报告。</v>
          </cell>
          <cell r="H4993" t="str">
            <v/>
          </cell>
          <cell r="I4993" t="str">
            <v>次</v>
          </cell>
        </row>
        <row r="4993">
          <cell r="K4993" t="str">
            <v>自费诊疗项目</v>
          </cell>
        </row>
        <row r="4993">
          <cell r="Q4993" t="str">
            <v>①20210501；</v>
          </cell>
          <cell r="R4993" t="str">
            <v>①自主定价；</v>
          </cell>
          <cell r="S4993" t="str">
            <v>①黔医保发[2021]31号；</v>
          </cell>
        </row>
        <row r="4994">
          <cell r="F4994" t="str">
            <v>自杀风险测评</v>
          </cell>
          <cell r="G4994"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H4994" t="str">
            <v/>
          </cell>
          <cell r="I4994" t="str">
            <v>次</v>
          </cell>
          <cell r="J4994" t="str">
            <v/>
          </cell>
          <cell r="K4994" t="str">
            <v>自费诊疗项目</v>
          </cell>
        </row>
        <row r="4994">
          <cell r="Q4994" t="str">
            <v>①20210501；</v>
          </cell>
          <cell r="R4994" t="str">
            <v>①自主定价；</v>
          </cell>
          <cell r="S4994" t="str">
            <v>①黔医保发[2021]31号；</v>
          </cell>
        </row>
        <row r="4995">
          <cell r="F4995" t="str">
            <v>攻击风险测评</v>
          </cell>
          <cell r="G4995" t="str">
            <v>用于评定精神病患者的攻击风险。由两名主治医师以上精神科医师共同进行评定，共16项，根据精神检查和病史资料将患者攻击风险分为四个级别，并给出不同的处理建议。</v>
          </cell>
          <cell r="H4995" t="str">
            <v/>
          </cell>
          <cell r="I4995" t="str">
            <v>次</v>
          </cell>
          <cell r="J4995" t="str">
            <v/>
          </cell>
          <cell r="K4995" t="str">
            <v>自费诊疗项目</v>
          </cell>
        </row>
        <row r="4995">
          <cell r="Q4995" t="str">
            <v>①20210501；</v>
          </cell>
          <cell r="R4995" t="str">
            <v>①自主定价；</v>
          </cell>
          <cell r="S4995" t="str">
            <v>①黔医保发[2021]31号；</v>
          </cell>
        </row>
        <row r="4996">
          <cell r="F4996" t="str">
            <v>酒精戒断综合征量表测评</v>
          </cell>
          <cell r="G499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H4996" t="str">
            <v/>
          </cell>
          <cell r="I4996" t="str">
            <v>次</v>
          </cell>
        </row>
        <row r="4996">
          <cell r="K4996" t="str">
            <v>自费诊疗项目</v>
          </cell>
        </row>
        <row r="4996">
          <cell r="Q4996" t="str">
            <v>①20210501；</v>
          </cell>
          <cell r="R4996" t="str">
            <v>①自主定价；</v>
          </cell>
          <cell r="S4996" t="str">
            <v>①黔医保发[2021]31号；</v>
          </cell>
        </row>
        <row r="4997">
          <cell r="F4997" t="str">
            <v>经皮选择性静脉置管术</v>
          </cell>
          <cell r="G4997" t="str">
            <v>患者仰卧于手术台(或病床)，局麻下穿刺静脉，置入导丝，沿导丝置入血管扩张器，退出扩张器沿导丝置入留置型静脉导管，退出导丝，回抽血液证实在静脉内，肝素盐水封管，缝合固定，透明贴外敷，照X线平片，明确导管管头位置。包括颈内静脉、股静脉、锁骨下静脉</v>
          </cell>
          <cell r="H4997" t="str">
            <v>中心静脉导管导管，导丝，血管鞘,肝素帽</v>
          </cell>
          <cell r="I4997" t="str">
            <v>次</v>
          </cell>
          <cell r="J4997" t="str">
            <v>拔管术按50%减收</v>
          </cell>
          <cell r="K4997" t="str">
            <v>自费诊疗项目</v>
          </cell>
        </row>
        <row r="4997">
          <cell r="Q4997" t="str">
            <v>①20210501；</v>
          </cell>
          <cell r="R4997" t="str">
            <v>①自主定价；</v>
          </cell>
          <cell r="S4997" t="str">
            <v>①黔医保发[2021]31号；</v>
          </cell>
        </row>
        <row r="4998">
          <cell r="F4998" t="str">
            <v>超选择脑静脉系统血栓取出术</v>
          </cell>
          <cell r="G4998" t="str">
            <v>消毒铺巾，麻醉，穿刺置管，造影摄片，取栓，造影复查，穿刺点压迫包扎。人工报告。不含监护。</v>
          </cell>
          <cell r="H4998" t="str">
            <v>导管，导丝，血管鞘，导引导管,颅内支撑导管，取栓系统,取栓支架,取栓器，取栓导管</v>
          </cell>
          <cell r="I4998" t="str">
            <v>次</v>
          </cell>
        </row>
        <row r="4998">
          <cell r="K4998" t="str">
            <v>自费诊疗项目</v>
          </cell>
        </row>
        <row r="4998">
          <cell r="Q4998" t="str">
            <v>①20210501；</v>
          </cell>
          <cell r="R4998" t="str">
            <v>①自主定价；</v>
          </cell>
          <cell r="S4998" t="str">
            <v>①黔医保发[2021]31号；</v>
          </cell>
        </row>
        <row r="4999">
          <cell r="F4999" t="str">
            <v>超选择脑动脉腔内血栓取出术</v>
          </cell>
          <cell r="G4999" t="str">
            <v>消毒铺巾，麻醉，穿刺置管，造影摄片，取栓，造影复查，穿刺点压迫包扎。人工报告。不含监护。</v>
          </cell>
          <cell r="H4999" t="str">
            <v>导管，导丝，血管鞘，导引导管,颅内支撑导管，取栓系统,取栓支架,取栓器，取栓导管</v>
          </cell>
          <cell r="I4999" t="str">
            <v>次</v>
          </cell>
        </row>
        <row r="4999">
          <cell r="K4999" t="str">
            <v>自费诊疗项目</v>
          </cell>
        </row>
        <row r="4999">
          <cell r="Q4999" t="str">
            <v>①20210501；</v>
          </cell>
          <cell r="R4999" t="str">
            <v>①自主定价；</v>
          </cell>
          <cell r="S4999" t="str">
            <v>①黔医保发[2021]31号；</v>
          </cell>
        </row>
        <row r="5000">
          <cell r="F5000" t="str">
            <v>病原体脱氧核糖核酸扩增定性检测</v>
          </cell>
          <cell r="G500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5000">
          <cell r="I5000" t="str">
            <v>项</v>
          </cell>
          <cell r="J5000" t="str">
            <v>每个病原体为一个计价单位</v>
          </cell>
          <cell r="K5000" t="str">
            <v>自费诊疗项目</v>
          </cell>
        </row>
        <row r="5000">
          <cell r="Q5000" t="str">
            <v>①20210501；</v>
          </cell>
          <cell r="R5000" t="str">
            <v>①自主定价；</v>
          </cell>
          <cell r="S5000" t="str">
            <v>①黔医保发[2021]31号；</v>
          </cell>
        </row>
        <row r="5001">
          <cell r="F5001" t="str">
            <v>病原体脱氧核糖核酸扩增定量检测</v>
          </cell>
          <cell r="G500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5001">
          <cell r="I5001" t="str">
            <v>项</v>
          </cell>
          <cell r="J5001" t="str">
            <v>每个病原体为一个计价单位</v>
          </cell>
          <cell r="K5001" t="str">
            <v>自费诊疗项目</v>
          </cell>
        </row>
        <row r="5001">
          <cell r="Q5001" t="str">
            <v>①20210501；</v>
          </cell>
          <cell r="R5001" t="str">
            <v>①自主定价；</v>
          </cell>
          <cell r="S5001" t="str">
            <v>①黔医保发[2021]31号；</v>
          </cell>
        </row>
        <row r="5002">
          <cell r="F5002" t="str">
            <v>病原体核糖核酸扩增定性检测</v>
          </cell>
          <cell r="G5002"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5002">
          <cell r="I5002" t="str">
            <v>项</v>
          </cell>
          <cell r="J5002" t="str">
            <v>每个病原体为一个计价单位</v>
          </cell>
          <cell r="K5002" t="str">
            <v>自费诊疗项目</v>
          </cell>
        </row>
        <row r="5002">
          <cell r="Q5002" t="str">
            <v>①20210501；</v>
          </cell>
          <cell r="R5002" t="str">
            <v>①自主定价；</v>
          </cell>
          <cell r="S5002" t="str">
            <v>①黔医保发[2021]31号；</v>
          </cell>
        </row>
        <row r="5003">
          <cell r="F5003" t="str">
            <v>病原体核糖核酸扩增定量检测</v>
          </cell>
          <cell r="G5003"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5003">
          <cell r="I5003" t="str">
            <v>项</v>
          </cell>
          <cell r="J5003" t="str">
            <v>每个病原体为一个计价单位</v>
          </cell>
          <cell r="K5003" t="str">
            <v>自费诊疗项目</v>
          </cell>
        </row>
        <row r="5003">
          <cell r="Q5003" t="str">
            <v>①20210501；</v>
          </cell>
          <cell r="R5003" t="str">
            <v>①自主定价；</v>
          </cell>
          <cell r="S5003" t="str">
            <v>①黔医保发[2021]31号；</v>
          </cell>
        </row>
        <row r="5004">
          <cell r="F5004" t="str">
            <v>硫酸去氢表雄酮(DHEAS)测定</v>
          </cell>
          <cell r="G5004" t="str">
            <v>样本类型：血液。样本采集、签收、处理，定标和质控，检测样本，审核结果，录入实验室信息系统或人工登记，发送报告；按规定处理废弃物；接受临床相关咨询。</v>
          </cell>
        </row>
        <row r="5004">
          <cell r="I5004" t="str">
            <v>项</v>
          </cell>
        </row>
        <row r="5004">
          <cell r="K5004" t="str">
            <v>自费诊疗项目</v>
          </cell>
        </row>
        <row r="5004">
          <cell r="Q5004" t="str">
            <v>①20210501；</v>
          </cell>
          <cell r="R5004" t="str">
            <v>①自主定价；</v>
          </cell>
          <cell r="S5004" t="str">
            <v>①黔医保发[2021]31号；</v>
          </cell>
        </row>
        <row r="5005">
          <cell r="F5005" t="str">
            <v>降钙素(CT)测定（定量）</v>
          </cell>
          <cell r="G5005" t="str">
            <v>样本类型：血液。样本采集、签收、处理，定标和质控，检测样本，审核结果，录入实验室信息系统或人工登记，发送报告；按规定处理废弃物；接受临床相关咨询。</v>
          </cell>
        </row>
        <row r="5005">
          <cell r="I5005" t="str">
            <v>项</v>
          </cell>
        </row>
        <row r="5005">
          <cell r="K5005" t="str">
            <v>自费诊疗项目</v>
          </cell>
        </row>
        <row r="5005">
          <cell r="Q5005" t="str">
            <v>①20210501；</v>
          </cell>
          <cell r="R5005" t="str">
            <v>①自主定价；</v>
          </cell>
          <cell r="S5005" t="str">
            <v>①黔医保发[2021]31号；</v>
          </cell>
        </row>
        <row r="5006">
          <cell r="F5006" t="str">
            <v>促红细胞生成素(EPO)测定</v>
          </cell>
          <cell r="G5006" t="str">
            <v>样本类型：血液。样本采集、签收、处理，定标和质控，检测样本，审核结果，录入实验室信息系统或人工登记，发送报告；按规定处理废弃物；接受临床相关咨询。</v>
          </cell>
        </row>
        <row r="5006">
          <cell r="I5006" t="str">
            <v>项</v>
          </cell>
        </row>
        <row r="5006">
          <cell r="K5006" t="str">
            <v>自费诊疗项目</v>
          </cell>
        </row>
        <row r="5006">
          <cell r="Q5006" t="str">
            <v>①20210501；</v>
          </cell>
          <cell r="R5006" t="str">
            <v>①自主定价；</v>
          </cell>
          <cell r="S5006" t="str">
            <v>①黔医保发[2021]31号；</v>
          </cell>
        </row>
        <row r="5007">
          <cell r="F5007" t="str">
            <v>人附睾分泌蛋白(HE4)测定</v>
          </cell>
          <cell r="G5007" t="str">
            <v>样本类型：血液。样本采集、签收、处理，加免疫试剂，温育，检测，质控，审核结果，录入实验室信息系统或人工登记，发送报告；按规定处理废弃物；接受临床相关咨询。</v>
          </cell>
        </row>
        <row r="5007">
          <cell r="I5007" t="str">
            <v>次</v>
          </cell>
        </row>
        <row r="5007">
          <cell r="K5007" t="str">
            <v>自费诊疗项目</v>
          </cell>
        </row>
        <row r="5007">
          <cell r="Q5007" t="str">
            <v>①20210501；</v>
          </cell>
          <cell r="R5007" t="str">
            <v>①自主定价；</v>
          </cell>
          <cell r="S5007" t="str">
            <v>①黔医保发[2021]31号；</v>
          </cell>
        </row>
        <row r="5008">
          <cell r="F5008" t="str">
            <v>胃泌素释放肽前体(ProGRP)测定</v>
          </cell>
          <cell r="G5008" t="str">
            <v>样本类型：血液。样本采集、签收、处理，定标和质控，检测样本，审核结果，录入实验室信息系统或人工登记，发送报告；按规定处理废弃物；接受临床相关咨询。</v>
          </cell>
        </row>
        <row r="5008">
          <cell r="I5008" t="str">
            <v>项</v>
          </cell>
        </row>
        <row r="5008">
          <cell r="K5008" t="str">
            <v>自费诊疗项目</v>
          </cell>
        </row>
        <row r="5008">
          <cell r="M5008" t="str">
            <v>价格治理</v>
          </cell>
          <cell r="N5008">
            <v>50</v>
          </cell>
          <cell r="O5008">
            <v>50</v>
          </cell>
          <cell r="P5008">
            <v>45</v>
          </cell>
          <cell r="Q5008" t="str">
            <v>①20210501；
②20250101；</v>
          </cell>
          <cell r="R5008" t="str">
            <v>①自主定价；</v>
          </cell>
          <cell r="S5008" t="str">
            <v>①黔医保发[2021]31号；
②铜医保通〔2024〕17号；</v>
          </cell>
        </row>
        <row r="5009">
          <cell r="F5009" t="str">
            <v>骨钙素N端中分子片段(N-MID)测定</v>
          </cell>
          <cell r="G5009" t="str">
            <v>样本类型：血液。样本采集、签收、处理，定标和质控，检测样本，审核结果，录入实验室信息系统或人工登记，发送报告；按规定处理废弃物；接受临床相关咨询。</v>
          </cell>
        </row>
        <row r="5009">
          <cell r="I5009" t="str">
            <v>项</v>
          </cell>
        </row>
        <row r="5009">
          <cell r="K5009" t="str">
            <v>自费诊疗项目</v>
          </cell>
        </row>
        <row r="5009">
          <cell r="Q5009" t="str">
            <v>①20210501；</v>
          </cell>
          <cell r="R5009" t="str">
            <v>①自主定价；</v>
          </cell>
          <cell r="S5009" t="str">
            <v>①黔医保发[2021]31号；</v>
          </cell>
        </row>
        <row r="5010">
          <cell r="F5010" t="str">
            <v>β-胶原降解产物(β-CTX)测定</v>
          </cell>
          <cell r="G5010" t="str">
            <v>样本类型：血液。样本采集、签收、处理，定标和质控，检测样本，审核结果，录入实验室信息系统或人工登记，发送报告；按规定处理废弃物；接受临床相关咨询。</v>
          </cell>
        </row>
        <row r="5010">
          <cell r="I5010" t="str">
            <v>项</v>
          </cell>
        </row>
        <row r="5010">
          <cell r="K5010" t="str">
            <v>自费诊疗项目</v>
          </cell>
        </row>
        <row r="5010">
          <cell r="Q5010" t="str">
            <v>①20210501；</v>
          </cell>
          <cell r="R5010" t="str">
            <v>①自主定价；</v>
          </cell>
          <cell r="S5010" t="str">
            <v>①黔医保发[2021]31号；</v>
          </cell>
        </row>
        <row r="5011">
          <cell r="F5011" t="str">
            <v>分枝杆菌培养</v>
          </cell>
          <cell r="G501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5011">
          <cell r="I5011" t="str">
            <v>次</v>
          </cell>
        </row>
        <row r="5011">
          <cell r="K5011" t="str">
            <v>自费诊疗项目</v>
          </cell>
        </row>
        <row r="5011">
          <cell r="Q5011" t="str">
            <v>①20210501；</v>
          </cell>
          <cell r="R5011" t="str">
            <v>①自主定价；</v>
          </cell>
          <cell r="S5011" t="str">
            <v>①黔医保发[2021]31号；</v>
          </cell>
        </row>
        <row r="5012">
          <cell r="F5012" t="str">
            <v>分枝杆菌培养+鉴定+药敏</v>
          </cell>
          <cell r="G5012"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5012">
          <cell r="I5012" t="str">
            <v>次</v>
          </cell>
        </row>
        <row r="5012">
          <cell r="K5012" t="str">
            <v>自费诊疗项目</v>
          </cell>
        </row>
        <row r="5012">
          <cell r="Q5012" t="str">
            <v>①20210501；</v>
          </cell>
          <cell r="R5012" t="str">
            <v>①自主定价；</v>
          </cell>
          <cell r="S5012" t="str">
            <v>①黔医保发[2021]31号；</v>
          </cell>
        </row>
        <row r="5013">
          <cell r="F5013" t="str">
            <v>抗肝细胞溶质抗原I型抗体 (LC-1)测定</v>
          </cell>
          <cell r="G5013" t="str">
            <v>样本类型：血液。样本釆集、签收、处理，加免疫试剂，温育，检测，质控，审核结果， 录入实验室信息系统或人工登记，发送报告； 按规定处理废弃物；接 受临床相关咨询。</v>
          </cell>
        </row>
        <row r="5013">
          <cell r="I5013" t="str">
            <v>次</v>
          </cell>
        </row>
        <row r="5013">
          <cell r="K5013" t="str">
            <v>自费诊疗项目</v>
          </cell>
        </row>
        <row r="5013">
          <cell r="Q5013" t="str">
            <v>①20210501；</v>
          </cell>
          <cell r="R5013" t="str">
            <v>①自主定价；</v>
          </cell>
          <cell r="S5013" t="str">
            <v>①黔医保发[2021]31号；</v>
          </cell>
        </row>
        <row r="5014">
          <cell r="F5014" t="str">
            <v>抗肝肾微粒体抗体(LKM)测定</v>
          </cell>
          <cell r="G5014" t="str">
            <v>样本类型：血液。样本采集、签收、处理，加免疫试剂，温育，检测，质控，审核结果，录入实验室信息系统或人工登记，发送报告；按规定处理废弃物；接受临床相关咨询。</v>
          </cell>
        </row>
        <row r="5014">
          <cell r="I5014" t="str">
            <v>次</v>
          </cell>
        </row>
        <row r="5014">
          <cell r="K5014" t="str">
            <v>自费诊疗项目</v>
          </cell>
        </row>
        <row r="5014">
          <cell r="Q5014" t="str">
            <v>①20210501；</v>
          </cell>
          <cell r="R5014" t="str">
            <v>①自主定价；</v>
          </cell>
          <cell r="S5014" t="str">
            <v>①黔医保发[2021]31号；</v>
          </cell>
        </row>
        <row r="5015">
          <cell r="F5015" t="str">
            <v>血液病相关基因定性检测</v>
          </cell>
          <cell r="G5015"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5015">
          <cell r="I5015" t="str">
            <v>位点</v>
          </cell>
        </row>
        <row r="5015">
          <cell r="K5015" t="str">
            <v>自费诊疗项目</v>
          </cell>
        </row>
        <row r="5015">
          <cell r="Q5015" t="str">
            <v>①20210501；</v>
          </cell>
          <cell r="R5015" t="str">
            <v>①自主定价；</v>
          </cell>
          <cell r="S5015" t="str">
            <v>①黔医保发[2021]31号；</v>
          </cell>
        </row>
        <row r="5016">
          <cell r="F5016" t="str">
            <v>血液病相关基因定量检测</v>
          </cell>
          <cell r="G5016"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5016">
          <cell r="I5016" t="str">
            <v>位点</v>
          </cell>
        </row>
        <row r="5016">
          <cell r="K5016" t="str">
            <v>自费诊疗项目</v>
          </cell>
        </row>
        <row r="5016">
          <cell r="Q5016" t="str">
            <v>①20210501；</v>
          </cell>
          <cell r="R5016" t="str">
            <v>①自主定价；</v>
          </cell>
          <cell r="S5016" t="str">
            <v>①黔医保发[2021]31号；</v>
          </cell>
        </row>
        <row r="5017">
          <cell r="F5017" t="str">
            <v>抗肝细胞溶质抗原I型抗体(LC-1)测定</v>
          </cell>
          <cell r="G5017" t="str">
            <v>样本类型：血液。样本采集、签收、处理，加免疫试剂，温育，检测，质控，审核结果，录入实验室信息系统或人工登记，发送报告；按规定处理废弃物；接受临床相关咨询。</v>
          </cell>
        </row>
        <row r="5017">
          <cell r="I5017" t="str">
            <v>项</v>
          </cell>
        </row>
        <row r="5017">
          <cell r="K5017" t="str">
            <v>自费诊疗项目</v>
          </cell>
        </row>
        <row r="5017">
          <cell r="Q5017" t="str">
            <v>①20210501；</v>
          </cell>
          <cell r="R5017" t="str">
            <v>①自主定价；</v>
          </cell>
          <cell r="S5017" t="str">
            <v>①黔医保发[2021]31号；</v>
          </cell>
        </row>
        <row r="5018">
          <cell r="F5018" t="str">
            <v>高尔基体蛋白73（GP73）</v>
          </cell>
          <cell r="G5018" t="str">
            <v>样本类型：血液。样本采集、签收、处理，加免疫试剂，温育，检测，质控，审核结果，录入实验室信息系统或人工登记，发送报告；按规定处理废弃物；接受临床相关咨询。</v>
          </cell>
        </row>
        <row r="5018">
          <cell r="I5018" t="str">
            <v>次</v>
          </cell>
        </row>
        <row r="5018">
          <cell r="K5018" t="str">
            <v>自费诊疗项目</v>
          </cell>
        </row>
        <row r="5018">
          <cell r="Q5018" t="str">
            <v>①20210501；</v>
          </cell>
          <cell r="R5018" t="str">
            <v>①自主定价；</v>
          </cell>
          <cell r="S5018" t="str">
            <v>①黔医保发[2021]31号；</v>
          </cell>
        </row>
        <row r="5019">
          <cell r="F5019" t="str">
            <v>甲胎蛋白异质体测定</v>
          </cell>
          <cell r="G5019" t="str">
            <v>样本类型：血液。样本采集、签收、处理，加免疫试剂，温育，检测，质控，审核结果，录入实验室信息系统或人工登记，发送报告；按规定处理废弃物；接受临床相关咨询。</v>
          </cell>
        </row>
        <row r="5019">
          <cell r="I5019" t="str">
            <v>次</v>
          </cell>
        </row>
        <row r="5019">
          <cell r="K5019" t="str">
            <v>自费诊疗项目</v>
          </cell>
        </row>
        <row r="5019">
          <cell r="Q5019" t="str">
            <v>①20210501；</v>
          </cell>
          <cell r="R5019" t="str">
            <v>①自主定价；</v>
          </cell>
          <cell r="S5019" t="str">
            <v>①黔医保发[2021]31号；</v>
          </cell>
        </row>
        <row r="5020">
          <cell r="F5020" t="str">
            <v>乳糖不耐受班氏法</v>
          </cell>
          <cell r="G5020" t="str">
            <v>样本类型：粪便。样本采集、签收、样本处理、计算机图像采集系统出具报告，录入实验室信息系统或人工登记，发送报告；按规定处理废弃物；接受临床相关咨询。</v>
          </cell>
        </row>
        <row r="5020">
          <cell r="I5020" t="str">
            <v>项</v>
          </cell>
        </row>
        <row r="5020">
          <cell r="K5020" t="str">
            <v>自费诊疗项目</v>
          </cell>
        </row>
        <row r="5020">
          <cell r="Q5020" t="str">
            <v>①20210501；</v>
          </cell>
          <cell r="R5020" t="str">
            <v>①自主定价；</v>
          </cell>
          <cell r="S5020" t="str">
            <v>①黔医保发[2021]31号；</v>
          </cell>
        </row>
        <row r="5021">
          <cell r="F5021" t="str">
            <v>抗缪勒氏管激素检测（AMH）</v>
          </cell>
          <cell r="G5021" t="str">
            <v>样本类型：血液。样本采集、签收、样本处理、计算机图像采集系统出具报告，录入实验室信息系统或人工登记，发送报告；按规定处理废弃物；接受临床相关咨询。</v>
          </cell>
        </row>
        <row r="5021">
          <cell r="I5021" t="str">
            <v>次</v>
          </cell>
        </row>
        <row r="5021">
          <cell r="K5021" t="str">
            <v>自费诊疗项目</v>
          </cell>
        </row>
        <row r="5021">
          <cell r="Q5021" t="str">
            <v>①20210501；</v>
          </cell>
          <cell r="R5021" t="str">
            <v>①自主定价；</v>
          </cell>
          <cell r="S5021" t="str">
            <v>①黔医保发[2021]31号；</v>
          </cell>
        </row>
        <row r="5022">
          <cell r="F5022" t="str">
            <v>妊娠期补体因子D子痫前期测定</v>
          </cell>
          <cell r="G5022" t="str">
            <v>用尿杯取中段尿液，取样器吸入1ml尿液加入样本稀释液稀释后，用吸管吸出，滴3滴在检测卡取样孔S内，平置10-15分钟，观察结果，检查是否子痫前期。</v>
          </cell>
        </row>
        <row r="5022">
          <cell r="I5022" t="str">
            <v>次</v>
          </cell>
        </row>
        <row r="5022">
          <cell r="K5022" t="str">
            <v>自费诊疗项目</v>
          </cell>
        </row>
        <row r="5022">
          <cell r="Q5022" t="str">
            <v>①20210501；</v>
          </cell>
          <cell r="R5022" t="str">
            <v>①自主定价；</v>
          </cell>
          <cell r="S5022" t="str">
            <v>①黔医保发[2021]31号；</v>
          </cell>
        </row>
        <row r="5023">
          <cell r="F5023" t="str">
            <v>高效液相色谱质谱联用分析</v>
          </cell>
          <cell r="G5023" t="str">
            <v>指使用高效液相色谱质谱联用仪的检验分析</v>
          </cell>
        </row>
        <row r="5023">
          <cell r="I5023" t="str">
            <v>项</v>
          </cell>
          <cell r="J5023" t="str">
            <v>其他检验项目采用高效液相色谱串联质谱方法分析的，按本项计收</v>
          </cell>
          <cell r="K5023" t="str">
            <v>自费诊疗项目</v>
          </cell>
        </row>
        <row r="5023">
          <cell r="Q5023" t="str">
            <v>①20210501；</v>
          </cell>
          <cell r="R5023" t="str">
            <v>①自主定价；</v>
          </cell>
          <cell r="S5023" t="str">
            <v>①黔医保发[2021]31号；</v>
          </cell>
        </row>
        <row r="5024">
          <cell r="F5024" t="str">
            <v>抗甲状腺过氧化物酶抗体(TPOAb)测定</v>
          </cell>
          <cell r="G5024" t="str">
            <v>样本类型：血液。样本采集、签收、处理，加免疫试剂，温育，检测，质控，审核结果，录入实验室信息系统或人工登记，发送报告；按规定处理废弃物；接受临床相关咨询。</v>
          </cell>
        </row>
        <row r="5024">
          <cell r="I5024" t="str">
            <v>次</v>
          </cell>
          <cell r="J5024" t="str">
            <v>①各种免疫学方法②化学发光法</v>
          </cell>
        </row>
        <row r="5024">
          <cell r="Q5024" t="str">
            <v>①20210501；</v>
          </cell>
          <cell r="R5024" t="str">
            <v>①自主定价；</v>
          </cell>
          <cell r="S5024" t="str">
            <v>①黔医保发[2021]31号；</v>
          </cell>
        </row>
        <row r="5025">
          <cell r="F5025" t="str">
            <v>异常凝血酶原（PIVKA-II）检测</v>
          </cell>
          <cell r="G5025" t="str">
            <v>样本类型：血液。样本采集、签收、处理，加免疫试剂，温育，检测，质控，审核结果，录入实验室信息系统或人工登记，发送报告；按规定处理废弃物；接受临床相关咨询。</v>
          </cell>
        </row>
        <row r="5025">
          <cell r="I5025" t="str">
            <v>次</v>
          </cell>
        </row>
        <row r="5025">
          <cell r="K5025" t="str">
            <v>自费诊疗项目</v>
          </cell>
        </row>
        <row r="5025">
          <cell r="Q5025" t="str">
            <v>①20210501；</v>
          </cell>
          <cell r="R5025" t="str">
            <v>①自主定价；</v>
          </cell>
          <cell r="S5025" t="str">
            <v>①黔医保发[2021]31号；</v>
          </cell>
        </row>
        <row r="5026">
          <cell r="F5026" t="str">
            <v>总Ⅰ型胶原氨基端延长肽(Total-P1NP)测定</v>
          </cell>
          <cell r="G5026" t="str">
            <v>样本类型：血液。样本采集、签收、处理，加免疫试剂，温育，检测，质控，审核结果，录入实验室信息系统或人工登记，发送报告；按规定处理废弃物；接受临床相关咨询。</v>
          </cell>
        </row>
        <row r="5026">
          <cell r="I5026" t="str">
            <v>次</v>
          </cell>
        </row>
        <row r="5026">
          <cell r="K5026" t="str">
            <v>自费诊疗项目</v>
          </cell>
        </row>
        <row r="5026">
          <cell r="Q5026" t="str">
            <v>①20210501；</v>
          </cell>
          <cell r="R5026" t="str">
            <v>①自主定价；</v>
          </cell>
          <cell r="S5026" t="str">
            <v>①黔医保发[2021]31号；</v>
          </cell>
        </row>
        <row r="5027">
          <cell r="F5027" t="str">
            <v>结核感染T细胞检测</v>
          </cell>
          <cell r="G5027" t="str">
            <v>指采用免疫学技术定量检测人外周血中结核杆菌（MTB）特异的效应T淋巴细胞在结核杆菌（MTB）特异抗原多肽刺激后分泌的γ-干扰素，用于临床疑似结核病的辅助诊断，包括免疫斑点法及γ干扰素释放实验（IGRA）。</v>
          </cell>
        </row>
        <row r="5027">
          <cell r="I5027" t="str">
            <v>项</v>
          </cell>
        </row>
        <row r="5027">
          <cell r="K5027" t="str">
            <v>自费诊疗项目</v>
          </cell>
        </row>
        <row r="5027">
          <cell r="Q5027" t="str">
            <v>①20210501；</v>
          </cell>
          <cell r="R5027" t="str">
            <v>①自主定价；</v>
          </cell>
          <cell r="S5027" t="str">
            <v>①黔医保发[2021]31号；</v>
          </cell>
        </row>
        <row r="5028">
          <cell r="F5028" t="str">
            <v>治疗药物浓度测定</v>
          </cell>
          <cell r="G5028" t="str">
            <v>样本类型：血液。样本采集、签收、处理，定标和质控，检测样本，审核结果，录入实验室信息系统或人工登记，发送报告；按规定处理废弃物；接受临床相关咨询。</v>
          </cell>
        </row>
        <row r="5028">
          <cell r="I5028" t="str">
            <v>项</v>
          </cell>
        </row>
        <row r="5028">
          <cell r="K5028" t="str">
            <v>自费诊疗项目</v>
          </cell>
        </row>
        <row r="5028">
          <cell r="Q5028" t="str">
            <v>①20210501；</v>
          </cell>
          <cell r="R5028" t="str">
            <v>①自主定价；</v>
          </cell>
          <cell r="S5028" t="str">
            <v>①黔医保发[2021]31号；</v>
          </cell>
        </row>
        <row r="5029">
          <cell r="F5029" t="str">
            <v>Ⅰ型胶原羧基端前肽(PICP)测定</v>
          </cell>
          <cell r="G5029" t="str">
            <v>样本类型：血液。样本采集、签收、处理，定标和质控，检测样本，审核结果，录入实验室信息系统或人工登记，发送报告；按规定处理废弃物；接受临床相关咨询。</v>
          </cell>
        </row>
        <row r="5029">
          <cell r="I5029" t="str">
            <v>项</v>
          </cell>
        </row>
        <row r="5029">
          <cell r="K5029" t="str">
            <v>自费诊疗项目</v>
          </cell>
        </row>
        <row r="5029">
          <cell r="Q5029" t="str">
            <v>①20210501；</v>
          </cell>
          <cell r="R5029" t="str">
            <v>①自主定价；</v>
          </cell>
          <cell r="S5029" t="str">
            <v>①黔医保发[2021]31号；</v>
          </cell>
        </row>
        <row r="5030">
          <cell r="F5030" t="str">
            <v>甲型流感病毒抗体测定</v>
          </cell>
          <cell r="G5030" t="str">
            <v>样本类型：血液。样本采集、签收、处理，加免疫试剂，温育，检测，质控，审核结果，录入实验室信息系统或人工登记，发送报告；按规定处理废弃物；接受临床相关咨询。</v>
          </cell>
        </row>
        <row r="5030">
          <cell r="I5030" t="str">
            <v>次</v>
          </cell>
        </row>
        <row r="5030">
          <cell r="K5030" t="str">
            <v>自费诊疗项目</v>
          </cell>
        </row>
        <row r="5030">
          <cell r="Q5030" t="str">
            <v>①20210501；</v>
          </cell>
          <cell r="R5030" t="str">
            <v>①自主定价；</v>
          </cell>
          <cell r="S5030" t="str">
            <v>①黔医保发[2021]31号；</v>
          </cell>
        </row>
        <row r="5031">
          <cell r="F5031" t="str">
            <v>糖尿病自身抗体测定</v>
          </cell>
          <cell r="G5031" t="str">
            <v>含ICAab(120KD),ICAab(64KD),ICAab(40KD),GADab(65KD),IAAab(5.8KD)</v>
          </cell>
        </row>
        <row r="5031">
          <cell r="I5031" t="str">
            <v>次</v>
          </cell>
        </row>
        <row r="5031">
          <cell r="K5031" t="str">
            <v>自费诊疗项目</v>
          </cell>
        </row>
        <row r="5031">
          <cell r="Q5031" t="str">
            <v>①20210501；</v>
          </cell>
          <cell r="R5031" t="str">
            <v>①自主定价；</v>
          </cell>
          <cell r="S5031" t="str">
            <v>①黔医保发[2021]31号；</v>
          </cell>
        </row>
        <row r="5032">
          <cell r="F5032" t="str">
            <v>甲状腺球蛋白(TG)测定</v>
          </cell>
          <cell r="G5032" t="str">
            <v>样本类型：血液。样本采集、签收、处理，定标和质控，检测样本，审核结果，录
入实验室信息系统或人工登记，发送报告；按规定处理废弃物；接受临床相关咨询。</v>
          </cell>
        </row>
        <row r="5032">
          <cell r="I5032" t="str">
            <v>项</v>
          </cell>
        </row>
        <row r="5032">
          <cell r="K5032" t="str">
            <v>自费诊疗项目</v>
          </cell>
        </row>
        <row r="5032">
          <cell r="Q5032" t="str">
            <v>①20210501；</v>
          </cell>
          <cell r="R5032" t="str">
            <v>①自主定价；</v>
          </cell>
          <cell r="S5032" t="str">
            <v>①黔医保发[2021]31号；</v>
          </cell>
        </row>
        <row r="5033">
          <cell r="F5033" t="str">
            <v>幽门螺杆菌现症感染快速检测</v>
          </cell>
          <cell r="G5033" t="str">
            <v>指使用胶体金免疫层析技术，检测血清、血浆或全血中幽门螺旋杆菌IgG抗体，同时检测现症感染蛋白抗体(current infection marker, CIM)，判断受检者是否正受幽门螺旋杆菌感染。</v>
          </cell>
        </row>
        <row r="5033">
          <cell r="I5033" t="str">
            <v>项</v>
          </cell>
        </row>
        <row r="5033">
          <cell r="K5033" t="str">
            <v>自费诊疗项目</v>
          </cell>
        </row>
        <row r="5033">
          <cell r="Q5033" t="str">
            <v>①20210501；</v>
          </cell>
          <cell r="R5033" t="str">
            <v>①自主定价；</v>
          </cell>
          <cell r="S5033" t="str">
            <v>①黔医保发[2021]31号；</v>
          </cell>
        </row>
        <row r="5034">
          <cell r="F5034" t="str">
            <v>血栓调节蛋白检测（TM）</v>
          </cell>
          <cell r="G5034" t="str">
            <v>血液。样本收集、接收、前处理，试剂和仪器准备，定标和质控，检测样本，审核结果，录入Lis系统或人工登记，发送报告，按规定处理废弃物，接受临床相关咨询。</v>
          </cell>
        </row>
        <row r="5034">
          <cell r="I5034" t="str">
            <v>次</v>
          </cell>
        </row>
        <row r="5034">
          <cell r="K5034" t="str">
            <v>自费诊疗项目</v>
          </cell>
        </row>
        <row r="5034">
          <cell r="Q5034" t="str">
            <v>①20210501；</v>
          </cell>
          <cell r="R5034" t="str">
            <v>①自主定价；</v>
          </cell>
          <cell r="S5034" t="str">
            <v>①黔医保发[2021]31号；</v>
          </cell>
        </row>
        <row r="5035">
          <cell r="F5035" t="str">
            <v>术中喉返神经监测</v>
          </cell>
          <cell r="G5035" t="str">
            <v>本技术通过对神经进行电刺激，使神经纤维去极化，形成神经冲动向下传导并使其支配的肌肉运动产生肌电信号，且通过接收电极将肌肉信号进行放大和处理，形成肌电图波形及提示音。神经监测技术的临床应用显著降低了甲状腺及甲状旁腺术中喉神经损伤的发生。</v>
          </cell>
          <cell r="H5035" t="str">
            <v>神经监护气管插管</v>
          </cell>
          <cell r="I5035" t="str">
            <v>侧</v>
          </cell>
        </row>
        <row r="5035">
          <cell r="K5035" t="str">
            <v>自费诊疗项目</v>
          </cell>
        </row>
        <row r="5035">
          <cell r="Q5035" t="str">
            <v>①20210501；</v>
          </cell>
          <cell r="R5035" t="str">
            <v>①自主定价；</v>
          </cell>
          <cell r="S5035" t="str">
            <v>①黔医保发[2021]31号；</v>
          </cell>
        </row>
        <row r="5036">
          <cell r="F5036" t="str">
            <v>创面密封负压引流术</v>
          </cell>
          <cell r="G5036" t="str">
            <v>清创后，将创面用无菌敷料覆盖创面，将引流管置入合适位置引出体外，创面密封膜封闭创面，连接负压吸引。</v>
          </cell>
          <cell r="H5036" t="str">
            <v>负压护创材料</v>
          </cell>
          <cell r="I5036" t="str">
            <v>部位</v>
          </cell>
          <cell r="J5036" t="str">
            <v/>
          </cell>
          <cell r="K5036" t="str">
            <v>自费诊疗项目</v>
          </cell>
        </row>
        <row r="5036">
          <cell r="Q5036" t="str">
            <v>①20210501；</v>
          </cell>
          <cell r="R5036" t="str">
            <v>①自主定价；</v>
          </cell>
          <cell r="S5036" t="str">
            <v>①黔医保发[2021]31号；</v>
          </cell>
        </row>
        <row r="5037">
          <cell r="F5037" t="str">
            <v>新生儿脐血管置管术</v>
          </cell>
          <cell r="G5037" t="str">
            <v>选择合适的脐导管并测量所需插入长度，消毒术野皮肤，铺巾，切断脐带残端，暴露脐血管(动脉或静脉)，插入导管至所需刻度，抽回血并推注输液，缝合固定，接输液器。不含监护。</v>
          </cell>
          <cell r="H5037" t="str">
            <v>特殊缝线</v>
          </cell>
          <cell r="I5037" t="str">
            <v>次</v>
          </cell>
        </row>
        <row r="5037">
          <cell r="K5037" t="str">
            <v>自费诊疗项目</v>
          </cell>
        </row>
        <row r="5037">
          <cell r="Q5037" t="str">
            <v>①20210501；</v>
          </cell>
          <cell r="R5037" t="str">
            <v>①自主定价；</v>
          </cell>
          <cell r="S5037" t="str">
            <v>①黔医保发[2021]31号；</v>
          </cell>
        </row>
        <row r="5038">
          <cell r="F5038" t="str">
            <v>输液港植入术</v>
          </cell>
          <cell r="G5038" t="str">
            <v>消毒铺巾，麻醉，皮肤切开，扩张皮下，穿刺置管，造影摄片，留管接输液港体，肝素盐水封管，皮下包埋输液港，皮肤缝合。人工报告，不含监护。</v>
          </cell>
          <cell r="H5038" t="str">
            <v>输液港（含配套输液器）；取出术另收100元/次。</v>
          </cell>
          <cell r="I5038" t="str">
            <v>次</v>
          </cell>
        </row>
        <row r="5038">
          <cell r="K5038" t="str">
            <v>自费诊疗项目</v>
          </cell>
        </row>
        <row r="5038">
          <cell r="M5038" t="str">
            <v>价格治理</v>
          </cell>
          <cell r="N5038">
            <v>700</v>
          </cell>
          <cell r="O5038">
            <v>700</v>
          </cell>
          <cell r="P5038">
            <v>630</v>
          </cell>
          <cell r="Q5038" t="str">
            <v>①20210501；
②20250101；</v>
          </cell>
          <cell r="R5038" t="str">
            <v>①自主定价；</v>
          </cell>
          <cell r="S5038" t="str">
            <v>①黔医保发[2021]31号；
②铜医保通〔2024〕17号；</v>
          </cell>
        </row>
        <row r="5039">
          <cell r="F5039" t="str">
            <v>持续动静脉管路加压冲洗</v>
          </cell>
          <cell r="G5039" t="str">
            <v>应用加压设备加压持续冲管，保持管道通畅，防止堵塞。</v>
          </cell>
          <cell r="H5039" t="str">
            <v>加压袋、药物</v>
          </cell>
          <cell r="I5039" t="str">
            <v>日</v>
          </cell>
        </row>
        <row r="5039">
          <cell r="K5039" t="str">
            <v>自费诊疗项目</v>
          </cell>
        </row>
        <row r="5039">
          <cell r="Q5039" t="str">
            <v>①20210501；</v>
          </cell>
          <cell r="R5039" t="str">
            <v>①自主定价；</v>
          </cell>
          <cell r="S5039" t="str">
            <v>①黔医保发[2021]31号；</v>
          </cell>
        </row>
        <row r="5040">
          <cell r="F5040" t="str">
            <v>胃管置管术</v>
          </cell>
          <cell r="G5040"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H5040" t="str">
            <v>三腔胃管</v>
          </cell>
          <cell r="I5040" t="str">
            <v>次</v>
          </cell>
        </row>
        <row r="5040">
          <cell r="K5040" t="str">
            <v>自费诊疗项目</v>
          </cell>
        </row>
        <row r="5040">
          <cell r="Q5040" t="str">
            <v>①20210501；</v>
          </cell>
          <cell r="R5040" t="str">
            <v>①自主定价；</v>
          </cell>
          <cell r="S5040" t="str">
            <v>①黔医保发[2021]31号；</v>
          </cell>
        </row>
        <row r="5041">
          <cell r="F5041" t="str">
            <v>鼻肠管置管术</v>
          </cell>
          <cell r="G5041" t="str">
            <v>指经鼻腔将营养管插入到小肠（十二直肠或空肠），用于肠内营养支持治疗。</v>
          </cell>
          <cell r="H5041" t="str">
            <v>药物及一次性鼻肠管</v>
          </cell>
          <cell r="I5041" t="str">
            <v>次</v>
          </cell>
          <cell r="J5041" t="str">
            <v>注食、注药各加收50%</v>
          </cell>
          <cell r="K5041" t="str">
            <v>自费诊疗项目</v>
          </cell>
        </row>
        <row r="5041">
          <cell r="Q5041" t="str">
            <v>①20210501；</v>
          </cell>
          <cell r="R5041" t="str">
            <v>①自主定价；</v>
          </cell>
          <cell r="S5041" t="str">
            <v>①黔医保发[2021]31号；</v>
          </cell>
        </row>
        <row r="5042">
          <cell r="F5042" t="str">
            <v>导引法导尿术</v>
          </cell>
          <cell r="G5042" t="str">
            <v>常规消毒，铺无菌巾，应用前端有孔的金属导尿管插进膀胱，通过内腔放入一根细的导丝，拔出金属导尿管，通过导丝放入气囊导尿管，置入后导尿管球囊注水固定。</v>
          </cell>
          <cell r="H5042" t="str">
            <v>导丝、气囊导尿管、球囊</v>
          </cell>
          <cell r="I5042" t="str">
            <v>次</v>
          </cell>
        </row>
        <row r="5042">
          <cell r="K5042" t="str">
            <v>自费诊疗项目</v>
          </cell>
        </row>
        <row r="5042">
          <cell r="Q5042" t="str">
            <v>①20210501；</v>
          </cell>
          <cell r="R5042" t="str">
            <v>①自主定价；</v>
          </cell>
          <cell r="S5042" t="str">
            <v>①黔医保发[2021]31号；</v>
          </cell>
        </row>
        <row r="5043">
          <cell r="F5043" t="str">
            <v>无创血流动力学监测</v>
          </cell>
          <cell r="G5043" t="str">
            <v>连接专用传感器，使用专用监测仪连续测定心排血量、外周血管阻力、肺水等。</v>
          </cell>
          <cell r="H5043" t="str">
            <v>传感器</v>
          </cell>
          <cell r="I5043" t="str">
            <v>2小时</v>
          </cell>
          <cell r="J5043" t="str">
            <v>2小时后每增加1小时加收不超过10%，加收最多不超过100%</v>
          </cell>
          <cell r="K5043" t="str">
            <v>自费诊疗项目</v>
          </cell>
        </row>
        <row r="5043">
          <cell r="Q5043" t="str">
            <v>①20210501；</v>
          </cell>
          <cell r="R5043" t="str">
            <v>①自主定价；</v>
          </cell>
          <cell r="S5043" t="str">
            <v>①黔医保发[2021]31号；</v>
          </cell>
        </row>
        <row r="5044">
          <cell r="F5044" t="str">
            <v>经支气管内镜活检术</v>
          </cell>
          <cell r="G5044" t="str">
            <v>插入支气管镜后，观察气道变化，对病变黏膜或病灶进行活检。如有出血给予冰盐水、肾上腺素盐水或凝血酶局部治疗。标本送组织学等检查。不含监护、病理学检查。</v>
          </cell>
        </row>
        <row r="5044">
          <cell r="I5044" t="str">
            <v>次</v>
          </cell>
        </row>
        <row r="5044">
          <cell r="K5044" t="str">
            <v>自费诊疗项目</v>
          </cell>
        </row>
        <row r="5044">
          <cell r="Q5044" t="str">
            <v>①20210501；</v>
          </cell>
          <cell r="R5044" t="str">
            <v>①自主定价；</v>
          </cell>
          <cell r="S5044" t="str">
            <v>①黔医保发[2021]31号；</v>
          </cell>
        </row>
        <row r="5045">
          <cell r="F5045" t="str">
            <v>经电子支气管镜采样刷采样</v>
          </cell>
          <cell r="G5045" t="str">
            <v>插入电子支气管镜，观察气道变化，应用采样刷对目标肺段进行毛刷采样，标本送微生物学、细胞学等检查。不含监护、实验室检验。</v>
          </cell>
        </row>
        <row r="5045">
          <cell r="I5045" t="str">
            <v>次</v>
          </cell>
        </row>
        <row r="5045">
          <cell r="K5045" t="str">
            <v>自费诊疗项目</v>
          </cell>
        </row>
        <row r="5045">
          <cell r="Q5045" t="str">
            <v>①20210501；</v>
          </cell>
          <cell r="R5045" t="str">
            <v>①自主定价；</v>
          </cell>
          <cell r="S5045" t="str">
            <v>①黔医保发[2021]31号；</v>
          </cell>
        </row>
        <row r="5046">
          <cell r="F5046" t="str">
            <v>口腔黏膜切取术</v>
          </cell>
          <cell r="G5046" t="str">
            <v>常规消毒面部，铺无菌巾，设计口腔内切口，注射局麻药，切开黏膜，黏膜下，切取黏膜。电凝止血，缝合口内创缘。修剪口腔黏膜。</v>
          </cell>
          <cell r="H5046" t="str">
            <v>特殊缝线</v>
          </cell>
          <cell r="I5046" t="str">
            <v>次</v>
          </cell>
          <cell r="J5046" t="str">
            <v/>
          </cell>
          <cell r="K5046" t="str">
            <v>自费诊疗项目</v>
          </cell>
        </row>
        <row r="5046">
          <cell r="Q5046" t="str">
            <v>①20210501；</v>
          </cell>
          <cell r="R5046" t="str">
            <v>①自主定价；</v>
          </cell>
          <cell r="S5046" t="str">
            <v>①黔医保发[2021]31号；</v>
          </cell>
        </row>
        <row r="5047">
          <cell r="F5047" t="str">
            <v>颌面微动力系统</v>
          </cell>
          <cell r="G5047" t="str">
            <v>相关消耗：各种直径钻头、磨头、来复锯、矢状锯、摆动锯、各种锯片、各种接口。</v>
          </cell>
        </row>
        <row r="5047">
          <cell r="I5047" t="str">
            <v>次</v>
          </cell>
        </row>
        <row r="5047">
          <cell r="K5047" t="str">
            <v>自费诊疗项目</v>
          </cell>
        </row>
        <row r="5047">
          <cell r="Q5047" t="str">
            <v>①20210501；</v>
          </cell>
          <cell r="R5047" t="str">
            <v>①自主定价；</v>
          </cell>
          <cell r="S5047" t="str">
            <v>①黔医保发[2021]31号；</v>
          </cell>
        </row>
        <row r="5048">
          <cell r="F5048" t="str">
            <v>前庭沟加深术</v>
          </cell>
          <cell r="G5048" t="str">
            <v>应用局部组织，黏膜和皮片进行前庭沟加深，固定，止血。</v>
          </cell>
          <cell r="H5048" t="str">
            <v>特殊缝线，止血材料</v>
          </cell>
          <cell r="I5048" t="str">
            <v>次</v>
          </cell>
        </row>
        <row r="5048">
          <cell r="K5048" t="str">
            <v>自费诊疗项目</v>
          </cell>
        </row>
        <row r="5048">
          <cell r="Q5048" t="str">
            <v>①20210501；</v>
          </cell>
          <cell r="R5048" t="str">
            <v>①自主定价；</v>
          </cell>
          <cell r="S5048" t="str">
            <v>①黔医保发[2021]31号；</v>
          </cell>
        </row>
        <row r="5049">
          <cell r="F5049" t="str">
            <v>腭黏膜游离移植术</v>
          </cell>
          <cell r="G5049" t="str">
            <v>局部浸润或阻滞麻醉，从口内硬腭切取全层或黏膜下结缔组织，游离移植于牙槽突种植区，或需要行组织修复的牙槽突或牙根表面。</v>
          </cell>
          <cell r="H5049" t="str">
            <v>特殊缝线，止血材料,植骨材料</v>
          </cell>
          <cell r="I5049" t="str">
            <v>次</v>
          </cell>
        </row>
        <row r="5049">
          <cell r="K5049" t="str">
            <v>自费诊疗项目</v>
          </cell>
        </row>
        <row r="5049">
          <cell r="Q5049" t="str">
            <v>①20210501；</v>
          </cell>
          <cell r="R5049" t="str">
            <v>①自主定价；</v>
          </cell>
          <cell r="S5049" t="str">
            <v>①黔医保发[2021]31号；</v>
          </cell>
        </row>
        <row r="5050">
          <cell r="F5050" t="str">
            <v>甲状旁腺显像</v>
          </cell>
          <cell r="G5050"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5050">
          <cell r="I5050" t="str">
            <v>次</v>
          </cell>
        </row>
        <row r="5050">
          <cell r="K5050" t="str">
            <v>自费诊疗项目</v>
          </cell>
        </row>
        <row r="5050">
          <cell r="Q5050" t="str">
            <v>①20210501；</v>
          </cell>
          <cell r="R5050" t="str">
            <v>①自主定价；</v>
          </cell>
          <cell r="S5050" t="str">
            <v>①黔医保发[2021]31号；</v>
          </cell>
        </row>
        <row r="5051">
          <cell r="F5051" t="str">
            <v>肺灌注显像</v>
          </cell>
          <cell r="G5051" t="str">
            <v>使用单光子发射计算机断层扫描仪(SPECT)进行肺灌注显像。放射性药品标记、分装和注射，摆位，静态图像采集(八个体位)，处理，人工报告，检查中防护器材使用、放射性废弃物的处理。图文报告。</v>
          </cell>
        </row>
        <row r="5051">
          <cell r="I5051" t="str">
            <v>次</v>
          </cell>
        </row>
        <row r="5051">
          <cell r="K5051" t="str">
            <v>自费诊疗项目</v>
          </cell>
        </row>
        <row r="5051">
          <cell r="Q5051" t="str">
            <v>①20210501；</v>
          </cell>
          <cell r="R5051" t="str">
            <v>①自主定价；</v>
          </cell>
          <cell r="S5051" t="str">
            <v>①黔医保发[2021]31号；</v>
          </cell>
        </row>
        <row r="5052">
          <cell r="F5052" t="str">
            <v>肺通气显像</v>
          </cell>
          <cell r="G5052" t="str">
            <v>使用单光子发射计算机断层扫描仪(SPECT)进行肺通气显像(锝气法)。放射性药品高温氩气化制备和经口吸入，摆位，静态图像采集(八个体位)，处理，人工报告，检查中防护器材使用、放射性废弃物的处理。图文报告。</v>
          </cell>
        </row>
        <row r="5052">
          <cell r="I5052" t="str">
            <v>次</v>
          </cell>
        </row>
        <row r="5052">
          <cell r="K5052" t="str">
            <v>自费诊疗项目</v>
          </cell>
        </row>
        <row r="5052">
          <cell r="Q5052" t="str">
            <v>①20210501；</v>
          </cell>
          <cell r="R5052" t="str">
            <v>①自主定价；</v>
          </cell>
          <cell r="S5052" t="str">
            <v>①黔医保发[2021]31号；</v>
          </cell>
        </row>
        <row r="5053">
          <cell r="F5053" t="str">
            <v>正电子发射计算机断层-X线计算机体层综合显像（PET/CT）</v>
          </cell>
          <cell r="G5053" t="str">
            <v>使用正电子发射计算机断层扫描融合显像仪（PET/CT）进行肿瘤全身显像、放射性药品标记、分装和注射，CT平扫定位、PET/CT断层图像摆位，采集，处理，衰减校正，图像融合，人工报告，检查中防护器材使用、放射性废弃物的处理。图文报告。不必要时使用的含心电监护及抢救。</v>
          </cell>
          <cell r="H5053" t="str">
            <v>核素药物、造影剂</v>
          </cell>
          <cell r="I5053" t="str">
            <v>次</v>
          </cell>
        </row>
        <row r="5053">
          <cell r="K5053" t="str">
            <v>自费诊疗项目</v>
          </cell>
        </row>
        <row r="5053">
          <cell r="Q5053" t="str">
            <v>①20210501；</v>
          </cell>
          <cell r="R5053" t="str">
            <v>①自主定价；</v>
          </cell>
          <cell r="S5053" t="str">
            <v>①黔医保发[2021]31号；</v>
          </cell>
        </row>
        <row r="5054">
          <cell r="F5054" t="str">
            <v>经皮椎体成形术</v>
          </cell>
          <cell r="G5054" t="str">
            <v>局麻或者全麻，仰或俯卧位，经皮穿刺，定位，注射填充物。包括髓核成形术、其他骨骼部位骨水泥注入术</v>
          </cell>
          <cell r="H5054" t="str">
            <v>经皮穿刺针，椎体成形定向引导系统，骨导向器，内固定材料，止血材料，</v>
          </cell>
          <cell r="I5054" t="str">
            <v>每椎体</v>
          </cell>
        </row>
        <row r="5054">
          <cell r="K5054" t="str">
            <v>自费诊疗项目</v>
          </cell>
        </row>
        <row r="5054">
          <cell r="Q5054" t="str">
            <v>①20210501；</v>
          </cell>
          <cell r="R5054" t="str">
            <v>①自主定价；</v>
          </cell>
          <cell r="S5054" t="str">
            <v>①黔医保发[2021]31号；</v>
          </cell>
        </row>
        <row r="5055">
          <cell r="F5055" t="str">
            <v>人工椎体置换术</v>
          </cell>
          <cell r="G5055" t="str">
            <v>全麻，仰(或侧)卧位，前方斜(或横)切口，显露节段，切除椎体，植入人工椎体，缝合切口。不含X线引导、术中导航、取骨术、脊髓监护。</v>
          </cell>
          <cell r="H5055" t="str">
            <v>3D椎融合器，内固定材料，人工骨，异种骨，特殊缝线，止血材料</v>
          </cell>
          <cell r="I5055" t="str">
            <v>每椎体</v>
          </cell>
        </row>
        <row r="5055">
          <cell r="K5055" t="str">
            <v>自费诊疗项目</v>
          </cell>
        </row>
        <row r="5055">
          <cell r="Q5055" t="str">
            <v>①20210501；</v>
          </cell>
          <cell r="R5055" t="str">
            <v>①自主定价；</v>
          </cell>
          <cell r="S5055" t="str">
            <v>①黔医保发[2021]31号；</v>
          </cell>
        </row>
        <row r="5056">
          <cell r="F5056" t="str">
            <v>肌腱探查术</v>
          </cell>
          <cell r="G5056" t="str">
            <v>消毒铺巾，气囊止血带止血，切开皮肤，显露肌腱，检视有无损伤。</v>
          </cell>
          <cell r="H5056" t="str">
            <v/>
          </cell>
          <cell r="I5056" t="str">
            <v>条</v>
          </cell>
          <cell r="J5056" t="str">
            <v>每增加1条肌腱加收不超过30%</v>
          </cell>
          <cell r="K5056" t="str">
            <v>自费诊疗项目</v>
          </cell>
        </row>
        <row r="5056">
          <cell r="Q5056" t="str">
            <v>①20210501；</v>
          </cell>
          <cell r="R5056" t="str">
            <v>①自主定价；</v>
          </cell>
          <cell r="S5056" t="str">
            <v>①黔医保发[2021]31号；</v>
          </cell>
        </row>
        <row r="5057">
          <cell r="F5057" t="str">
            <v>胫骨延长术</v>
          </cell>
          <cell r="G5057" t="str">
            <v>经胫骨前外侧入路，于胫骨干中段Z字形截骨，延长需要长度后，钢板螺钉内固定，石膏或支具保护，术后功能锻炼。不含术中透视。</v>
          </cell>
          <cell r="H5057" t="str">
            <v>骨蜡、外固定材料，特殊缝线</v>
          </cell>
          <cell r="I5057" t="str">
            <v>单侧</v>
          </cell>
          <cell r="J5057" t="str">
            <v>1.限先天畸形、外伤、肿瘤、感染等原因所致的骨缺损或肢体不等长，以及因疾病引起的肢体畸形。2.限三级以上综合医院或具备条件的骨科专科医院开展。</v>
          </cell>
          <cell r="K5057" t="str">
            <v>自费诊疗项目</v>
          </cell>
        </row>
        <row r="5057">
          <cell r="Q5057" t="str">
            <v>①20210501；</v>
          </cell>
          <cell r="R5057" t="str">
            <v>①自主定价；</v>
          </cell>
          <cell r="S5057" t="str">
            <v>①黔医保发[2021]31号；</v>
          </cell>
        </row>
        <row r="5058">
          <cell r="F5058" t="str">
            <v>关节镜下肘关节探查术</v>
          </cell>
          <cell r="G505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cell r="H5058" t="str">
            <v>特殊缝线</v>
          </cell>
          <cell r="I5058" t="str">
            <v>单侧</v>
          </cell>
        </row>
        <row r="5058">
          <cell r="K5058" t="str">
            <v>自费诊疗项目</v>
          </cell>
        </row>
        <row r="5058">
          <cell r="Q5058" t="str">
            <v>①20210501；</v>
          </cell>
          <cell r="R5058" t="str">
            <v>①自主定价；</v>
          </cell>
          <cell r="S5058" t="str">
            <v>①黔医保发[2021]31号；</v>
          </cell>
        </row>
        <row r="5059">
          <cell r="F5059" t="str">
            <v>脊柱侧弯肋骨撑开术</v>
          </cell>
          <cell r="G5059" t="str">
            <v>麻醉，摆体位，消毒，切开，剥离显露椎弓根及肋骨，C臂定位，置入椎弓根钉及椎板钩，置杠，撑开固定，C臂确认效果，锁紧固定物，缝合。不含C型臂引导。</v>
          </cell>
          <cell r="H5059" t="str">
            <v>内固定材料，特殊缝线</v>
          </cell>
          <cell r="I5059" t="str">
            <v>次</v>
          </cell>
        </row>
        <row r="5059">
          <cell r="K5059" t="str">
            <v>自费诊疗项目</v>
          </cell>
        </row>
        <row r="5059">
          <cell r="Q5059" t="str">
            <v>①20210501；</v>
          </cell>
          <cell r="R5059" t="str">
            <v>①自主定价；</v>
          </cell>
          <cell r="S5059" t="str">
            <v>①黔医保发[2021]31号；</v>
          </cell>
        </row>
        <row r="5060">
          <cell r="F5060" t="str">
            <v>四肢关节感染性病灶清除植骨融合术</v>
          </cell>
          <cell r="G5060"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cell r="H5060" t="str">
            <v>充填材料，内固定材料，特殊缝线</v>
          </cell>
          <cell r="I5060" t="str">
            <v>按部位</v>
          </cell>
        </row>
        <row r="5060">
          <cell r="K5060" t="str">
            <v>自费诊疗项目</v>
          </cell>
        </row>
        <row r="5060">
          <cell r="Q5060" t="str">
            <v>①20210501；</v>
          </cell>
          <cell r="R5060" t="str">
            <v>①自主定价；</v>
          </cell>
          <cell r="S5060" t="str">
            <v>①黔医保发[2021]31号；</v>
          </cell>
        </row>
        <row r="5061">
          <cell r="F5061" t="str">
            <v>开放骨折清创术</v>
          </cell>
          <cell r="G5061" t="str">
            <v>无菌肥皂水刷洗创面，清除创面内污物，切除创面内坏死组织，清理骨折片及骨折端，冲洗消毒，保护骨折周血管神经，再进行骨折固定及创面覆盖手术。不含骨折固定、创面覆盖手术。</v>
          </cell>
          <cell r="H5061" t="str">
            <v/>
          </cell>
          <cell r="I5061" t="str">
            <v>部位</v>
          </cell>
        </row>
        <row r="5061">
          <cell r="K5061" t="str">
            <v>自费诊疗项目</v>
          </cell>
        </row>
        <row r="5061">
          <cell r="Q5061" t="str">
            <v>①20210501；</v>
          </cell>
          <cell r="R5061" t="str">
            <v>①自主定价；</v>
          </cell>
          <cell r="S5061" t="str">
            <v>①黔医保发[2021]31号；</v>
          </cell>
        </row>
        <row r="5062">
          <cell r="F5062" t="str">
            <v>经脊柱内镜下椎间盘髓核摘除术</v>
          </cell>
          <cell r="G5062" t="str">
            <v>麻醉后消毒铺敷，X线引导下定位椎间盘，置入脊柱内镜，去除骨质结构、黄韧带，显露神经、硬膜囊，摘除椎间盘组织，缝合。不含取骨术和不含X线引导</v>
          </cell>
          <cell r="H5062" t="str">
            <v>止血材料，射频消融电极</v>
          </cell>
          <cell r="I5062" t="str">
            <v>每椎间盘</v>
          </cell>
        </row>
        <row r="5062">
          <cell r="K5062" t="str">
            <v>自费诊疗项目</v>
          </cell>
        </row>
        <row r="5062">
          <cell r="Q5062" t="str">
            <v>①20210501；</v>
          </cell>
          <cell r="R5062" t="str">
            <v>①自主定价；</v>
          </cell>
          <cell r="S5062" t="str">
            <v>①黔医保发[2021]31号；</v>
          </cell>
        </row>
        <row r="5063">
          <cell r="F5063" t="str">
            <v>颈椎椎管扩大减压神经根管减压植骨融合内固定术</v>
          </cell>
          <cell r="G5063" t="str">
            <v>麻醉后消毒铺巾，显露棘突、椎板和关节突、横突，X线引导下置入内固定。必要时术中导航，切除部分或全部椎板，显露硬膜和神经根，神经根管减压，植骨融合，覆盖脊柱膜，置引流缝合。不含X线引导、术中导航、取骨术。</v>
          </cell>
          <cell r="H5063" t="str">
            <v>内固定材料，脊柱膜，人工骨，异种骨，特殊缝线，止血材料</v>
          </cell>
          <cell r="I5063" t="str">
            <v>每椎体</v>
          </cell>
        </row>
        <row r="5063">
          <cell r="K5063" t="str">
            <v>自费诊疗项目</v>
          </cell>
        </row>
        <row r="5063">
          <cell r="Q5063" t="str">
            <v>①20210501；</v>
          </cell>
          <cell r="R5063" t="str">
            <v>①自主定价；</v>
          </cell>
          <cell r="S5063" t="str">
            <v>①黔医保发[2021]31号；</v>
          </cell>
        </row>
        <row r="5064">
          <cell r="F5064" t="str">
            <v>前路颈椎间盘切除椎间植骨融合内固定术</v>
          </cell>
          <cell r="G5064"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不含取骨术，术中导航、脊髓监护。</v>
          </cell>
          <cell r="H5064" t="str">
            <v>内固定材料，异种骨，修补材料，止血材料，人工骨</v>
          </cell>
          <cell r="I5064" t="str">
            <v>每椎间盘</v>
          </cell>
          <cell r="J5064" t="str">
            <v>每增加1节椎间盘加收不超过80%</v>
          </cell>
          <cell r="K5064" t="str">
            <v>自费诊疗项目</v>
          </cell>
        </row>
        <row r="5064">
          <cell r="Q5064" t="str">
            <v>①20210501；</v>
          </cell>
          <cell r="R5064" t="str">
            <v>①自主定价；</v>
          </cell>
          <cell r="S5064" t="str">
            <v>①黔医保发[2021]31号；</v>
          </cell>
        </row>
        <row r="5065">
          <cell r="F5065" t="str">
            <v>胫骨平台骨折切开复位内固定术</v>
          </cell>
          <cell r="G5065" t="str">
            <v>复位骨折、临时固定，安装内固定材料。</v>
          </cell>
          <cell r="H5065" t="str">
            <v>内固定材料</v>
          </cell>
          <cell r="I5065" t="str">
            <v>单侧</v>
          </cell>
        </row>
        <row r="5065">
          <cell r="K5065" t="str">
            <v>自费诊疗项目</v>
          </cell>
        </row>
        <row r="5065">
          <cell r="Q5065" t="str">
            <v>①20210501；</v>
          </cell>
          <cell r="R5065" t="str">
            <v>①自主定价；</v>
          </cell>
          <cell r="S5065" t="str">
            <v>①黔医保发[2021]31号；</v>
          </cell>
        </row>
        <row r="5066">
          <cell r="F5066" t="str">
            <v>舱内直排吸氧</v>
          </cell>
          <cell r="G5066" t="str">
            <v>重症病人、气管切开病人占用抢救用平车位、使用舱内急救供氧管道，特制头罩直排吸氧。</v>
          </cell>
          <cell r="H5066" t="str">
            <v/>
          </cell>
          <cell r="I5066" t="str">
            <v>次</v>
          </cell>
        </row>
        <row r="5066">
          <cell r="K5066" t="str">
            <v>自费诊疗项目</v>
          </cell>
        </row>
        <row r="5066">
          <cell r="Q5066" t="str">
            <v>①20210501；</v>
          </cell>
          <cell r="R5066" t="str">
            <v>①自主定价；</v>
          </cell>
          <cell r="S5066" t="str">
            <v>①黔医保发[2021]31号；</v>
          </cell>
        </row>
        <row r="5067">
          <cell r="F5067" t="str">
            <v>医护陪舱治疗</v>
          </cell>
          <cell r="G5067" t="str">
            <v>病人在高压氧舱治疗中有医生或护士在舱中监护和指导治疗。</v>
          </cell>
          <cell r="H5067" t="str">
            <v/>
          </cell>
          <cell r="I5067" t="str">
            <v>次</v>
          </cell>
        </row>
        <row r="5067">
          <cell r="K5067" t="str">
            <v>自费诊疗项目</v>
          </cell>
        </row>
        <row r="5067">
          <cell r="Q5067" t="str">
            <v>①20210501；</v>
          </cell>
          <cell r="R5067" t="str">
            <v>①自主定价；</v>
          </cell>
          <cell r="S5067" t="str">
            <v>①黔医保发[2021]31号；</v>
          </cell>
        </row>
        <row r="5068">
          <cell r="F5068" t="str">
            <v>高压氧舱内监护</v>
          </cell>
          <cell r="G5068" t="str">
            <v>指重症病人在舱内通过特殊连接的监测线路进行心电、血压、血氧监测。检测仪需放在氧舱外，导线穿过舱体，通过密封防爆处理，连接到病人体表进行监测。</v>
          </cell>
          <cell r="H5068" t="str">
            <v/>
          </cell>
          <cell r="I5068" t="str">
            <v>小时</v>
          </cell>
        </row>
        <row r="5068">
          <cell r="K5068" t="str">
            <v>自费诊疗项目</v>
          </cell>
        </row>
        <row r="5068">
          <cell r="Q5068" t="str">
            <v>①20210501；</v>
          </cell>
          <cell r="R5068" t="str">
            <v>①自主定价；</v>
          </cell>
          <cell r="S5068" t="str">
            <v>①黔医保发[2021]31号；</v>
          </cell>
        </row>
        <row r="5069">
          <cell r="F5069" t="str">
            <v>胆囊癌根治术</v>
          </cell>
          <cell r="G5069" t="str">
            <v>消毒，电刀逐层切开，进入腹腔，显露肿瘤组织，沿肿瘤边缘1cm处，切除部分V段+胆囊，肝断面的小血管与胆管分支要逐一切断、缝扎，肝十二指肠韧带骨骼化，逐层关闭。</v>
          </cell>
          <cell r="H5069" t="str">
            <v>特殊缝线，止血材料</v>
          </cell>
          <cell r="I5069" t="str">
            <v>次</v>
          </cell>
        </row>
        <row r="5069">
          <cell r="K5069" t="str">
            <v>自费诊疗项目</v>
          </cell>
        </row>
        <row r="5069">
          <cell r="Q5069" t="str">
            <v>①20210501；</v>
          </cell>
          <cell r="R5069" t="str">
            <v>①自主定价；</v>
          </cell>
          <cell r="S5069" t="str">
            <v>①黔医保发[2021]31号；</v>
          </cell>
        </row>
        <row r="5070">
          <cell r="F5070" t="str">
            <v>经宫腔镜输卵管镜治疗</v>
          </cell>
          <cell r="G5070"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H5070" t="str">
            <v>止血材料</v>
          </cell>
          <cell r="I5070" t="str">
            <v>次</v>
          </cell>
        </row>
        <row r="5070">
          <cell r="K5070" t="str">
            <v>自费诊疗项目</v>
          </cell>
        </row>
        <row r="5070">
          <cell r="Q5070" t="str">
            <v>①20210501；</v>
          </cell>
          <cell r="R5070" t="str">
            <v>①自主定价；</v>
          </cell>
          <cell r="S5070" t="str">
            <v>①黔医保发[2021]31号；</v>
          </cell>
        </row>
        <row r="5071">
          <cell r="F5071" t="str">
            <v>经腹腔镜单侧输卵管系膜囊肿剥除术</v>
          </cell>
          <cell r="G5071"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H5071" t="str">
            <v>特殊缝线，止血材料</v>
          </cell>
          <cell r="I5071" t="str">
            <v>单侧</v>
          </cell>
          <cell r="J5071" t="str">
            <v>妊娠期加收不超过100%；双侧加收不超过80%</v>
          </cell>
          <cell r="K5071" t="str">
            <v>自费诊疗项目</v>
          </cell>
        </row>
        <row r="5071">
          <cell r="Q5071" t="str">
            <v>①20210501；</v>
          </cell>
          <cell r="R5071" t="str">
            <v>①自主定价；</v>
          </cell>
          <cell r="S5071" t="str">
            <v>①黔医保发[2021]31号；</v>
          </cell>
        </row>
        <row r="5072">
          <cell r="F5072" t="str">
            <v>子宫瘢痕妊娠病灶切除术</v>
          </cell>
          <cell r="G5072" t="str">
            <v>(阴式)全麻，取膀胱截石位，消毒铺巾，排空膀胱。暴露宫颈，宫颈钳钳夹宫颈上唇并向下牵拉暴露出阴道前穹窿，水压分离膀胱间隙。在宫颈钳夹持处上方2CM处横行切开进入膀胱宫颈间隙，推开膀胱，至膀胱腹膜反折，打开腹膜。到达瘢痕处，切开疤痕处至宫腔内，行宫腔吸刮术。术中见绒毛样组织被吸出，切除周围0.5CM疤痕组织，创面电凝止血，用特殊缝线缝合子宫。盐水冲洗盆腔，不含放置防粘连材料，复位组织，缝合伤口，关闭切口。（腹腔镜）全麻，取平卧位，常规腹部消毒铺巾</v>
          </cell>
          <cell r="H5072" t="str">
            <v>特殊缝线，止血材料、防粘连材料</v>
          </cell>
          <cell r="I5072" t="str">
            <v>次</v>
          </cell>
          <cell r="J5072" t="str">
            <v>腹腔镜加收/宫腔镜加收/超声刀加收</v>
          </cell>
          <cell r="K5072" t="str">
            <v>自费诊疗项目</v>
          </cell>
        </row>
        <row r="5072">
          <cell r="Q5072" t="str">
            <v>①20210501；</v>
          </cell>
          <cell r="R5072" t="str">
            <v>①自主定价；</v>
          </cell>
          <cell r="S5072" t="str">
            <v>①黔医保发[2021]31号；</v>
          </cell>
        </row>
        <row r="5073">
          <cell r="F5073" t="str">
            <v>宫颈成形术</v>
          </cell>
          <cell r="G5073" t="str">
            <v>外阴阴道消毒铺巾，放置窥器，暴露宫颈，以可吸收缝线视宫颈创面内翻或“8”字缝合宫颈，避免封闭宫颈管。</v>
          </cell>
          <cell r="H5073" t="str">
            <v>特殊缝线，止血材料</v>
          </cell>
          <cell r="I5073" t="str">
            <v>次</v>
          </cell>
        </row>
        <row r="5073">
          <cell r="K5073" t="str">
            <v>自费诊疗项目</v>
          </cell>
        </row>
        <row r="5073">
          <cell r="Q5073" t="str">
            <v>①20210501；</v>
          </cell>
          <cell r="R5073" t="str">
            <v>①自主定价；</v>
          </cell>
          <cell r="S5073" t="str">
            <v>①黔医保发[2021]31号；</v>
          </cell>
        </row>
        <row r="5074">
          <cell r="F5074" t="str">
            <v>阴道断端骶棘韧带悬吊术</v>
          </cell>
          <cell r="G5074"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H5074" t="str">
            <v>补片，特殊缝线，止血材料</v>
          </cell>
          <cell r="I5074" t="str">
            <v>次</v>
          </cell>
        </row>
        <row r="5074">
          <cell r="K5074" t="str">
            <v>自费诊疗项目</v>
          </cell>
        </row>
        <row r="5074">
          <cell r="Q5074" t="str">
            <v>①20210501；</v>
          </cell>
          <cell r="R5074" t="str">
            <v>①自主定价；</v>
          </cell>
          <cell r="S5074" t="str">
            <v>①黔医保发[2021]31号；</v>
          </cell>
        </row>
        <row r="5075">
          <cell r="F5075" t="str">
            <v>耳石复位治疗</v>
          </cell>
          <cell r="G5075"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5075">
          <cell r="I5075" t="str">
            <v>次</v>
          </cell>
        </row>
        <row r="5075">
          <cell r="K5075" t="str">
            <v>自费诊疗项目</v>
          </cell>
        </row>
        <row r="5075">
          <cell r="Q5075" t="str">
            <v>①20210501；</v>
          </cell>
          <cell r="R5075" t="str">
            <v>①自主定价；</v>
          </cell>
          <cell r="S5075" t="str">
            <v>①黔医保发[2021]31号；</v>
          </cell>
        </row>
        <row r="5076">
          <cell r="F5076" t="str">
            <v>鼓室注药治疗</v>
          </cell>
          <cell r="G5076" t="str">
            <v>耳道消毒，用特制鼓膜穿刺长针头对鼓室注药。</v>
          </cell>
        </row>
        <row r="5076">
          <cell r="I5076" t="str">
            <v>单侧</v>
          </cell>
        </row>
        <row r="5076">
          <cell r="K5076" t="str">
            <v>自费诊疗项目</v>
          </cell>
        </row>
        <row r="5076">
          <cell r="Q5076" t="str">
            <v>①20210501；</v>
          </cell>
          <cell r="R5076" t="str">
            <v>①自主定价；</v>
          </cell>
          <cell r="S5076" t="str">
            <v>①黔医保发[2021]31号；</v>
          </cell>
        </row>
        <row r="5077">
          <cell r="F5077" t="str">
            <v>电子耳蜗置入术</v>
          </cell>
          <cell r="G5077" t="str">
            <v>全麻，消毒铺巾，耳后切开，乳突骨骼化，保留外耳道后上壁。开放面神经隐窝，自蜗窗导入电极用脂肪充填或生物胶加固。于颅骨上做一骨龛放置体外感应器，缝合切口，包扎。不含移植材料切取。</v>
          </cell>
          <cell r="H5077" t="str">
            <v>电子耳蜗</v>
          </cell>
          <cell r="I5077" t="str">
            <v>单侧</v>
          </cell>
        </row>
        <row r="5077">
          <cell r="K5077" t="str">
            <v>自费诊疗项目</v>
          </cell>
        </row>
        <row r="5077">
          <cell r="Q5077" t="str">
            <v>①20210501；</v>
          </cell>
          <cell r="R5077" t="str">
            <v>①自主定价；</v>
          </cell>
          <cell r="S5077" t="str">
            <v>①黔医保发[2021]31号；</v>
          </cell>
        </row>
        <row r="5078">
          <cell r="F5078" t="str">
            <v>耳廓良性肿物切除术</v>
          </cell>
          <cell r="G5078" t="str">
            <v>含耳廓痣、血管瘤、瘢痕、囊肿等切除。消毒铺巾，肿物皮下分离切除，缝合切口，如肿物因粘连等因素造成切除后局部缺皮，则需转移皮瓣缝合。不含皮瓣移植。</v>
          </cell>
        </row>
        <row r="5078">
          <cell r="I5078" t="str">
            <v>单侧</v>
          </cell>
        </row>
        <row r="5078">
          <cell r="K5078" t="str">
            <v>自费诊疗项目</v>
          </cell>
        </row>
        <row r="5078">
          <cell r="Q5078" t="str">
            <v>①20210501；</v>
          </cell>
          <cell r="R5078" t="str">
            <v>①自主定价；</v>
          </cell>
          <cell r="S5078" t="str">
            <v>①黔医保发[2021]31号；</v>
          </cell>
        </row>
        <row r="5079">
          <cell r="F5079" t="str">
            <v>颈外径路咽旁间隙肿物摘除术</v>
          </cell>
          <cell r="G5079"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H5079" t="str">
            <v>内固定材料</v>
          </cell>
          <cell r="I5079" t="str">
            <v>次</v>
          </cell>
        </row>
        <row r="5079">
          <cell r="K5079" t="str">
            <v>自费诊疗项目</v>
          </cell>
        </row>
        <row r="5079">
          <cell r="Q5079" t="str">
            <v>①20210501；</v>
          </cell>
          <cell r="R5079" t="str">
            <v>①自主定价；</v>
          </cell>
          <cell r="S5079" t="str">
            <v>①黔医保发[2021]31号；</v>
          </cell>
        </row>
        <row r="5080">
          <cell r="F5080" t="str">
            <v>鼻咽闭锁矫正术</v>
          </cell>
          <cell r="G5080"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H5080" t="str">
            <v>扩张管，止血材料</v>
          </cell>
          <cell r="I5080" t="str">
            <v>次</v>
          </cell>
        </row>
        <row r="5080">
          <cell r="K5080" t="str">
            <v>自费诊疗项目</v>
          </cell>
        </row>
        <row r="5080">
          <cell r="Q5080" t="str">
            <v>①20210501；</v>
          </cell>
          <cell r="R5080" t="str">
            <v>①自主定价；</v>
          </cell>
          <cell r="S5080" t="str">
            <v>①黔医保发[2021]31号；</v>
          </cell>
        </row>
        <row r="5081">
          <cell r="F5081" t="str">
            <v>标准化粪菌制备</v>
          </cell>
          <cell r="G5081" t="str">
            <v>指粪便采集、粪菌分离纯化、粪菌保存和复苏。</v>
          </cell>
        </row>
        <row r="5081">
          <cell r="I5081" t="str">
            <v>次</v>
          </cell>
        </row>
        <row r="5081">
          <cell r="K5081" t="str">
            <v>自费诊疗项目</v>
          </cell>
        </row>
        <row r="5081">
          <cell r="Q5081" t="str">
            <v>①20210501；</v>
          </cell>
          <cell r="R5081" t="str">
            <v>①自主定价；</v>
          </cell>
          <cell r="S5081" t="str">
            <v>①黔医保发[2021]31号；</v>
          </cell>
        </row>
        <row r="5082">
          <cell r="F5082" t="str">
            <v>粪菌移植</v>
          </cell>
          <cell r="G5082" t="str">
            <v>通过内镜操作，按病人实际情况，进行上消化道粪菌移植或下消化道粪菌移植。</v>
          </cell>
        </row>
        <row r="5082">
          <cell r="I5082" t="str">
            <v>次</v>
          </cell>
        </row>
        <row r="5082">
          <cell r="K5082" t="str">
            <v>自费诊疗项目</v>
          </cell>
        </row>
        <row r="5082">
          <cell r="Q5082" t="str">
            <v>①20210501；</v>
          </cell>
          <cell r="R5082" t="str">
            <v>①自主定价；</v>
          </cell>
          <cell r="S5082" t="str">
            <v>①黔医保发[2021]31号；</v>
          </cell>
        </row>
        <row r="5083">
          <cell r="F5083" t="str">
            <v>持续体温监测</v>
          </cell>
          <cell r="G5083" t="str">
            <v>实时体温监测系统用于患者体温持续监测，便于及时了解体温变化并作出相应处理。</v>
          </cell>
        </row>
        <row r="5083">
          <cell r="I5083" t="str">
            <v>小时</v>
          </cell>
        </row>
        <row r="5083">
          <cell r="K5083" t="str">
            <v>自费诊疗项目</v>
          </cell>
        </row>
        <row r="5083">
          <cell r="Q5083" t="str">
            <v>①20210501；</v>
          </cell>
          <cell r="R5083" t="str">
            <v>①自主定价；</v>
          </cell>
          <cell r="S5083" t="str">
            <v>①黔医保发[2021]31号；</v>
          </cell>
        </row>
        <row r="5084">
          <cell r="F5084" t="str">
            <v>持续亚低温治疗</v>
          </cell>
          <cell r="G5084" t="str">
            <v>含使用亚低温治疗仪进行治疗前准备、治疗过程的疗效观察及温度监控、患儿皮肤及体温管理、做好记录，治疗后仪器消毒等</v>
          </cell>
        </row>
        <row r="5084">
          <cell r="I5084" t="str">
            <v>小时</v>
          </cell>
        </row>
        <row r="5084">
          <cell r="K5084" t="str">
            <v>自费诊疗项目</v>
          </cell>
        </row>
        <row r="5084">
          <cell r="Q5084" t="str">
            <v>①20210501；</v>
          </cell>
          <cell r="R5084" t="str">
            <v>①自主定价；</v>
          </cell>
          <cell r="S5084" t="str">
            <v>①黔医保发[2021]31号；</v>
          </cell>
        </row>
        <row r="5085">
          <cell r="F5085" t="str">
            <v>小儿颅脑彩色多普勒超声检查</v>
          </cell>
          <cell r="G5085" t="str">
            <v>查看申请单要求，了解患者相应病史后，观察颅内结构、形态和和颅内血管彩色血流情况，有无肿物和脑积水。作出诊断报告，图文报告。</v>
          </cell>
          <cell r="H5085" t="str">
            <v/>
          </cell>
          <cell r="I5085" t="str">
            <v>次</v>
          </cell>
        </row>
        <row r="5085">
          <cell r="K5085" t="str">
            <v>自费诊疗项目</v>
          </cell>
        </row>
        <row r="5085">
          <cell r="Q5085" t="str">
            <v>①20210501；</v>
          </cell>
          <cell r="R5085" t="str">
            <v>①自主定价；</v>
          </cell>
          <cell r="S5085" t="str">
            <v>①黔医保发[2021]31号；</v>
          </cell>
        </row>
        <row r="5086">
          <cell r="F5086" t="str">
            <v>多普勒胎心记数</v>
          </cell>
          <cell r="G5086" t="str">
            <v>定位胎心后，用多普勒胎心听筒计数每分钟胎心频率。</v>
          </cell>
          <cell r="H5086" t="str">
            <v/>
          </cell>
          <cell r="I5086" t="str">
            <v>次</v>
          </cell>
        </row>
        <row r="5086">
          <cell r="K5086" t="str">
            <v>自费诊疗项目</v>
          </cell>
        </row>
        <row r="5086">
          <cell r="Q5086" t="str">
            <v>①20210501；</v>
          </cell>
          <cell r="R5086" t="str">
            <v>①自主定价；</v>
          </cell>
          <cell r="S5086" t="str">
            <v>①黔医保发[2021]31号；</v>
          </cell>
        </row>
        <row r="5087">
          <cell r="F5087" t="str">
            <v>经颅多普勒超声动脉压迫试验</v>
          </cell>
          <cell r="G5087" t="str">
            <v>指观察颅底大脑动脉环血管的检查。在经颅多普勒超声检查(TCD)基础上，压迫单侧颈动脉，观测颅内血流及频谱变化。根据结果记录，专业医师审核。</v>
          </cell>
          <cell r="H5087" t="str">
            <v/>
          </cell>
          <cell r="I5087" t="str">
            <v>次</v>
          </cell>
        </row>
        <row r="5087">
          <cell r="K5087" t="str">
            <v>自费诊疗项目</v>
          </cell>
        </row>
        <row r="5087">
          <cell r="Q5087" t="str">
            <v>①20210501；</v>
          </cell>
          <cell r="R5087" t="str">
            <v>①自主定价；</v>
          </cell>
          <cell r="S5087" t="str">
            <v>①黔医保发[2021]31号；</v>
          </cell>
        </row>
        <row r="5088">
          <cell r="F5088" t="str">
            <v>胎儿三维超声成像</v>
          </cell>
          <cell r="G5088" t="str">
            <v>采用具有三维成像功能的超声仪，对胎儿获取二维图像后，合成三维超声图像，并多切面，多角度进行观察。作出诊断报告，图文报告。</v>
          </cell>
          <cell r="H5088" t="str">
            <v/>
          </cell>
          <cell r="I5088" t="str">
            <v>部位</v>
          </cell>
          <cell r="J5088" t="str">
            <v/>
          </cell>
          <cell r="K5088" t="str">
            <v>自费诊疗项目</v>
          </cell>
        </row>
        <row r="5088">
          <cell r="Q5088" t="str">
            <v>①20210501；</v>
          </cell>
          <cell r="R5088" t="str">
            <v>①自主定价；</v>
          </cell>
          <cell r="S5088" t="str">
            <v>①黔医保发[2021]31号；</v>
          </cell>
        </row>
        <row r="5089">
          <cell r="F5089" t="str">
            <v>甲状腺超声增强检测</v>
          </cell>
          <cell r="G5089" t="str">
            <v>对甲状腺超声图像进行增强，包括高回声点、回声型态、纹理、边缘与无声区域，用颜色进行标注并量化关键特征，使图像具有增强的视觉效果和量化指标，形成可视化量化报告</v>
          </cell>
        </row>
        <row r="5089">
          <cell r="I5089" t="str">
            <v>次</v>
          </cell>
        </row>
        <row r="5089">
          <cell r="K5089" t="str">
            <v>自费诊疗项目</v>
          </cell>
        </row>
        <row r="5089">
          <cell r="Q5089" t="str">
            <v>①20210501；</v>
          </cell>
          <cell r="R5089" t="str">
            <v>①自主定价；</v>
          </cell>
          <cell r="S5089" t="str">
            <v>①黔医保发[2021]31号；</v>
          </cell>
        </row>
        <row r="5090">
          <cell r="F5090" t="str">
            <v>高危妊娠产前常规检查</v>
          </cell>
          <cell r="G5090" t="str">
            <v>孕妇全身主要脏器检查及评估，胎儿发育和安危评估。含产前检查项目。</v>
          </cell>
          <cell r="H5090" t="str">
            <v/>
          </cell>
          <cell r="I5090" t="str">
            <v>次</v>
          </cell>
        </row>
        <row r="5090">
          <cell r="K5090" t="str">
            <v>自费诊疗项目</v>
          </cell>
        </row>
        <row r="5090">
          <cell r="Q5090" t="str">
            <v>①20210501；</v>
          </cell>
          <cell r="R5090" t="str">
            <v>①自主定价；</v>
          </cell>
          <cell r="S5090" t="str">
            <v>①黔医保发[2021]31号；</v>
          </cell>
        </row>
        <row r="5091">
          <cell r="F5091" t="str">
            <v>产程观察</v>
          </cell>
          <cell r="G5091"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5091">
          <cell r="I5091" t="str">
            <v>小时</v>
          </cell>
        </row>
        <row r="5091">
          <cell r="K5091" t="str">
            <v>自费诊疗项目</v>
          </cell>
        </row>
        <row r="5091">
          <cell r="Q5091" t="str">
            <v>①20210501；</v>
          </cell>
          <cell r="R5091" t="str">
            <v>①自主定价；</v>
          </cell>
          <cell r="S5091" t="str">
            <v>①黔医保发[2021]31号；</v>
          </cell>
        </row>
        <row r="5092">
          <cell r="F5092" t="str">
            <v>前置胎盘剖宫产术</v>
          </cell>
          <cell r="G5092" t="str">
            <v>消毒铺巾，逐层切开腹壁进入腹腔，分离推开子宫下端膀胱，切开子宫下段，取出胎儿，娩出胎盘，充分止血，清理宫腔积血，缝合子宫，缝合腹壁皮肤。包括子宫下段捆绑术、宫颈内口提拉缝合术、子宫压迫缝合术。不含新生儿早期基本护理。</v>
          </cell>
          <cell r="H5092" t="str">
            <v>特殊缝合线、防粘连材料、止血材料</v>
          </cell>
          <cell r="I5092" t="str">
            <v>次</v>
          </cell>
        </row>
        <row r="5092">
          <cell r="K5092" t="str">
            <v>自费诊疗项目</v>
          </cell>
        </row>
        <row r="5092">
          <cell r="Q5092" t="str">
            <v>①20210501；</v>
          </cell>
          <cell r="R5092" t="str">
            <v>①自主定价；</v>
          </cell>
          <cell r="S5092" t="str">
            <v>①黔医保发[2021]31号；</v>
          </cell>
        </row>
        <row r="5093">
          <cell r="F5093" t="str">
            <v>气囊仿生助产术</v>
          </cell>
          <cell r="G5093" t="str">
            <v>产妇取截石位，常规消毒铺巾，严格无菌操作。当宫口开到≥5cm时，先行人工破膜，扩张阴道上段2次（气囊可逐步扩张到8cm，保持时间为3-5分钟），然后扩张阴道下段1次（气囊直径达6cm即可，保持时间同前）</v>
          </cell>
          <cell r="H5093" t="str">
            <v>气囊</v>
          </cell>
          <cell r="I5093" t="str">
            <v>次</v>
          </cell>
        </row>
        <row r="5093">
          <cell r="K5093" t="str">
            <v>自费诊疗项目</v>
          </cell>
        </row>
        <row r="5093">
          <cell r="Q5093" t="str">
            <v>①20210501；</v>
          </cell>
          <cell r="R5093" t="str">
            <v>①自主定价；</v>
          </cell>
          <cell r="S5093" t="str">
            <v>①黔医保发[2021]31号；</v>
          </cell>
        </row>
        <row r="5094">
          <cell r="F5094" t="str">
            <v>院外会诊用石蜡块制作</v>
          </cell>
          <cell r="G5094" t="str">
            <v>固定标本上重新取材，脱水，透明，石蜡包埋。</v>
          </cell>
          <cell r="H5094" t="str">
            <v/>
          </cell>
          <cell r="I5094" t="str">
            <v>蜡块</v>
          </cell>
        </row>
        <row r="5094">
          <cell r="K5094" t="str">
            <v>自费诊疗项目</v>
          </cell>
        </row>
        <row r="5094">
          <cell r="Q5094" t="str">
            <v>①20210501；</v>
          </cell>
          <cell r="R5094" t="str">
            <v>①自主定价；</v>
          </cell>
          <cell r="S5094" t="str">
            <v>①黔医保发[2021]31号；</v>
          </cell>
        </row>
        <row r="5095">
          <cell r="F5095" t="str">
            <v>全自动单独滴染HE染色制片</v>
          </cell>
          <cell r="G5095" t="str">
            <v>石蜡包埋组织用组织切片机切片，烤片，将切片通全自动单独滴染染色系统染色，封固。病理医师在显微镜下判读结果，结合常规染色及其他检查做出病例诊断。含上述技术过程中所产生的废液、废物处理。包括全自动浸染封片。</v>
          </cell>
        </row>
        <row r="5095">
          <cell r="I5095" t="str">
            <v>每张切片</v>
          </cell>
        </row>
        <row r="5095">
          <cell r="K5095" t="str">
            <v>自费诊疗项目</v>
          </cell>
        </row>
        <row r="5095">
          <cell r="Q5095" t="str">
            <v>①20210501；</v>
          </cell>
          <cell r="R5095" t="str">
            <v>①自主定价；</v>
          </cell>
          <cell r="S5095" t="str">
            <v>①黔医保发[2021]31号；</v>
          </cell>
        </row>
        <row r="5096">
          <cell r="F5096" t="str">
            <v>全自动免疫组织化学染色及诊断</v>
          </cell>
          <cell r="G5096" t="str">
            <v>石蜡包埋组织用组织切片机切片，烤片，后经全自动免疫组化染色系统进行系列乙醇水化，抗原修复，一抗（单克隆或多克隆）反应，酶标记二抗，亲合物或多聚物反应，显色，对比染色，脱水、透明、封固。病理医师在显微镜下判读结果，结合常规染色及其他检查做出病例诊断。</v>
          </cell>
        </row>
        <row r="5096">
          <cell r="I5096" t="str">
            <v>每张切片</v>
          </cell>
          <cell r="J5096" t="str">
            <v>属于三类试剂，且明确作为靶向或免疫药物用药标准的抗体，每张玻片加收600元。单张切片标记两个抗体（双染）加收100%</v>
          </cell>
          <cell r="K5096" t="str">
            <v>自费诊疗项目</v>
          </cell>
        </row>
        <row r="5096">
          <cell r="Q5096" t="str">
            <v>①20210501；</v>
          </cell>
          <cell r="R5096" t="str">
            <v>①自主定价；</v>
          </cell>
          <cell r="S5096" t="str">
            <v>①黔医保发[2021]31号；</v>
          </cell>
        </row>
        <row r="5097">
          <cell r="F5097" t="str">
            <v>人乳头瘤病毒（HPV）E6/E7 mRNA检测</v>
          </cell>
          <cell r="G5097" t="str">
            <v>宫颈标本进行处理释放细胞内的mRNA、经过核酸捕获、核酸扩增、检测和数据分析，判读结果，发出报告。含上述技术过程中所产生的废液、废物的处理。</v>
          </cell>
        </row>
        <row r="5097">
          <cell r="I5097" t="str">
            <v>例</v>
          </cell>
        </row>
        <row r="5097">
          <cell r="K5097" t="str">
            <v>自费诊疗项目</v>
          </cell>
        </row>
        <row r="5097">
          <cell r="Q5097" t="str">
            <v>①20210501；</v>
          </cell>
          <cell r="R5097" t="str">
            <v>①自主定价；</v>
          </cell>
          <cell r="S5097" t="str">
            <v>①黔医保发[2021]31号；</v>
          </cell>
        </row>
        <row r="5098">
          <cell r="F5098" t="str">
            <v>病理切片复制费</v>
          </cell>
          <cell r="G5098" t="str">
            <v>患者转院诊疗需复制切片会诊或做其他检测,如进一步转上级医院明确诊断、肿瘤基因检测进而实现靶向药物筛选，为后续治疗方案选择提供准确参考依据。</v>
          </cell>
        </row>
        <row r="5098">
          <cell r="I5098" t="str">
            <v>片</v>
          </cell>
          <cell r="J5098" t="str">
            <v>①打胶白片40元/片、普通白片30元/片②HE染色片50元/片</v>
          </cell>
          <cell r="K5098" t="str">
            <v>自费诊疗项目</v>
          </cell>
        </row>
        <row r="5098">
          <cell r="Q5098" t="str">
            <v>①20210501；</v>
          </cell>
          <cell r="R5098" t="str">
            <v>①自主定价；</v>
          </cell>
          <cell r="S5098" t="str">
            <v>①黔医保发[2021]31号；</v>
          </cell>
        </row>
        <row r="5099">
          <cell r="F5099" t="str">
            <v>PD-L1蛋白伴随诊断</v>
          </cell>
          <cell r="G5099" t="str">
            <v>怀疑有PD-L1表达的标本进行组织石蜡包埋，于切片机切片，脱蜡，蛋白酶抗原修复，采用国家药监局批准的一抗和二抗显色，判读结果，含上述技术过程中所产生的废液、废物的处理。检测结果用于确诊样本的PD-L1蛋白表达，指导免疫治疗用药。</v>
          </cell>
        </row>
        <row r="5099">
          <cell r="I5099" t="str">
            <v>次</v>
          </cell>
        </row>
        <row r="5099">
          <cell r="K5099" t="str">
            <v>自费诊疗项目</v>
          </cell>
        </row>
        <row r="5099">
          <cell r="Q5099" t="str">
            <v>①20210501；</v>
          </cell>
          <cell r="R5099" t="str">
            <v>①自主定价；</v>
          </cell>
          <cell r="S5099" t="str">
            <v>①黔医保发[2021]31号；</v>
          </cell>
        </row>
        <row r="5100">
          <cell r="F5100" t="str">
            <v>单基因遗传病基因突变检查</v>
          </cell>
          <cell r="G5100"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5100">
          <cell r="I5100" t="str">
            <v>每个位点</v>
          </cell>
        </row>
        <row r="5100">
          <cell r="K5100" t="str">
            <v>自费诊疗项目</v>
          </cell>
        </row>
        <row r="5100">
          <cell r="Q5100" t="str">
            <v>①20210501；</v>
          </cell>
          <cell r="R5100" t="str">
            <v>①自主定价；</v>
          </cell>
          <cell r="S5100" t="str">
            <v>①黔医保发[2021]31号；</v>
          </cell>
        </row>
        <row r="5101">
          <cell r="F5101" t="str">
            <v>遗传性耳聋基因检测</v>
          </cell>
          <cell r="G5101"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5101">
          <cell r="I5101" t="str">
            <v>每个位点</v>
          </cell>
        </row>
        <row r="5101">
          <cell r="K5101" t="str">
            <v>自费诊疗项目</v>
          </cell>
        </row>
        <row r="5101">
          <cell r="Q5101" t="str">
            <v>①20210501；</v>
          </cell>
          <cell r="R5101" t="str">
            <v>①自主定价；</v>
          </cell>
          <cell r="S5101" t="str">
            <v>①黔医保发[2021]31号；</v>
          </cell>
        </row>
        <row r="5102">
          <cell r="F5102" t="str">
            <v>化学药物用药指导的基因检测</v>
          </cell>
          <cell r="G5102" t="str">
            <v>可检测CYP2C9、CYP2C19、CYP2D6、CYP3A4等药物代谢基因。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5102">
          <cell r="I5102" t="str">
            <v>每个位点</v>
          </cell>
        </row>
        <row r="5102">
          <cell r="K5102" t="str">
            <v>自费诊疗项目</v>
          </cell>
        </row>
        <row r="5102">
          <cell r="Q5102" t="str">
            <v>①20210501；</v>
          </cell>
          <cell r="R5102" t="str">
            <v>①自主定价；</v>
          </cell>
          <cell r="S5102" t="str">
            <v>①黔医保发[2021]31号；</v>
          </cell>
        </row>
        <row r="5103">
          <cell r="F5103" t="str">
            <v>血细胞荧光原位杂交分析</v>
          </cell>
          <cell r="G5103"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5103">
          <cell r="I5103" t="str">
            <v>次</v>
          </cell>
        </row>
        <row r="5103">
          <cell r="K5103" t="str">
            <v>自费诊疗项目</v>
          </cell>
        </row>
        <row r="5103">
          <cell r="Q5103" t="str">
            <v>①20210501；</v>
          </cell>
          <cell r="R5103" t="str">
            <v>①自主定价；</v>
          </cell>
          <cell r="S5103" t="str">
            <v>①黔医保发[2021]31号；</v>
          </cell>
        </row>
        <row r="5104">
          <cell r="F5104" t="str">
            <v>染色体荧光原位杂交分析</v>
          </cell>
          <cell r="G510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5104">
          <cell r="I5104" t="str">
            <v>次</v>
          </cell>
        </row>
        <row r="5104">
          <cell r="K5104" t="str">
            <v>自费诊疗项目</v>
          </cell>
        </row>
        <row r="5104">
          <cell r="Q5104" t="str">
            <v>①20210501；</v>
          </cell>
          <cell r="R5104" t="str">
            <v>①自主定价；</v>
          </cell>
          <cell r="S5104" t="str">
            <v>①黔医保发[2021]31号；</v>
          </cell>
        </row>
        <row r="5105">
          <cell r="F5105" t="str">
            <v>组织/细胞荧光原位杂交检查诊断</v>
          </cell>
          <cell r="G5105" t="str">
            <v>细胞涂片，系列乙醇水化，荧光素标记探针杂交反应(一种探针)，洗涤，复染，荧光显微镜观察，图像记录处理及判读结果。包括技术对照。含上述技术过程中所产生的废液、废物的处理。</v>
          </cell>
        </row>
        <row r="5105">
          <cell r="I5105" t="str">
            <v>项</v>
          </cell>
        </row>
        <row r="5105">
          <cell r="K5105" t="str">
            <v>自费诊疗项目</v>
          </cell>
        </row>
        <row r="5105">
          <cell r="Q5105" t="str">
            <v>①20210501；</v>
          </cell>
          <cell r="R5105" t="str">
            <v>①自主定价；</v>
          </cell>
          <cell r="S5105" t="str">
            <v>①黔医保发[2021]31号；</v>
          </cell>
        </row>
        <row r="5106">
          <cell r="F5106" t="str">
            <v>组织/细胞多色荧光原位杂交检查诊断</v>
          </cell>
          <cell r="G5106"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5106">
          <cell r="I5106" t="str">
            <v>项</v>
          </cell>
        </row>
        <row r="5106">
          <cell r="K5106" t="str">
            <v>自费诊疗项目</v>
          </cell>
        </row>
        <row r="5106">
          <cell r="Q5106" t="str">
            <v>①20210501；</v>
          </cell>
          <cell r="R5106" t="str">
            <v>①自主定价；</v>
          </cell>
          <cell r="S5106" t="str">
            <v>①黔医保发[2021]31号；</v>
          </cell>
        </row>
        <row r="5107">
          <cell r="F5107" t="str">
            <v>组织/细胞荧光原位杂交技术计量分析诊断</v>
          </cell>
          <cell r="G5107"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5107">
          <cell r="I5107" t="str">
            <v>项</v>
          </cell>
        </row>
        <row r="5107">
          <cell r="K5107" t="str">
            <v>自费诊疗项目</v>
          </cell>
        </row>
        <row r="5107">
          <cell r="Q5107" t="str">
            <v>①20210501；</v>
          </cell>
          <cell r="R5107" t="str">
            <v>①自主定价；</v>
          </cell>
          <cell r="S5107" t="str">
            <v>①黔医保发[2021]31号；</v>
          </cell>
        </row>
        <row r="5108">
          <cell r="F5108" t="str">
            <v>组织/细胞原位脱氧核糖核酸(DNA)多聚酶链式反应检查诊断</v>
          </cell>
          <cell r="G5108" t="str">
            <v>石蜡包埋组织，新鲜冷冻组织，细胞涂片，切片机切片，进行二甲苯脱蜡，系列乙醇水化，微波炉、高压锅及蛋白酶处理，原位PCR反应，亲合物结合，显色，复染，观察，诊断。含上述技术过程中所产生的废液、废物的处理。</v>
          </cell>
        </row>
        <row r="5108">
          <cell r="I5108" t="str">
            <v>项</v>
          </cell>
        </row>
        <row r="5108">
          <cell r="K5108" t="str">
            <v>自费诊疗项目</v>
          </cell>
        </row>
        <row r="5108">
          <cell r="Q5108" t="str">
            <v>①20210501；</v>
          </cell>
          <cell r="R5108" t="str">
            <v>①自主定价；</v>
          </cell>
          <cell r="S5108" t="str">
            <v>①黔医保发[2021]31号；</v>
          </cell>
        </row>
        <row r="5109">
          <cell r="F5109" t="str">
            <v>组织/细胞原位核糖核酸(RNA)多聚酶链式反应检查诊断</v>
          </cell>
          <cell r="G5109"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5109">
          <cell r="I5109" t="str">
            <v>项</v>
          </cell>
        </row>
        <row r="5109">
          <cell r="K5109" t="str">
            <v>自费诊疗项目</v>
          </cell>
        </row>
        <row r="5109">
          <cell r="Q5109" t="str">
            <v>①20210501；</v>
          </cell>
          <cell r="R5109" t="str">
            <v>①自主定价；</v>
          </cell>
          <cell r="S5109" t="str">
            <v>①黔医保发[2021]31号；</v>
          </cell>
        </row>
        <row r="5110">
          <cell r="F5110" t="str">
            <v>组织/细胞荧光定量脱氧核糖核酸(DNA)多聚酶链式反应检查诊断</v>
          </cell>
          <cell r="G5110"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5110">
          <cell r="I5110" t="str">
            <v>每个位点</v>
          </cell>
        </row>
        <row r="5110">
          <cell r="K5110" t="str">
            <v>自费诊疗项目</v>
          </cell>
        </row>
        <row r="5110">
          <cell r="Q5110" t="str">
            <v>①20210501；</v>
          </cell>
          <cell r="R5110" t="str">
            <v>①自主定价；</v>
          </cell>
          <cell r="S5110" t="str">
            <v>①黔医保发[2021]31号；</v>
          </cell>
        </row>
        <row r="5111">
          <cell r="F5111" t="str">
            <v>组织/细胞荧光定量核糖核酸(RNA)多聚酶链式反应检查诊断</v>
          </cell>
          <cell r="G5111"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5111">
          <cell r="I5111" t="str">
            <v>每个位点</v>
          </cell>
        </row>
        <row r="5111">
          <cell r="K5111" t="str">
            <v>自费诊疗项目</v>
          </cell>
        </row>
        <row r="5111">
          <cell r="Q5111" t="str">
            <v>①20210501；</v>
          </cell>
          <cell r="R5111" t="str">
            <v>①自主定价；</v>
          </cell>
          <cell r="S5111" t="str">
            <v>①黔医保发[2021]31号；</v>
          </cell>
        </row>
        <row r="5112">
          <cell r="F5112" t="str">
            <v>肿瘤组织脱氧核糖核酸(DNA)测序</v>
          </cell>
          <cell r="G5112"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5112">
          <cell r="I5112" t="str">
            <v>每个位点</v>
          </cell>
        </row>
        <row r="5112">
          <cell r="K5112" t="str">
            <v>自费诊疗项目</v>
          </cell>
        </row>
        <row r="5112">
          <cell r="Q5112" t="str">
            <v>①20210501；</v>
          </cell>
          <cell r="R5112" t="str">
            <v>①自主定价；</v>
          </cell>
          <cell r="S5112" t="str">
            <v>①黔医保发[2021]31号；</v>
          </cell>
        </row>
        <row r="5113">
          <cell r="F5113" t="str">
            <v>染色体核型分析</v>
          </cell>
          <cell r="G5113" t="str">
            <v>包括外周血细胞染色体等。样本类型：各种标本。样本采集、签收、处理，经培养、收获、制片、染片等步骤，分析染色体核型，审核结果，录入实验室信息系统或人工登记，发送报告；按规定处理废弃物；接受临床相关咨询。</v>
          </cell>
        </row>
        <row r="5113">
          <cell r="I5113" t="str">
            <v>次</v>
          </cell>
        </row>
        <row r="5113">
          <cell r="K5113" t="str">
            <v>自费诊疗项目</v>
          </cell>
        </row>
        <row r="5113">
          <cell r="Q5113" t="str">
            <v>①20210501；</v>
          </cell>
          <cell r="R5113" t="str">
            <v>①自主定价；</v>
          </cell>
          <cell r="S5113" t="str">
            <v>①黔医保发[2021]31号；</v>
          </cell>
        </row>
        <row r="5114">
          <cell r="F5114" t="str">
            <v>脆性X染色体核型分析</v>
          </cell>
          <cell r="G5114" t="str">
            <v>样本类型：各种标本。样本采集、签收、处理，经培养、收获、制片、染片等步骤，分析染色体核型，审核结果，录入实验室信息系统或人工登记，发送报告；按规定处理废弃物；接受临床相关咨询。</v>
          </cell>
        </row>
        <row r="5114">
          <cell r="I5114" t="str">
            <v>次</v>
          </cell>
        </row>
        <row r="5114">
          <cell r="K5114" t="str">
            <v>自费诊疗项目</v>
          </cell>
        </row>
        <row r="5114">
          <cell r="Q5114" t="str">
            <v>①20210501；</v>
          </cell>
          <cell r="R5114" t="str">
            <v>①自主定价；</v>
          </cell>
          <cell r="S5114" t="str">
            <v>①黔医保发[2021]31号；</v>
          </cell>
        </row>
        <row r="5115">
          <cell r="F5115" t="str">
            <v>高分辨染色体核型分析</v>
          </cell>
          <cell r="G5115" t="str">
            <v>样本类型：各种标本。样本采集、签收、处理，经培养、收获、制片、染片等步骤，分析染色体核型，审核结果，录入实验室信息系统或人工登记，发送报告；按规定处理废弃物；接受临床相关咨询。</v>
          </cell>
        </row>
        <row r="5115">
          <cell r="I5115" t="str">
            <v>次</v>
          </cell>
        </row>
        <row r="5115">
          <cell r="K5115" t="str">
            <v>自费诊疗项目</v>
          </cell>
        </row>
        <row r="5115">
          <cell r="Q5115" t="str">
            <v>①20210501；</v>
          </cell>
          <cell r="R5115" t="str">
            <v>①自主定价；</v>
          </cell>
          <cell r="S5115" t="str">
            <v>①黔医保发[2021]31号；</v>
          </cell>
        </row>
        <row r="5116">
          <cell r="F5116" t="str">
            <v>姐妹染色体互换分析</v>
          </cell>
          <cell r="G5116"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5116">
          <cell r="I5116" t="str">
            <v>次</v>
          </cell>
        </row>
        <row r="5116">
          <cell r="K5116" t="str">
            <v>自费诊疗项目</v>
          </cell>
        </row>
        <row r="5116">
          <cell r="Q5116" t="str">
            <v>①20210501；</v>
          </cell>
          <cell r="R5116" t="str">
            <v>①自主定价；</v>
          </cell>
          <cell r="S5116" t="str">
            <v>①黔医保发[2021]31号；</v>
          </cell>
        </row>
        <row r="5117">
          <cell r="F5117" t="str">
            <v>遗传性肌营养不良基因分析</v>
          </cell>
          <cell r="G511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4</v>
          </cell>
        </row>
        <row r="5117">
          <cell r="I5117" t="str">
            <v>次</v>
          </cell>
        </row>
        <row r="5117">
          <cell r="K5117" t="str">
            <v>自费诊疗项目</v>
          </cell>
        </row>
        <row r="5117">
          <cell r="Q5117" t="str">
            <v>①20210501；</v>
          </cell>
          <cell r="R5117" t="str">
            <v>①自主定价；</v>
          </cell>
          <cell r="S5117" t="str">
            <v>①黔医保发[2021]31号；</v>
          </cell>
        </row>
        <row r="5118">
          <cell r="F5118" t="str">
            <v>肝豆状核变性基因分析</v>
          </cell>
          <cell r="G511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5118">
          <cell r="I5118" t="str">
            <v>次</v>
          </cell>
        </row>
        <row r="5118">
          <cell r="K5118" t="str">
            <v>自费诊疗项目</v>
          </cell>
        </row>
        <row r="5118">
          <cell r="Q5118" t="str">
            <v>①20210501；</v>
          </cell>
          <cell r="R5118" t="str">
            <v>①自主定价；</v>
          </cell>
          <cell r="S5118" t="str">
            <v>①黔医保发[2021]31号；</v>
          </cell>
        </row>
        <row r="5119">
          <cell r="F5119" t="str">
            <v>血友病基因分析</v>
          </cell>
          <cell r="G511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5119">
          <cell r="I5119" t="str">
            <v>次</v>
          </cell>
        </row>
        <row r="5119">
          <cell r="K5119" t="str">
            <v>自费诊疗项目</v>
          </cell>
        </row>
        <row r="5119">
          <cell r="Q5119" t="str">
            <v>①20210501；</v>
          </cell>
          <cell r="R5119" t="str">
            <v>①自主定价；</v>
          </cell>
          <cell r="S5119" t="str">
            <v>①黔医保发[2021]31号；</v>
          </cell>
        </row>
        <row r="5120">
          <cell r="F5120" t="str">
            <v>Y染色体性别基因分析</v>
          </cell>
          <cell r="G512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5120">
          <cell r="I5120" t="str">
            <v>次</v>
          </cell>
        </row>
        <row r="5120">
          <cell r="K5120" t="str">
            <v>自费诊疗项目</v>
          </cell>
        </row>
        <row r="5120">
          <cell r="Q5120" t="str">
            <v>①20210501；</v>
          </cell>
          <cell r="R5120" t="str">
            <v>①自主定价；</v>
          </cell>
          <cell r="S5120" t="str">
            <v>①黔医保发[2021]31号；</v>
          </cell>
        </row>
        <row r="5121">
          <cell r="F5121" t="str">
            <v>未经处理的羊水细胞荧光原位杂交分析</v>
          </cell>
          <cell r="G5121"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5121">
          <cell r="I5121" t="str">
            <v>次</v>
          </cell>
        </row>
        <row r="5121">
          <cell r="K5121" t="str">
            <v>自费诊疗项目</v>
          </cell>
        </row>
        <row r="5121">
          <cell r="Q5121" t="str">
            <v>①20210501；</v>
          </cell>
          <cell r="R5121" t="str">
            <v>①自主定价；</v>
          </cell>
          <cell r="S5121" t="str">
            <v>①黔医保发[2021]31号；</v>
          </cell>
        </row>
        <row r="5122">
          <cell r="F5122" t="str">
            <v>万古霉素耐药基因试验</v>
          </cell>
          <cell r="G512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5122">
          <cell r="I5122" t="str">
            <v>次</v>
          </cell>
          <cell r="J5122" t="str">
            <v/>
          </cell>
          <cell r="K5122" t="str">
            <v>自费诊疗项目</v>
          </cell>
        </row>
        <row r="5122">
          <cell r="Q5122" t="str">
            <v>①20210501；</v>
          </cell>
          <cell r="R5122" t="str">
            <v>①自主定价；</v>
          </cell>
          <cell r="S5122" t="str">
            <v>①黔医保发[2021]31号；</v>
          </cell>
        </row>
        <row r="5123">
          <cell r="F5123" t="str">
            <v>耐甲氧西林葡萄球耐药基因检测</v>
          </cell>
          <cell r="G512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5123">
          <cell r="I5123" t="str">
            <v>次</v>
          </cell>
          <cell r="J5123" t="str">
            <v/>
          </cell>
          <cell r="K5123" t="str">
            <v>自费诊疗项目</v>
          </cell>
        </row>
        <row r="5123">
          <cell r="Q5123" t="str">
            <v>①20210501；</v>
          </cell>
          <cell r="R5123" t="str">
            <v>①自主定价；</v>
          </cell>
          <cell r="S5123" t="str">
            <v>①黔医保发[2021]31号；</v>
          </cell>
        </row>
        <row r="5124">
          <cell r="F5124" t="str">
            <v>病原体用药指导的基因检测</v>
          </cell>
          <cell r="G5124" t="str">
            <v>样本类型：各种标本。样本采集、签收、处理(据标本类型不同进行相应的前处理)，提取模板DNA或RNA，与质控品、阴阳性对照和内参同时扩增，分析扩增产物或杂交或测序等，进行基因分析，判断并审核结果，录入实验室信息系统或人工登记，发送报告；按规定处理废弃物；接受临床相关咨询。</v>
          </cell>
        </row>
        <row r="5124">
          <cell r="I5124" t="str">
            <v>项</v>
          </cell>
        </row>
        <row r="5124">
          <cell r="K5124" t="str">
            <v>自费诊疗项目</v>
          </cell>
        </row>
        <row r="5124">
          <cell r="Q5124" t="str">
            <v>①20210501；</v>
          </cell>
          <cell r="R5124" t="str">
            <v>①自主定价；</v>
          </cell>
          <cell r="S5124" t="str">
            <v>①黔医保发[2021]31号；</v>
          </cell>
        </row>
        <row r="5125">
          <cell r="F5125" t="str">
            <v>基因表达水平对肿瘤预后的判断</v>
          </cell>
          <cell r="G5125" t="str">
            <v>样本类型：各种标本。对组织标本进行相应前处理，提取RNA，加入到包括有配制好试剂的反应管中，与阴、阳性对照同时经扩增仪进行RNA的体外扩增并进行标记，根据基因的表达量，报告肿瘤预后的风险结果，审核检验结果，发出报告，检测后标本留验及无害化处理。</v>
          </cell>
        </row>
        <row r="5125">
          <cell r="I5125" t="str">
            <v>每个位点</v>
          </cell>
        </row>
        <row r="5125">
          <cell r="K5125" t="str">
            <v>自费诊疗项目</v>
          </cell>
        </row>
        <row r="5125">
          <cell r="Q5125" t="str">
            <v>①20210501；</v>
          </cell>
          <cell r="R5125" t="str">
            <v>①自主定价；</v>
          </cell>
          <cell r="S5125" t="str">
            <v>①黔医保发[2021]31号；</v>
          </cell>
        </row>
        <row r="5126">
          <cell r="F5126" t="str">
            <v>基因表达水平对肿瘤药物敏感性的判断</v>
          </cell>
          <cell r="G5126" t="str">
            <v>样本类型：各种标本。对组织标本进行相应前处理，提取RNA，加入到包括有配制好试剂的反应管中，与阴、阳性对照同时经扩增仪进行RNA的体外扩增并进行标记，根据基因的表达量，报告肿瘤预后的风险结果，审核检验结果，发出报告，检测后标本留验及无害化处理。</v>
          </cell>
        </row>
        <row r="5126">
          <cell r="I5126" t="str">
            <v>每个位点</v>
          </cell>
        </row>
        <row r="5126">
          <cell r="K5126" t="str">
            <v>自费诊疗项目</v>
          </cell>
        </row>
        <row r="5126">
          <cell r="Q5126" t="str">
            <v>①20210501；</v>
          </cell>
          <cell r="R5126" t="str">
            <v>①自主定价；</v>
          </cell>
          <cell r="S5126" t="str">
            <v>①黔医保发[2021]31号；</v>
          </cell>
        </row>
        <row r="5127">
          <cell r="F5127" t="str">
            <v>外周静脉留置针护理</v>
          </cell>
          <cell r="G5127" t="str">
            <v>含换药、封管，不得另收冲管、封管用生理盐水和注射器费用</v>
          </cell>
        </row>
        <row r="5127">
          <cell r="I5127" t="str">
            <v>次</v>
          </cell>
          <cell r="J5127" t="str">
            <v>同时多个部位多个留置针护理的，只能收取一次；每日收取不超过2次</v>
          </cell>
          <cell r="K5127" t="str">
            <v>自费诊疗项目</v>
          </cell>
        </row>
        <row r="5127">
          <cell r="Q5127" t="str">
            <v>①20210501；</v>
          </cell>
          <cell r="R5127" t="str">
            <v>①自主定价；</v>
          </cell>
          <cell r="S5127" t="str">
            <v>①黔医保发[2021]31号；</v>
          </cell>
        </row>
        <row r="5128">
          <cell r="F5128" t="str">
            <v>输血</v>
          </cell>
        </row>
        <row r="5129">
          <cell r="F5129" t="str">
            <v>全血</v>
          </cell>
        </row>
        <row r="5129">
          <cell r="J5129" t="str">
            <v>限急诊抢救使用</v>
          </cell>
          <cell r="K5129" t="str">
            <v>普通诊疗项目</v>
          </cell>
        </row>
        <row r="5130">
          <cell r="F5130" t="str">
            <v>全血_200ml</v>
          </cell>
        </row>
        <row r="5130">
          <cell r="I5130" t="str">
            <v>200ml</v>
          </cell>
          <cell r="J5130" t="str">
            <v>限急诊抢救使用</v>
          </cell>
          <cell r="K5130" t="str">
            <v>普通诊疗项目</v>
          </cell>
          <cell r="L5130" t="str">
            <v>B9（A组与B组应同时出现，若少另一组则不合理）</v>
          </cell>
        </row>
        <row r="5130">
          <cell r="N5130">
            <v>220</v>
          </cell>
          <cell r="O5130">
            <v>220</v>
          </cell>
          <cell r="P5130">
            <v>220</v>
          </cell>
          <cell r="Q5130" t="str">
            <v>①20100510；</v>
          </cell>
          <cell r="R5130" t="str">
            <v>①现用省、市、县、乡级价；</v>
          </cell>
          <cell r="S5130" t="str">
            <v>①黔价费[2010]63号；</v>
          </cell>
        </row>
        <row r="5131">
          <cell r="F5131" t="str">
            <v>全血_100ml</v>
          </cell>
          <cell r="G5131" t="str">
            <v>已含分装费</v>
          </cell>
        </row>
        <row r="5131">
          <cell r="I5131" t="str">
            <v>100ml</v>
          </cell>
          <cell r="J5131" t="str">
            <v>限急诊抢救使用</v>
          </cell>
          <cell r="K5131" t="str">
            <v>普通诊疗项目</v>
          </cell>
          <cell r="L5131" t="str">
            <v>B9（A组与B组应同时出现，若少另一组则不合理）</v>
          </cell>
        </row>
        <row r="5131">
          <cell r="N5131">
            <v>115</v>
          </cell>
          <cell r="O5131">
            <v>115</v>
          </cell>
          <cell r="P5131">
            <v>115</v>
          </cell>
          <cell r="Q5131" t="str">
            <v>①20100510；</v>
          </cell>
          <cell r="R5131" t="str">
            <v>①现用省、市、县、乡级价；</v>
          </cell>
          <cell r="S5131" t="str">
            <v>①黔价费[2010]63号；</v>
          </cell>
        </row>
        <row r="5132">
          <cell r="F5132" t="str">
            <v>全血_50ml及以下</v>
          </cell>
          <cell r="G5132" t="str">
            <v>已含分装费</v>
          </cell>
        </row>
        <row r="5132">
          <cell r="I5132" t="str">
            <v>50ml</v>
          </cell>
          <cell r="J5132" t="str">
            <v>限急诊抢救使用</v>
          </cell>
          <cell r="K5132" t="str">
            <v>普通诊疗项目</v>
          </cell>
          <cell r="L5132" t="str">
            <v>B9（A组与B组应同时出现，若少另一组则不合理）</v>
          </cell>
        </row>
        <row r="5132">
          <cell r="N5132">
            <v>60</v>
          </cell>
          <cell r="O5132">
            <v>60</v>
          </cell>
          <cell r="P5132">
            <v>60</v>
          </cell>
          <cell r="Q5132" t="str">
            <v>①20100510；</v>
          </cell>
          <cell r="R5132" t="str">
            <v>①现用省、市、县、乡级价；</v>
          </cell>
          <cell r="S5132" t="str">
            <v>①黔价费[2010]63号；</v>
          </cell>
        </row>
        <row r="5133">
          <cell r="F5133" t="str">
            <v>Rh(D)阴性全血_200ml</v>
          </cell>
          <cell r="G5133" t="str">
            <v>已含全血价格</v>
          </cell>
        </row>
        <row r="5133">
          <cell r="I5133" t="str">
            <v>200ml</v>
          </cell>
          <cell r="J5133" t="str">
            <v>限急诊抢救使用</v>
          </cell>
          <cell r="K5133" t="str">
            <v>普通诊疗项目</v>
          </cell>
          <cell r="L5133" t="str">
            <v>B9（A组与B组应同时出现，若少另一组则不合理）</v>
          </cell>
        </row>
        <row r="5133">
          <cell r="N5133">
            <v>450</v>
          </cell>
          <cell r="O5133">
            <v>450</v>
          </cell>
          <cell r="P5133">
            <v>450</v>
          </cell>
          <cell r="Q5133" t="str">
            <v>①20100510；</v>
          </cell>
          <cell r="R5133" t="str">
            <v>①现用省、市、县、乡级价；</v>
          </cell>
          <cell r="S5133" t="str">
            <v>①黔价费[2010]63号；</v>
          </cell>
        </row>
        <row r="5134">
          <cell r="F5134" t="str">
            <v>机采新鲜冰冻血浆_50ml及以下</v>
          </cell>
          <cell r="G5134" t="str">
            <v>已含分装费</v>
          </cell>
        </row>
        <row r="5134">
          <cell r="I5134" t="str">
            <v>50ml</v>
          </cell>
          <cell r="J5134" t="str">
            <v>限急诊抢救使用</v>
          </cell>
          <cell r="K5134" t="str">
            <v>普通诊疗项目</v>
          </cell>
          <cell r="L5134" t="str">
            <v>B9（A组与B组应同时出现，若少另一组则不合理）</v>
          </cell>
        </row>
        <row r="5134">
          <cell r="N5134">
            <v>70</v>
          </cell>
          <cell r="O5134">
            <v>70</v>
          </cell>
          <cell r="P5134">
            <v>70</v>
          </cell>
          <cell r="Q5134" t="str">
            <v>①20100510；</v>
          </cell>
          <cell r="R5134" t="str">
            <v>①现用省、市、县、乡级价；</v>
          </cell>
          <cell r="S5134" t="str">
            <v>①黔价费[2010]63号；</v>
          </cell>
        </row>
        <row r="5135">
          <cell r="F5135" t="str">
            <v>手工分红细胞悬液_200ml</v>
          </cell>
          <cell r="G5135" t="str">
            <v>200ml全血制备</v>
          </cell>
        </row>
        <row r="5135">
          <cell r="I5135" t="str">
            <v>每单位</v>
          </cell>
          <cell r="J5135" t="str">
            <v>限急诊抢救使用</v>
          </cell>
          <cell r="K5135" t="str">
            <v>普通诊疗项目</v>
          </cell>
          <cell r="L5135" t="str">
            <v>B8（A组与B组应同时出现，若少另一组则不合理）</v>
          </cell>
        </row>
        <row r="5135">
          <cell r="N5135">
            <v>210</v>
          </cell>
          <cell r="O5135">
            <v>210</v>
          </cell>
          <cell r="P5135">
            <v>210</v>
          </cell>
          <cell r="Q5135" t="str">
            <v>①20100510；</v>
          </cell>
          <cell r="R5135" t="str">
            <v>①现用省、市、县、乡级价；</v>
          </cell>
          <cell r="S5135" t="str">
            <v>①黔价费[2010]63号；</v>
          </cell>
        </row>
        <row r="5136">
          <cell r="F5136" t="str">
            <v>手工分红细胞悬液_100ml</v>
          </cell>
          <cell r="G5136" t="str">
            <v>已含分装费</v>
          </cell>
        </row>
        <row r="5136">
          <cell r="I5136" t="str">
            <v>0.5单位</v>
          </cell>
          <cell r="J5136" t="str">
            <v>限急诊抢救使用</v>
          </cell>
          <cell r="K5136" t="str">
            <v>普通诊疗项目</v>
          </cell>
          <cell r="L5136" t="str">
            <v>B8（A组与B组应同时出现，若少另一组则不合理）</v>
          </cell>
        </row>
        <row r="5136">
          <cell r="N5136">
            <v>110</v>
          </cell>
          <cell r="O5136">
            <v>110</v>
          </cell>
          <cell r="P5136">
            <v>110</v>
          </cell>
          <cell r="Q5136" t="str">
            <v>①20100510；</v>
          </cell>
          <cell r="R5136" t="str">
            <v>①现用省、市、县、乡级价；</v>
          </cell>
          <cell r="S5136" t="str">
            <v>①黔价费[2010]63号；</v>
          </cell>
        </row>
        <row r="5137">
          <cell r="F5137" t="str">
            <v>手工分浓缩血小板</v>
          </cell>
          <cell r="G5137" t="str">
            <v>200ml全血制备</v>
          </cell>
        </row>
        <row r="5137">
          <cell r="I5137" t="str">
            <v>每单位</v>
          </cell>
        </row>
        <row r="5137">
          <cell r="K5137" t="str">
            <v>普通诊疗项目</v>
          </cell>
          <cell r="L5137" t="str">
            <v>B8（A组与B组应同时出现，若少另一组则不合理）</v>
          </cell>
        </row>
        <row r="5137">
          <cell r="N5137">
            <v>100</v>
          </cell>
          <cell r="O5137">
            <v>100</v>
          </cell>
          <cell r="P5137">
            <v>100</v>
          </cell>
          <cell r="Q5137" t="str">
            <v>①20100510；</v>
          </cell>
          <cell r="R5137" t="str">
            <v>①现用省、市、县、乡级价；</v>
          </cell>
          <cell r="S5137" t="str">
            <v>①黔价费[2010]63号；</v>
          </cell>
        </row>
        <row r="5138">
          <cell r="F5138" t="str">
            <v>手工分冰冻血浆_100ml</v>
          </cell>
        </row>
        <row r="5138">
          <cell r="I5138" t="str">
            <v>100ml</v>
          </cell>
          <cell r="J5138" t="str">
            <v>限急诊抢救使用</v>
          </cell>
          <cell r="K5138" t="str">
            <v>普通诊疗项目</v>
          </cell>
          <cell r="L5138" t="str">
            <v>B8（A组与B组应同时出现，若少另一组则不合理）</v>
          </cell>
        </row>
        <row r="5138">
          <cell r="N5138">
            <v>40</v>
          </cell>
          <cell r="O5138">
            <v>40</v>
          </cell>
          <cell r="P5138">
            <v>40</v>
          </cell>
          <cell r="Q5138" t="str">
            <v>①20100510；</v>
          </cell>
          <cell r="R5138" t="str">
            <v>①现用省、市、县、乡级价；</v>
          </cell>
          <cell r="S5138" t="str">
            <v>①黔价费[2010]63号；</v>
          </cell>
        </row>
        <row r="5139">
          <cell r="F5139" t="str">
            <v>手工分冰冻血浆_50ml及以下</v>
          </cell>
          <cell r="G5139" t="str">
            <v>已含分装费</v>
          </cell>
        </row>
        <row r="5139">
          <cell r="I5139" t="str">
            <v>袋</v>
          </cell>
          <cell r="J5139" t="str">
            <v>限急诊抢救使用</v>
          </cell>
          <cell r="K5139" t="str">
            <v>普通诊疗项目</v>
          </cell>
          <cell r="L5139" t="str">
            <v>B8（A组与B组应同时出现，若少另一组则不合理）</v>
          </cell>
        </row>
        <row r="5139">
          <cell r="N5139">
            <v>25</v>
          </cell>
          <cell r="O5139">
            <v>25</v>
          </cell>
          <cell r="P5139">
            <v>25</v>
          </cell>
          <cell r="Q5139" t="str">
            <v>①20100510；</v>
          </cell>
          <cell r="R5139" t="str">
            <v>①现用省、市、县、乡级价；</v>
          </cell>
          <cell r="S5139" t="str">
            <v>①黔价费[2010]63号；</v>
          </cell>
        </row>
        <row r="5140">
          <cell r="F5140" t="str">
            <v>机采血小板</v>
          </cell>
        </row>
        <row r="5140">
          <cell r="I5140" t="str">
            <v>每治疗量</v>
          </cell>
          <cell r="J5140" t="str">
            <v>限急诊抢救使用</v>
          </cell>
          <cell r="K5140" t="str">
            <v>普通诊疗项目</v>
          </cell>
        </row>
        <row r="5140">
          <cell r="N5140">
            <v>1400</v>
          </cell>
          <cell r="O5140">
            <v>1400</v>
          </cell>
          <cell r="P5140">
            <v>1400</v>
          </cell>
          <cell r="Q5140" t="str">
            <v>①20100510；</v>
          </cell>
          <cell r="R5140" t="str">
            <v>①现用省、市、县、乡级价；</v>
          </cell>
          <cell r="S5140" t="str">
            <v>①黔价费[2010]63号；</v>
          </cell>
        </row>
        <row r="5141">
          <cell r="F5141" t="str">
            <v>洗涤红细胞_200ml</v>
          </cell>
        </row>
        <row r="5141">
          <cell r="I5141" t="str">
            <v>每单位</v>
          </cell>
          <cell r="J5141" t="str">
            <v>限急诊抢救使用</v>
          </cell>
          <cell r="K5141" t="str">
            <v>普通诊疗项目</v>
          </cell>
        </row>
        <row r="5141">
          <cell r="N5141">
            <v>290</v>
          </cell>
          <cell r="O5141">
            <v>290</v>
          </cell>
          <cell r="P5141">
            <v>290</v>
          </cell>
          <cell r="Q5141" t="str">
            <v>①20100510；</v>
          </cell>
          <cell r="R5141" t="str">
            <v>①现用省、市、县、乡级价；</v>
          </cell>
          <cell r="S5141" t="str">
            <v>①黔价费[2010]63号；</v>
          </cell>
        </row>
        <row r="5142">
          <cell r="F5142" t="str">
            <v>Rh(D)阴性红细胞悬液_200ml</v>
          </cell>
          <cell r="G5142" t="str">
            <v>200ml全血制备</v>
          </cell>
        </row>
        <row r="5142">
          <cell r="I5142" t="str">
            <v>每单位</v>
          </cell>
          <cell r="J5142" t="str">
            <v>限急诊抢救使用</v>
          </cell>
          <cell r="K5142" t="str">
            <v>普通诊疗项目</v>
          </cell>
          <cell r="L5142" t="str">
            <v>B9（A组与B组应同时出现，若少另一组则不合理）</v>
          </cell>
        </row>
        <row r="5142">
          <cell r="N5142">
            <v>480</v>
          </cell>
          <cell r="O5142">
            <v>480</v>
          </cell>
          <cell r="P5142">
            <v>480</v>
          </cell>
          <cell r="Q5142" t="str">
            <v>①20100510；</v>
          </cell>
          <cell r="R5142" t="str">
            <v>①现用省、市、县、乡级价；</v>
          </cell>
          <cell r="S5142" t="str">
            <v>①黔价费[2010]63号；</v>
          </cell>
        </row>
        <row r="5143">
          <cell r="F5143" t="str">
            <v>解冻去甘油Rh(D)阴性红细胞_200ml（机洗）</v>
          </cell>
          <cell r="G5143" t="str">
            <v>200ml全血仪器制备</v>
          </cell>
        </row>
        <row r="5143">
          <cell r="I5143" t="str">
            <v>每单位</v>
          </cell>
          <cell r="J5143" t="str">
            <v>限急诊抢救使用</v>
          </cell>
          <cell r="K5143" t="str">
            <v>普通诊疗项目</v>
          </cell>
          <cell r="L5143" t="str">
            <v>B9（A组与B组应同时出现，若少另一组则不合理）</v>
          </cell>
        </row>
        <row r="5143">
          <cell r="N5143">
            <v>900</v>
          </cell>
          <cell r="O5143">
            <v>900</v>
          </cell>
          <cell r="P5143">
            <v>900</v>
          </cell>
          <cell r="Q5143" t="str">
            <v>①20100510；</v>
          </cell>
          <cell r="R5143" t="str">
            <v>①现用省、市、县、乡级价；</v>
          </cell>
          <cell r="S5143" t="str">
            <v>①黔价费[2010]63号；</v>
          </cell>
        </row>
        <row r="5144">
          <cell r="F5144" t="str">
            <v>血辐照</v>
          </cell>
        </row>
        <row r="5144">
          <cell r="I5144" t="str">
            <v>每袋次</v>
          </cell>
        </row>
        <row r="5144">
          <cell r="K5144" t="str">
            <v>普通诊疗项目</v>
          </cell>
        </row>
        <row r="5144">
          <cell r="N5144">
            <v>80</v>
          </cell>
          <cell r="O5144">
            <v>80</v>
          </cell>
          <cell r="P5144">
            <v>80</v>
          </cell>
          <cell r="Q5144" t="str">
            <v>①20100510；</v>
          </cell>
          <cell r="R5144" t="str">
            <v>①现用省、市、县、乡级价；</v>
          </cell>
          <cell r="S5144" t="str">
            <v>①黔价费[2010]63号；</v>
          </cell>
        </row>
        <row r="5145">
          <cell r="F5145" t="str">
            <v>解冻去甘油Rh(D)阴性红细胞_200ml</v>
          </cell>
          <cell r="G5145" t="str">
            <v>200ml全血制备</v>
          </cell>
        </row>
        <row r="5145">
          <cell r="I5145" t="str">
            <v>每单位</v>
          </cell>
          <cell r="J5145" t="str">
            <v>限急诊抢救使用</v>
          </cell>
          <cell r="K5145" t="str">
            <v>自费诊疗项目</v>
          </cell>
        </row>
        <row r="5145">
          <cell r="N5145">
            <v>820</v>
          </cell>
          <cell r="O5145">
            <v>820</v>
          </cell>
          <cell r="P5145">
            <v>820</v>
          </cell>
          <cell r="Q5145" t="str">
            <v>①20100510；</v>
          </cell>
          <cell r="R5145" t="str">
            <v>①现用省、市、县、乡级价；</v>
          </cell>
          <cell r="S5145" t="str">
            <v>①黔价费[2010]63号；</v>
          </cell>
        </row>
        <row r="5146">
          <cell r="F5146" t="str">
            <v>机采新鲜冰冻血浆_100ml</v>
          </cell>
          <cell r="G5146" t="str">
            <v>已含分装费</v>
          </cell>
        </row>
        <row r="5146">
          <cell r="I5146" t="str">
            <v>100ml</v>
          </cell>
          <cell r="J5146" t="str">
            <v>限急诊抢救使用</v>
          </cell>
          <cell r="K5146" t="str">
            <v>普通诊疗项目</v>
          </cell>
          <cell r="L5146" t="str">
            <v>B9（A组与B组应同时出现，若少另一组则不合理）</v>
          </cell>
        </row>
        <row r="5146">
          <cell r="N5146">
            <v>135</v>
          </cell>
          <cell r="O5146">
            <v>135</v>
          </cell>
          <cell r="P5146">
            <v>135</v>
          </cell>
          <cell r="Q5146" t="str">
            <v>①20100510；</v>
          </cell>
          <cell r="R5146" t="str">
            <v>①现用省、市、县、乡级价；</v>
          </cell>
          <cell r="S5146" t="str">
            <v>①黔价费[2010]63号；</v>
          </cell>
        </row>
        <row r="5147">
          <cell r="F5147" t="str">
            <v>机采新鲜冰冻血浆_200ml</v>
          </cell>
        </row>
        <row r="5147">
          <cell r="I5147" t="str">
            <v>200ml</v>
          </cell>
          <cell r="J5147" t="str">
            <v>限急诊抢救使用</v>
          </cell>
          <cell r="K5147" t="str">
            <v>普通诊疗项目</v>
          </cell>
        </row>
        <row r="5147">
          <cell r="N5147">
            <v>260</v>
          </cell>
          <cell r="O5147">
            <v>260</v>
          </cell>
          <cell r="P5147">
            <v>260</v>
          </cell>
          <cell r="Q5147" t="str">
            <v>①20100510；</v>
          </cell>
          <cell r="R5147" t="str">
            <v>①现用省、市、县、乡级价；</v>
          </cell>
          <cell r="S5147" t="str">
            <v>①黔价费[2010]63号；</v>
          </cell>
        </row>
        <row r="5148">
          <cell r="F5148" t="str">
            <v>白细胞过滤费</v>
          </cell>
        </row>
        <row r="5148">
          <cell r="K5148" t="str">
            <v>自费诊疗项目</v>
          </cell>
        </row>
        <row r="5148">
          <cell r="N5148">
            <v>20</v>
          </cell>
          <cell r="O5148">
            <v>20</v>
          </cell>
          <cell r="P5148">
            <v>20</v>
          </cell>
          <cell r="Q5148" t="str">
            <v>①20100510；</v>
          </cell>
          <cell r="R5148" t="str">
            <v>①现用省、市、县、乡级价；</v>
          </cell>
          <cell r="S5148" t="str">
            <v>①黔价费[2010]63号；</v>
          </cell>
        </row>
        <row r="5149">
          <cell r="F5149" t="str">
            <v>机采冰冻血小板</v>
          </cell>
        </row>
        <row r="5149">
          <cell r="I5149" t="str">
            <v>每治疗量</v>
          </cell>
          <cell r="J5149" t="str">
            <v>≥2.5×1011血小板</v>
          </cell>
          <cell r="K5149" t="str">
            <v>普通诊疗项目</v>
          </cell>
        </row>
        <row r="5149">
          <cell r="N5149">
            <v>1800</v>
          </cell>
          <cell r="O5149">
            <v>1800</v>
          </cell>
          <cell r="P5149">
            <v>1800</v>
          </cell>
          <cell r="Q5149" t="str">
            <v>①20100510；</v>
          </cell>
          <cell r="R5149" t="str">
            <v>①现用省、市、县、乡级价；</v>
          </cell>
          <cell r="S5149" t="str">
            <v>①黔价费[2010]63号；</v>
          </cell>
        </row>
        <row r="5150">
          <cell r="F5150" t="str">
            <v>冷沉淀</v>
          </cell>
          <cell r="G5150" t="str">
            <v>400ml全血制备</v>
          </cell>
        </row>
        <row r="5150">
          <cell r="I5150" t="str">
            <v>每袋</v>
          </cell>
        </row>
        <row r="5150">
          <cell r="K5150" t="str">
            <v>普通诊疗项目</v>
          </cell>
        </row>
        <row r="5150">
          <cell r="N5150">
            <v>270</v>
          </cell>
          <cell r="O5150">
            <v>270</v>
          </cell>
          <cell r="P5150">
            <v>270</v>
          </cell>
          <cell r="Q5150" t="str">
            <v>①20100510；</v>
          </cell>
          <cell r="R5150" t="str">
            <v>①现用省、市、县、乡级价；</v>
          </cell>
          <cell r="S5150" t="str">
            <v>①黔价费[2010]63号；</v>
          </cell>
        </row>
        <row r="5151">
          <cell r="F5151" t="str">
            <v>单采血细胞术</v>
          </cell>
        </row>
        <row r="5151">
          <cell r="I5151" t="str">
            <v>次</v>
          </cell>
        </row>
        <row r="5151">
          <cell r="K5151" t="str">
            <v>普通诊疗项目</v>
          </cell>
          <cell r="L5151" t="str">
            <v>B17（A组与B组应同时出现，若少另一组则不合理）</v>
          </cell>
        </row>
        <row r="5151">
          <cell r="N5151">
            <v>1600</v>
          </cell>
          <cell r="O5151">
            <v>1600</v>
          </cell>
          <cell r="P5151">
            <v>1600</v>
          </cell>
          <cell r="Q5151" t="str">
            <v>①20100510；</v>
          </cell>
          <cell r="R5151" t="str">
            <v>①现用省、市、县、乡级价；</v>
          </cell>
          <cell r="S5151" t="str">
            <v>①黔价费[2010]63号；</v>
          </cell>
        </row>
        <row r="5152">
          <cell r="F5152" t="str">
            <v>外周血干细胞采集</v>
          </cell>
        </row>
        <row r="5152">
          <cell r="I5152" t="str">
            <v>次</v>
          </cell>
          <cell r="J5152" t="str">
            <v>限血液系统疾病支付</v>
          </cell>
          <cell r="K5152" t="str">
            <v>普通诊疗项目</v>
          </cell>
        </row>
        <row r="5152">
          <cell r="N5152">
            <v>2200</v>
          </cell>
          <cell r="O5152">
            <v>2200</v>
          </cell>
          <cell r="P5152">
            <v>2200</v>
          </cell>
          <cell r="Q5152" t="str">
            <v>①20100510；</v>
          </cell>
          <cell r="R5152" t="str">
            <v>①现用省、市、县、乡级价；</v>
          </cell>
          <cell r="S5152" t="str">
            <v>①黔价费[2010]63号；</v>
          </cell>
        </row>
        <row r="5153">
          <cell r="F5153" t="str">
            <v>血浆病毒灭活（亚甲蓝法）</v>
          </cell>
        </row>
        <row r="5153">
          <cell r="I5153" t="str">
            <v>每袋次</v>
          </cell>
        </row>
        <row r="5153">
          <cell r="K5153" t="str">
            <v>普通诊疗项目</v>
          </cell>
        </row>
        <row r="5153">
          <cell r="N5153">
            <v>70</v>
          </cell>
          <cell r="O5153">
            <v>70</v>
          </cell>
          <cell r="P5153">
            <v>70</v>
          </cell>
          <cell r="Q5153" t="str">
            <v>①20100510；</v>
          </cell>
          <cell r="R5153" t="str">
            <v>①现用省、市、县、乡级价；</v>
          </cell>
          <cell r="S5153" t="str">
            <v>①黔价费[2010]63号；</v>
          </cell>
        </row>
        <row r="5154">
          <cell r="F5154" t="str">
            <v>血小板抗体检查</v>
          </cell>
        </row>
        <row r="5154">
          <cell r="I5154" t="str">
            <v>次</v>
          </cell>
        </row>
        <row r="5154">
          <cell r="K5154" t="str">
            <v>普通诊疗项目</v>
          </cell>
        </row>
        <row r="5154">
          <cell r="N5154">
            <v>135</v>
          </cell>
          <cell r="O5154">
            <v>135</v>
          </cell>
          <cell r="P5154">
            <v>135</v>
          </cell>
          <cell r="Q5154" t="str">
            <v>①20100510；</v>
          </cell>
          <cell r="R5154" t="str">
            <v>①现用省、市、县、乡级价；</v>
          </cell>
          <cell r="S5154" t="str">
            <v>①黔价费[2010]63号；</v>
          </cell>
        </row>
        <row r="5155">
          <cell r="F5155" t="str">
            <v>微量淋巴细胞毒试验</v>
          </cell>
        </row>
        <row r="5155">
          <cell r="I5155" t="str">
            <v>次</v>
          </cell>
        </row>
        <row r="5155">
          <cell r="K5155" t="str">
            <v>普通诊疗项目</v>
          </cell>
        </row>
        <row r="5155">
          <cell r="N5155">
            <v>270</v>
          </cell>
          <cell r="O5155">
            <v>270</v>
          </cell>
          <cell r="P5155">
            <v>270</v>
          </cell>
          <cell r="Q5155" t="str">
            <v>①20100510；</v>
          </cell>
          <cell r="R5155" t="str">
            <v>①现用省、市、县、乡级价；</v>
          </cell>
          <cell r="S5155" t="str">
            <v>①黔价费[2010]63号；</v>
          </cell>
        </row>
        <row r="5156">
          <cell r="F5156" t="str">
            <v>红细胞血型抗体筛选</v>
          </cell>
        </row>
        <row r="5156">
          <cell r="I5156" t="str">
            <v>次</v>
          </cell>
        </row>
        <row r="5156">
          <cell r="K5156" t="str">
            <v>普通诊疗项目</v>
          </cell>
          <cell r="L5156" t="str">
            <v>B3（A组与B组应同时出现，若少另一组则不合理）</v>
          </cell>
        </row>
        <row r="5156">
          <cell r="N5156">
            <v>27</v>
          </cell>
          <cell r="O5156">
            <v>27</v>
          </cell>
          <cell r="P5156">
            <v>27</v>
          </cell>
          <cell r="Q5156" t="str">
            <v>①20100510；</v>
          </cell>
          <cell r="R5156" t="str">
            <v>①现用省、市、县、乡级价；</v>
          </cell>
          <cell r="S5156" t="str">
            <v>①黔价费[2010]63号；</v>
          </cell>
        </row>
        <row r="5157">
          <cell r="F5157" t="str">
            <v>人类白细胞抗原（ＩⅡ）分型</v>
          </cell>
          <cell r="G5157" t="str">
            <v>包括ABDR位点</v>
          </cell>
        </row>
        <row r="5157">
          <cell r="I5157" t="str">
            <v>次</v>
          </cell>
        </row>
        <row r="5157">
          <cell r="K5157" t="str">
            <v>普通诊疗项目</v>
          </cell>
        </row>
        <row r="5157">
          <cell r="N5157">
            <v>1200</v>
          </cell>
          <cell r="O5157">
            <v>1200</v>
          </cell>
          <cell r="P5157">
            <v>1200</v>
          </cell>
          <cell r="Q5157" t="str">
            <v>①20100510；</v>
          </cell>
          <cell r="R5157" t="str">
            <v>①现用省、市、县、乡级价；</v>
          </cell>
          <cell r="S5157" t="str">
            <v>①黔价费[2010]63号；</v>
          </cell>
        </row>
        <row r="5158">
          <cell r="F5158" t="str">
            <v>用血互助金</v>
          </cell>
        </row>
        <row r="5158">
          <cell r="I5158" t="str">
            <v>每单位</v>
          </cell>
        </row>
        <row r="5158">
          <cell r="K5158" t="str">
            <v>自费诊疗项目</v>
          </cell>
        </row>
        <row r="5159">
          <cell r="F5159" t="str">
            <v>滤白红细胞悬液加收</v>
          </cell>
        </row>
        <row r="5159">
          <cell r="I5159" t="str">
            <v>每袋</v>
          </cell>
        </row>
        <row r="5159">
          <cell r="K5159" t="str">
            <v>普通诊疗项目</v>
          </cell>
        </row>
        <row r="5159">
          <cell r="N5159">
            <v>20</v>
          </cell>
          <cell r="O5159">
            <v>20</v>
          </cell>
          <cell r="P5159">
            <v>20</v>
          </cell>
          <cell r="Q5159" t="str">
            <v>①20100510；</v>
          </cell>
          <cell r="R5159" t="str">
            <v>①现用省、市、县、乡级价；</v>
          </cell>
          <cell r="S5159" t="str">
            <v>①黔价费[2010]63号；</v>
          </cell>
        </row>
        <row r="5160">
          <cell r="F5160" t="str">
            <v>储血费</v>
          </cell>
        </row>
        <row r="5160">
          <cell r="I5160" t="str">
            <v>每袋</v>
          </cell>
        </row>
        <row r="5160">
          <cell r="K5160" t="str">
            <v>自费诊疗项目</v>
          </cell>
        </row>
        <row r="5160">
          <cell r="N5160">
            <v>10</v>
          </cell>
          <cell r="O5160">
            <v>10</v>
          </cell>
          <cell r="P5160">
            <v>10</v>
          </cell>
          <cell r="Q5160" t="str">
            <v>①20100510；</v>
          </cell>
          <cell r="R5160" t="str">
            <v>①现用省、市、县、乡级价；</v>
          </cell>
          <cell r="S5160" t="str">
            <v>①黔价费[2010]63号；</v>
          </cell>
        </row>
        <row r="5161">
          <cell r="F5161" t="str">
            <v>六、特需医疗服务与市场调节价类</v>
          </cell>
          <cell r="G5161" t="str">
            <v>特需医疗服务5个、其它市场调节价格类13项，共计18项。</v>
          </cell>
        </row>
        <row r="5162">
          <cell r="F5162" t="str">
            <v>特需门诊西医</v>
          </cell>
          <cell r="G5162" t="str">
            <v>专设挂号、收费窗口及候诊室，推广预约挂号、预约就诊制。实行“一医一护”的专家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检验标本有护工专人送检，B超、放射等检查由特需服务台和相应科室进行预约。诊疗时间不少于8-10分钟</v>
          </cell>
        </row>
        <row r="5162">
          <cell r="I5162" t="str">
            <v>次</v>
          </cell>
        </row>
        <row r="5162">
          <cell r="K5162" t="str">
            <v>自费诊疗项目</v>
          </cell>
        </row>
        <row r="5162">
          <cell r="Q5162" t="str">
            <v>①20170405；</v>
          </cell>
          <cell r="R5162" t="str">
            <v>①市场调节价；</v>
          </cell>
          <cell r="S5162" t="str">
            <v>①黔发改发[2017]597号；</v>
          </cell>
        </row>
        <row r="5163">
          <cell r="F5163" t="str">
            <v>特需门诊中医</v>
          </cell>
          <cell r="G5163" t="str">
            <v>专设挂号、收费窗口及候诊室，推广预约挂号、预约就诊制。实行“一医一护”的专家服务。通过望闻问切收集中医四诊信息，依据中医理论进行辩证，分析病因、病位、病性及病机转化，作出证候诊断，提出治疗方案。同时，运用中医望闻问切四诊信息结合中医体质辨识问卷结果，对亚健康人群提供咨询和健康干预服务</v>
          </cell>
        </row>
        <row r="5163">
          <cell r="I5163" t="str">
            <v>次</v>
          </cell>
        </row>
        <row r="5163">
          <cell r="K5163" t="str">
            <v>自费诊疗项目</v>
          </cell>
        </row>
        <row r="5163">
          <cell r="Q5163" t="str">
            <v>①20170405；</v>
          </cell>
          <cell r="R5163" t="str">
            <v>①市场调节价；</v>
          </cell>
          <cell r="S5163" t="str">
            <v>①黔发改发[2017]597号；</v>
          </cell>
        </row>
        <row r="5164">
          <cell r="F5164" t="str">
            <v>特需门诊疑难病会诊</v>
          </cell>
          <cell r="G5164" t="str">
            <v>由首诊医师征得患者及其家属同意，开具会诊预约单并由门诊部组织3个及以上专科人员参与的疑难病会诊。需要住院的优先安排。会诊对象需满足下述三个条件之一：1、已在医院就诊三个专科或在一个专科就诊多次以上尚未明确诊断者；2、临床诊断较为明确，但病情涉及多学科、多系统、多器官，需要多个专科协同会诊者；3、已在院外接受手术或其他治疗，需进一步提供治疗方案者</v>
          </cell>
        </row>
        <row r="5164">
          <cell r="I5164" t="str">
            <v>次</v>
          </cell>
        </row>
        <row r="5164">
          <cell r="K5164" t="str">
            <v>自费诊疗项目</v>
          </cell>
        </row>
        <row r="5164">
          <cell r="Q5164" t="str">
            <v>①20170405；</v>
          </cell>
          <cell r="R5164" t="str">
            <v>①市场调节价；</v>
          </cell>
          <cell r="S5164" t="str">
            <v>①黔发改发[2017]597号；</v>
          </cell>
        </row>
        <row r="5165">
          <cell r="F5165" t="str">
            <v>特需病房床位费</v>
          </cell>
          <cell r="G5165" t="str">
            <v>设施设备含病床、陪伴床、衣柜、床头柜、沙发(或座椅)、床上用品、热水器、微波炉、空调、电冰箱、电视机、独立卫生间、淋浴设施等。服务含被服洗涤、病床及病区清洁消毒、饮水供应、能源（煤、水、电、油)消耗、医用垃圾（污水处理）等。病区设医生计算机工作站、一般物理诊断器械，提供住院费用查询、公示设施。根据病房所属科室性质制定具体医技及增值服务内容。</v>
          </cell>
          <cell r="H5165" t="str">
            <v>除特需病房床位费以外的其他诊疗服务。</v>
          </cell>
          <cell r="I5165" t="str">
            <v>间·日·人</v>
          </cell>
          <cell r="J5165" t="str">
            <v>特需病房床位收费仅限省、市两级直接管辖的三级医院；二级标准的市级妇幼保健院或妇女儿童专科医院可开展特需病房。</v>
          </cell>
          <cell r="K5165" t="str">
            <v>自费诊疗项目</v>
          </cell>
          <cell r="L5165" t="str">
            <v>超限定频次（总次数超过在院总天数）</v>
          </cell>
          <cell r="M5165" t="str">
            <v>特需病房服务根据病房面积、床位数、服务设施、服务内容等分档计价。
按照《贵州省公立医疗机构病房床位价格管理办法》（黔医保发〔2019〕63号）要求分档计价并报备。</v>
          </cell>
        </row>
        <row r="5165">
          <cell r="Q5165" t="str">
            <v>①20170405；
②20191201；
③20220101</v>
          </cell>
          <cell r="R5165" t="str">
            <v>①市场调节价；
②无调整；
③无调整；</v>
          </cell>
          <cell r="S5165" t="str">
            <v>①黔发改发[2017]597号；
②医保发[2019]63号；
③黔医保发【2021】80号</v>
          </cell>
        </row>
        <row r="5166">
          <cell r="F5166" t="str">
            <v>特需孕产期服务</v>
          </cell>
          <cell r="G5166" t="str">
            <v>孕产期保健指孕前、孕期、分娩期及产褥期各阶段的系统保健。如健康教育指导、催乳、保乳、回乳、止痛、人工喂养、乳旁加奶、导乐、早教、营养咨询、实操、特殊训练、保健培训等特需服务</v>
          </cell>
        </row>
        <row r="5166">
          <cell r="I5166" t="str">
            <v>人</v>
          </cell>
        </row>
        <row r="5166">
          <cell r="K5166" t="str">
            <v>自费诊疗项目</v>
          </cell>
        </row>
        <row r="5166">
          <cell r="M5166" t="str">
            <v>待产过程中如出现必须剖宫产情况，或孕妇/家属主动要求剖宫产情况，导乐师陪同产妇进入手术室，导乐费用不退费。</v>
          </cell>
        </row>
        <row r="5166">
          <cell r="Q5166" t="str">
            <v>①20170405；</v>
          </cell>
          <cell r="R5166" t="str">
            <v>①市场调节价；</v>
          </cell>
          <cell r="S5166" t="str">
            <v>①黔发改发[2017]597号；</v>
          </cell>
        </row>
        <row r="5167">
          <cell r="F5167" t="str">
            <v>医学美容</v>
          </cell>
          <cell r="G5167" t="str">
            <v>由具备从业资质的公立医疗机构根据《医疗美容项目分级管理目录》（卫办医政发〔2009〕220号），结合市场需求确定具体服务项目，按病种收费（即挂号诊查费+治疗费，不再按项目收费）。</v>
          </cell>
        </row>
        <row r="5167">
          <cell r="K5167" t="str">
            <v>自费诊疗项目</v>
          </cell>
        </row>
        <row r="5167">
          <cell r="Q5167" t="str">
            <v>①20181106；</v>
          </cell>
          <cell r="R5167" t="str">
            <v>①市场调节价；</v>
          </cell>
          <cell r="S5167" t="str">
            <v>①黔发改收费[2018]1363号；</v>
          </cell>
        </row>
        <row r="5168">
          <cell r="F5168" t="str">
            <v>美容外科</v>
          </cell>
          <cell r="G5168" t="str">
            <v>由具备从业资质的公立医疗机构根据经卫生行政部门批准开展的人类辅助生殖技术，结合市场需求确定具体服务项目，按病种收费（即挂号诊查费+治疗费，不再细分检验、手术等具体项目）。</v>
          </cell>
        </row>
        <row r="5168">
          <cell r="K5168" t="str">
            <v>自费诊疗项目</v>
          </cell>
        </row>
        <row r="5168">
          <cell r="Q5168" t="str">
            <v>①20181106；</v>
          </cell>
          <cell r="R5168" t="str">
            <v>①市场调节价；</v>
          </cell>
          <cell r="S5168" t="str">
            <v>①黔发改收费[2018]1363号；</v>
          </cell>
        </row>
        <row r="5169">
          <cell r="F5169" t="str">
            <v>美容牙科</v>
          </cell>
          <cell r="G5169" t="str">
            <v>由具备从业资质的公立医疗机构根据《医疗美容项目分级管理目录》（卫办医政发〔2009〕220号），结合市场需求确定具体服务项目，按病种收费（即挂号诊查费+治疗费，不再按项目收费）。</v>
          </cell>
        </row>
        <row r="5169">
          <cell r="K5169" t="str">
            <v>自费诊疗项目</v>
          </cell>
        </row>
        <row r="5169">
          <cell r="Q5169" t="str">
            <v>①20181106；</v>
          </cell>
          <cell r="R5169" t="str">
            <v>①市场调节价；</v>
          </cell>
          <cell r="S5169" t="str">
            <v>①黔发改收费[2018]1363号；</v>
          </cell>
        </row>
        <row r="5170">
          <cell r="F5170" t="str">
            <v>美容皮肤科</v>
          </cell>
          <cell r="G5170" t="str">
            <v>由具备从业资质的公立医疗机构根据《医疗美容项目分级管理目录》（卫办医政发〔2009〕220号），结合市场需求确定具体服务项目，按病种收费（即挂号诊查费+治疗费，不再按项目收费）。</v>
          </cell>
        </row>
        <row r="5170">
          <cell r="K5170" t="str">
            <v>自费诊疗项目</v>
          </cell>
        </row>
        <row r="5170">
          <cell r="Q5170" t="str">
            <v>①20181106；</v>
          </cell>
          <cell r="R5170" t="str">
            <v>①市场调节价；</v>
          </cell>
          <cell r="S5170" t="str">
            <v>①黔发改收费[2018]1363号；</v>
          </cell>
        </row>
        <row r="5171">
          <cell r="F5171" t="str">
            <v>美容中医科</v>
          </cell>
          <cell r="G5171" t="str">
            <v>由具备从业资质的公立医疗机构根据《医疗美容项目分级管理目录》（卫办医政发〔2009〕220号），结合市场需求确定具体服务项目，按病种收费（即挂号诊查费+治疗费，不再按项目收费）。</v>
          </cell>
        </row>
        <row r="5171">
          <cell r="K5171" t="str">
            <v>自费诊疗项目</v>
          </cell>
        </row>
        <row r="5171">
          <cell r="Q5171" t="str">
            <v>①20181106；</v>
          </cell>
          <cell r="R5171" t="str">
            <v>①市场调节价；</v>
          </cell>
          <cell r="S5171" t="str">
            <v>①黔发改收费[2018]1363号；</v>
          </cell>
        </row>
        <row r="5172">
          <cell r="F5172" t="str">
            <v>辅助生殖</v>
          </cell>
          <cell r="G5172" t="str">
            <v>由具备从业资质的公立医疗机构根据经卫生行政部门批准开展的人类辅助生殖技术，结合市场需求确定具体服务项目，按病种收费（即挂号诊查费+治疗费，不再细分检验、手术等具体项目）。</v>
          </cell>
        </row>
        <row r="5172">
          <cell r="J5172" t="str">
            <v>限获得卫生行政主管部门人类辅助生殖技术准入许可并依法取得医疗机构执业许可的公立医疗机构开展。</v>
          </cell>
          <cell r="K5172" t="str">
            <v>自费诊疗项目</v>
          </cell>
        </row>
        <row r="5172">
          <cell r="Q5172" t="str">
            <v>①20181106；</v>
          </cell>
          <cell r="R5172" t="str">
            <v>①市场调节价；</v>
          </cell>
          <cell r="S5172" t="str">
            <v>①黔发改收费[2018]1363号；</v>
          </cell>
        </row>
        <row r="5173">
          <cell r="F5173" t="str">
            <v>飞秒激光</v>
          </cell>
        </row>
        <row r="5173">
          <cell r="K5173" t="str">
            <v>自费诊疗项目</v>
          </cell>
        </row>
        <row r="5173">
          <cell r="Q5173" t="str">
            <v>①20181106；</v>
          </cell>
          <cell r="R5173" t="str">
            <v>①市场调节价；</v>
          </cell>
          <cell r="S5173" t="str">
            <v>①黔发改收费[2018]1363号；</v>
          </cell>
        </row>
        <row r="5174">
          <cell r="F5174" t="str">
            <v>飞秒激光辅助准分子激光原位角膜磨镶术</v>
          </cell>
          <cell r="G5174" t="str">
            <v>调试飞秒激光机，输入患者信息及角膜参数。眼部表面麻醉，置手术贴膜，开眼睑，在显微镜下进行操作，负压吸引，固定眼球，使用飞秒激光制瓣，然后将患者转换至准分子激光机进行显微镜下准分子激光切削</v>
          </cell>
          <cell r="H5174" t="str">
            <v>负压环PI</v>
          </cell>
          <cell r="I5174" t="str">
            <v>每眼</v>
          </cell>
        </row>
        <row r="5174">
          <cell r="K5174" t="str">
            <v>自费诊疗项目</v>
          </cell>
          <cell r="L5174" t="str">
            <v>B1（A组与B组应同时出现，若少另一组则不合理）</v>
          </cell>
        </row>
        <row r="5174">
          <cell r="Q5174" t="str">
            <v>①20181106；</v>
          </cell>
          <cell r="R5174" t="str">
            <v>①市场调节价；</v>
          </cell>
          <cell r="S5174" t="str">
            <v>①黔发改收费[2018]1363号；</v>
          </cell>
        </row>
        <row r="5175">
          <cell r="F5175" t="str">
            <v>飞秒激光角膜基质透镜切除术</v>
          </cell>
          <cell r="G5175" t="str">
            <v>调试飞秒激光机，输入患者信息及角膜参数。眼部表面麻醉，置手术贴膜，开眼睑，在显微镜下进行操作，负压吸引，固定眼球，使用飞秒激光对角膜进行上下两层，掀开角膜瓣，取出分离组织，角膜瓣复位。</v>
          </cell>
          <cell r="H5175" t="str">
            <v>负压环PI</v>
          </cell>
          <cell r="I5175" t="str">
            <v>每眼</v>
          </cell>
        </row>
        <row r="5175">
          <cell r="K5175" t="str">
            <v>自费诊疗项目</v>
          </cell>
          <cell r="L5175" t="str">
            <v>B1（A组与B组应同时出现，若少另一组则不合理）</v>
          </cell>
        </row>
        <row r="5175">
          <cell r="Q5175" t="str">
            <v>①20181106；</v>
          </cell>
          <cell r="R5175" t="str">
            <v>①市场调节价；</v>
          </cell>
          <cell r="S5175" t="str">
            <v>①黔发改收费[2018]1363号；</v>
          </cell>
        </row>
        <row r="5176">
          <cell r="F5176" t="str">
            <v>飞秒激光小切口角膜基质透镜切除术</v>
          </cell>
          <cell r="G5176" t="str">
            <v>调试飞秒激光机，输入患者信息及角膜参数。眼部表面麻醉，置手术贴膜，开眼睑，在显微镜下进行操作，负压吸引，固定眼球，使用飞秒激光对角膜进行上下两层分离，通过小切口取出分离组织。</v>
          </cell>
          <cell r="H5176" t="str">
            <v>负压环PI</v>
          </cell>
          <cell r="I5176" t="str">
            <v>每眼</v>
          </cell>
        </row>
        <row r="5176">
          <cell r="K5176" t="str">
            <v>自费诊疗项目</v>
          </cell>
          <cell r="L5176" t="str">
            <v>B1（A组与B组应同时出现，若少另一组则不合理）</v>
          </cell>
        </row>
        <row r="5176">
          <cell r="Q5176" t="str">
            <v>①20181106；</v>
          </cell>
          <cell r="R5176" t="str">
            <v>①市场调节价；</v>
          </cell>
          <cell r="S5176" t="str">
            <v>①黔发改收费[2018]1363号；</v>
          </cell>
        </row>
        <row r="5177">
          <cell r="F5177" t="str">
            <v>心理咨询</v>
          </cell>
          <cell r="G5177" t="str">
            <v>精神科医师或具备二级以上心理咨询师资格者，就来访者的心理困惑，提供建设性的指导和建议。</v>
          </cell>
        </row>
        <row r="5177">
          <cell r="I5177" t="str">
            <v>次</v>
          </cell>
          <cell r="J5177" t="str">
            <v>原311503023项目及编码取消</v>
          </cell>
          <cell r="K5177" t="str">
            <v>自费诊疗项目</v>
          </cell>
        </row>
        <row r="5177">
          <cell r="Q5177" t="str">
            <v>①20181106；</v>
          </cell>
          <cell r="R5177" t="str">
            <v>①市场调节价；</v>
          </cell>
          <cell r="S5177" t="str">
            <v>①黔发改收费[2018]1363号；</v>
          </cell>
        </row>
        <row r="5178">
          <cell r="F5178" t="str">
            <v>机器人辅助手术操作</v>
          </cell>
          <cell r="G5178" t="str">
            <v>使用内窥镜手术器械控制系统进行腹腔、盆腔、胸腔、心包、纵膈、头颈部、腹膜后等部位的手术操作，包括肿瘤切除、淋巴结清扫、各器官脏器的完全和部分切除、血管达桥、消化道吻合重建等。</v>
          </cell>
        </row>
        <row r="5178">
          <cell r="I5178" t="str">
            <v>次</v>
          </cell>
        </row>
        <row r="5178">
          <cell r="K5178" t="str">
            <v>自费诊疗项目</v>
          </cell>
        </row>
        <row r="5178">
          <cell r="Q5178" t="str">
            <v>①20200506；</v>
          </cell>
          <cell r="R5178" t="str">
            <v>①市场调节价；</v>
          </cell>
          <cell r="S5178" t="str">
            <v>①黔医保发[2020]41号；</v>
          </cell>
        </row>
        <row r="5179">
          <cell r="F5179" t="str">
            <v>医学营养</v>
          </cell>
          <cell r="G5179" t="str">
            <v>由具备从业资质的公立医疗机构根据《临床营养科建设与管理指南》（卫医政管便函[2009]270号），结合市场需求合理制定实行市场调节价的医疗服务价格项目，并保持相对稳定。</v>
          </cell>
        </row>
        <row r="5179">
          <cell r="K5179" t="str">
            <v>自费诊疗项目</v>
          </cell>
        </row>
        <row r="5179">
          <cell r="Q5179" t="str">
            <v>①20210501；</v>
          </cell>
          <cell r="R5179" t="str">
            <v>①市场调节价；</v>
          </cell>
          <cell r="S5179" t="str">
            <v>①黔医保发[2021]31号；</v>
          </cell>
        </row>
      </sheetData>
      <sheetData sheetId="1"/>
      <sheetData sheetId="2"/>
      <sheetData sheetId="3"/>
      <sheetData sheetId="4"/>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252"/>
  <sheetViews>
    <sheetView tabSelected="1" workbookViewId="0">
      <selection activeCell="M14" sqref="M13:M14"/>
    </sheetView>
  </sheetViews>
  <sheetFormatPr defaultColWidth="9" defaultRowHeight="13.5"/>
  <cols>
    <col min="1" max="1" width="5.125" customWidth="1"/>
    <col min="2" max="2" width="9.75" customWidth="1"/>
    <col min="3" max="3" width="14.75" customWidth="1"/>
    <col min="4" max="4" width="27" customWidth="1"/>
    <col min="5" max="5" width="9.125" customWidth="1"/>
    <col min="6" max="6" width="9.25" customWidth="1"/>
    <col min="7" max="7" width="13.625" customWidth="1"/>
    <col min="8" max="8" width="10.25" style="162" customWidth="1"/>
    <col min="9" max="9" width="14.375" customWidth="1"/>
    <col min="10" max="10" width="9.75" customWidth="1"/>
    <col min="11" max="11" width="9.375" customWidth="1"/>
  </cols>
  <sheetData>
    <row r="1" ht="20.25" spans="1:11">
      <c r="A1" s="9" t="s">
        <v>0</v>
      </c>
      <c r="B1" s="9"/>
      <c r="C1" s="10"/>
      <c r="D1" s="9"/>
      <c r="E1" s="9"/>
      <c r="F1" s="9"/>
      <c r="G1" s="9"/>
      <c r="H1" s="163"/>
      <c r="I1" s="9"/>
      <c r="J1" s="9"/>
      <c r="K1" s="9"/>
    </row>
    <row r="2" s="161" customFormat="1" spans="1:11">
      <c r="A2" s="164" t="s">
        <v>1</v>
      </c>
      <c r="B2" s="165"/>
      <c r="C2" s="165"/>
      <c r="D2" s="165"/>
      <c r="E2" s="165"/>
      <c r="F2" s="165"/>
      <c r="G2" s="165"/>
      <c r="H2" s="165"/>
      <c r="I2" s="180"/>
      <c r="J2" s="181" t="s">
        <v>2</v>
      </c>
      <c r="K2" s="181"/>
    </row>
    <row r="3" s="161" customFormat="1" ht="27" spans="1:11">
      <c r="A3" s="166" t="s">
        <v>3</v>
      </c>
      <c r="B3" s="166" t="s">
        <v>4</v>
      </c>
      <c r="C3" s="166" t="s">
        <v>5</v>
      </c>
      <c r="D3" s="166" t="s">
        <v>6</v>
      </c>
      <c r="E3" s="166" t="s">
        <v>7</v>
      </c>
      <c r="F3" s="166" t="s">
        <v>8</v>
      </c>
      <c r="G3" s="166" t="s">
        <v>9</v>
      </c>
      <c r="H3" s="167" t="s">
        <v>10</v>
      </c>
      <c r="I3" s="167" t="s">
        <v>11</v>
      </c>
      <c r="J3" s="182" t="s">
        <v>12</v>
      </c>
      <c r="K3" s="182" t="s">
        <v>13</v>
      </c>
    </row>
    <row r="4" s="161" customFormat="1" ht="111" customHeight="1" spans="1:11">
      <c r="A4" s="65"/>
      <c r="B4" s="168">
        <v>1</v>
      </c>
      <c r="C4" s="169" t="s">
        <v>14</v>
      </c>
      <c r="D4" s="170" t="s">
        <v>15</v>
      </c>
      <c r="E4" s="171"/>
      <c r="F4" s="171"/>
      <c r="G4" s="171"/>
      <c r="H4" s="171"/>
      <c r="I4" s="171"/>
      <c r="J4" s="171"/>
      <c r="K4" s="183"/>
    </row>
    <row r="5" s="161" customFormat="1" spans="1:11">
      <c r="A5" s="65"/>
      <c r="B5" s="168">
        <v>11</v>
      </c>
      <c r="C5" s="172" t="s">
        <v>16</v>
      </c>
      <c r="D5" s="65"/>
      <c r="E5" s="65"/>
      <c r="F5" s="65"/>
      <c r="G5" s="65"/>
      <c r="H5" s="173"/>
      <c r="I5" s="65"/>
      <c r="J5" s="65"/>
      <c r="K5" s="65"/>
    </row>
    <row r="6" s="161" customFormat="1" spans="1:11">
      <c r="A6" s="65"/>
      <c r="B6" s="168">
        <v>1101</v>
      </c>
      <c r="C6" s="172" t="s">
        <v>17</v>
      </c>
      <c r="D6" s="65"/>
      <c r="E6" s="65"/>
      <c r="F6" s="65"/>
      <c r="G6" s="65"/>
      <c r="H6" s="173"/>
      <c r="I6" s="65"/>
      <c r="J6" s="65"/>
      <c r="K6" s="184"/>
    </row>
    <row r="7" s="161" customFormat="1" ht="56.25" spans="1:11">
      <c r="A7" s="65" t="s">
        <v>18</v>
      </c>
      <c r="B7" s="174">
        <v>110100001</v>
      </c>
      <c r="C7" s="172" t="s">
        <v>19</v>
      </c>
      <c r="D7" s="65" t="s">
        <v>20</v>
      </c>
      <c r="E7" s="65" t="s">
        <v>21</v>
      </c>
      <c r="F7" s="65"/>
      <c r="G7" s="65" t="s">
        <v>22</v>
      </c>
      <c r="H7" s="173"/>
      <c r="I7" s="65"/>
      <c r="J7" s="65" t="s">
        <v>23</v>
      </c>
      <c r="K7" s="65"/>
    </row>
    <row r="8" s="161" customFormat="1" ht="22.5" spans="1:11">
      <c r="A8" s="65" t="s">
        <v>18</v>
      </c>
      <c r="B8" s="174" t="s">
        <v>24</v>
      </c>
      <c r="C8" s="65" t="s">
        <v>25</v>
      </c>
      <c r="D8" s="65"/>
      <c r="E8" s="65"/>
      <c r="F8" s="65" t="s">
        <v>26</v>
      </c>
      <c r="G8" s="65"/>
      <c r="H8" s="173">
        <v>0.5</v>
      </c>
      <c r="I8" s="65" t="s">
        <v>27</v>
      </c>
      <c r="J8" s="65" t="s">
        <v>23</v>
      </c>
      <c r="K8" s="65"/>
    </row>
    <row r="9" s="161" customFormat="1" ht="22.5" spans="1:11">
      <c r="A9" s="65" t="s">
        <v>18</v>
      </c>
      <c r="B9" s="174" t="s">
        <v>28</v>
      </c>
      <c r="C9" s="65" t="s">
        <v>29</v>
      </c>
      <c r="D9" s="65"/>
      <c r="E9" s="65"/>
      <c r="F9" s="65" t="s">
        <v>26</v>
      </c>
      <c r="G9" s="65"/>
      <c r="H9" s="173">
        <v>2</v>
      </c>
      <c r="I9" s="65" t="s">
        <v>27</v>
      </c>
      <c r="J9" s="65" t="s">
        <v>23</v>
      </c>
      <c r="K9" s="65"/>
    </row>
    <row r="10" s="161" customFormat="1" ht="22.5" spans="1:11">
      <c r="A10" s="65" t="s">
        <v>18</v>
      </c>
      <c r="B10" s="174" t="s">
        <v>30</v>
      </c>
      <c r="C10" s="65" t="s">
        <v>31</v>
      </c>
      <c r="D10" s="65"/>
      <c r="E10" s="65"/>
      <c r="F10" s="65" t="s">
        <v>26</v>
      </c>
      <c r="G10" s="65"/>
      <c r="H10" s="173">
        <v>3</v>
      </c>
      <c r="I10" s="65" t="s">
        <v>27</v>
      </c>
      <c r="J10" s="65" t="s">
        <v>23</v>
      </c>
      <c r="K10" s="65"/>
    </row>
    <row r="11" s="161" customFormat="1" ht="78.75" spans="1:11">
      <c r="A11" s="65"/>
      <c r="B11" s="168">
        <v>1102</v>
      </c>
      <c r="C11" s="175" t="s">
        <v>32</v>
      </c>
      <c r="D11" s="65" t="s">
        <v>33</v>
      </c>
      <c r="E11" s="65"/>
      <c r="F11" s="65"/>
      <c r="G11" s="65" t="s">
        <v>34</v>
      </c>
      <c r="H11" s="173"/>
      <c r="I11" s="65"/>
      <c r="J11" s="65"/>
      <c r="K11" s="65"/>
    </row>
    <row r="12" s="161" customFormat="1" ht="33.75" spans="1:11">
      <c r="A12" s="65" t="s">
        <v>35</v>
      </c>
      <c r="B12" s="174">
        <v>110200001</v>
      </c>
      <c r="C12" s="65" t="s">
        <v>36</v>
      </c>
      <c r="D12" s="65" t="s">
        <v>37</v>
      </c>
      <c r="E12" s="65"/>
      <c r="F12" s="65" t="s">
        <v>26</v>
      </c>
      <c r="G12" s="65"/>
      <c r="H12" s="173">
        <v>5</v>
      </c>
      <c r="I12" s="65" t="s">
        <v>38</v>
      </c>
      <c r="J12" s="65" t="s">
        <v>39</v>
      </c>
      <c r="K12" s="65"/>
    </row>
    <row r="13" s="161" customFormat="1" ht="67.5" spans="1:11">
      <c r="A13" s="65" t="s">
        <v>35</v>
      </c>
      <c r="B13" s="174">
        <v>110200002</v>
      </c>
      <c r="C13" s="65" t="s">
        <v>40</v>
      </c>
      <c r="D13" s="65" t="s">
        <v>41</v>
      </c>
      <c r="E13" s="65"/>
      <c r="F13" s="65"/>
      <c r="G13" s="65"/>
      <c r="H13" s="173"/>
      <c r="I13" s="65"/>
      <c r="J13" s="65"/>
      <c r="K13" s="65" t="s">
        <v>42</v>
      </c>
    </row>
    <row r="14" s="161" customFormat="1" ht="33.75" spans="1:11">
      <c r="A14" s="65" t="s">
        <v>35</v>
      </c>
      <c r="B14" s="174" t="s">
        <v>43</v>
      </c>
      <c r="C14" s="65" t="s">
        <v>44</v>
      </c>
      <c r="D14" s="65"/>
      <c r="E14" s="65"/>
      <c r="F14" s="65" t="s">
        <v>26</v>
      </c>
      <c r="G14" s="65"/>
      <c r="H14" s="173">
        <v>15</v>
      </c>
      <c r="I14" s="65" t="s">
        <v>38</v>
      </c>
      <c r="J14" s="65" t="s">
        <v>39</v>
      </c>
      <c r="K14" s="65"/>
    </row>
    <row r="15" s="161" customFormat="1" ht="33.75" spans="1:11">
      <c r="A15" s="65" t="s">
        <v>35</v>
      </c>
      <c r="B15" s="174" t="s">
        <v>45</v>
      </c>
      <c r="C15" s="65" t="s">
        <v>46</v>
      </c>
      <c r="D15" s="65"/>
      <c r="E15" s="65"/>
      <c r="F15" s="65" t="s">
        <v>26</v>
      </c>
      <c r="G15" s="65"/>
      <c r="H15" s="173">
        <v>10</v>
      </c>
      <c r="I15" s="65" t="s">
        <v>38</v>
      </c>
      <c r="J15" s="65" t="s">
        <v>39</v>
      </c>
      <c r="K15" s="65"/>
    </row>
    <row r="16" s="161" customFormat="1" ht="67.5" spans="1:11">
      <c r="A16" s="65" t="s">
        <v>35</v>
      </c>
      <c r="B16" s="174" t="s">
        <v>47</v>
      </c>
      <c r="C16" s="65" t="s">
        <v>48</v>
      </c>
      <c r="D16" s="65"/>
      <c r="E16" s="65"/>
      <c r="F16" s="65" t="s">
        <v>26</v>
      </c>
      <c r="G16" s="65" t="s">
        <v>49</v>
      </c>
      <c r="H16" s="173">
        <v>40</v>
      </c>
      <c r="I16" s="65" t="s">
        <v>38</v>
      </c>
      <c r="J16" s="65" t="s">
        <v>39</v>
      </c>
      <c r="K16" s="65"/>
    </row>
    <row r="17" s="161" customFormat="1" ht="33.75" spans="1:11">
      <c r="A17" s="65" t="s">
        <v>35</v>
      </c>
      <c r="B17" s="174">
        <v>110200003</v>
      </c>
      <c r="C17" s="65" t="s">
        <v>50</v>
      </c>
      <c r="D17" s="65" t="s">
        <v>51</v>
      </c>
      <c r="E17" s="65"/>
      <c r="F17" s="65" t="s">
        <v>26</v>
      </c>
      <c r="G17" s="65"/>
      <c r="H17" s="173">
        <v>8</v>
      </c>
      <c r="I17" s="65" t="s">
        <v>38</v>
      </c>
      <c r="J17" s="65" t="s">
        <v>39</v>
      </c>
      <c r="K17" s="65"/>
    </row>
    <row r="18" s="161" customFormat="1" ht="33.75" spans="1:11">
      <c r="A18" s="65" t="s">
        <v>35</v>
      </c>
      <c r="B18" s="174">
        <v>110200004</v>
      </c>
      <c r="C18" s="65" t="s">
        <v>52</v>
      </c>
      <c r="D18" s="65" t="s">
        <v>53</v>
      </c>
      <c r="E18" s="65"/>
      <c r="F18" s="65" t="s">
        <v>54</v>
      </c>
      <c r="G18" s="65"/>
      <c r="H18" s="173">
        <v>16</v>
      </c>
      <c r="I18" s="65" t="s">
        <v>38</v>
      </c>
      <c r="J18" s="65" t="s">
        <v>39</v>
      </c>
      <c r="K18" s="65"/>
    </row>
    <row r="19" s="161" customFormat="1" ht="135" spans="1:11">
      <c r="A19" s="65" t="s">
        <v>35</v>
      </c>
      <c r="B19" s="174">
        <v>110200005</v>
      </c>
      <c r="C19" s="65" t="s">
        <v>55</v>
      </c>
      <c r="D19" s="65" t="s">
        <v>56</v>
      </c>
      <c r="E19" s="65"/>
      <c r="F19" s="65" t="s">
        <v>57</v>
      </c>
      <c r="G19" s="65"/>
      <c r="H19" s="173"/>
      <c r="I19" s="65"/>
      <c r="J19" s="65"/>
      <c r="K19" s="65" t="s">
        <v>58</v>
      </c>
    </row>
    <row r="20" s="161" customFormat="1" ht="56.25" spans="1:11">
      <c r="A20" s="65" t="s">
        <v>35</v>
      </c>
      <c r="B20" s="174" t="s">
        <v>59</v>
      </c>
      <c r="C20" s="65" t="s">
        <v>60</v>
      </c>
      <c r="D20" s="65"/>
      <c r="E20" s="65"/>
      <c r="F20" s="65" t="s">
        <v>54</v>
      </c>
      <c r="G20" s="65" t="s">
        <v>61</v>
      </c>
      <c r="H20" s="173">
        <v>7</v>
      </c>
      <c r="I20" s="65" t="s">
        <v>62</v>
      </c>
      <c r="J20" s="65" t="s">
        <v>39</v>
      </c>
      <c r="K20" s="65"/>
    </row>
    <row r="21" s="161" customFormat="1" ht="56.25" spans="1:11">
      <c r="A21" s="65" t="s">
        <v>35</v>
      </c>
      <c r="B21" s="174" t="s">
        <v>63</v>
      </c>
      <c r="C21" s="65" t="s">
        <v>64</v>
      </c>
      <c r="D21" s="65"/>
      <c r="E21" s="65"/>
      <c r="F21" s="65" t="s">
        <v>54</v>
      </c>
      <c r="G21" s="65"/>
      <c r="H21" s="173">
        <v>5</v>
      </c>
      <c r="I21" s="65" t="s">
        <v>62</v>
      </c>
      <c r="J21" s="65" t="s">
        <v>39</v>
      </c>
      <c r="K21" s="65"/>
    </row>
    <row r="22" s="161" customFormat="1" ht="56.25" spans="1:11">
      <c r="A22" s="65" t="s">
        <v>35</v>
      </c>
      <c r="B22" s="174" t="s">
        <v>65</v>
      </c>
      <c r="C22" s="65" t="s">
        <v>66</v>
      </c>
      <c r="D22" s="65"/>
      <c r="E22" s="65"/>
      <c r="F22" s="65" t="s">
        <v>54</v>
      </c>
      <c r="G22" s="65"/>
      <c r="H22" s="173">
        <v>3</v>
      </c>
      <c r="I22" s="65" t="s">
        <v>62</v>
      </c>
      <c r="J22" s="65" t="s">
        <v>39</v>
      </c>
      <c r="K22" s="65"/>
    </row>
    <row r="23" s="161" customFormat="1" spans="1:11">
      <c r="A23" s="65"/>
      <c r="B23" s="168">
        <v>1103</v>
      </c>
      <c r="C23" s="172" t="s">
        <v>67</v>
      </c>
      <c r="D23" s="65"/>
      <c r="E23" s="65"/>
      <c r="F23" s="65"/>
      <c r="G23" s="65"/>
      <c r="H23" s="173"/>
      <c r="I23" s="65"/>
      <c r="J23" s="65"/>
      <c r="K23" s="65"/>
    </row>
    <row r="24" s="161" customFormat="1" ht="56.25" spans="1:11">
      <c r="A24" s="65" t="s">
        <v>68</v>
      </c>
      <c r="B24" s="174">
        <v>110300001</v>
      </c>
      <c r="C24" s="65" t="s">
        <v>69</v>
      </c>
      <c r="D24" s="65" t="s">
        <v>70</v>
      </c>
      <c r="E24" s="65" t="s">
        <v>71</v>
      </c>
      <c r="F24" s="65" t="s">
        <v>54</v>
      </c>
      <c r="G24" s="65" t="s">
        <v>72</v>
      </c>
      <c r="H24" s="173">
        <v>90</v>
      </c>
      <c r="I24" s="65" t="s">
        <v>73</v>
      </c>
      <c r="J24" s="65" t="s">
        <v>39</v>
      </c>
      <c r="K24" s="65"/>
    </row>
    <row r="25" s="161" customFormat="1" spans="1:11">
      <c r="A25" s="65"/>
      <c r="B25" s="168">
        <v>1104</v>
      </c>
      <c r="C25" s="172" t="s">
        <v>74</v>
      </c>
      <c r="D25" s="65"/>
      <c r="E25" s="65"/>
      <c r="F25" s="65"/>
      <c r="G25" s="65"/>
      <c r="H25" s="173"/>
      <c r="I25" s="65"/>
      <c r="J25" s="65"/>
      <c r="K25" s="65"/>
    </row>
    <row r="26" s="161" customFormat="1" ht="45" spans="1:11">
      <c r="A26" s="65" t="s">
        <v>75</v>
      </c>
      <c r="B26" s="174">
        <v>110400001</v>
      </c>
      <c r="C26" s="65" t="s">
        <v>76</v>
      </c>
      <c r="D26" s="65" t="s">
        <v>77</v>
      </c>
      <c r="E26" s="65" t="s">
        <v>78</v>
      </c>
      <c r="F26" s="65" t="s">
        <v>26</v>
      </c>
      <c r="G26" s="65"/>
      <c r="H26" s="173">
        <v>52</v>
      </c>
      <c r="I26" s="65" t="s">
        <v>79</v>
      </c>
      <c r="J26" s="65" t="s">
        <v>39</v>
      </c>
      <c r="K26" s="65"/>
    </row>
    <row r="27" s="161" customFormat="1" spans="1:11">
      <c r="A27" s="65"/>
      <c r="B27" s="168">
        <v>1105</v>
      </c>
      <c r="C27" s="172" t="s">
        <v>80</v>
      </c>
      <c r="D27" s="65"/>
      <c r="E27" s="65"/>
      <c r="F27" s="65"/>
      <c r="G27" s="65"/>
      <c r="H27" s="173"/>
      <c r="I27" s="65"/>
      <c r="J27" s="65"/>
      <c r="K27" s="65"/>
    </row>
    <row r="28" s="161" customFormat="1" ht="22.5" spans="1:11">
      <c r="A28" s="65" t="s">
        <v>81</v>
      </c>
      <c r="B28" s="174">
        <v>110500001</v>
      </c>
      <c r="C28" s="65" t="s">
        <v>82</v>
      </c>
      <c r="D28" s="65" t="s">
        <v>83</v>
      </c>
      <c r="E28" s="65" t="s">
        <v>84</v>
      </c>
      <c r="F28" s="65" t="s">
        <v>26</v>
      </c>
      <c r="G28" s="65" t="s">
        <v>85</v>
      </c>
      <c r="H28" s="173">
        <v>23</v>
      </c>
      <c r="I28" s="65" t="s">
        <v>27</v>
      </c>
      <c r="J28" s="65" t="s">
        <v>23</v>
      </c>
      <c r="K28" s="65"/>
    </row>
    <row r="29" s="161" customFormat="1" ht="22.5" spans="1:11">
      <c r="A29" s="65" t="s">
        <v>86</v>
      </c>
      <c r="B29" s="174">
        <v>110500002</v>
      </c>
      <c r="C29" s="62" t="s">
        <v>87</v>
      </c>
      <c r="D29" s="65"/>
      <c r="E29" s="65"/>
      <c r="F29" s="65" t="s">
        <v>88</v>
      </c>
      <c r="G29" s="65"/>
      <c r="H29" s="173">
        <v>20</v>
      </c>
      <c r="I29" s="65" t="s">
        <v>89</v>
      </c>
      <c r="J29" s="65" t="s">
        <v>23</v>
      </c>
      <c r="K29" s="65"/>
    </row>
    <row r="30" s="161" customFormat="1" spans="1:11">
      <c r="A30" s="65"/>
      <c r="B30" s="168">
        <v>1106</v>
      </c>
      <c r="C30" s="172" t="s">
        <v>90</v>
      </c>
      <c r="D30" s="65"/>
      <c r="E30" s="65"/>
      <c r="F30" s="65"/>
      <c r="G30" s="65"/>
      <c r="H30" s="173"/>
      <c r="I30" s="65"/>
      <c r="J30" s="65"/>
      <c r="K30" s="65"/>
    </row>
    <row r="31" s="161" customFormat="1" ht="67.5" spans="1:11">
      <c r="A31" s="65" t="s">
        <v>86</v>
      </c>
      <c r="B31" s="174">
        <v>110600001</v>
      </c>
      <c r="C31" s="62" t="s">
        <v>91</v>
      </c>
      <c r="D31" s="65" t="s">
        <v>92</v>
      </c>
      <c r="E31" s="65" t="s">
        <v>93</v>
      </c>
      <c r="F31" s="65" t="s">
        <v>94</v>
      </c>
      <c r="G31" s="176" t="s">
        <v>95</v>
      </c>
      <c r="H31" s="173">
        <v>44.5</v>
      </c>
      <c r="I31" s="65" t="s">
        <v>96</v>
      </c>
      <c r="J31" s="65" t="s">
        <v>23</v>
      </c>
      <c r="K31" s="65"/>
    </row>
    <row r="32" s="161" customFormat="1" ht="22.5" spans="1:11">
      <c r="A32" s="65" t="s">
        <v>86</v>
      </c>
      <c r="B32" s="174" t="s">
        <v>97</v>
      </c>
      <c r="C32" s="62" t="s">
        <v>98</v>
      </c>
      <c r="D32" s="65"/>
      <c r="E32" s="65"/>
      <c r="F32" s="65" t="s">
        <v>99</v>
      </c>
      <c r="G32" s="65"/>
      <c r="H32" s="173">
        <v>2</v>
      </c>
      <c r="I32" s="65" t="s">
        <v>100</v>
      </c>
      <c r="J32" s="65" t="s">
        <v>23</v>
      </c>
      <c r="K32" s="65"/>
    </row>
    <row r="33" s="161" customFormat="1" spans="1:11">
      <c r="A33" s="65"/>
      <c r="B33" s="168">
        <v>1107</v>
      </c>
      <c r="C33" s="172" t="s">
        <v>101</v>
      </c>
      <c r="D33" s="177"/>
      <c r="E33" s="65"/>
      <c r="F33" s="65"/>
      <c r="G33" s="65"/>
      <c r="H33" s="173"/>
      <c r="I33" s="65"/>
      <c r="J33" s="65"/>
      <c r="K33" s="65"/>
    </row>
    <row r="34" s="161" customFormat="1" spans="1:11">
      <c r="A34" s="65" t="s">
        <v>86</v>
      </c>
      <c r="B34" s="174">
        <v>110700001</v>
      </c>
      <c r="C34" s="65" t="s">
        <v>102</v>
      </c>
      <c r="D34" s="65" t="s">
        <v>103</v>
      </c>
      <c r="E34" s="65"/>
      <c r="F34" s="65"/>
      <c r="G34" s="65"/>
      <c r="H34" s="173"/>
      <c r="I34" s="65"/>
      <c r="J34" s="65"/>
      <c r="K34" s="65"/>
    </row>
    <row r="35" s="161" customFormat="1" ht="22.5" spans="1:11">
      <c r="A35" s="65" t="s">
        <v>86</v>
      </c>
      <c r="B35" s="174" t="s">
        <v>104</v>
      </c>
      <c r="C35" s="65" t="s">
        <v>105</v>
      </c>
      <c r="D35" s="65" t="s">
        <v>103</v>
      </c>
      <c r="E35" s="65"/>
      <c r="F35" s="65" t="s">
        <v>54</v>
      </c>
      <c r="G35" s="65" t="s">
        <v>106</v>
      </c>
      <c r="H35" s="173">
        <v>5</v>
      </c>
      <c r="I35" s="65" t="s">
        <v>107</v>
      </c>
      <c r="J35" s="65" t="s">
        <v>23</v>
      </c>
      <c r="K35" s="65"/>
    </row>
    <row r="36" s="161" customFormat="1" ht="22.5" spans="1:11">
      <c r="A36" s="65" t="s">
        <v>86</v>
      </c>
      <c r="B36" s="174" t="s">
        <v>108</v>
      </c>
      <c r="C36" s="65" t="s">
        <v>109</v>
      </c>
      <c r="D36" s="65"/>
      <c r="E36" s="65"/>
      <c r="F36" s="65" t="s">
        <v>54</v>
      </c>
      <c r="G36" s="65"/>
      <c r="H36" s="173">
        <v>3</v>
      </c>
      <c r="I36" s="65" t="s">
        <v>27</v>
      </c>
      <c r="J36" s="65"/>
      <c r="K36" s="65"/>
    </row>
    <row r="37" s="161" customFormat="1" ht="22.5" spans="1:11">
      <c r="A37" s="65"/>
      <c r="B37" s="168">
        <v>1108</v>
      </c>
      <c r="C37" s="172" t="s">
        <v>110</v>
      </c>
      <c r="D37" s="65" t="s">
        <v>111</v>
      </c>
      <c r="E37" s="65"/>
      <c r="F37" s="65"/>
      <c r="G37" s="65"/>
      <c r="H37" s="173"/>
      <c r="I37" s="65"/>
      <c r="J37" s="65"/>
      <c r="K37" s="65"/>
    </row>
    <row r="38" s="161" customFormat="1" ht="22.5" spans="1:11">
      <c r="A38" s="65" t="s">
        <v>86</v>
      </c>
      <c r="B38" s="174">
        <v>110800001</v>
      </c>
      <c r="C38" s="62" t="s">
        <v>112</v>
      </c>
      <c r="D38" s="176" t="s">
        <v>111</v>
      </c>
      <c r="E38" s="65"/>
      <c r="F38" s="65" t="s">
        <v>54</v>
      </c>
      <c r="G38" s="65"/>
      <c r="H38" s="173">
        <v>6</v>
      </c>
      <c r="I38" s="65" t="s">
        <v>113</v>
      </c>
      <c r="J38" s="65" t="s">
        <v>23</v>
      </c>
      <c r="K38" s="65"/>
    </row>
    <row r="39" s="161" customFormat="1" ht="67.5" spans="1:11">
      <c r="A39" s="65"/>
      <c r="B39" s="168">
        <v>1109</v>
      </c>
      <c r="C39" s="172" t="s">
        <v>114</v>
      </c>
      <c r="D39" s="65"/>
      <c r="E39" s="65"/>
      <c r="F39" s="65"/>
      <c r="G39" s="178"/>
      <c r="H39" s="173"/>
      <c r="I39" s="65"/>
      <c r="J39" s="65"/>
      <c r="K39" s="178" t="s">
        <v>115</v>
      </c>
    </row>
    <row r="40" s="161" customFormat="1" ht="326.25" spans="1:11">
      <c r="A40" s="65" t="s">
        <v>116</v>
      </c>
      <c r="B40" s="174">
        <v>110900001</v>
      </c>
      <c r="C40" s="65" t="s">
        <v>117</v>
      </c>
      <c r="D40" s="65" t="s">
        <v>118</v>
      </c>
      <c r="E40" s="65"/>
      <c r="F40" s="65"/>
      <c r="G40" s="65"/>
      <c r="H40" s="173"/>
      <c r="I40" s="65"/>
      <c r="J40" s="65"/>
      <c r="K40" s="65" t="s">
        <v>119</v>
      </c>
    </row>
    <row r="41" s="161" customFormat="1" ht="33.75" spans="1:11">
      <c r="A41" s="65" t="s">
        <v>116</v>
      </c>
      <c r="B41" s="174" t="s">
        <v>120</v>
      </c>
      <c r="C41" s="172" t="s">
        <v>121</v>
      </c>
      <c r="D41" s="65"/>
      <c r="E41" s="65"/>
      <c r="F41" s="65" t="s">
        <v>54</v>
      </c>
      <c r="G41" s="65"/>
      <c r="H41" s="173">
        <v>35.5</v>
      </c>
      <c r="I41" s="65" t="s">
        <v>122</v>
      </c>
      <c r="J41" s="65" t="s">
        <v>39</v>
      </c>
      <c r="K41" s="65"/>
    </row>
    <row r="42" s="161" customFormat="1" spans="1:11">
      <c r="A42" s="65" t="s">
        <v>116</v>
      </c>
      <c r="B42" s="174" t="s">
        <v>123</v>
      </c>
      <c r="C42" s="62" t="s">
        <v>124</v>
      </c>
      <c r="D42" s="65"/>
      <c r="E42" s="65"/>
      <c r="F42" s="65" t="s">
        <v>54</v>
      </c>
      <c r="G42" s="65"/>
      <c r="H42" s="173">
        <v>53.25</v>
      </c>
      <c r="I42" s="65" t="s">
        <v>125</v>
      </c>
      <c r="J42" s="65" t="s">
        <v>39</v>
      </c>
      <c r="K42" s="65"/>
    </row>
    <row r="43" s="161" customFormat="1" ht="22.5" spans="1:11">
      <c r="A43" s="65" t="s">
        <v>116</v>
      </c>
      <c r="B43" s="174" t="s">
        <v>126</v>
      </c>
      <c r="C43" s="62" t="s">
        <v>127</v>
      </c>
      <c r="D43" s="65"/>
      <c r="E43" s="65"/>
      <c r="F43" s="65" t="s">
        <v>54</v>
      </c>
      <c r="G43" s="65"/>
      <c r="H43" s="173">
        <v>106.5</v>
      </c>
      <c r="I43" s="65" t="s">
        <v>125</v>
      </c>
      <c r="J43" s="65" t="s">
        <v>39</v>
      </c>
      <c r="K43" s="65"/>
    </row>
    <row r="44" s="161" customFormat="1" ht="22.5" spans="1:11">
      <c r="A44" s="65" t="s">
        <v>116</v>
      </c>
      <c r="B44" s="174" t="s">
        <v>128</v>
      </c>
      <c r="C44" s="62" t="s">
        <v>129</v>
      </c>
      <c r="D44" s="65"/>
      <c r="E44" s="65"/>
      <c r="F44" s="65" t="s">
        <v>54</v>
      </c>
      <c r="G44" s="65"/>
      <c r="H44" s="173">
        <v>36.7</v>
      </c>
      <c r="I44" s="65" t="s">
        <v>125</v>
      </c>
      <c r="J44" s="65" t="s">
        <v>39</v>
      </c>
      <c r="K44" s="65"/>
    </row>
    <row r="45" s="161" customFormat="1" ht="22.5" spans="1:11">
      <c r="A45" s="65" t="s">
        <v>116</v>
      </c>
      <c r="B45" s="174" t="s">
        <v>130</v>
      </c>
      <c r="C45" s="62" t="s">
        <v>131</v>
      </c>
      <c r="D45" s="65"/>
      <c r="E45" s="65"/>
      <c r="F45" s="65" t="s">
        <v>54</v>
      </c>
      <c r="G45" s="65"/>
      <c r="H45" s="173">
        <v>40.825</v>
      </c>
      <c r="I45" s="65" t="s">
        <v>125</v>
      </c>
      <c r="J45" s="65" t="s">
        <v>39</v>
      </c>
      <c r="K45" s="65"/>
    </row>
    <row r="46" s="161" customFormat="1" ht="326.25" spans="1:11">
      <c r="A46" s="65" t="s">
        <v>116</v>
      </c>
      <c r="B46" s="174" t="s">
        <v>132</v>
      </c>
      <c r="C46" s="172" t="s">
        <v>133</v>
      </c>
      <c r="D46" s="65"/>
      <c r="E46" s="65"/>
      <c r="F46" s="65" t="s">
        <v>54</v>
      </c>
      <c r="G46" s="65"/>
      <c r="H46" s="173">
        <v>18.6</v>
      </c>
      <c r="I46" s="65" t="s">
        <v>122</v>
      </c>
      <c r="J46" s="65" t="s">
        <v>39</v>
      </c>
      <c r="K46" s="65" t="s">
        <v>119</v>
      </c>
    </row>
    <row r="47" s="161" customFormat="1" spans="1:11">
      <c r="A47" s="65" t="s">
        <v>116</v>
      </c>
      <c r="B47" s="174" t="s">
        <v>134</v>
      </c>
      <c r="C47" s="62" t="s">
        <v>135</v>
      </c>
      <c r="D47" s="65"/>
      <c r="E47" s="65"/>
      <c r="F47" s="65" t="s">
        <v>54</v>
      </c>
      <c r="G47" s="65"/>
      <c r="H47" s="173">
        <v>27.9</v>
      </c>
      <c r="I47" s="65" t="s">
        <v>125</v>
      </c>
      <c r="J47" s="65" t="s">
        <v>39</v>
      </c>
      <c r="K47" s="65"/>
    </row>
    <row r="48" s="161" customFormat="1" ht="22.5" spans="1:11">
      <c r="A48" s="65" t="s">
        <v>116</v>
      </c>
      <c r="B48" s="174" t="s">
        <v>136</v>
      </c>
      <c r="C48" s="62" t="s">
        <v>137</v>
      </c>
      <c r="D48" s="65"/>
      <c r="E48" s="65"/>
      <c r="F48" s="65" t="s">
        <v>54</v>
      </c>
      <c r="G48" s="65"/>
      <c r="H48" s="173">
        <v>55.8</v>
      </c>
      <c r="I48" s="65" t="s">
        <v>125</v>
      </c>
      <c r="J48" s="65" t="s">
        <v>39</v>
      </c>
      <c r="K48" s="65"/>
    </row>
    <row r="49" s="161" customFormat="1" ht="22.5" spans="1:11">
      <c r="A49" s="65" t="s">
        <v>116</v>
      </c>
      <c r="B49" s="174" t="s">
        <v>138</v>
      </c>
      <c r="C49" s="62" t="s">
        <v>139</v>
      </c>
      <c r="D49" s="65"/>
      <c r="E49" s="65"/>
      <c r="F49" s="65" t="s">
        <v>54</v>
      </c>
      <c r="G49" s="65"/>
      <c r="H49" s="173">
        <v>19.8</v>
      </c>
      <c r="I49" s="65" t="s">
        <v>125</v>
      </c>
      <c r="J49" s="65" t="s">
        <v>39</v>
      </c>
      <c r="K49" s="65"/>
    </row>
    <row r="50" s="161" customFormat="1" ht="22.5" spans="1:11">
      <c r="A50" s="65" t="s">
        <v>116</v>
      </c>
      <c r="B50" s="174" t="s">
        <v>140</v>
      </c>
      <c r="C50" s="62" t="s">
        <v>141</v>
      </c>
      <c r="D50" s="65"/>
      <c r="E50" s="65"/>
      <c r="F50" s="65" t="s">
        <v>54</v>
      </c>
      <c r="G50" s="65"/>
      <c r="H50" s="173">
        <v>21.39</v>
      </c>
      <c r="I50" s="65" t="s">
        <v>125</v>
      </c>
      <c r="J50" s="65" t="s">
        <v>39</v>
      </c>
      <c r="K50" s="65"/>
    </row>
    <row r="51" s="161" customFormat="1" ht="326.25" spans="1:11">
      <c r="A51" s="65" t="s">
        <v>116</v>
      </c>
      <c r="B51" s="174" t="s">
        <v>142</v>
      </c>
      <c r="C51" s="172" t="s">
        <v>143</v>
      </c>
      <c r="D51" s="65"/>
      <c r="E51" s="65"/>
      <c r="F51" s="65" t="s">
        <v>54</v>
      </c>
      <c r="G51" s="65"/>
      <c r="H51" s="173">
        <v>13.2</v>
      </c>
      <c r="I51" s="65" t="s">
        <v>122</v>
      </c>
      <c r="J51" s="65" t="s">
        <v>39</v>
      </c>
      <c r="K51" s="65" t="s">
        <v>119</v>
      </c>
    </row>
    <row r="52" s="161" customFormat="1" spans="1:11">
      <c r="A52" s="65" t="s">
        <v>116</v>
      </c>
      <c r="B52" s="174" t="s">
        <v>144</v>
      </c>
      <c r="C52" s="62" t="s">
        <v>145</v>
      </c>
      <c r="D52" s="65"/>
      <c r="E52" s="65"/>
      <c r="F52" s="65" t="s">
        <v>54</v>
      </c>
      <c r="G52" s="65"/>
      <c r="H52" s="173">
        <v>19.8</v>
      </c>
      <c r="I52" s="65" t="s">
        <v>125</v>
      </c>
      <c r="J52" s="65" t="s">
        <v>39</v>
      </c>
      <c r="K52" s="65"/>
    </row>
    <row r="53" s="161" customFormat="1" ht="22.5" spans="1:11">
      <c r="A53" s="65" t="s">
        <v>116</v>
      </c>
      <c r="B53" s="174" t="s">
        <v>146</v>
      </c>
      <c r="C53" s="62" t="s">
        <v>147</v>
      </c>
      <c r="D53" s="65"/>
      <c r="E53" s="65"/>
      <c r="F53" s="65" t="s">
        <v>54</v>
      </c>
      <c r="G53" s="65"/>
      <c r="H53" s="173">
        <v>39.6</v>
      </c>
      <c r="I53" s="65" t="s">
        <v>125</v>
      </c>
      <c r="J53" s="65" t="s">
        <v>39</v>
      </c>
      <c r="K53" s="65"/>
    </row>
    <row r="54" s="161" customFormat="1" ht="22.5" spans="1:11">
      <c r="A54" s="65" t="s">
        <v>116</v>
      </c>
      <c r="B54" s="174" t="s">
        <v>148</v>
      </c>
      <c r="C54" s="62" t="s">
        <v>149</v>
      </c>
      <c r="D54" s="65"/>
      <c r="E54" s="65"/>
      <c r="F54" s="65" t="s">
        <v>54</v>
      </c>
      <c r="G54" s="65"/>
      <c r="H54" s="173">
        <v>14.4</v>
      </c>
      <c r="I54" s="65" t="s">
        <v>125</v>
      </c>
      <c r="J54" s="65" t="s">
        <v>39</v>
      </c>
      <c r="K54" s="65"/>
    </row>
    <row r="55" s="161" customFormat="1" ht="22.5" spans="1:11">
      <c r="A55" s="65" t="s">
        <v>116</v>
      </c>
      <c r="B55" s="174" t="s">
        <v>150</v>
      </c>
      <c r="C55" s="62" t="s">
        <v>151</v>
      </c>
      <c r="D55" s="65"/>
      <c r="E55" s="65"/>
      <c r="F55" s="65" t="s">
        <v>54</v>
      </c>
      <c r="G55" s="65"/>
      <c r="H55" s="173">
        <v>15.18</v>
      </c>
      <c r="I55" s="65" t="s">
        <v>125</v>
      </c>
      <c r="J55" s="65" t="s">
        <v>39</v>
      </c>
      <c r="K55" s="65"/>
    </row>
    <row r="56" s="161" customFormat="1" ht="326.25" spans="1:11">
      <c r="A56" s="65" t="s">
        <v>116</v>
      </c>
      <c r="B56" s="174" t="s">
        <v>152</v>
      </c>
      <c r="C56" s="172" t="s">
        <v>153</v>
      </c>
      <c r="D56" s="65"/>
      <c r="E56" s="65"/>
      <c r="F56" s="65" t="s">
        <v>54</v>
      </c>
      <c r="G56" s="65"/>
      <c r="H56" s="173">
        <v>9.3</v>
      </c>
      <c r="I56" s="65" t="s">
        <v>122</v>
      </c>
      <c r="J56" s="65" t="s">
        <v>39</v>
      </c>
      <c r="K56" s="65" t="s">
        <v>119</v>
      </c>
    </row>
    <row r="57" s="161" customFormat="1" ht="22.5" spans="1:11">
      <c r="A57" s="65" t="s">
        <v>116</v>
      </c>
      <c r="B57" s="174" t="s">
        <v>154</v>
      </c>
      <c r="C57" s="62" t="s">
        <v>155</v>
      </c>
      <c r="D57" s="65"/>
      <c r="E57" s="65"/>
      <c r="F57" s="65" t="s">
        <v>54</v>
      </c>
      <c r="G57" s="65"/>
      <c r="H57" s="173">
        <v>13.95</v>
      </c>
      <c r="I57" s="65" t="s">
        <v>125</v>
      </c>
      <c r="J57" s="65" t="s">
        <v>39</v>
      </c>
      <c r="K57" s="65"/>
    </row>
    <row r="58" s="161" customFormat="1" ht="22.5" spans="1:11">
      <c r="A58" s="65" t="s">
        <v>116</v>
      </c>
      <c r="B58" s="174" t="s">
        <v>156</v>
      </c>
      <c r="C58" s="62" t="s">
        <v>157</v>
      </c>
      <c r="D58" s="65"/>
      <c r="E58" s="65"/>
      <c r="F58" s="65" t="s">
        <v>54</v>
      </c>
      <c r="G58" s="65"/>
      <c r="H58" s="173">
        <v>27.9</v>
      </c>
      <c r="I58" s="65" t="s">
        <v>125</v>
      </c>
      <c r="J58" s="65" t="s">
        <v>39</v>
      </c>
      <c r="K58" s="65"/>
    </row>
    <row r="59" s="161" customFormat="1" ht="22.5" spans="1:11">
      <c r="A59" s="65" t="s">
        <v>116</v>
      </c>
      <c r="B59" s="174" t="s">
        <v>158</v>
      </c>
      <c r="C59" s="62" t="s">
        <v>159</v>
      </c>
      <c r="D59" s="65"/>
      <c r="E59" s="65"/>
      <c r="F59" s="65" t="s">
        <v>54</v>
      </c>
      <c r="G59" s="65"/>
      <c r="H59" s="173">
        <v>10.5</v>
      </c>
      <c r="I59" s="65" t="s">
        <v>125</v>
      </c>
      <c r="J59" s="65" t="s">
        <v>39</v>
      </c>
      <c r="K59" s="65"/>
    </row>
    <row r="60" s="161" customFormat="1" spans="1:11">
      <c r="A60" s="65" t="s">
        <v>116</v>
      </c>
      <c r="B60" s="174" t="s">
        <v>160</v>
      </c>
      <c r="C60" s="62" t="s">
        <v>161</v>
      </c>
      <c r="D60" s="65"/>
      <c r="E60" s="65"/>
      <c r="F60" s="65" t="s">
        <v>54</v>
      </c>
      <c r="G60" s="65"/>
      <c r="H60" s="173">
        <v>9.3</v>
      </c>
      <c r="I60" s="65" t="s">
        <v>125</v>
      </c>
      <c r="J60" s="65" t="s">
        <v>39</v>
      </c>
      <c r="K60" s="65"/>
    </row>
    <row r="61" s="161" customFormat="1" ht="22.5" spans="1:11">
      <c r="A61" s="65" t="s">
        <v>116</v>
      </c>
      <c r="B61" s="174" t="s">
        <v>162</v>
      </c>
      <c r="C61" s="62" t="s">
        <v>163</v>
      </c>
      <c r="D61" s="65"/>
      <c r="E61" s="65"/>
      <c r="F61" s="65" t="s">
        <v>54</v>
      </c>
      <c r="G61" s="65"/>
      <c r="H61" s="173">
        <v>10.695</v>
      </c>
      <c r="I61" s="65" t="s">
        <v>125</v>
      </c>
      <c r="J61" s="65" t="s">
        <v>39</v>
      </c>
      <c r="K61" s="65"/>
    </row>
    <row r="62" s="161" customFormat="1" ht="56.25" spans="1:11">
      <c r="A62" s="65" t="s">
        <v>116</v>
      </c>
      <c r="B62" s="174" t="s">
        <v>164</v>
      </c>
      <c r="C62" s="172" t="s">
        <v>165</v>
      </c>
      <c r="D62" s="65"/>
      <c r="E62" s="65"/>
      <c r="F62" s="65" t="s">
        <v>54</v>
      </c>
      <c r="G62" s="179"/>
      <c r="H62" s="173">
        <v>90</v>
      </c>
      <c r="I62" s="65" t="s">
        <v>166</v>
      </c>
      <c r="J62" s="65" t="s">
        <v>39</v>
      </c>
      <c r="K62" s="65"/>
    </row>
    <row r="63" s="161" customFormat="1" ht="45" spans="1:11">
      <c r="A63" s="65" t="s">
        <v>116</v>
      </c>
      <c r="B63" s="174" t="s">
        <v>167</v>
      </c>
      <c r="C63" s="65" t="s">
        <v>168</v>
      </c>
      <c r="D63" s="65"/>
      <c r="E63" s="65"/>
      <c r="F63" s="65" t="s">
        <v>54</v>
      </c>
      <c r="G63" s="65"/>
      <c r="H63" s="173">
        <v>62.7</v>
      </c>
      <c r="I63" s="65" t="s">
        <v>169</v>
      </c>
      <c r="J63" s="65" t="s">
        <v>39</v>
      </c>
      <c r="K63" s="65"/>
    </row>
    <row r="64" s="161" customFormat="1" ht="45" spans="1:11">
      <c r="A64" s="65" t="s">
        <v>116</v>
      </c>
      <c r="B64" s="174" t="s">
        <v>170</v>
      </c>
      <c r="C64" s="65" t="s">
        <v>171</v>
      </c>
      <c r="D64" s="65"/>
      <c r="E64" s="65"/>
      <c r="F64" s="65" t="s">
        <v>54</v>
      </c>
      <c r="G64" s="65"/>
      <c r="H64" s="173">
        <v>41.8</v>
      </c>
      <c r="I64" s="65" t="s">
        <v>169</v>
      </c>
      <c r="J64" s="65" t="s">
        <v>39</v>
      </c>
      <c r="K64" s="65"/>
    </row>
    <row r="65" s="161" customFormat="1" ht="33.75" spans="1:11">
      <c r="A65" s="65" t="s">
        <v>116</v>
      </c>
      <c r="B65" s="174" t="s">
        <v>172</v>
      </c>
      <c r="C65" s="62" t="s">
        <v>173</v>
      </c>
      <c r="D65" s="65"/>
      <c r="E65" s="65"/>
      <c r="F65" s="65" t="s">
        <v>54</v>
      </c>
      <c r="G65" s="65"/>
      <c r="H65" s="173">
        <v>11.8</v>
      </c>
      <c r="I65" s="65" t="s">
        <v>122</v>
      </c>
      <c r="J65" s="65" t="s">
        <v>39</v>
      </c>
      <c r="K65" s="65"/>
    </row>
    <row r="66" s="161" customFormat="1" ht="202.5" spans="1:11">
      <c r="A66" s="65" t="s">
        <v>116</v>
      </c>
      <c r="B66" s="174" t="s">
        <v>174</v>
      </c>
      <c r="C66" s="65" t="s">
        <v>175</v>
      </c>
      <c r="D66" s="65" t="s">
        <v>176</v>
      </c>
      <c r="E66" s="65"/>
      <c r="F66" s="62" t="s">
        <v>177</v>
      </c>
      <c r="G66" s="65"/>
      <c r="H66" s="173">
        <v>128</v>
      </c>
      <c r="I66" s="65" t="s">
        <v>178</v>
      </c>
      <c r="J66" s="62" t="s">
        <v>39</v>
      </c>
      <c r="K66" s="65" t="s">
        <v>179</v>
      </c>
    </row>
    <row r="67" s="161" customFormat="1" ht="202.5" spans="1:11">
      <c r="A67" s="65" t="s">
        <v>116</v>
      </c>
      <c r="B67" s="174" t="s">
        <v>180</v>
      </c>
      <c r="C67" s="65" t="s">
        <v>181</v>
      </c>
      <c r="D67" s="65" t="s">
        <v>182</v>
      </c>
      <c r="E67" s="65"/>
      <c r="F67" s="62" t="s">
        <v>177</v>
      </c>
      <c r="G67" s="65"/>
      <c r="H67" s="173">
        <v>85</v>
      </c>
      <c r="I67" s="65" t="s">
        <v>178</v>
      </c>
      <c r="J67" s="62" t="s">
        <v>39</v>
      </c>
      <c r="K67" s="65" t="s">
        <v>183</v>
      </c>
    </row>
    <row r="68" s="161" customFormat="1" ht="202.5" spans="1:11">
      <c r="A68" s="65" t="s">
        <v>116</v>
      </c>
      <c r="B68" s="174" t="s">
        <v>184</v>
      </c>
      <c r="C68" s="62" t="s">
        <v>185</v>
      </c>
      <c r="D68" s="65" t="s">
        <v>186</v>
      </c>
      <c r="E68" s="65"/>
      <c r="F68" s="62" t="s">
        <v>187</v>
      </c>
      <c r="G68" s="65"/>
      <c r="H68" s="173">
        <v>51</v>
      </c>
      <c r="I68" s="65" t="s">
        <v>188</v>
      </c>
      <c r="J68" s="65" t="s">
        <v>39</v>
      </c>
      <c r="K68" s="65" t="s">
        <v>183</v>
      </c>
    </row>
    <row r="69" s="161" customFormat="1" ht="202.5" spans="1:11">
      <c r="A69" s="65" t="s">
        <v>116</v>
      </c>
      <c r="B69" s="174" t="s">
        <v>189</v>
      </c>
      <c r="C69" s="65" t="s">
        <v>190</v>
      </c>
      <c r="D69" s="65" t="s">
        <v>186</v>
      </c>
      <c r="E69" s="65"/>
      <c r="F69" s="62" t="s">
        <v>187</v>
      </c>
      <c r="G69" s="65"/>
      <c r="H69" s="173">
        <v>34</v>
      </c>
      <c r="I69" s="65" t="s">
        <v>191</v>
      </c>
      <c r="J69" s="65" t="s">
        <v>39</v>
      </c>
      <c r="K69" s="65" t="s">
        <v>183</v>
      </c>
    </row>
    <row r="70" s="161" customFormat="1" ht="202.5" spans="1:11">
      <c r="A70" s="65" t="s">
        <v>116</v>
      </c>
      <c r="B70" s="174" t="s">
        <v>192</v>
      </c>
      <c r="C70" s="65" t="s">
        <v>193</v>
      </c>
      <c r="D70" s="65" t="s">
        <v>194</v>
      </c>
      <c r="E70" s="65"/>
      <c r="F70" s="65" t="s">
        <v>187</v>
      </c>
      <c r="G70" s="65"/>
      <c r="H70" s="173">
        <v>26</v>
      </c>
      <c r="I70" s="65" t="s">
        <v>195</v>
      </c>
      <c r="J70" s="65" t="s">
        <v>39</v>
      </c>
      <c r="K70" s="65" t="s">
        <v>196</v>
      </c>
    </row>
    <row r="71" s="161" customFormat="1" ht="45" spans="1:11">
      <c r="A71" s="65" t="s">
        <v>116</v>
      </c>
      <c r="B71" s="174">
        <v>110900002</v>
      </c>
      <c r="C71" s="172" t="s">
        <v>197</v>
      </c>
      <c r="D71" s="65" t="s">
        <v>198</v>
      </c>
      <c r="E71" s="65"/>
      <c r="F71" s="65" t="s">
        <v>54</v>
      </c>
      <c r="G71" s="65"/>
      <c r="H71" s="173">
        <v>156.6</v>
      </c>
      <c r="I71" s="65" t="s">
        <v>199</v>
      </c>
      <c r="J71" s="65" t="s">
        <v>200</v>
      </c>
      <c r="K71" s="65"/>
    </row>
    <row r="72" s="161" customFormat="1" ht="45" spans="1:11">
      <c r="A72" s="65" t="s">
        <v>116</v>
      </c>
      <c r="B72" s="174" t="s">
        <v>201</v>
      </c>
      <c r="C72" s="62" t="s">
        <v>202</v>
      </c>
      <c r="D72" s="65" t="s">
        <v>203</v>
      </c>
      <c r="E72" s="65"/>
      <c r="F72" s="65" t="s">
        <v>54</v>
      </c>
      <c r="G72" s="65"/>
      <c r="H72" s="173">
        <v>340</v>
      </c>
      <c r="I72" s="65" t="s">
        <v>195</v>
      </c>
      <c r="J72" s="65" t="s">
        <v>23</v>
      </c>
      <c r="K72" s="65"/>
    </row>
    <row r="73" s="161" customFormat="1" ht="33.75" spans="1:11">
      <c r="A73" s="65" t="s">
        <v>116</v>
      </c>
      <c r="B73" s="174">
        <v>110900003</v>
      </c>
      <c r="C73" s="172" t="s">
        <v>204</v>
      </c>
      <c r="D73" s="65" t="s">
        <v>205</v>
      </c>
      <c r="E73" s="65"/>
      <c r="F73" s="65"/>
      <c r="G73" s="65" t="s">
        <v>206</v>
      </c>
      <c r="H73" s="173"/>
      <c r="I73" s="65"/>
      <c r="J73" s="65"/>
      <c r="K73" s="65"/>
    </row>
    <row r="74" s="161" customFormat="1" ht="56.25" spans="1:11">
      <c r="A74" s="65" t="s">
        <v>116</v>
      </c>
      <c r="B74" s="174" t="s">
        <v>207</v>
      </c>
      <c r="C74" s="65" t="s">
        <v>208</v>
      </c>
      <c r="D74" s="65"/>
      <c r="E74" s="65"/>
      <c r="F74" s="65" t="s">
        <v>54</v>
      </c>
      <c r="G74" s="65"/>
      <c r="H74" s="173">
        <v>59.5</v>
      </c>
      <c r="I74" s="65" t="s">
        <v>209</v>
      </c>
      <c r="J74" s="65" t="s">
        <v>39</v>
      </c>
      <c r="K74" s="65"/>
    </row>
    <row r="75" s="161" customFormat="1" ht="78.75" spans="1:11">
      <c r="A75" s="65" t="s">
        <v>116</v>
      </c>
      <c r="B75" s="174" t="s">
        <v>210</v>
      </c>
      <c r="C75" s="65" t="s">
        <v>211</v>
      </c>
      <c r="D75" s="65"/>
      <c r="E75" s="65"/>
      <c r="F75" s="65" t="s">
        <v>54</v>
      </c>
      <c r="G75" s="65"/>
      <c r="H75" s="173">
        <v>39.6</v>
      </c>
      <c r="I75" s="65" t="s">
        <v>212</v>
      </c>
      <c r="J75" s="65" t="s">
        <v>39</v>
      </c>
      <c r="K75" s="65" t="s">
        <v>213</v>
      </c>
    </row>
    <row r="76" s="161" customFormat="1" ht="45" spans="1:11">
      <c r="A76" s="65" t="s">
        <v>116</v>
      </c>
      <c r="B76" s="174" t="s">
        <v>214</v>
      </c>
      <c r="C76" s="65" t="s">
        <v>215</v>
      </c>
      <c r="D76" s="65"/>
      <c r="E76" s="65"/>
      <c r="F76" s="65" t="s">
        <v>54</v>
      </c>
      <c r="G76" s="179"/>
      <c r="H76" s="173">
        <v>33</v>
      </c>
      <c r="I76" s="65" t="s">
        <v>216</v>
      </c>
      <c r="J76" s="65" t="s">
        <v>39</v>
      </c>
      <c r="K76" s="65"/>
    </row>
    <row r="77" s="161" customFormat="1" ht="56.25" spans="1:11">
      <c r="A77" s="65" t="s">
        <v>116</v>
      </c>
      <c r="B77" s="174" t="s">
        <v>217</v>
      </c>
      <c r="C77" s="65" t="s">
        <v>218</v>
      </c>
      <c r="D77" s="65"/>
      <c r="E77" s="65"/>
      <c r="F77" s="65" t="s">
        <v>54</v>
      </c>
      <c r="G77" s="65"/>
      <c r="H77" s="173">
        <v>59.5</v>
      </c>
      <c r="I77" s="65" t="s">
        <v>209</v>
      </c>
      <c r="J77" s="65" t="s">
        <v>39</v>
      </c>
      <c r="K77" s="65"/>
    </row>
    <row r="78" s="161" customFormat="1" ht="45" spans="1:11">
      <c r="A78" s="65" t="s">
        <v>116</v>
      </c>
      <c r="B78" s="174">
        <v>110900004</v>
      </c>
      <c r="C78" s="65" t="s">
        <v>219</v>
      </c>
      <c r="D78" s="65" t="s">
        <v>220</v>
      </c>
      <c r="E78" s="65"/>
      <c r="F78" s="65" t="s">
        <v>54</v>
      </c>
      <c r="G78" s="65"/>
      <c r="H78" s="173">
        <v>72</v>
      </c>
      <c r="I78" s="65" t="s">
        <v>216</v>
      </c>
      <c r="J78" s="65" t="s">
        <v>39</v>
      </c>
      <c r="K78" s="65"/>
    </row>
    <row r="79" s="161" customFormat="1" ht="67.5" spans="1:11">
      <c r="A79" s="65" t="s">
        <v>116</v>
      </c>
      <c r="B79" s="174">
        <v>110900005</v>
      </c>
      <c r="C79" s="65" t="s">
        <v>221</v>
      </c>
      <c r="D79" s="65"/>
      <c r="E79" s="65"/>
      <c r="F79" s="65" t="s">
        <v>54</v>
      </c>
      <c r="G79" s="65" t="s">
        <v>222</v>
      </c>
      <c r="H79" s="173" t="s">
        <v>223</v>
      </c>
      <c r="I79" s="65" t="s">
        <v>195</v>
      </c>
      <c r="J79" s="65" t="s">
        <v>39</v>
      </c>
      <c r="K79" s="65"/>
    </row>
    <row r="80" s="161" customFormat="1" ht="22.5" spans="1:11">
      <c r="A80" s="65" t="s">
        <v>116</v>
      </c>
      <c r="B80" s="174" t="s">
        <v>224</v>
      </c>
      <c r="C80" s="62" t="s">
        <v>225</v>
      </c>
      <c r="D80" s="65"/>
      <c r="E80" s="65"/>
      <c r="F80" s="65" t="s">
        <v>54</v>
      </c>
      <c r="G80" s="65"/>
      <c r="H80" s="173"/>
      <c r="I80" s="65"/>
      <c r="J80" s="65" t="s">
        <v>23</v>
      </c>
      <c r="K80" s="65"/>
    </row>
    <row r="81" s="161" customFormat="1" spans="1:11">
      <c r="A81" s="65" t="s">
        <v>116</v>
      </c>
      <c r="B81" s="174" t="s">
        <v>226</v>
      </c>
      <c r="C81" s="62" t="s">
        <v>227</v>
      </c>
      <c r="D81" s="65"/>
      <c r="E81" s="65"/>
      <c r="F81" s="65" t="s">
        <v>54</v>
      </c>
      <c r="G81" s="65"/>
      <c r="H81" s="173">
        <v>35.5</v>
      </c>
      <c r="I81" s="65" t="s">
        <v>79</v>
      </c>
      <c r="J81" s="65" t="s">
        <v>39</v>
      </c>
      <c r="K81" s="65"/>
    </row>
    <row r="82" s="161" customFormat="1" spans="1:11">
      <c r="A82" s="65" t="s">
        <v>116</v>
      </c>
      <c r="B82" s="174" t="s">
        <v>228</v>
      </c>
      <c r="C82" s="62" t="s">
        <v>229</v>
      </c>
      <c r="D82" s="65"/>
      <c r="E82" s="65"/>
      <c r="F82" s="65" t="s">
        <v>54</v>
      </c>
      <c r="G82" s="65"/>
      <c r="H82" s="173">
        <v>18.6</v>
      </c>
      <c r="I82" s="65" t="s">
        <v>79</v>
      </c>
      <c r="J82" s="65" t="s">
        <v>39</v>
      </c>
      <c r="K82" s="65"/>
    </row>
    <row r="83" s="161" customFormat="1" spans="1:11">
      <c r="A83" s="65" t="s">
        <v>116</v>
      </c>
      <c r="B83" s="174" t="s">
        <v>230</v>
      </c>
      <c r="C83" s="62" t="s">
        <v>231</v>
      </c>
      <c r="D83" s="65"/>
      <c r="E83" s="65"/>
      <c r="F83" s="65" t="s">
        <v>54</v>
      </c>
      <c r="G83" s="65"/>
      <c r="H83" s="173">
        <v>13.2</v>
      </c>
      <c r="I83" s="65" t="s">
        <v>79</v>
      </c>
      <c r="J83" s="65" t="s">
        <v>39</v>
      </c>
      <c r="K83" s="65"/>
    </row>
    <row r="84" s="161" customFormat="1" ht="22.5" spans="1:11">
      <c r="A84" s="65" t="s">
        <v>116</v>
      </c>
      <c r="B84" s="174" t="s">
        <v>232</v>
      </c>
      <c r="C84" s="62" t="s">
        <v>233</v>
      </c>
      <c r="D84" s="65"/>
      <c r="E84" s="65"/>
      <c r="F84" s="65" t="s">
        <v>54</v>
      </c>
      <c r="G84" s="65"/>
      <c r="H84" s="173">
        <v>9.3</v>
      </c>
      <c r="I84" s="65" t="s">
        <v>79</v>
      </c>
      <c r="J84" s="65" t="s">
        <v>39</v>
      </c>
      <c r="K84" s="65"/>
    </row>
    <row r="85" s="161" customFormat="1" ht="22.5" spans="1:11">
      <c r="A85" s="65" t="s">
        <v>116</v>
      </c>
      <c r="B85" s="174" t="s">
        <v>234</v>
      </c>
      <c r="C85" s="62" t="s">
        <v>235</v>
      </c>
      <c r="D85" s="65"/>
      <c r="E85" s="65"/>
      <c r="F85" s="65" t="s">
        <v>54</v>
      </c>
      <c r="G85" s="65"/>
      <c r="H85" s="173"/>
      <c r="I85" s="65"/>
      <c r="J85" s="65" t="s">
        <v>23</v>
      </c>
      <c r="K85" s="65"/>
    </row>
    <row r="86" s="161" customFormat="1" ht="33.75" spans="1:11">
      <c r="A86" s="65"/>
      <c r="B86" s="168">
        <v>1110</v>
      </c>
      <c r="C86" s="172" t="s">
        <v>236</v>
      </c>
      <c r="D86" s="65" t="s">
        <v>237</v>
      </c>
      <c r="E86" s="65"/>
      <c r="F86" s="65"/>
      <c r="G86" s="65"/>
      <c r="H86" s="173"/>
      <c r="I86" s="65"/>
      <c r="J86" s="65"/>
      <c r="K86" s="65"/>
    </row>
    <row r="87" s="161" customFormat="1" spans="1:11">
      <c r="A87" s="65" t="s">
        <v>35</v>
      </c>
      <c r="B87" s="168">
        <v>111000001</v>
      </c>
      <c r="C87" s="172" t="s">
        <v>238</v>
      </c>
      <c r="D87" s="65"/>
      <c r="E87" s="65"/>
      <c r="F87" s="65"/>
      <c r="G87" s="65"/>
      <c r="H87" s="173"/>
      <c r="I87" s="65"/>
      <c r="J87" s="65"/>
      <c r="K87" s="65"/>
    </row>
    <row r="88" s="161" customFormat="1" ht="22.5" spans="1:11">
      <c r="A88" s="65" t="s">
        <v>35</v>
      </c>
      <c r="B88" s="174" t="s">
        <v>239</v>
      </c>
      <c r="C88" s="65" t="s">
        <v>240</v>
      </c>
      <c r="D88" s="65"/>
      <c r="E88" s="65"/>
      <c r="F88" s="65" t="s">
        <v>26</v>
      </c>
      <c r="G88" s="65"/>
      <c r="H88" s="173">
        <v>100</v>
      </c>
      <c r="I88" s="65" t="s">
        <v>27</v>
      </c>
      <c r="J88" s="65" t="s">
        <v>23</v>
      </c>
      <c r="K88" s="65"/>
    </row>
    <row r="89" s="161" customFormat="1" ht="22.5" spans="1:11">
      <c r="A89" s="65" t="s">
        <v>35</v>
      </c>
      <c r="B89" s="174" t="s">
        <v>241</v>
      </c>
      <c r="C89" s="65" t="s">
        <v>242</v>
      </c>
      <c r="D89" s="65"/>
      <c r="E89" s="65"/>
      <c r="F89" s="65" t="s">
        <v>26</v>
      </c>
      <c r="G89" s="65"/>
      <c r="H89" s="173">
        <v>80</v>
      </c>
      <c r="I89" s="65" t="s">
        <v>27</v>
      </c>
      <c r="J89" s="65" t="s">
        <v>23</v>
      </c>
      <c r="K89" s="65"/>
    </row>
    <row r="90" s="161" customFormat="1" ht="22.5" spans="1:11">
      <c r="A90" s="65" t="s">
        <v>35</v>
      </c>
      <c r="B90" s="174" t="s">
        <v>243</v>
      </c>
      <c r="C90" s="65" t="s">
        <v>244</v>
      </c>
      <c r="D90" s="65"/>
      <c r="E90" s="65"/>
      <c r="F90" s="65" t="s">
        <v>26</v>
      </c>
      <c r="G90" s="65"/>
      <c r="H90" s="173">
        <v>60</v>
      </c>
      <c r="I90" s="65" t="s">
        <v>27</v>
      </c>
      <c r="J90" s="65" t="s">
        <v>23</v>
      </c>
      <c r="K90" s="65"/>
    </row>
    <row r="91" s="161" customFormat="1" spans="1:11">
      <c r="A91" s="65" t="s">
        <v>35</v>
      </c>
      <c r="B91" s="168">
        <v>111000002</v>
      </c>
      <c r="C91" s="172" t="s">
        <v>245</v>
      </c>
      <c r="D91" s="65"/>
      <c r="E91" s="65"/>
      <c r="F91" s="65"/>
      <c r="G91" s="65"/>
      <c r="H91" s="173"/>
      <c r="I91" s="65"/>
      <c r="J91" s="65" t="s">
        <v>39</v>
      </c>
      <c r="K91" s="65"/>
    </row>
    <row r="92" s="161" customFormat="1" ht="22.5" spans="1:11">
      <c r="A92" s="65" t="s">
        <v>35</v>
      </c>
      <c r="B92" s="174" t="s">
        <v>246</v>
      </c>
      <c r="C92" s="65" t="s">
        <v>247</v>
      </c>
      <c r="D92" s="65"/>
      <c r="E92" s="65"/>
      <c r="F92" s="65" t="s">
        <v>26</v>
      </c>
      <c r="G92" s="65"/>
      <c r="H92" s="173">
        <v>14.9</v>
      </c>
      <c r="I92" s="65" t="s">
        <v>79</v>
      </c>
      <c r="J92" s="65" t="s">
        <v>39</v>
      </c>
      <c r="K92" s="65"/>
    </row>
    <row r="93" s="161" customFormat="1" spans="1:11">
      <c r="A93" s="65" t="s">
        <v>35</v>
      </c>
      <c r="B93" s="174" t="s">
        <v>248</v>
      </c>
      <c r="C93" s="65" t="s">
        <v>249</v>
      </c>
      <c r="D93" s="65"/>
      <c r="E93" s="65"/>
      <c r="F93" s="65" t="s">
        <v>26</v>
      </c>
      <c r="G93" s="65"/>
      <c r="H93" s="173">
        <v>7.4</v>
      </c>
      <c r="I93" s="65" t="s">
        <v>79</v>
      </c>
      <c r="J93" s="65" t="s">
        <v>39</v>
      </c>
      <c r="K93" s="65"/>
    </row>
    <row r="94" s="161" customFormat="1" ht="67.5" spans="1:11">
      <c r="A94" s="65" t="s">
        <v>35</v>
      </c>
      <c r="B94" s="174">
        <v>111000003</v>
      </c>
      <c r="C94" s="65" t="s">
        <v>250</v>
      </c>
      <c r="D94" s="65" t="s">
        <v>251</v>
      </c>
      <c r="E94" s="65"/>
      <c r="F94" s="65" t="s">
        <v>26</v>
      </c>
      <c r="G94" s="65" t="s">
        <v>252</v>
      </c>
      <c r="H94" s="173" t="s">
        <v>253</v>
      </c>
      <c r="I94" s="65" t="s">
        <v>254</v>
      </c>
      <c r="J94" s="65" t="s">
        <v>23</v>
      </c>
      <c r="K94" s="65"/>
    </row>
    <row r="95" s="161" customFormat="1" ht="45" spans="1:11">
      <c r="A95" s="65" t="s">
        <v>35</v>
      </c>
      <c r="B95" s="174" t="s">
        <v>255</v>
      </c>
      <c r="C95" s="62" t="s">
        <v>256</v>
      </c>
      <c r="D95" s="65" t="s">
        <v>251</v>
      </c>
      <c r="E95" s="65"/>
      <c r="F95" s="65" t="s">
        <v>26</v>
      </c>
      <c r="G95" s="65" t="s">
        <v>257</v>
      </c>
      <c r="H95" s="173">
        <v>100</v>
      </c>
      <c r="I95" s="65" t="s">
        <v>258</v>
      </c>
      <c r="J95" s="65" t="s">
        <v>200</v>
      </c>
      <c r="K95" s="65"/>
    </row>
    <row r="96" s="161" customFormat="1" ht="45" spans="1:11">
      <c r="A96" s="65" t="s">
        <v>35</v>
      </c>
      <c r="B96" s="174" t="s">
        <v>259</v>
      </c>
      <c r="C96" s="62" t="s">
        <v>260</v>
      </c>
      <c r="D96" s="65" t="s">
        <v>251</v>
      </c>
      <c r="E96" s="65"/>
      <c r="F96" s="65" t="s">
        <v>26</v>
      </c>
      <c r="G96" s="65" t="s">
        <v>257</v>
      </c>
      <c r="H96" s="173">
        <v>100</v>
      </c>
      <c r="I96" s="65" t="s">
        <v>258</v>
      </c>
      <c r="J96" s="65" t="s">
        <v>200</v>
      </c>
      <c r="K96" s="65"/>
    </row>
    <row r="97" s="161" customFormat="1" ht="45" spans="1:11">
      <c r="A97" s="65" t="s">
        <v>35</v>
      </c>
      <c r="B97" s="174" t="s">
        <v>261</v>
      </c>
      <c r="C97" s="62" t="s">
        <v>262</v>
      </c>
      <c r="D97" s="65" t="s">
        <v>251</v>
      </c>
      <c r="E97" s="65"/>
      <c r="F97" s="65" t="s">
        <v>26</v>
      </c>
      <c r="G97" s="65" t="s">
        <v>257</v>
      </c>
      <c r="H97" s="173">
        <v>80</v>
      </c>
      <c r="I97" s="65" t="s">
        <v>258</v>
      </c>
      <c r="J97" s="65" t="s">
        <v>200</v>
      </c>
      <c r="K97" s="65"/>
    </row>
    <row r="98" s="161" customFormat="1" ht="45" spans="1:11">
      <c r="A98" s="65" t="s">
        <v>35</v>
      </c>
      <c r="B98" s="174" t="s">
        <v>263</v>
      </c>
      <c r="C98" s="62" t="s">
        <v>264</v>
      </c>
      <c r="D98" s="65" t="s">
        <v>251</v>
      </c>
      <c r="E98" s="65"/>
      <c r="F98" s="65" t="s">
        <v>26</v>
      </c>
      <c r="G98" s="65" t="s">
        <v>257</v>
      </c>
      <c r="H98" s="173">
        <v>80</v>
      </c>
      <c r="I98" s="65" t="s">
        <v>258</v>
      </c>
      <c r="J98" s="65" t="s">
        <v>200</v>
      </c>
      <c r="K98" s="65"/>
    </row>
    <row r="99" s="161" customFormat="1" ht="45" spans="1:11">
      <c r="A99" s="65" t="s">
        <v>35</v>
      </c>
      <c r="B99" s="174">
        <v>111000004</v>
      </c>
      <c r="C99" s="62" t="s">
        <v>265</v>
      </c>
      <c r="D99" s="65" t="s">
        <v>266</v>
      </c>
      <c r="E99" s="65"/>
      <c r="F99" s="65" t="s">
        <v>267</v>
      </c>
      <c r="G99" s="65"/>
      <c r="H99" s="173">
        <v>270</v>
      </c>
      <c r="I99" s="65" t="s">
        <v>268</v>
      </c>
      <c r="J99" s="65" t="s">
        <v>200</v>
      </c>
      <c r="K99" s="65" t="s">
        <v>269</v>
      </c>
    </row>
    <row r="100" s="161" customFormat="1" ht="45" spans="1:11">
      <c r="A100" s="65" t="s">
        <v>35</v>
      </c>
      <c r="B100" s="174" t="s">
        <v>270</v>
      </c>
      <c r="C100" s="62" t="s">
        <v>271</v>
      </c>
      <c r="D100" s="65" t="s">
        <v>266</v>
      </c>
      <c r="E100" s="65"/>
      <c r="F100" s="65" t="s">
        <v>267</v>
      </c>
      <c r="G100" s="65" t="s">
        <v>257</v>
      </c>
      <c r="H100" s="173">
        <v>1200</v>
      </c>
      <c r="I100" s="65" t="s">
        <v>258</v>
      </c>
      <c r="J100" s="65" t="s">
        <v>200</v>
      </c>
      <c r="K100" s="65"/>
    </row>
    <row r="101" s="161" customFormat="1" ht="67.5" spans="1:11">
      <c r="A101" s="65" t="s">
        <v>35</v>
      </c>
      <c r="B101" s="174" t="s">
        <v>272</v>
      </c>
      <c r="C101" s="62" t="s">
        <v>273</v>
      </c>
      <c r="D101" s="65" t="s">
        <v>274</v>
      </c>
      <c r="E101" s="65"/>
      <c r="F101" s="65" t="s">
        <v>267</v>
      </c>
      <c r="G101" s="65"/>
      <c r="H101" s="173">
        <v>320</v>
      </c>
      <c r="I101" s="65" t="s">
        <v>258</v>
      </c>
      <c r="J101" s="65" t="s">
        <v>200</v>
      </c>
      <c r="K101" s="65"/>
    </row>
    <row r="102" s="161" customFormat="1" ht="45" spans="1:11">
      <c r="A102" s="65" t="s">
        <v>35</v>
      </c>
      <c r="B102" s="174" t="s">
        <v>275</v>
      </c>
      <c r="C102" s="62" t="s">
        <v>276</v>
      </c>
      <c r="D102" s="65" t="s">
        <v>266</v>
      </c>
      <c r="E102" s="65"/>
      <c r="F102" s="65" t="s">
        <v>267</v>
      </c>
      <c r="G102" s="65" t="s">
        <v>257</v>
      </c>
      <c r="H102" s="173">
        <v>270</v>
      </c>
      <c r="I102" s="65" t="s">
        <v>258</v>
      </c>
      <c r="J102" s="65" t="s">
        <v>200</v>
      </c>
      <c r="K102" s="65"/>
    </row>
    <row r="103" s="161" customFormat="1" ht="45" spans="1:11">
      <c r="A103" s="65" t="s">
        <v>35</v>
      </c>
      <c r="B103" s="174" t="s">
        <v>277</v>
      </c>
      <c r="C103" s="62" t="s">
        <v>278</v>
      </c>
      <c r="D103" s="65"/>
      <c r="E103" s="65"/>
      <c r="F103" s="65" t="s">
        <v>279</v>
      </c>
      <c r="G103" s="65" t="s">
        <v>280</v>
      </c>
      <c r="H103" s="173">
        <v>120</v>
      </c>
      <c r="I103" s="65" t="s">
        <v>258</v>
      </c>
      <c r="J103" s="65" t="s">
        <v>200</v>
      </c>
      <c r="K103" s="65"/>
    </row>
    <row r="104" s="161" customFormat="1" ht="45" spans="1:11">
      <c r="A104" s="65" t="s">
        <v>35</v>
      </c>
      <c r="B104" s="174" t="s">
        <v>281</v>
      </c>
      <c r="C104" s="62" t="s">
        <v>282</v>
      </c>
      <c r="D104" s="65"/>
      <c r="E104" s="65"/>
      <c r="F104" s="65" t="s">
        <v>279</v>
      </c>
      <c r="G104" s="65" t="s">
        <v>280</v>
      </c>
      <c r="H104" s="173">
        <v>32</v>
      </c>
      <c r="I104" s="65" t="s">
        <v>258</v>
      </c>
      <c r="J104" s="65" t="s">
        <v>200</v>
      </c>
      <c r="K104" s="65"/>
    </row>
    <row r="105" s="161" customFormat="1" ht="45" spans="1:11">
      <c r="A105" s="65" t="s">
        <v>35</v>
      </c>
      <c r="B105" s="174" t="s">
        <v>283</v>
      </c>
      <c r="C105" s="62" t="s">
        <v>284</v>
      </c>
      <c r="D105" s="65"/>
      <c r="E105" s="65"/>
      <c r="F105" s="65" t="s">
        <v>279</v>
      </c>
      <c r="G105" s="65" t="s">
        <v>280</v>
      </c>
      <c r="H105" s="173">
        <v>27</v>
      </c>
      <c r="I105" s="65" t="s">
        <v>258</v>
      </c>
      <c r="J105" s="65" t="s">
        <v>200</v>
      </c>
      <c r="K105" s="65"/>
    </row>
    <row r="106" s="161" customFormat="1" ht="67.5" spans="1:11">
      <c r="A106" s="65" t="s">
        <v>35</v>
      </c>
      <c r="B106" s="174">
        <v>111000005</v>
      </c>
      <c r="C106" s="65" t="s">
        <v>285</v>
      </c>
      <c r="D106" s="185" t="s">
        <v>286</v>
      </c>
      <c r="E106" s="65"/>
      <c r="F106" s="65" t="s">
        <v>267</v>
      </c>
      <c r="G106" s="65"/>
      <c r="H106" s="173">
        <v>270</v>
      </c>
      <c r="I106" s="65" t="s">
        <v>268</v>
      </c>
      <c r="J106" s="65" t="s">
        <v>200</v>
      </c>
      <c r="K106" s="65" t="s">
        <v>269</v>
      </c>
    </row>
    <row r="107" s="161" customFormat="1" ht="67.5" spans="1:11">
      <c r="A107" s="65" t="s">
        <v>35</v>
      </c>
      <c r="B107" s="174" t="s">
        <v>287</v>
      </c>
      <c r="C107" s="62" t="s">
        <v>288</v>
      </c>
      <c r="D107" s="65" t="s">
        <v>289</v>
      </c>
      <c r="E107" s="65"/>
      <c r="F107" s="65" t="s">
        <v>267</v>
      </c>
      <c r="G107" s="65" t="s">
        <v>257</v>
      </c>
      <c r="H107" s="173">
        <v>1200</v>
      </c>
      <c r="I107" s="65" t="s">
        <v>258</v>
      </c>
      <c r="J107" s="65" t="s">
        <v>200</v>
      </c>
      <c r="K107" s="65"/>
    </row>
    <row r="108" s="161" customFormat="1" ht="45" spans="1:11">
      <c r="A108" s="65" t="s">
        <v>35</v>
      </c>
      <c r="B108" s="174" t="s">
        <v>290</v>
      </c>
      <c r="C108" s="62" t="s">
        <v>291</v>
      </c>
      <c r="D108" s="65"/>
      <c r="E108" s="65"/>
      <c r="F108" s="65" t="s">
        <v>279</v>
      </c>
      <c r="G108" s="65" t="s">
        <v>280</v>
      </c>
      <c r="H108" s="173">
        <v>120</v>
      </c>
      <c r="I108" s="65" t="s">
        <v>258</v>
      </c>
      <c r="J108" s="65" t="s">
        <v>200</v>
      </c>
      <c r="K108" s="65"/>
    </row>
    <row r="109" s="161" customFormat="1" ht="67.5" spans="1:11">
      <c r="A109" s="65" t="s">
        <v>35</v>
      </c>
      <c r="B109" s="174" t="s">
        <v>292</v>
      </c>
      <c r="C109" s="62" t="s">
        <v>293</v>
      </c>
      <c r="D109" s="65" t="s">
        <v>289</v>
      </c>
      <c r="E109" s="65"/>
      <c r="F109" s="65" t="s">
        <v>267</v>
      </c>
      <c r="G109" s="65" t="s">
        <v>257</v>
      </c>
      <c r="H109" s="173">
        <v>320</v>
      </c>
      <c r="I109" s="65" t="s">
        <v>258</v>
      </c>
      <c r="J109" s="65" t="s">
        <v>200</v>
      </c>
      <c r="K109" s="65"/>
    </row>
    <row r="110" s="161" customFormat="1" ht="45" spans="1:11">
      <c r="A110" s="65" t="s">
        <v>35</v>
      </c>
      <c r="B110" s="174" t="s">
        <v>294</v>
      </c>
      <c r="C110" s="62" t="s">
        <v>295</v>
      </c>
      <c r="D110" s="65"/>
      <c r="E110" s="65"/>
      <c r="F110" s="65" t="s">
        <v>279</v>
      </c>
      <c r="G110" s="65" t="s">
        <v>280</v>
      </c>
      <c r="H110" s="173">
        <v>32</v>
      </c>
      <c r="I110" s="65" t="s">
        <v>258</v>
      </c>
      <c r="J110" s="65" t="s">
        <v>200</v>
      </c>
      <c r="K110" s="65"/>
    </row>
    <row r="111" s="161" customFormat="1" ht="67.5" spans="1:11">
      <c r="A111" s="65" t="s">
        <v>35</v>
      </c>
      <c r="B111" s="174" t="s">
        <v>296</v>
      </c>
      <c r="C111" s="62" t="s">
        <v>297</v>
      </c>
      <c r="D111" s="65" t="s">
        <v>289</v>
      </c>
      <c r="E111" s="65"/>
      <c r="F111" s="65" t="s">
        <v>267</v>
      </c>
      <c r="G111" s="65" t="s">
        <v>257</v>
      </c>
      <c r="H111" s="173">
        <v>270</v>
      </c>
      <c r="I111" s="65" t="s">
        <v>258</v>
      </c>
      <c r="J111" s="65" t="s">
        <v>200</v>
      </c>
      <c r="K111" s="65"/>
    </row>
    <row r="112" s="161" customFormat="1" ht="45" spans="1:11">
      <c r="A112" s="65" t="s">
        <v>35</v>
      </c>
      <c r="B112" s="174" t="s">
        <v>298</v>
      </c>
      <c r="C112" s="62" t="s">
        <v>299</v>
      </c>
      <c r="D112" s="65"/>
      <c r="E112" s="65"/>
      <c r="F112" s="65" t="s">
        <v>279</v>
      </c>
      <c r="G112" s="65" t="s">
        <v>280</v>
      </c>
      <c r="H112" s="173">
        <v>27</v>
      </c>
      <c r="I112" s="65" t="s">
        <v>258</v>
      </c>
      <c r="J112" s="65" t="s">
        <v>200</v>
      </c>
      <c r="K112" s="65"/>
    </row>
    <row r="113" s="161" customFormat="1" ht="45" spans="1:11">
      <c r="A113" s="65" t="s">
        <v>35</v>
      </c>
      <c r="B113" s="174">
        <v>111000006</v>
      </c>
      <c r="C113" s="62" t="s">
        <v>300</v>
      </c>
      <c r="D113" s="65" t="s">
        <v>301</v>
      </c>
      <c r="E113" s="65"/>
      <c r="F113" s="65" t="s">
        <v>26</v>
      </c>
      <c r="G113" s="65"/>
      <c r="H113" s="173">
        <v>150</v>
      </c>
      <c r="I113" s="65" t="s">
        <v>268</v>
      </c>
      <c r="J113" s="65" t="s">
        <v>200</v>
      </c>
      <c r="K113" s="65" t="s">
        <v>302</v>
      </c>
    </row>
    <row r="114" s="161" customFormat="1" ht="22.5" spans="1:11">
      <c r="A114" s="65" t="s">
        <v>35</v>
      </c>
      <c r="B114" s="174" t="s">
        <v>303</v>
      </c>
      <c r="C114" s="62" t="s">
        <v>304</v>
      </c>
      <c r="D114" s="65" t="s">
        <v>301</v>
      </c>
      <c r="E114" s="65"/>
      <c r="F114" s="65" t="s">
        <v>26</v>
      </c>
      <c r="G114" s="65" t="s">
        <v>257</v>
      </c>
      <c r="H114" s="173">
        <v>300</v>
      </c>
      <c r="I114" s="65" t="s">
        <v>258</v>
      </c>
      <c r="J114" s="65" t="s">
        <v>200</v>
      </c>
      <c r="K114" s="65"/>
    </row>
    <row r="115" s="161" customFormat="1" ht="22.5" spans="1:11">
      <c r="A115" s="65" t="s">
        <v>35</v>
      </c>
      <c r="B115" s="174" t="s">
        <v>305</v>
      </c>
      <c r="C115" s="62" t="s">
        <v>306</v>
      </c>
      <c r="D115" s="65"/>
      <c r="E115" s="65"/>
      <c r="F115" s="65" t="s">
        <v>279</v>
      </c>
      <c r="G115" s="65"/>
      <c r="H115" s="173">
        <v>30</v>
      </c>
      <c r="I115" s="65" t="s">
        <v>258</v>
      </c>
      <c r="J115" s="65" t="s">
        <v>23</v>
      </c>
      <c r="K115" s="65"/>
    </row>
    <row r="116" s="161" customFormat="1" ht="22.5" spans="1:11">
      <c r="A116" s="65" t="s">
        <v>35</v>
      </c>
      <c r="B116" s="174" t="s">
        <v>307</v>
      </c>
      <c r="C116" s="62" t="s">
        <v>308</v>
      </c>
      <c r="D116" s="65" t="s">
        <v>301</v>
      </c>
      <c r="E116" s="65"/>
      <c r="F116" s="65" t="s">
        <v>26</v>
      </c>
      <c r="G116" s="65" t="s">
        <v>257</v>
      </c>
      <c r="H116" s="173">
        <v>180</v>
      </c>
      <c r="I116" s="65" t="s">
        <v>258</v>
      </c>
      <c r="J116" s="65" t="s">
        <v>200</v>
      </c>
      <c r="K116" s="65"/>
    </row>
    <row r="117" s="161" customFormat="1" ht="22.5" spans="1:11">
      <c r="A117" s="65" t="s">
        <v>35</v>
      </c>
      <c r="B117" s="174" t="s">
        <v>309</v>
      </c>
      <c r="C117" s="62" t="s">
        <v>310</v>
      </c>
      <c r="D117" s="65"/>
      <c r="E117" s="65"/>
      <c r="F117" s="65" t="s">
        <v>279</v>
      </c>
      <c r="G117" s="65"/>
      <c r="H117" s="173">
        <v>18</v>
      </c>
      <c r="I117" s="65" t="s">
        <v>258</v>
      </c>
      <c r="J117" s="65" t="s">
        <v>23</v>
      </c>
      <c r="K117" s="65"/>
    </row>
    <row r="118" s="161" customFormat="1" ht="22.5" spans="1:11">
      <c r="A118" s="65" t="s">
        <v>35</v>
      </c>
      <c r="B118" s="174" t="s">
        <v>311</v>
      </c>
      <c r="C118" s="62" t="s">
        <v>312</v>
      </c>
      <c r="D118" s="65" t="s">
        <v>301</v>
      </c>
      <c r="E118" s="65"/>
      <c r="F118" s="65" t="s">
        <v>26</v>
      </c>
      <c r="G118" s="65" t="s">
        <v>257</v>
      </c>
      <c r="H118" s="173">
        <v>150</v>
      </c>
      <c r="I118" s="65" t="s">
        <v>258</v>
      </c>
      <c r="J118" s="65" t="s">
        <v>200</v>
      </c>
      <c r="K118" s="65"/>
    </row>
    <row r="119" s="161" customFormat="1" ht="22.5" spans="1:11">
      <c r="A119" s="65" t="s">
        <v>35</v>
      </c>
      <c r="B119" s="174" t="s">
        <v>313</v>
      </c>
      <c r="C119" s="62" t="s">
        <v>314</v>
      </c>
      <c r="D119" s="65"/>
      <c r="E119" s="65"/>
      <c r="F119" s="65" t="s">
        <v>279</v>
      </c>
      <c r="G119" s="65"/>
      <c r="H119" s="173">
        <v>15</v>
      </c>
      <c r="I119" s="65" t="s">
        <v>258</v>
      </c>
      <c r="J119" s="65" t="s">
        <v>23</v>
      </c>
      <c r="K119" s="65"/>
    </row>
    <row r="120" s="161" customFormat="1" ht="45" spans="1:11">
      <c r="A120" s="65" t="s">
        <v>35</v>
      </c>
      <c r="B120" s="174">
        <v>111000007</v>
      </c>
      <c r="C120" s="62" t="s">
        <v>315</v>
      </c>
      <c r="D120" s="65" t="s">
        <v>316</v>
      </c>
      <c r="E120" s="65"/>
      <c r="F120" s="65" t="s">
        <v>26</v>
      </c>
      <c r="G120" s="65"/>
      <c r="H120" s="173">
        <v>120</v>
      </c>
      <c r="I120" s="65" t="s">
        <v>268</v>
      </c>
      <c r="J120" s="65" t="s">
        <v>200</v>
      </c>
      <c r="K120" s="65" t="s">
        <v>302</v>
      </c>
    </row>
    <row r="121" s="161" customFormat="1" ht="22.5" spans="1:11">
      <c r="A121" s="65" t="s">
        <v>35</v>
      </c>
      <c r="B121" s="174" t="s">
        <v>317</v>
      </c>
      <c r="C121" s="62" t="s">
        <v>318</v>
      </c>
      <c r="D121" s="65" t="s">
        <v>319</v>
      </c>
      <c r="E121" s="65"/>
      <c r="F121" s="65" t="s">
        <v>26</v>
      </c>
      <c r="G121" s="65" t="s">
        <v>257</v>
      </c>
      <c r="H121" s="173">
        <v>300</v>
      </c>
      <c r="I121" s="65" t="s">
        <v>258</v>
      </c>
      <c r="J121" s="65" t="s">
        <v>200</v>
      </c>
      <c r="K121" s="65"/>
    </row>
    <row r="122" s="161" customFormat="1" ht="22.5" spans="1:11">
      <c r="A122" s="65" t="s">
        <v>35</v>
      </c>
      <c r="B122" s="174" t="s">
        <v>320</v>
      </c>
      <c r="C122" s="62" t="s">
        <v>321</v>
      </c>
      <c r="D122" s="65" t="s">
        <v>319</v>
      </c>
      <c r="E122" s="65"/>
      <c r="F122" s="65" t="s">
        <v>26</v>
      </c>
      <c r="G122" s="65" t="s">
        <v>257</v>
      </c>
      <c r="H122" s="173">
        <v>140</v>
      </c>
      <c r="I122" s="65" t="s">
        <v>258</v>
      </c>
      <c r="J122" s="65" t="s">
        <v>200</v>
      </c>
      <c r="K122" s="65"/>
    </row>
    <row r="123" s="161" customFormat="1" ht="22.5" spans="1:11">
      <c r="A123" s="65" t="s">
        <v>35</v>
      </c>
      <c r="B123" s="174" t="s">
        <v>322</v>
      </c>
      <c r="C123" s="62" t="s">
        <v>323</v>
      </c>
      <c r="D123" s="65" t="s">
        <v>319</v>
      </c>
      <c r="E123" s="65"/>
      <c r="F123" s="65" t="s">
        <v>26</v>
      </c>
      <c r="G123" s="65" t="s">
        <v>257</v>
      </c>
      <c r="H123" s="173">
        <v>120</v>
      </c>
      <c r="I123" s="65" t="s">
        <v>258</v>
      </c>
      <c r="J123" s="65" t="s">
        <v>200</v>
      </c>
      <c r="K123" s="65"/>
    </row>
    <row r="124" s="161" customFormat="1" ht="67.5" spans="1:11">
      <c r="A124" s="65" t="s">
        <v>35</v>
      </c>
      <c r="B124" s="174">
        <v>111000008</v>
      </c>
      <c r="C124" s="65" t="s">
        <v>324</v>
      </c>
      <c r="D124" s="65" t="s">
        <v>325</v>
      </c>
      <c r="E124" s="65"/>
      <c r="F124" s="65" t="s">
        <v>26</v>
      </c>
      <c r="G124" s="65"/>
      <c r="H124" s="173" t="s">
        <v>326</v>
      </c>
      <c r="I124" s="65" t="s">
        <v>258</v>
      </c>
      <c r="J124" s="65" t="s">
        <v>200</v>
      </c>
      <c r="K124" s="65"/>
    </row>
    <row r="125" s="161" customFormat="1" ht="33.75" spans="1:11">
      <c r="A125" s="65"/>
      <c r="B125" s="174" t="s">
        <v>327</v>
      </c>
      <c r="C125" s="65" t="s">
        <v>328</v>
      </c>
      <c r="D125" s="65" t="s">
        <v>325</v>
      </c>
      <c r="E125" s="65"/>
      <c r="F125" s="65" t="s">
        <v>26</v>
      </c>
      <c r="G125" s="65"/>
      <c r="H125" s="173"/>
      <c r="I125" s="65"/>
      <c r="J125" s="65" t="s">
        <v>200</v>
      </c>
      <c r="K125" s="65"/>
    </row>
    <row r="126" s="161" customFormat="1" ht="33.75" spans="1:11">
      <c r="A126" s="65"/>
      <c r="B126" s="174" t="s">
        <v>329</v>
      </c>
      <c r="C126" s="65" t="s">
        <v>330</v>
      </c>
      <c r="D126" s="65" t="s">
        <v>325</v>
      </c>
      <c r="E126" s="65"/>
      <c r="F126" s="65" t="s">
        <v>26</v>
      </c>
      <c r="G126" s="65"/>
      <c r="H126" s="173"/>
      <c r="I126" s="65"/>
      <c r="J126" s="65" t="s">
        <v>200</v>
      </c>
      <c r="K126" s="65"/>
    </row>
    <row r="127" s="161" customFormat="1" ht="67.5" spans="1:11">
      <c r="A127" s="65" t="s">
        <v>35</v>
      </c>
      <c r="B127" s="174">
        <v>111000009</v>
      </c>
      <c r="C127" s="65" t="s">
        <v>331</v>
      </c>
      <c r="D127" s="65" t="s">
        <v>332</v>
      </c>
      <c r="E127" s="65"/>
      <c r="F127" s="65" t="s">
        <v>26</v>
      </c>
      <c r="G127" s="65"/>
      <c r="H127" s="173" t="s">
        <v>333</v>
      </c>
      <c r="I127" s="65" t="s">
        <v>258</v>
      </c>
      <c r="J127" s="65" t="s">
        <v>200</v>
      </c>
      <c r="K127" s="65"/>
    </row>
    <row r="128" s="161" customFormat="1" ht="33.75" spans="1:11">
      <c r="A128" s="65"/>
      <c r="B128" s="174" t="s">
        <v>334</v>
      </c>
      <c r="C128" s="65" t="s">
        <v>335</v>
      </c>
      <c r="D128" s="65" t="s">
        <v>332</v>
      </c>
      <c r="E128" s="65"/>
      <c r="F128" s="65" t="s">
        <v>26</v>
      </c>
      <c r="G128" s="65"/>
      <c r="H128" s="173"/>
      <c r="I128" s="65"/>
      <c r="J128" s="65" t="s">
        <v>200</v>
      </c>
      <c r="K128" s="65"/>
    </row>
    <row r="129" s="161" customFormat="1" ht="33.75" spans="1:11">
      <c r="A129" s="65"/>
      <c r="B129" s="174" t="s">
        <v>336</v>
      </c>
      <c r="C129" s="65" t="s">
        <v>337</v>
      </c>
      <c r="D129" s="65" t="s">
        <v>332</v>
      </c>
      <c r="E129" s="65"/>
      <c r="F129" s="65" t="s">
        <v>26</v>
      </c>
      <c r="G129" s="65"/>
      <c r="H129" s="173"/>
      <c r="I129" s="65"/>
      <c r="J129" s="65" t="s">
        <v>200</v>
      </c>
      <c r="K129" s="65"/>
    </row>
    <row r="130" s="161" customFormat="1" ht="67.5" spans="1:11">
      <c r="A130" s="65" t="s">
        <v>35</v>
      </c>
      <c r="B130" s="174">
        <v>111000010</v>
      </c>
      <c r="C130" s="65" t="s">
        <v>338</v>
      </c>
      <c r="D130" s="65" t="s">
        <v>339</v>
      </c>
      <c r="E130" s="65"/>
      <c r="F130" s="65" t="s">
        <v>26</v>
      </c>
      <c r="G130" s="65"/>
      <c r="H130" s="173" t="s">
        <v>340</v>
      </c>
      <c r="I130" s="65" t="s">
        <v>258</v>
      </c>
      <c r="J130" s="65" t="s">
        <v>200</v>
      </c>
      <c r="K130" s="65"/>
    </row>
    <row r="131" s="161" customFormat="1" ht="33.75" spans="1:11">
      <c r="A131" s="65"/>
      <c r="B131" s="174" t="s">
        <v>341</v>
      </c>
      <c r="C131" s="65" t="s">
        <v>342</v>
      </c>
      <c r="D131" s="65" t="s">
        <v>339</v>
      </c>
      <c r="E131" s="65"/>
      <c r="F131" s="65" t="s">
        <v>26</v>
      </c>
      <c r="G131" s="65"/>
      <c r="H131" s="173"/>
      <c r="I131" s="65"/>
      <c r="J131" s="65" t="s">
        <v>200</v>
      </c>
      <c r="K131" s="65"/>
    </row>
    <row r="132" s="161" customFormat="1" ht="33.75" spans="1:11">
      <c r="A132" s="65"/>
      <c r="B132" s="174" t="s">
        <v>343</v>
      </c>
      <c r="C132" s="65" t="s">
        <v>344</v>
      </c>
      <c r="D132" s="65" t="s">
        <v>339</v>
      </c>
      <c r="E132" s="65"/>
      <c r="F132" s="65" t="s">
        <v>26</v>
      </c>
      <c r="G132" s="65"/>
      <c r="H132" s="173"/>
      <c r="I132" s="65"/>
      <c r="J132" s="65" t="s">
        <v>200</v>
      </c>
      <c r="K132" s="65"/>
    </row>
    <row r="133" s="161" customFormat="1" ht="67.5" spans="1:11">
      <c r="A133" s="65" t="s">
        <v>35</v>
      </c>
      <c r="B133" s="174">
        <v>111000011</v>
      </c>
      <c r="C133" s="65" t="s">
        <v>345</v>
      </c>
      <c r="D133" s="65" t="s">
        <v>346</v>
      </c>
      <c r="E133" s="65"/>
      <c r="F133" s="65" t="s">
        <v>26</v>
      </c>
      <c r="G133" s="65"/>
      <c r="H133" s="173" t="s">
        <v>347</v>
      </c>
      <c r="I133" s="65" t="s">
        <v>258</v>
      </c>
      <c r="J133" s="65" t="s">
        <v>200</v>
      </c>
      <c r="K133" s="65"/>
    </row>
    <row r="134" s="161" customFormat="1" ht="33.75" spans="1:11">
      <c r="A134" s="65"/>
      <c r="B134" s="174" t="s">
        <v>348</v>
      </c>
      <c r="C134" s="65" t="s">
        <v>349</v>
      </c>
      <c r="D134" s="65" t="s">
        <v>346</v>
      </c>
      <c r="E134" s="65"/>
      <c r="F134" s="65" t="s">
        <v>26</v>
      </c>
      <c r="G134" s="65"/>
      <c r="H134" s="173"/>
      <c r="I134" s="65"/>
      <c r="J134" s="65" t="s">
        <v>200</v>
      </c>
      <c r="K134" s="65"/>
    </row>
    <row r="135" s="161" customFormat="1" ht="33.75" spans="1:11">
      <c r="A135" s="65"/>
      <c r="B135" s="174" t="s">
        <v>350</v>
      </c>
      <c r="C135" s="65" t="s">
        <v>351</v>
      </c>
      <c r="D135" s="65" t="s">
        <v>346</v>
      </c>
      <c r="E135" s="65"/>
      <c r="F135" s="65" t="s">
        <v>26</v>
      </c>
      <c r="G135" s="65"/>
      <c r="H135" s="173"/>
      <c r="I135" s="65"/>
      <c r="J135" s="65" t="s">
        <v>200</v>
      </c>
      <c r="K135" s="65"/>
    </row>
    <row r="136" s="161" customFormat="1" spans="1:11">
      <c r="A136" s="65"/>
      <c r="B136" s="168">
        <v>1111</v>
      </c>
      <c r="C136" s="172" t="s">
        <v>352</v>
      </c>
      <c r="D136" s="65"/>
      <c r="E136" s="65"/>
      <c r="F136" s="65"/>
      <c r="G136" s="65"/>
      <c r="H136" s="173"/>
      <c r="I136" s="65"/>
      <c r="J136" s="65"/>
      <c r="K136" s="65"/>
    </row>
    <row r="137" s="161" customFormat="1" ht="67.5" spans="1:11">
      <c r="A137" s="65" t="s">
        <v>35</v>
      </c>
      <c r="B137" s="174">
        <v>111100001</v>
      </c>
      <c r="C137" s="65" t="s">
        <v>353</v>
      </c>
      <c r="D137" s="65" t="s">
        <v>354</v>
      </c>
      <c r="E137" s="65"/>
      <c r="F137" s="65" t="s">
        <v>26</v>
      </c>
      <c r="G137" s="65" t="s">
        <v>355</v>
      </c>
      <c r="H137" s="173"/>
      <c r="I137" s="65"/>
      <c r="J137" s="65"/>
      <c r="K137" s="65"/>
    </row>
    <row r="138" s="161" customFormat="1" spans="1:11">
      <c r="A138" s="65"/>
      <c r="B138" s="168">
        <v>1112</v>
      </c>
      <c r="C138" s="172" t="s">
        <v>356</v>
      </c>
      <c r="D138" s="65"/>
      <c r="E138" s="65"/>
      <c r="F138" s="65"/>
      <c r="G138" s="65"/>
      <c r="H138" s="173"/>
      <c r="I138" s="65"/>
      <c r="J138" s="65"/>
      <c r="K138" s="65"/>
    </row>
    <row r="139" s="161" customFormat="1" ht="67.5" spans="1:11">
      <c r="A139" s="65" t="s">
        <v>35</v>
      </c>
      <c r="B139" s="174" t="s">
        <v>357</v>
      </c>
      <c r="C139" s="65" t="s">
        <v>358</v>
      </c>
      <c r="D139" s="65" t="s">
        <v>359</v>
      </c>
      <c r="E139" s="65"/>
      <c r="F139" s="65" t="s">
        <v>26</v>
      </c>
      <c r="G139" s="65"/>
      <c r="H139" s="186" t="s">
        <v>360</v>
      </c>
      <c r="I139" s="65" t="s">
        <v>361</v>
      </c>
      <c r="J139" s="65" t="s">
        <v>39</v>
      </c>
      <c r="K139" s="65"/>
    </row>
    <row r="140" s="161" customFormat="1" ht="71.25" spans="1:11">
      <c r="A140" s="65" t="s">
        <v>35</v>
      </c>
      <c r="B140" s="174" t="s">
        <v>362</v>
      </c>
      <c r="C140" s="65" t="s">
        <v>363</v>
      </c>
      <c r="D140" s="65" t="s">
        <v>359</v>
      </c>
      <c r="E140" s="65"/>
      <c r="F140" s="65" t="s">
        <v>26</v>
      </c>
      <c r="G140" s="65"/>
      <c r="H140" s="186" t="s">
        <v>364</v>
      </c>
      <c r="I140" s="65" t="s">
        <v>361</v>
      </c>
      <c r="J140" s="65" t="s">
        <v>39</v>
      </c>
      <c r="K140" s="65"/>
    </row>
    <row r="141" s="161" customFormat="1" ht="71.25" spans="1:11">
      <c r="A141" s="65" t="s">
        <v>35</v>
      </c>
      <c r="B141" s="174" t="s">
        <v>365</v>
      </c>
      <c r="C141" s="65" t="s">
        <v>366</v>
      </c>
      <c r="D141" s="65" t="s">
        <v>359</v>
      </c>
      <c r="E141" s="65"/>
      <c r="F141" s="65" t="s">
        <v>26</v>
      </c>
      <c r="G141" s="65"/>
      <c r="H141" s="186" t="s">
        <v>367</v>
      </c>
      <c r="I141" s="65" t="s">
        <v>361</v>
      </c>
      <c r="J141" s="65" t="s">
        <v>39</v>
      </c>
      <c r="K141" s="65"/>
    </row>
    <row r="142" s="161" customFormat="1" ht="71.25" spans="1:11">
      <c r="A142" s="65" t="s">
        <v>35</v>
      </c>
      <c r="B142" s="174" t="s">
        <v>368</v>
      </c>
      <c r="C142" s="65" t="s">
        <v>369</v>
      </c>
      <c r="D142" s="65" t="s">
        <v>359</v>
      </c>
      <c r="E142" s="65"/>
      <c r="F142" s="65" t="s">
        <v>26</v>
      </c>
      <c r="G142" s="65"/>
      <c r="H142" s="186" t="s">
        <v>370</v>
      </c>
      <c r="I142" s="65" t="s">
        <v>361</v>
      </c>
      <c r="J142" s="65" t="s">
        <v>39</v>
      </c>
      <c r="K142" s="65"/>
    </row>
    <row r="143" s="161" customFormat="1" ht="67.5" spans="1:11">
      <c r="A143" s="65" t="s">
        <v>35</v>
      </c>
      <c r="B143" s="174">
        <v>111200002</v>
      </c>
      <c r="C143" s="65" t="s">
        <v>371</v>
      </c>
      <c r="D143" s="65" t="s">
        <v>372</v>
      </c>
      <c r="E143" s="65"/>
      <c r="F143" s="65" t="s">
        <v>26</v>
      </c>
      <c r="G143" s="65"/>
      <c r="H143" s="186" t="s">
        <v>360</v>
      </c>
      <c r="I143" s="65" t="s">
        <v>361</v>
      </c>
      <c r="J143" s="65" t="s">
        <v>39</v>
      </c>
      <c r="K143" s="65"/>
    </row>
    <row r="144" s="161" customFormat="1" spans="1:11">
      <c r="A144" s="65"/>
      <c r="B144" s="168">
        <v>12</v>
      </c>
      <c r="C144" s="172" t="s">
        <v>373</v>
      </c>
      <c r="D144" s="65"/>
      <c r="E144" s="65"/>
      <c r="F144" s="65"/>
      <c r="G144" s="65"/>
      <c r="H144" s="173"/>
      <c r="I144" s="65"/>
      <c r="J144" s="65"/>
      <c r="K144" s="65"/>
    </row>
    <row r="145" s="161" customFormat="1" ht="33.75" spans="1:11">
      <c r="A145" s="65"/>
      <c r="B145" s="168">
        <v>1201</v>
      </c>
      <c r="C145" s="175" t="s">
        <v>374</v>
      </c>
      <c r="D145" s="62" t="s">
        <v>375</v>
      </c>
      <c r="E145" s="65" t="s">
        <v>376</v>
      </c>
      <c r="F145" s="65"/>
      <c r="G145" s="187"/>
      <c r="H145" s="173"/>
      <c r="I145" s="65"/>
      <c r="J145" s="187"/>
      <c r="K145" s="188"/>
    </row>
    <row r="146" s="161" customFormat="1" ht="56.25" spans="1:11">
      <c r="A146" s="65" t="s">
        <v>68</v>
      </c>
      <c r="B146" s="174">
        <v>120100001</v>
      </c>
      <c r="C146" s="62" t="s">
        <v>377</v>
      </c>
      <c r="D146" s="65" t="s">
        <v>378</v>
      </c>
      <c r="E146" s="65"/>
      <c r="F146" s="65" t="s">
        <v>267</v>
      </c>
      <c r="G146" s="65"/>
      <c r="H146" s="173">
        <v>9.5</v>
      </c>
      <c r="I146" s="65" t="s">
        <v>122</v>
      </c>
      <c r="J146" s="65" t="s">
        <v>39</v>
      </c>
      <c r="K146" s="65"/>
    </row>
    <row r="147" s="161" customFormat="1" ht="45" spans="1:11">
      <c r="A147" s="65" t="s">
        <v>68</v>
      </c>
      <c r="B147" s="174">
        <v>120100002</v>
      </c>
      <c r="C147" s="62" t="s">
        <v>379</v>
      </c>
      <c r="D147" s="65" t="s">
        <v>380</v>
      </c>
      <c r="E147" s="65"/>
      <c r="F147" s="65" t="s">
        <v>267</v>
      </c>
      <c r="G147" s="65"/>
      <c r="H147" s="173">
        <v>6</v>
      </c>
      <c r="I147" s="65" t="s">
        <v>122</v>
      </c>
      <c r="J147" s="65" t="s">
        <v>39</v>
      </c>
      <c r="K147" s="65"/>
    </row>
    <row r="148" s="161" customFormat="1" ht="45" spans="1:11">
      <c r="A148" s="65" t="s">
        <v>68</v>
      </c>
      <c r="B148" s="174">
        <v>120100003</v>
      </c>
      <c r="C148" s="65" t="s">
        <v>381</v>
      </c>
      <c r="D148" s="65" t="s">
        <v>382</v>
      </c>
      <c r="E148" s="65"/>
      <c r="F148" s="65" t="s">
        <v>54</v>
      </c>
      <c r="G148" s="65"/>
      <c r="H148" s="173">
        <v>12</v>
      </c>
      <c r="I148" s="65" t="s">
        <v>122</v>
      </c>
      <c r="J148" s="184" t="s">
        <v>39</v>
      </c>
      <c r="K148" s="65"/>
    </row>
    <row r="149" s="161" customFormat="1" ht="45" spans="1:11">
      <c r="A149" s="65" t="s">
        <v>68</v>
      </c>
      <c r="B149" s="174">
        <v>120100004</v>
      </c>
      <c r="C149" s="65" t="s">
        <v>383</v>
      </c>
      <c r="D149" s="65" t="s">
        <v>384</v>
      </c>
      <c r="E149" s="65"/>
      <c r="F149" s="65" t="s">
        <v>54</v>
      </c>
      <c r="G149" s="65"/>
      <c r="H149" s="173">
        <v>9.6</v>
      </c>
      <c r="I149" s="65" t="s">
        <v>122</v>
      </c>
      <c r="J149" s="65" t="s">
        <v>39</v>
      </c>
      <c r="K149" s="65"/>
    </row>
    <row r="150" s="161" customFormat="1" ht="33.75" spans="1:11">
      <c r="A150" s="65" t="s">
        <v>68</v>
      </c>
      <c r="B150" s="174">
        <v>120100005</v>
      </c>
      <c r="C150" s="65" t="s">
        <v>385</v>
      </c>
      <c r="D150" s="65" t="s">
        <v>386</v>
      </c>
      <c r="E150" s="65"/>
      <c r="F150" s="65" t="s">
        <v>54</v>
      </c>
      <c r="G150" s="65"/>
      <c r="H150" s="173">
        <v>6</v>
      </c>
      <c r="I150" s="65" t="s">
        <v>122</v>
      </c>
      <c r="J150" s="65" t="s">
        <v>39</v>
      </c>
      <c r="K150" s="65"/>
    </row>
    <row r="151" s="161" customFormat="1" ht="56.25" spans="1:11">
      <c r="A151" s="65" t="s">
        <v>68</v>
      </c>
      <c r="B151" s="174">
        <v>120100006</v>
      </c>
      <c r="C151" s="62" t="s">
        <v>387</v>
      </c>
      <c r="D151" s="176" t="s">
        <v>388</v>
      </c>
      <c r="E151" s="65"/>
      <c r="F151" s="65" t="s">
        <v>54</v>
      </c>
      <c r="G151" s="176" t="s">
        <v>389</v>
      </c>
      <c r="H151" s="173">
        <v>30.68</v>
      </c>
      <c r="I151" s="65" t="s">
        <v>122</v>
      </c>
      <c r="J151" s="65" t="s">
        <v>39</v>
      </c>
      <c r="K151" s="65"/>
    </row>
    <row r="152" s="161" customFormat="1" ht="90" spans="1:11">
      <c r="A152" s="65" t="s">
        <v>68</v>
      </c>
      <c r="B152" s="174" t="s">
        <v>390</v>
      </c>
      <c r="C152" s="62" t="s">
        <v>391</v>
      </c>
      <c r="D152" s="176" t="s">
        <v>392</v>
      </c>
      <c r="E152" s="65"/>
      <c r="F152" s="65" t="s">
        <v>54</v>
      </c>
      <c r="G152" s="176" t="s">
        <v>389</v>
      </c>
      <c r="H152" s="173">
        <v>27.9</v>
      </c>
      <c r="I152" s="65" t="s">
        <v>79</v>
      </c>
      <c r="J152" s="65" t="s">
        <v>39</v>
      </c>
      <c r="K152" s="65"/>
    </row>
    <row r="153" s="161" customFormat="1" ht="90" spans="1:11">
      <c r="A153" s="65" t="s">
        <v>68</v>
      </c>
      <c r="B153" s="174" t="s">
        <v>393</v>
      </c>
      <c r="C153" s="62" t="s">
        <v>394</v>
      </c>
      <c r="D153" s="176" t="s">
        <v>395</v>
      </c>
      <c r="E153" s="65"/>
      <c r="F153" s="65" t="s">
        <v>54</v>
      </c>
      <c r="G153" s="176" t="s">
        <v>389</v>
      </c>
      <c r="H153" s="173">
        <v>27.9</v>
      </c>
      <c r="I153" s="65" t="s">
        <v>396</v>
      </c>
      <c r="J153" s="65" t="s">
        <v>39</v>
      </c>
      <c r="K153" s="65"/>
    </row>
    <row r="154" s="161" customFormat="1" ht="33.75" spans="1:11">
      <c r="A154" s="65" t="s">
        <v>68</v>
      </c>
      <c r="B154" s="174">
        <v>120100007</v>
      </c>
      <c r="C154" s="65" t="s">
        <v>397</v>
      </c>
      <c r="D154" s="65" t="s">
        <v>398</v>
      </c>
      <c r="E154" s="65"/>
      <c r="F154" s="65" t="s">
        <v>54</v>
      </c>
      <c r="G154" s="65"/>
      <c r="H154" s="173">
        <v>20.02</v>
      </c>
      <c r="I154" s="65" t="s">
        <v>122</v>
      </c>
      <c r="J154" s="65" t="s">
        <v>39</v>
      </c>
      <c r="K154" s="65"/>
    </row>
    <row r="155" s="161" customFormat="1" ht="78.75" spans="1:11">
      <c r="A155" s="65" t="s">
        <v>68</v>
      </c>
      <c r="B155" s="174" t="s">
        <v>399</v>
      </c>
      <c r="C155" s="62" t="s">
        <v>400</v>
      </c>
      <c r="D155" s="184" t="s">
        <v>401</v>
      </c>
      <c r="E155" s="65"/>
      <c r="F155" s="65" t="s">
        <v>54</v>
      </c>
      <c r="G155" s="65" t="s">
        <v>402</v>
      </c>
      <c r="H155" s="173">
        <v>36.3</v>
      </c>
      <c r="I155" s="65" t="s">
        <v>79</v>
      </c>
      <c r="J155" s="65" t="s">
        <v>39</v>
      </c>
      <c r="K155" s="65"/>
    </row>
    <row r="156" s="161" customFormat="1" ht="56.25" spans="1:11">
      <c r="A156" s="65" t="s">
        <v>68</v>
      </c>
      <c r="B156" s="174">
        <v>120100008</v>
      </c>
      <c r="C156" s="65" t="s">
        <v>403</v>
      </c>
      <c r="D156" s="65" t="s">
        <v>404</v>
      </c>
      <c r="E156" s="65"/>
      <c r="F156" s="65" t="s">
        <v>26</v>
      </c>
      <c r="G156" s="65"/>
      <c r="H156" s="173">
        <v>12</v>
      </c>
      <c r="I156" s="65" t="s">
        <v>405</v>
      </c>
      <c r="J156" s="65" t="s">
        <v>39</v>
      </c>
      <c r="K156" s="65"/>
    </row>
    <row r="157" s="161" customFormat="1" ht="22.5" spans="1:11">
      <c r="A157" s="65" t="s">
        <v>68</v>
      </c>
      <c r="B157" s="174">
        <v>120100009</v>
      </c>
      <c r="C157" s="65" t="s">
        <v>406</v>
      </c>
      <c r="D157" s="65"/>
      <c r="E157" s="65"/>
      <c r="F157" s="65" t="s">
        <v>54</v>
      </c>
      <c r="G157" s="65"/>
      <c r="H157" s="173">
        <v>13</v>
      </c>
      <c r="I157" s="65" t="s">
        <v>407</v>
      </c>
      <c r="J157" s="65" t="s">
        <v>39</v>
      </c>
      <c r="K157" s="65"/>
    </row>
    <row r="158" s="161" customFormat="1" ht="33.75" spans="1:11">
      <c r="A158" s="65" t="s">
        <v>68</v>
      </c>
      <c r="B158" s="174">
        <v>120100010</v>
      </c>
      <c r="C158" s="62" t="s">
        <v>408</v>
      </c>
      <c r="D158" s="65" t="s">
        <v>409</v>
      </c>
      <c r="E158" s="65"/>
      <c r="F158" s="65" t="s">
        <v>54</v>
      </c>
      <c r="G158" s="65"/>
      <c r="H158" s="173">
        <v>30.68</v>
      </c>
      <c r="I158" s="65" t="s">
        <v>122</v>
      </c>
      <c r="J158" s="65" t="s">
        <v>39</v>
      </c>
      <c r="K158" s="65"/>
    </row>
    <row r="159" s="161" customFormat="1" ht="56.25" spans="1:11">
      <c r="A159" s="65" t="s">
        <v>68</v>
      </c>
      <c r="B159" s="174" t="s">
        <v>410</v>
      </c>
      <c r="C159" s="62" t="s">
        <v>411</v>
      </c>
      <c r="D159" s="184" t="s">
        <v>412</v>
      </c>
      <c r="E159" s="65" t="s">
        <v>413</v>
      </c>
      <c r="F159" s="65" t="s">
        <v>26</v>
      </c>
      <c r="G159" s="65" t="s">
        <v>414</v>
      </c>
      <c r="H159" s="173">
        <v>27.9</v>
      </c>
      <c r="I159" s="65" t="s">
        <v>396</v>
      </c>
      <c r="J159" s="65" t="s">
        <v>39</v>
      </c>
      <c r="K159" s="65"/>
    </row>
    <row r="160" s="161" customFormat="1" ht="90" spans="1:11">
      <c r="A160" s="65" t="s">
        <v>68</v>
      </c>
      <c r="B160" s="174">
        <v>120100011</v>
      </c>
      <c r="C160" s="65" t="s">
        <v>415</v>
      </c>
      <c r="D160" s="65" t="s">
        <v>416</v>
      </c>
      <c r="E160" s="65" t="s">
        <v>417</v>
      </c>
      <c r="F160" s="65" t="s">
        <v>26</v>
      </c>
      <c r="G160" s="65" t="s">
        <v>418</v>
      </c>
      <c r="H160" s="173">
        <v>8</v>
      </c>
      <c r="I160" s="65" t="s">
        <v>122</v>
      </c>
      <c r="J160" s="65" t="s">
        <v>39</v>
      </c>
      <c r="K160" s="65"/>
    </row>
    <row r="161" s="161" customFormat="1" ht="22.5" spans="1:11">
      <c r="A161" s="65" t="s">
        <v>68</v>
      </c>
      <c r="B161" s="174" t="s">
        <v>419</v>
      </c>
      <c r="C161" s="62" t="s">
        <v>420</v>
      </c>
      <c r="D161" s="65"/>
      <c r="E161" s="65"/>
      <c r="F161" s="65" t="s">
        <v>26</v>
      </c>
      <c r="G161" s="65"/>
      <c r="H161" s="173">
        <v>15</v>
      </c>
      <c r="I161" s="65" t="s">
        <v>421</v>
      </c>
      <c r="J161" s="65" t="s">
        <v>39</v>
      </c>
      <c r="K161" s="65"/>
    </row>
    <row r="162" s="161" customFormat="1" ht="123.75" spans="1:11">
      <c r="A162" s="65" t="s">
        <v>68</v>
      </c>
      <c r="B162" s="174" t="s">
        <v>422</v>
      </c>
      <c r="C162" s="62" t="s">
        <v>423</v>
      </c>
      <c r="D162" s="184" t="s">
        <v>424</v>
      </c>
      <c r="E162" s="65" t="s">
        <v>417</v>
      </c>
      <c r="F162" s="65" t="s">
        <v>26</v>
      </c>
      <c r="G162" s="65" t="s">
        <v>425</v>
      </c>
      <c r="H162" s="173">
        <v>23.7</v>
      </c>
      <c r="I162" s="65" t="s">
        <v>396</v>
      </c>
      <c r="J162" s="65" t="s">
        <v>39</v>
      </c>
      <c r="K162" s="65"/>
    </row>
    <row r="163" s="161" customFormat="1" ht="33.75" spans="1:11">
      <c r="A163" s="65" t="s">
        <v>68</v>
      </c>
      <c r="B163" s="174">
        <v>120100012</v>
      </c>
      <c r="C163" s="65" t="s">
        <v>426</v>
      </c>
      <c r="D163" s="65"/>
      <c r="E163" s="65"/>
      <c r="F163" s="65" t="s">
        <v>26</v>
      </c>
      <c r="G163" s="65"/>
      <c r="H163" s="173">
        <v>8</v>
      </c>
      <c r="I163" s="65" t="s">
        <v>122</v>
      </c>
      <c r="J163" s="65" t="s">
        <v>39</v>
      </c>
      <c r="K163" s="65"/>
    </row>
    <row r="164" s="161" customFormat="1" ht="135" spans="1:11">
      <c r="A164" s="65" t="s">
        <v>68</v>
      </c>
      <c r="B164" s="174" t="s">
        <v>427</v>
      </c>
      <c r="C164" s="62" t="s">
        <v>428</v>
      </c>
      <c r="D164" s="184" t="s">
        <v>429</v>
      </c>
      <c r="E164" s="65" t="s">
        <v>430</v>
      </c>
      <c r="F164" s="65" t="s">
        <v>26</v>
      </c>
      <c r="G164" s="65" t="s">
        <v>431</v>
      </c>
      <c r="H164" s="173">
        <v>6.5</v>
      </c>
      <c r="I164" s="65" t="s">
        <v>79</v>
      </c>
      <c r="J164" s="65" t="s">
        <v>39</v>
      </c>
      <c r="K164" s="65"/>
    </row>
    <row r="165" s="161" customFormat="1" ht="67.5" spans="1:11">
      <c r="A165" s="65" t="s">
        <v>68</v>
      </c>
      <c r="B165" s="174">
        <v>120100013</v>
      </c>
      <c r="C165" s="62" t="s">
        <v>432</v>
      </c>
      <c r="D165" s="65"/>
      <c r="E165" s="65" t="s">
        <v>433</v>
      </c>
      <c r="F165" s="65" t="s">
        <v>26</v>
      </c>
      <c r="G165" s="65"/>
      <c r="H165" s="173">
        <v>5.3</v>
      </c>
      <c r="I165" s="65" t="s">
        <v>122</v>
      </c>
      <c r="J165" s="65" t="s">
        <v>39</v>
      </c>
      <c r="K165" s="65"/>
    </row>
    <row r="166" s="161" customFormat="1" ht="22.5" spans="1:11">
      <c r="A166" s="65" t="s">
        <v>68</v>
      </c>
      <c r="B166" s="174">
        <v>120100014</v>
      </c>
      <c r="C166" s="172" t="s">
        <v>434</v>
      </c>
      <c r="D166" s="65" t="s">
        <v>435</v>
      </c>
      <c r="E166" s="65"/>
      <c r="F166" s="65"/>
      <c r="G166" s="65"/>
      <c r="H166" s="173"/>
      <c r="I166" s="65"/>
      <c r="J166" s="65"/>
      <c r="K166" s="65"/>
    </row>
    <row r="167" s="161" customFormat="1" ht="45" spans="1:11">
      <c r="A167" s="65" t="s">
        <v>68</v>
      </c>
      <c r="B167" s="174" t="s">
        <v>436</v>
      </c>
      <c r="C167" s="65" t="s">
        <v>437</v>
      </c>
      <c r="D167" s="65"/>
      <c r="E167" s="65"/>
      <c r="F167" s="65" t="s">
        <v>26</v>
      </c>
      <c r="G167" s="65" t="s">
        <v>438</v>
      </c>
      <c r="H167" s="173">
        <v>6.7</v>
      </c>
      <c r="I167" s="65" t="s">
        <v>439</v>
      </c>
      <c r="J167" s="65" t="s">
        <v>39</v>
      </c>
      <c r="K167" s="65"/>
    </row>
    <row r="168" s="161" customFormat="1" ht="22.5" spans="1:11">
      <c r="A168" s="65" t="s">
        <v>68</v>
      </c>
      <c r="B168" s="174" t="s">
        <v>440</v>
      </c>
      <c r="C168" s="65" t="s">
        <v>441</v>
      </c>
      <c r="D168" s="65"/>
      <c r="E168" s="65"/>
      <c r="F168" s="65" t="s">
        <v>26</v>
      </c>
      <c r="G168" s="65"/>
      <c r="H168" s="173">
        <v>6.7</v>
      </c>
      <c r="I168" s="65" t="s">
        <v>407</v>
      </c>
      <c r="J168" s="65" t="s">
        <v>23</v>
      </c>
      <c r="K168" s="65"/>
    </row>
    <row r="169" s="161" customFormat="1" ht="45" spans="1:11">
      <c r="A169" s="65" t="s">
        <v>68</v>
      </c>
      <c r="B169" s="174" t="s">
        <v>442</v>
      </c>
      <c r="C169" s="65" t="s">
        <v>443</v>
      </c>
      <c r="D169" s="65"/>
      <c r="E169" s="65"/>
      <c r="F169" s="65" t="s">
        <v>26</v>
      </c>
      <c r="G169" s="65"/>
      <c r="H169" s="173">
        <v>6.7</v>
      </c>
      <c r="I169" s="65" t="s">
        <v>439</v>
      </c>
      <c r="J169" s="65" t="s">
        <v>23</v>
      </c>
      <c r="K169" s="65"/>
    </row>
    <row r="170" s="161" customFormat="1" ht="45" spans="1:11">
      <c r="A170" s="65" t="s">
        <v>68</v>
      </c>
      <c r="B170" s="174" t="s">
        <v>444</v>
      </c>
      <c r="C170" s="65" t="s">
        <v>445</v>
      </c>
      <c r="D170" s="65"/>
      <c r="E170" s="65"/>
      <c r="F170" s="65" t="s">
        <v>26</v>
      </c>
      <c r="G170" s="65"/>
      <c r="H170" s="173">
        <v>6.7</v>
      </c>
      <c r="I170" s="65" t="s">
        <v>439</v>
      </c>
      <c r="J170" s="65" t="s">
        <v>23</v>
      </c>
      <c r="K170" s="65"/>
    </row>
    <row r="171" s="161" customFormat="1" ht="22.5" spans="1:11">
      <c r="A171" s="65" t="s">
        <v>68</v>
      </c>
      <c r="B171" s="174" t="s">
        <v>446</v>
      </c>
      <c r="C171" s="65" t="s">
        <v>447</v>
      </c>
      <c r="D171" s="65"/>
      <c r="E171" s="65"/>
      <c r="F171" s="65" t="s">
        <v>26</v>
      </c>
      <c r="G171" s="65"/>
      <c r="H171" s="173">
        <v>8</v>
      </c>
      <c r="I171" s="65" t="s">
        <v>448</v>
      </c>
      <c r="J171" s="65" t="s">
        <v>39</v>
      </c>
      <c r="K171" s="65"/>
    </row>
    <row r="172" s="161" customFormat="1" ht="33.75" spans="1:11">
      <c r="A172" s="65" t="s">
        <v>68</v>
      </c>
      <c r="B172" s="174" t="s">
        <v>449</v>
      </c>
      <c r="C172" s="62" t="s">
        <v>450</v>
      </c>
      <c r="D172" s="184" t="s">
        <v>451</v>
      </c>
      <c r="E172" s="65"/>
      <c r="F172" s="65" t="s">
        <v>26</v>
      </c>
      <c r="G172" s="65" t="s">
        <v>452</v>
      </c>
      <c r="H172" s="173">
        <v>10.4</v>
      </c>
      <c r="I172" s="65" t="s">
        <v>396</v>
      </c>
      <c r="J172" s="65" t="s">
        <v>39</v>
      </c>
      <c r="K172" s="65"/>
    </row>
    <row r="173" s="161" customFormat="1" ht="90" spans="1:11">
      <c r="A173" s="65" t="s">
        <v>68</v>
      </c>
      <c r="B173" s="174" t="s">
        <v>453</v>
      </c>
      <c r="C173" s="62" t="s">
        <v>454</v>
      </c>
      <c r="D173" s="184" t="s">
        <v>455</v>
      </c>
      <c r="E173" s="65"/>
      <c r="F173" s="65" t="s">
        <v>26</v>
      </c>
      <c r="G173" s="65"/>
      <c r="H173" s="173">
        <v>36.3</v>
      </c>
      <c r="I173" s="65" t="s">
        <v>79</v>
      </c>
      <c r="J173" s="65" t="s">
        <v>39</v>
      </c>
      <c r="K173" s="65"/>
    </row>
    <row r="174" s="161" customFormat="1" ht="90" spans="1:11">
      <c r="A174" s="65" t="s">
        <v>68</v>
      </c>
      <c r="B174" s="174" t="s">
        <v>456</v>
      </c>
      <c r="C174" s="62" t="s">
        <v>457</v>
      </c>
      <c r="D174" s="184" t="s">
        <v>458</v>
      </c>
      <c r="E174" s="65"/>
      <c r="F174" s="65" t="s">
        <v>26</v>
      </c>
      <c r="G174" s="65"/>
      <c r="H174" s="173">
        <v>6.7</v>
      </c>
      <c r="I174" s="65" t="s">
        <v>79</v>
      </c>
      <c r="J174" s="65" t="s">
        <v>23</v>
      </c>
      <c r="K174" s="65"/>
    </row>
    <row r="175" s="161" customFormat="1" ht="180" spans="1:11">
      <c r="A175" s="65" t="s">
        <v>68</v>
      </c>
      <c r="B175" s="174">
        <v>120100016</v>
      </c>
      <c r="C175" s="62" t="s">
        <v>459</v>
      </c>
      <c r="D175" s="184" t="s">
        <v>460</v>
      </c>
      <c r="E175" s="65" t="s">
        <v>461</v>
      </c>
      <c r="F175" s="65" t="s">
        <v>54</v>
      </c>
      <c r="G175" s="65"/>
      <c r="H175" s="173">
        <v>50</v>
      </c>
      <c r="I175" s="65" t="s">
        <v>396</v>
      </c>
      <c r="J175" s="65" t="s">
        <v>39</v>
      </c>
      <c r="K175" s="65"/>
    </row>
    <row r="176" s="161" customFormat="1" ht="33.75" spans="1:11">
      <c r="A176" s="65"/>
      <c r="B176" s="168">
        <v>1202</v>
      </c>
      <c r="C176" s="172" t="s">
        <v>462</v>
      </c>
      <c r="D176" s="65"/>
      <c r="E176" s="65" t="s">
        <v>463</v>
      </c>
      <c r="F176" s="65"/>
      <c r="G176" s="65" t="s">
        <v>464</v>
      </c>
      <c r="H176" s="173"/>
      <c r="I176" s="65"/>
      <c r="J176" s="65"/>
      <c r="K176" s="65"/>
    </row>
    <row r="177" s="161" customFormat="1" ht="45" spans="1:11">
      <c r="A177" s="65" t="s">
        <v>75</v>
      </c>
      <c r="B177" s="174">
        <v>120200001</v>
      </c>
      <c r="C177" s="65" t="s">
        <v>465</v>
      </c>
      <c r="D177" s="65" t="s">
        <v>466</v>
      </c>
      <c r="E177" s="65"/>
      <c r="F177" s="65" t="s">
        <v>54</v>
      </c>
      <c r="G177" s="65"/>
      <c r="H177" s="173">
        <v>196.5</v>
      </c>
      <c r="I177" s="65" t="s">
        <v>122</v>
      </c>
      <c r="J177" s="65" t="s">
        <v>39</v>
      </c>
      <c r="K177" s="65"/>
    </row>
    <row r="178" s="161" customFormat="1" ht="45" spans="1:11">
      <c r="A178" s="65" t="s">
        <v>75</v>
      </c>
      <c r="B178" s="174">
        <v>120200002</v>
      </c>
      <c r="C178" s="65" t="s">
        <v>467</v>
      </c>
      <c r="D178" s="65" t="s">
        <v>468</v>
      </c>
      <c r="E178" s="65"/>
      <c r="F178" s="65" t="s">
        <v>54</v>
      </c>
      <c r="G178" s="65"/>
      <c r="H178" s="173">
        <v>125</v>
      </c>
      <c r="I178" s="65" t="s">
        <v>122</v>
      </c>
      <c r="J178" s="65" t="s">
        <v>39</v>
      </c>
      <c r="K178" s="65"/>
    </row>
    <row r="179" s="161" customFormat="1" ht="33.75" spans="1:11">
      <c r="A179" s="65" t="s">
        <v>75</v>
      </c>
      <c r="B179" s="174">
        <v>120200003</v>
      </c>
      <c r="C179" s="65" t="s">
        <v>469</v>
      </c>
      <c r="D179" s="65" t="s">
        <v>470</v>
      </c>
      <c r="E179" s="65"/>
      <c r="F179" s="65" t="s">
        <v>54</v>
      </c>
      <c r="G179" s="65"/>
      <c r="H179" s="173">
        <v>44.5</v>
      </c>
      <c r="I179" s="65" t="s">
        <v>122</v>
      </c>
      <c r="J179" s="65" t="s">
        <v>39</v>
      </c>
      <c r="K179" s="65"/>
    </row>
    <row r="180" s="161" customFormat="1" ht="22.5" spans="1:11">
      <c r="A180" s="65"/>
      <c r="B180" s="168">
        <v>1203</v>
      </c>
      <c r="C180" s="172" t="s">
        <v>471</v>
      </c>
      <c r="D180" s="65"/>
      <c r="E180" s="65"/>
      <c r="F180" s="65"/>
      <c r="G180" s="65" t="s">
        <v>472</v>
      </c>
      <c r="H180" s="173"/>
      <c r="I180" s="65"/>
      <c r="J180" s="65"/>
      <c r="K180" s="65"/>
    </row>
    <row r="181" s="161" customFormat="1" ht="33.75" spans="1:11">
      <c r="A181" s="65" t="s">
        <v>75</v>
      </c>
      <c r="B181" s="174">
        <v>120300001</v>
      </c>
      <c r="C181" s="65" t="s">
        <v>473</v>
      </c>
      <c r="D181" s="65" t="s">
        <v>474</v>
      </c>
      <c r="E181" s="65" t="s">
        <v>475</v>
      </c>
      <c r="F181" s="65"/>
      <c r="G181" s="65" t="s">
        <v>476</v>
      </c>
      <c r="H181" s="173"/>
      <c r="I181" s="65"/>
      <c r="J181" s="65"/>
      <c r="K181" s="65"/>
    </row>
    <row r="182" s="161" customFormat="1" ht="56.25" spans="1:11">
      <c r="A182" s="65" t="s">
        <v>75</v>
      </c>
      <c r="B182" s="174" t="s">
        <v>477</v>
      </c>
      <c r="C182" s="65" t="s">
        <v>478</v>
      </c>
      <c r="D182" s="65"/>
      <c r="E182" s="65"/>
      <c r="F182" s="65" t="s">
        <v>479</v>
      </c>
      <c r="G182" s="65"/>
      <c r="H182" s="173">
        <v>81</v>
      </c>
      <c r="I182" s="65" t="s">
        <v>480</v>
      </c>
      <c r="J182" s="65" t="s">
        <v>39</v>
      </c>
      <c r="K182" s="65"/>
    </row>
    <row r="183" s="161" customFormat="1" ht="56.25" spans="1:11">
      <c r="A183" s="65" t="s">
        <v>75</v>
      </c>
      <c r="B183" s="174" t="s">
        <v>481</v>
      </c>
      <c r="C183" s="65" t="s">
        <v>482</v>
      </c>
      <c r="D183" s="65"/>
      <c r="E183" s="65"/>
      <c r="F183" s="65" t="s">
        <v>267</v>
      </c>
      <c r="G183" s="65"/>
      <c r="H183" s="173">
        <v>4.92</v>
      </c>
      <c r="I183" s="65" t="s">
        <v>480</v>
      </c>
      <c r="J183" s="65" t="s">
        <v>39</v>
      </c>
      <c r="K183" s="65"/>
    </row>
    <row r="184" s="161" customFormat="1" ht="56.25" spans="1:11">
      <c r="A184" s="65" t="s">
        <v>75</v>
      </c>
      <c r="B184" s="174" t="s">
        <v>483</v>
      </c>
      <c r="C184" s="65" t="s">
        <v>484</v>
      </c>
      <c r="D184" s="65"/>
      <c r="E184" s="65"/>
      <c r="F184" s="65" t="s">
        <v>267</v>
      </c>
      <c r="G184" s="65"/>
      <c r="H184" s="173">
        <v>6.5</v>
      </c>
      <c r="I184" s="65" t="s">
        <v>480</v>
      </c>
      <c r="J184" s="65" t="s">
        <v>39</v>
      </c>
      <c r="K184" s="65"/>
    </row>
    <row r="185" s="161" customFormat="1" ht="90" spans="1:11">
      <c r="A185" s="65"/>
      <c r="B185" s="168">
        <v>1204</v>
      </c>
      <c r="C185" s="172" t="s">
        <v>485</v>
      </c>
      <c r="D185" s="65" t="s">
        <v>486</v>
      </c>
      <c r="E185" s="65" t="s">
        <v>487</v>
      </c>
      <c r="F185" s="65"/>
      <c r="G185" s="65" t="s">
        <v>488</v>
      </c>
      <c r="H185" s="173"/>
      <c r="I185" s="65"/>
      <c r="J185" s="65"/>
      <c r="K185" s="65"/>
    </row>
    <row r="186" s="161" customFormat="1" ht="33.75" spans="1:11">
      <c r="A186" s="65" t="s">
        <v>75</v>
      </c>
      <c r="B186" s="174">
        <v>120400001</v>
      </c>
      <c r="C186" s="62" t="s">
        <v>489</v>
      </c>
      <c r="D186" s="65" t="s">
        <v>490</v>
      </c>
      <c r="E186" s="65" t="s">
        <v>491</v>
      </c>
      <c r="F186" s="65" t="s">
        <v>26</v>
      </c>
      <c r="G186" s="65"/>
      <c r="H186" s="173">
        <v>3.5</v>
      </c>
      <c r="I186" s="65" t="s">
        <v>122</v>
      </c>
      <c r="J186" s="65" t="s">
        <v>39</v>
      </c>
      <c r="K186" s="65"/>
    </row>
    <row r="187" s="161" customFormat="1" spans="1:11">
      <c r="A187" s="65" t="s">
        <v>75</v>
      </c>
      <c r="B187" s="174" t="s">
        <v>492</v>
      </c>
      <c r="C187" s="62" t="s">
        <v>493</v>
      </c>
      <c r="D187" s="65" t="s">
        <v>494</v>
      </c>
      <c r="E187" s="65"/>
      <c r="F187" s="65" t="s">
        <v>26</v>
      </c>
      <c r="G187" s="65" t="s">
        <v>495</v>
      </c>
      <c r="H187" s="173">
        <v>7.4</v>
      </c>
      <c r="I187" s="65" t="s">
        <v>79</v>
      </c>
      <c r="J187" s="65" t="s">
        <v>23</v>
      </c>
      <c r="K187" s="65"/>
    </row>
    <row r="188" s="161" customFormat="1" ht="33.75" spans="1:11">
      <c r="A188" s="65" t="s">
        <v>75</v>
      </c>
      <c r="B188" s="174">
        <v>120400002</v>
      </c>
      <c r="C188" s="65" t="s">
        <v>496</v>
      </c>
      <c r="D188" s="65" t="s">
        <v>497</v>
      </c>
      <c r="E188" s="65"/>
      <c r="F188" s="65" t="s">
        <v>26</v>
      </c>
      <c r="G188" s="65"/>
      <c r="H188" s="173">
        <v>6.2</v>
      </c>
      <c r="I188" s="65" t="s">
        <v>122</v>
      </c>
      <c r="J188" s="65" t="s">
        <v>39</v>
      </c>
      <c r="K188" s="65"/>
    </row>
    <row r="189" s="161" customFormat="1" ht="22.5" spans="1:11">
      <c r="A189" s="65" t="s">
        <v>75</v>
      </c>
      <c r="B189" s="174">
        <v>120400003</v>
      </c>
      <c r="C189" s="65" t="s">
        <v>498</v>
      </c>
      <c r="D189" s="65"/>
      <c r="E189" s="65"/>
      <c r="F189" s="65" t="s">
        <v>26</v>
      </c>
      <c r="G189" s="65"/>
      <c r="H189" s="173">
        <v>5</v>
      </c>
      <c r="I189" s="65" t="s">
        <v>499</v>
      </c>
      <c r="J189" s="65" t="s">
        <v>39</v>
      </c>
      <c r="K189" s="65"/>
    </row>
    <row r="190" s="161" customFormat="1" ht="22.5" spans="1:11">
      <c r="A190" s="65" t="s">
        <v>75</v>
      </c>
      <c r="B190" s="174">
        <v>120400004</v>
      </c>
      <c r="C190" s="65" t="s">
        <v>500</v>
      </c>
      <c r="D190" s="65" t="s">
        <v>501</v>
      </c>
      <c r="E190" s="65"/>
      <c r="F190" s="65" t="s">
        <v>26</v>
      </c>
      <c r="G190" s="65"/>
      <c r="H190" s="173">
        <v>8</v>
      </c>
      <c r="I190" s="65" t="s">
        <v>448</v>
      </c>
      <c r="J190" s="65" t="s">
        <v>39</v>
      </c>
      <c r="K190" s="65"/>
    </row>
    <row r="191" s="161" customFormat="1" ht="33.75" spans="1:11">
      <c r="A191" s="65" t="s">
        <v>75</v>
      </c>
      <c r="B191" s="174">
        <v>120400005</v>
      </c>
      <c r="C191" s="65" t="s">
        <v>502</v>
      </c>
      <c r="D191" s="65"/>
      <c r="E191" s="65"/>
      <c r="F191" s="65" t="s">
        <v>503</v>
      </c>
      <c r="G191" s="65"/>
      <c r="H191" s="173">
        <v>4.4</v>
      </c>
      <c r="I191" s="65" t="s">
        <v>122</v>
      </c>
      <c r="J191" s="65" t="s">
        <v>39</v>
      </c>
      <c r="K191" s="65"/>
    </row>
    <row r="192" s="161" customFormat="1" ht="33.75" spans="1:11">
      <c r="A192" s="65" t="s">
        <v>75</v>
      </c>
      <c r="B192" s="174">
        <v>120400006</v>
      </c>
      <c r="C192" s="65" t="s">
        <v>504</v>
      </c>
      <c r="D192" s="65" t="s">
        <v>505</v>
      </c>
      <c r="E192" s="65"/>
      <c r="F192" s="65" t="s">
        <v>503</v>
      </c>
      <c r="G192" s="65" t="s">
        <v>506</v>
      </c>
      <c r="H192" s="173">
        <v>8</v>
      </c>
      <c r="I192" s="65" t="s">
        <v>122</v>
      </c>
      <c r="J192" s="65" t="s">
        <v>39</v>
      </c>
      <c r="K192" s="65"/>
    </row>
    <row r="193" s="161" customFormat="1" ht="33.75" spans="1:11">
      <c r="A193" s="65" t="s">
        <v>75</v>
      </c>
      <c r="B193" s="174" t="s">
        <v>507</v>
      </c>
      <c r="C193" s="65" t="s">
        <v>508</v>
      </c>
      <c r="D193" s="65"/>
      <c r="E193" s="65"/>
      <c r="F193" s="65" t="s">
        <v>503</v>
      </c>
      <c r="G193" s="65" t="s">
        <v>509</v>
      </c>
      <c r="H193" s="173">
        <v>10.7</v>
      </c>
      <c r="I193" s="65" t="s">
        <v>122</v>
      </c>
      <c r="J193" s="65" t="s">
        <v>39</v>
      </c>
      <c r="K193" s="65"/>
    </row>
    <row r="194" s="161" customFormat="1" ht="33.75" spans="1:11">
      <c r="A194" s="65" t="s">
        <v>75</v>
      </c>
      <c r="B194" s="174" t="s">
        <v>510</v>
      </c>
      <c r="C194" s="65" t="s">
        <v>511</v>
      </c>
      <c r="D194" s="65"/>
      <c r="E194" s="65"/>
      <c r="F194" s="65" t="s">
        <v>503</v>
      </c>
      <c r="G194" s="65" t="s">
        <v>509</v>
      </c>
      <c r="H194" s="173">
        <v>79.8</v>
      </c>
      <c r="I194" s="65" t="s">
        <v>122</v>
      </c>
      <c r="J194" s="65" t="s">
        <v>39</v>
      </c>
      <c r="K194" s="65"/>
    </row>
    <row r="195" s="161" customFormat="1" ht="33.75" spans="1:11">
      <c r="A195" s="65" t="s">
        <v>75</v>
      </c>
      <c r="B195" s="174" t="s">
        <v>512</v>
      </c>
      <c r="C195" s="65" t="s">
        <v>513</v>
      </c>
      <c r="D195" s="65" t="s">
        <v>514</v>
      </c>
      <c r="E195" s="65"/>
      <c r="F195" s="65" t="s">
        <v>26</v>
      </c>
      <c r="G195" s="65" t="s">
        <v>509</v>
      </c>
      <c r="H195" s="173">
        <v>23</v>
      </c>
      <c r="I195" s="65" t="s">
        <v>122</v>
      </c>
      <c r="J195" s="65" t="s">
        <v>39</v>
      </c>
      <c r="K195" s="65"/>
    </row>
    <row r="196" s="161" customFormat="1" ht="33.75" spans="1:11">
      <c r="A196" s="65" t="s">
        <v>75</v>
      </c>
      <c r="B196" s="174" t="s">
        <v>515</v>
      </c>
      <c r="C196" s="65" t="s">
        <v>516</v>
      </c>
      <c r="D196" s="65" t="s">
        <v>514</v>
      </c>
      <c r="E196" s="65"/>
      <c r="F196" s="65" t="s">
        <v>26</v>
      </c>
      <c r="G196" s="65" t="s">
        <v>509</v>
      </c>
      <c r="H196" s="173">
        <v>26</v>
      </c>
      <c r="I196" s="65" t="s">
        <v>122</v>
      </c>
      <c r="J196" s="65" t="s">
        <v>39</v>
      </c>
      <c r="K196" s="65"/>
    </row>
    <row r="197" s="161" customFormat="1" ht="33.75" spans="1:11">
      <c r="A197" s="65" t="s">
        <v>75</v>
      </c>
      <c r="B197" s="174">
        <v>120400007</v>
      </c>
      <c r="C197" s="62" t="s">
        <v>517</v>
      </c>
      <c r="D197" s="65"/>
      <c r="E197" s="65"/>
      <c r="F197" s="65" t="s">
        <v>503</v>
      </c>
      <c r="G197" s="65" t="s">
        <v>518</v>
      </c>
      <c r="H197" s="173">
        <v>10.5</v>
      </c>
      <c r="I197" s="65" t="s">
        <v>122</v>
      </c>
      <c r="J197" s="65" t="s">
        <v>39</v>
      </c>
      <c r="K197" s="65"/>
    </row>
    <row r="198" s="161" customFormat="1" ht="22.5" spans="1:11">
      <c r="A198" s="65" t="s">
        <v>75</v>
      </c>
      <c r="B198" s="174" t="s">
        <v>519</v>
      </c>
      <c r="C198" s="62" t="s">
        <v>520</v>
      </c>
      <c r="D198" s="65"/>
      <c r="E198" s="65"/>
      <c r="F198" s="65" t="s">
        <v>503</v>
      </c>
      <c r="G198" s="65"/>
      <c r="H198" s="173">
        <v>3</v>
      </c>
      <c r="I198" s="65" t="s">
        <v>521</v>
      </c>
      <c r="J198" s="65" t="s">
        <v>39</v>
      </c>
      <c r="K198" s="65"/>
    </row>
    <row r="199" s="161" customFormat="1" ht="22.5" spans="1:11">
      <c r="A199" s="65" t="s">
        <v>75</v>
      </c>
      <c r="B199" s="174">
        <v>120400008</v>
      </c>
      <c r="C199" s="65" t="s">
        <v>522</v>
      </c>
      <c r="D199" s="65" t="s">
        <v>523</v>
      </c>
      <c r="E199" s="65"/>
      <c r="F199" s="65" t="s">
        <v>26</v>
      </c>
      <c r="G199" s="65"/>
      <c r="H199" s="173">
        <v>44</v>
      </c>
      <c r="I199" s="65" t="s">
        <v>448</v>
      </c>
      <c r="J199" s="65" t="s">
        <v>39</v>
      </c>
      <c r="K199" s="65"/>
    </row>
    <row r="200" s="161" customFormat="1" ht="168.75" spans="1:11">
      <c r="A200" s="65" t="s">
        <v>75</v>
      </c>
      <c r="B200" s="174" t="s">
        <v>524</v>
      </c>
      <c r="C200" s="62" t="s">
        <v>525</v>
      </c>
      <c r="D200" s="184" t="s">
        <v>526</v>
      </c>
      <c r="E200" s="65" t="s">
        <v>527</v>
      </c>
      <c r="F200" s="65" t="s">
        <v>54</v>
      </c>
      <c r="G200" s="65" t="s">
        <v>528</v>
      </c>
      <c r="H200" s="173">
        <v>38.5</v>
      </c>
      <c r="I200" s="65" t="s">
        <v>396</v>
      </c>
      <c r="J200" s="65" t="s">
        <v>39</v>
      </c>
      <c r="K200" s="65"/>
    </row>
    <row r="201" s="161" customFormat="1" spans="1:11">
      <c r="A201" s="65" t="s">
        <v>75</v>
      </c>
      <c r="B201" s="174">
        <v>120400009</v>
      </c>
      <c r="C201" s="65" t="s">
        <v>529</v>
      </c>
      <c r="D201" s="65"/>
      <c r="E201" s="65"/>
      <c r="F201" s="65" t="s">
        <v>26</v>
      </c>
      <c r="G201" s="65"/>
      <c r="H201" s="173">
        <v>52</v>
      </c>
      <c r="I201" s="65" t="s">
        <v>79</v>
      </c>
      <c r="J201" s="65" t="s">
        <v>39</v>
      </c>
      <c r="K201" s="65"/>
    </row>
    <row r="202" s="161" customFormat="1" ht="33.75" spans="1:11">
      <c r="A202" s="65" t="s">
        <v>75</v>
      </c>
      <c r="B202" s="174">
        <v>120400010</v>
      </c>
      <c r="C202" s="65" t="s">
        <v>530</v>
      </c>
      <c r="D202" s="65"/>
      <c r="E202" s="65" t="s">
        <v>531</v>
      </c>
      <c r="F202" s="65" t="s">
        <v>26</v>
      </c>
      <c r="G202" s="65"/>
      <c r="H202" s="173">
        <v>44.4</v>
      </c>
      <c r="I202" s="65" t="s">
        <v>122</v>
      </c>
      <c r="J202" s="65" t="s">
        <v>39</v>
      </c>
      <c r="K202" s="65"/>
    </row>
    <row r="203" s="161" customFormat="1" ht="33.75" spans="1:11">
      <c r="A203" s="65" t="s">
        <v>75</v>
      </c>
      <c r="B203" s="174">
        <v>120400011</v>
      </c>
      <c r="C203" s="65" t="s">
        <v>532</v>
      </c>
      <c r="D203" s="65" t="s">
        <v>533</v>
      </c>
      <c r="E203" s="65" t="s">
        <v>534</v>
      </c>
      <c r="F203" s="65" t="s">
        <v>26</v>
      </c>
      <c r="G203" s="65" t="s">
        <v>535</v>
      </c>
      <c r="H203" s="173">
        <v>45.87</v>
      </c>
      <c r="I203" s="65" t="s">
        <v>448</v>
      </c>
      <c r="J203" s="65" t="s">
        <v>39</v>
      </c>
      <c r="K203" s="65"/>
    </row>
    <row r="204" s="161" customFormat="1" ht="22.5" spans="1:11">
      <c r="A204" s="65" t="s">
        <v>75</v>
      </c>
      <c r="B204" s="174" t="s">
        <v>536</v>
      </c>
      <c r="C204" s="62" t="s">
        <v>537</v>
      </c>
      <c r="D204" s="65"/>
      <c r="E204" s="65"/>
      <c r="F204" s="62" t="s">
        <v>26</v>
      </c>
      <c r="G204" s="62"/>
      <c r="H204" s="173">
        <v>4.587</v>
      </c>
      <c r="I204" s="65" t="s">
        <v>79</v>
      </c>
      <c r="J204" s="62" t="s">
        <v>39</v>
      </c>
      <c r="K204" s="65"/>
    </row>
    <row r="205" s="161" customFormat="1" ht="123.75" spans="1:11">
      <c r="A205" s="65" t="s">
        <v>75</v>
      </c>
      <c r="B205" s="174" t="s">
        <v>538</v>
      </c>
      <c r="C205" s="62" t="s">
        <v>539</v>
      </c>
      <c r="D205" s="184" t="s">
        <v>540</v>
      </c>
      <c r="E205" s="65" t="s">
        <v>541</v>
      </c>
      <c r="F205" s="65" t="s">
        <v>26</v>
      </c>
      <c r="G205" s="65"/>
      <c r="H205" s="173">
        <v>281.7</v>
      </c>
      <c r="I205" s="65" t="s">
        <v>396</v>
      </c>
      <c r="J205" s="65" t="s">
        <v>39</v>
      </c>
      <c r="K205" s="65"/>
    </row>
    <row r="206" s="161" customFormat="1" ht="22.5" spans="1:11">
      <c r="A206" s="65" t="s">
        <v>75</v>
      </c>
      <c r="B206" s="174">
        <v>120400012</v>
      </c>
      <c r="C206" s="65" t="s">
        <v>542</v>
      </c>
      <c r="D206" s="65"/>
      <c r="E206" s="65"/>
      <c r="F206" s="65" t="s">
        <v>26</v>
      </c>
      <c r="G206" s="65"/>
      <c r="H206" s="173">
        <v>79</v>
      </c>
      <c r="I206" s="65" t="s">
        <v>448</v>
      </c>
      <c r="J206" s="65" t="s">
        <v>39</v>
      </c>
      <c r="K206" s="65"/>
    </row>
    <row r="207" s="161" customFormat="1" ht="22.5" spans="1:11">
      <c r="A207" s="65" t="s">
        <v>75</v>
      </c>
      <c r="B207" s="174">
        <v>120400013</v>
      </c>
      <c r="C207" s="65" t="s">
        <v>543</v>
      </c>
      <c r="D207" s="65"/>
      <c r="E207" s="65"/>
      <c r="F207" s="65" t="s">
        <v>503</v>
      </c>
      <c r="G207" s="65" t="s">
        <v>544</v>
      </c>
      <c r="H207" s="173">
        <v>23</v>
      </c>
      <c r="I207" s="65" t="s">
        <v>448</v>
      </c>
      <c r="J207" s="65" t="s">
        <v>39</v>
      </c>
      <c r="K207" s="65"/>
    </row>
    <row r="208" s="161" customFormat="1" ht="22.5" spans="1:11">
      <c r="A208" s="65" t="s">
        <v>75</v>
      </c>
      <c r="B208" s="174" t="s">
        <v>545</v>
      </c>
      <c r="C208" s="62" t="s">
        <v>546</v>
      </c>
      <c r="D208" s="65"/>
      <c r="E208" s="65"/>
      <c r="F208" s="65" t="s">
        <v>503</v>
      </c>
      <c r="G208" s="65"/>
      <c r="H208" s="173">
        <v>4.6</v>
      </c>
      <c r="I208" s="65" t="s">
        <v>79</v>
      </c>
      <c r="J208" s="65" t="s">
        <v>39</v>
      </c>
      <c r="K208" s="65"/>
    </row>
    <row r="209" s="161" customFormat="1" ht="78.75" spans="1:11">
      <c r="A209" s="65" t="s">
        <v>75</v>
      </c>
      <c r="B209" s="174" t="s">
        <v>547</v>
      </c>
      <c r="C209" s="62" t="s">
        <v>548</v>
      </c>
      <c r="D209" s="184" t="s">
        <v>549</v>
      </c>
      <c r="E209" s="65" t="s">
        <v>550</v>
      </c>
      <c r="F209" s="65" t="s">
        <v>503</v>
      </c>
      <c r="G209" s="65"/>
      <c r="H209" s="173">
        <v>19</v>
      </c>
      <c r="I209" s="65" t="s">
        <v>396</v>
      </c>
      <c r="J209" s="65" t="s">
        <v>39</v>
      </c>
      <c r="K209" s="65"/>
    </row>
    <row r="210" s="161" customFormat="1" ht="22.5" spans="1:11">
      <c r="A210" s="65" t="s">
        <v>75</v>
      </c>
      <c r="B210" s="174" t="s">
        <v>551</v>
      </c>
      <c r="C210" s="62" t="s">
        <v>552</v>
      </c>
      <c r="D210" s="65"/>
      <c r="E210" s="65"/>
      <c r="F210" s="65" t="s">
        <v>267</v>
      </c>
      <c r="G210" s="65"/>
      <c r="H210" s="173">
        <v>1</v>
      </c>
      <c r="I210" s="65" t="s">
        <v>553</v>
      </c>
      <c r="J210" s="65" t="s">
        <v>39</v>
      </c>
      <c r="K210" s="65"/>
    </row>
    <row r="211" s="161" customFormat="1" ht="22.5" spans="1:11">
      <c r="A211" s="65" t="s">
        <v>75</v>
      </c>
      <c r="B211" s="174" t="s">
        <v>554</v>
      </c>
      <c r="C211" s="62" t="s">
        <v>555</v>
      </c>
      <c r="D211" s="65"/>
      <c r="E211" s="65"/>
      <c r="F211" s="65" t="s">
        <v>503</v>
      </c>
      <c r="G211" s="65"/>
      <c r="H211" s="173">
        <v>2</v>
      </c>
      <c r="I211" s="65" t="s">
        <v>107</v>
      </c>
      <c r="J211" s="65" t="s">
        <v>39</v>
      </c>
      <c r="K211" s="65"/>
    </row>
    <row r="212" s="161" customFormat="1" ht="45" spans="1:11">
      <c r="A212" s="65"/>
      <c r="B212" s="168">
        <v>1205</v>
      </c>
      <c r="C212" s="172" t="s">
        <v>556</v>
      </c>
      <c r="D212" s="65" t="s">
        <v>557</v>
      </c>
      <c r="E212" s="65"/>
      <c r="F212" s="65"/>
      <c r="G212" s="65" t="s">
        <v>558</v>
      </c>
      <c r="H212" s="173"/>
      <c r="I212" s="65"/>
      <c r="J212" s="65"/>
      <c r="K212" s="65"/>
    </row>
    <row r="213" s="161" customFormat="1" ht="33.75" spans="1:11">
      <c r="A213" s="65" t="s">
        <v>75</v>
      </c>
      <c r="B213" s="174">
        <v>120500001</v>
      </c>
      <c r="C213" s="65" t="s">
        <v>559</v>
      </c>
      <c r="D213" s="65"/>
      <c r="E213" s="65"/>
      <c r="F213" s="65" t="s">
        <v>26</v>
      </c>
      <c r="G213" s="65" t="s">
        <v>560</v>
      </c>
      <c r="H213" s="173">
        <v>158</v>
      </c>
      <c r="I213" s="65" t="s">
        <v>122</v>
      </c>
      <c r="J213" s="65" t="s">
        <v>39</v>
      </c>
      <c r="K213" s="65"/>
    </row>
    <row r="214" s="161" customFormat="1" ht="33.75" spans="1:11">
      <c r="A214" s="65" t="s">
        <v>75</v>
      </c>
      <c r="B214" s="174">
        <v>120500002</v>
      </c>
      <c r="C214" s="65" t="s">
        <v>561</v>
      </c>
      <c r="D214" s="65"/>
      <c r="E214" s="65"/>
      <c r="F214" s="65" t="s">
        <v>26</v>
      </c>
      <c r="G214" s="65" t="s">
        <v>562</v>
      </c>
      <c r="H214" s="173">
        <v>123</v>
      </c>
      <c r="I214" s="65" t="s">
        <v>122</v>
      </c>
      <c r="J214" s="65" t="s">
        <v>39</v>
      </c>
      <c r="K214" s="65"/>
    </row>
    <row r="215" s="161" customFormat="1" ht="33.75" spans="1:11">
      <c r="A215" s="65" t="s">
        <v>75</v>
      </c>
      <c r="B215" s="174">
        <v>120500003</v>
      </c>
      <c r="C215" s="65" t="s">
        <v>563</v>
      </c>
      <c r="D215" s="65"/>
      <c r="E215" s="65"/>
      <c r="F215" s="65" t="s">
        <v>26</v>
      </c>
      <c r="G215" s="65" t="s">
        <v>564</v>
      </c>
      <c r="H215" s="173">
        <v>79</v>
      </c>
      <c r="I215" s="65" t="s">
        <v>122</v>
      </c>
      <c r="J215" s="65" t="s">
        <v>39</v>
      </c>
      <c r="K215" s="65"/>
    </row>
    <row r="216" s="161" customFormat="1" ht="45" spans="1:11">
      <c r="A216" s="65"/>
      <c r="B216" s="168">
        <v>1206</v>
      </c>
      <c r="C216" s="172" t="s">
        <v>565</v>
      </c>
      <c r="D216" s="65" t="s">
        <v>566</v>
      </c>
      <c r="E216" s="65" t="s">
        <v>567</v>
      </c>
      <c r="F216" s="65" t="s">
        <v>26</v>
      </c>
      <c r="G216" s="65" t="s">
        <v>568</v>
      </c>
      <c r="H216" s="173"/>
      <c r="I216" s="65"/>
      <c r="J216" s="65"/>
      <c r="K216" s="65"/>
    </row>
    <row r="217" s="161" customFormat="1" ht="22.5" spans="1:11">
      <c r="A217" s="65" t="s">
        <v>75</v>
      </c>
      <c r="B217" s="174">
        <v>120600001</v>
      </c>
      <c r="C217" s="65" t="s">
        <v>569</v>
      </c>
      <c r="D217" s="65"/>
      <c r="E217" s="65"/>
      <c r="F217" s="65" t="s">
        <v>26</v>
      </c>
      <c r="G217" s="65" t="s">
        <v>570</v>
      </c>
      <c r="H217" s="173">
        <v>42.12</v>
      </c>
      <c r="I217" s="65" t="s">
        <v>448</v>
      </c>
      <c r="J217" s="65" t="s">
        <v>39</v>
      </c>
      <c r="K217" s="65"/>
    </row>
    <row r="218" s="161" customFormat="1" ht="33.75" spans="1:11">
      <c r="A218" s="65" t="s">
        <v>75</v>
      </c>
      <c r="B218" s="174">
        <v>120600002</v>
      </c>
      <c r="C218" s="65" t="s">
        <v>571</v>
      </c>
      <c r="D218" s="65"/>
      <c r="E218" s="65"/>
      <c r="F218" s="65" t="s">
        <v>26</v>
      </c>
      <c r="G218" s="65" t="s">
        <v>572</v>
      </c>
      <c r="H218" s="173">
        <v>28.08</v>
      </c>
      <c r="I218" s="65" t="s">
        <v>122</v>
      </c>
      <c r="J218" s="65" t="s">
        <v>39</v>
      </c>
      <c r="K218" s="65"/>
    </row>
    <row r="219" s="161" customFormat="1" ht="33.75" spans="1:11">
      <c r="A219" s="65" t="s">
        <v>75</v>
      </c>
      <c r="B219" s="174">
        <v>120600003</v>
      </c>
      <c r="C219" s="65" t="s">
        <v>573</v>
      </c>
      <c r="D219" s="65"/>
      <c r="E219" s="65"/>
      <c r="F219" s="65" t="s">
        <v>26</v>
      </c>
      <c r="G219" s="65" t="s">
        <v>574</v>
      </c>
      <c r="H219" s="173">
        <v>20.28</v>
      </c>
      <c r="I219" s="65" t="s">
        <v>122</v>
      </c>
      <c r="J219" s="65" t="s">
        <v>39</v>
      </c>
      <c r="K219" s="65"/>
    </row>
    <row r="220" s="161" customFormat="1" ht="33.75" spans="1:11">
      <c r="A220" s="65" t="s">
        <v>75</v>
      </c>
      <c r="B220" s="174">
        <v>120600004</v>
      </c>
      <c r="C220" s="65" t="s">
        <v>575</v>
      </c>
      <c r="D220" s="65"/>
      <c r="E220" s="65"/>
      <c r="F220" s="65" t="s">
        <v>26</v>
      </c>
      <c r="G220" s="65" t="s">
        <v>576</v>
      </c>
      <c r="H220" s="173">
        <v>10.92</v>
      </c>
      <c r="I220" s="65" t="s">
        <v>122</v>
      </c>
      <c r="J220" s="65" t="s">
        <v>39</v>
      </c>
      <c r="K220" s="65"/>
    </row>
    <row r="221" s="161" customFormat="1" spans="1:11">
      <c r="A221" s="65"/>
      <c r="B221" s="168">
        <v>1207</v>
      </c>
      <c r="C221" s="172" t="s">
        <v>577</v>
      </c>
      <c r="D221" s="65"/>
      <c r="E221" s="65"/>
      <c r="F221" s="65"/>
      <c r="G221" s="65"/>
      <c r="H221" s="173"/>
      <c r="I221" s="65"/>
      <c r="J221" s="65"/>
      <c r="K221" s="65"/>
    </row>
    <row r="222" s="161" customFormat="1" ht="56.25" spans="1:11">
      <c r="A222" s="65" t="s">
        <v>75</v>
      </c>
      <c r="B222" s="174">
        <v>120700001</v>
      </c>
      <c r="C222" s="62" t="s">
        <v>578</v>
      </c>
      <c r="D222" s="188" t="s">
        <v>579</v>
      </c>
      <c r="E222" s="65" t="s">
        <v>580</v>
      </c>
      <c r="F222" s="65" t="s">
        <v>26</v>
      </c>
      <c r="G222" s="65"/>
      <c r="H222" s="173">
        <v>8.58</v>
      </c>
      <c r="I222" s="65" t="s">
        <v>581</v>
      </c>
      <c r="J222" s="65" t="s">
        <v>39</v>
      </c>
      <c r="K222" s="65"/>
    </row>
    <row r="223" s="161" customFormat="1" spans="1:11">
      <c r="A223" s="65"/>
      <c r="B223" s="168">
        <v>1208</v>
      </c>
      <c r="C223" s="172" t="s">
        <v>582</v>
      </c>
      <c r="D223" s="65"/>
      <c r="E223" s="65"/>
      <c r="F223" s="65"/>
      <c r="G223" s="65"/>
      <c r="H223" s="173"/>
      <c r="I223" s="65"/>
      <c r="J223" s="65"/>
      <c r="K223" s="65"/>
    </row>
    <row r="224" s="161" customFormat="1" ht="33.75" spans="1:11">
      <c r="A224" s="65" t="s">
        <v>75</v>
      </c>
      <c r="B224" s="174">
        <v>120800001</v>
      </c>
      <c r="C224" s="62" t="s">
        <v>583</v>
      </c>
      <c r="D224" s="189" t="s">
        <v>584</v>
      </c>
      <c r="E224" s="65" t="s">
        <v>585</v>
      </c>
      <c r="F224" s="65" t="s">
        <v>26</v>
      </c>
      <c r="G224" s="65" t="s">
        <v>586</v>
      </c>
      <c r="H224" s="173">
        <v>14.04</v>
      </c>
      <c r="I224" s="65" t="s">
        <v>122</v>
      </c>
      <c r="J224" s="65" t="s">
        <v>39</v>
      </c>
      <c r="K224" s="65"/>
    </row>
    <row r="225" s="161" customFormat="1" ht="33.75" spans="1:11">
      <c r="A225" s="65" t="s">
        <v>75</v>
      </c>
      <c r="B225" s="174" t="s">
        <v>587</v>
      </c>
      <c r="C225" s="62" t="s">
        <v>588</v>
      </c>
      <c r="D225" s="65"/>
      <c r="E225" s="65"/>
      <c r="F225" s="65" t="s">
        <v>26</v>
      </c>
      <c r="G225" s="65"/>
      <c r="H225" s="173">
        <v>7.02</v>
      </c>
      <c r="I225" s="65" t="s">
        <v>79</v>
      </c>
      <c r="J225" s="65" t="s">
        <v>39</v>
      </c>
      <c r="K225" s="65"/>
    </row>
    <row r="226" s="161" customFormat="1" spans="1:11">
      <c r="A226" s="65"/>
      <c r="B226" s="168">
        <v>1209</v>
      </c>
      <c r="C226" s="172" t="s">
        <v>589</v>
      </c>
      <c r="D226" s="65"/>
      <c r="E226" s="65"/>
      <c r="F226" s="65"/>
      <c r="G226" s="65"/>
      <c r="H226" s="173"/>
      <c r="I226" s="65"/>
      <c r="J226" s="65"/>
      <c r="K226" s="65"/>
    </row>
    <row r="227" s="161" customFormat="1" ht="45" spans="1:11">
      <c r="A227" s="65" t="s">
        <v>75</v>
      </c>
      <c r="B227" s="174">
        <v>120900001</v>
      </c>
      <c r="C227" s="65" t="s">
        <v>590</v>
      </c>
      <c r="D227" s="65" t="s">
        <v>591</v>
      </c>
      <c r="E227" s="65"/>
      <c r="F227" s="65" t="s">
        <v>54</v>
      </c>
      <c r="G227" s="65"/>
      <c r="H227" s="173">
        <v>14.04</v>
      </c>
      <c r="I227" s="65" t="s">
        <v>592</v>
      </c>
      <c r="J227" s="65" t="s">
        <v>39</v>
      </c>
      <c r="K227" s="65"/>
    </row>
    <row r="228" s="161" customFormat="1" spans="1:11">
      <c r="A228" s="65"/>
      <c r="B228" s="168">
        <v>1210</v>
      </c>
      <c r="C228" s="172" t="s">
        <v>593</v>
      </c>
      <c r="D228" s="65"/>
      <c r="E228" s="65"/>
      <c r="F228" s="65"/>
      <c r="G228" s="65"/>
      <c r="H228" s="173"/>
      <c r="I228" s="65"/>
      <c r="J228" s="65"/>
      <c r="K228" s="65"/>
    </row>
    <row r="229" s="161" customFormat="1" ht="22.5" spans="1:11">
      <c r="A229" s="65" t="s">
        <v>75</v>
      </c>
      <c r="B229" s="174">
        <v>121000001</v>
      </c>
      <c r="C229" s="65" t="s">
        <v>594</v>
      </c>
      <c r="D229" s="65" t="s">
        <v>595</v>
      </c>
      <c r="E229" s="65" t="s">
        <v>596</v>
      </c>
      <c r="F229" s="65" t="s">
        <v>26</v>
      </c>
      <c r="G229" s="65" t="s">
        <v>597</v>
      </c>
      <c r="H229" s="173">
        <v>42.12</v>
      </c>
      <c r="I229" s="65" t="s">
        <v>448</v>
      </c>
      <c r="J229" s="65" t="s">
        <v>39</v>
      </c>
      <c r="K229" s="65"/>
    </row>
    <row r="230" s="161" customFormat="1" ht="22.5" spans="1:11">
      <c r="A230" s="65" t="s">
        <v>75</v>
      </c>
      <c r="B230" s="174" t="s">
        <v>598</v>
      </c>
      <c r="C230" s="62" t="s">
        <v>599</v>
      </c>
      <c r="D230" s="65"/>
      <c r="E230" s="65"/>
      <c r="F230" s="65" t="s">
        <v>26</v>
      </c>
      <c r="G230" s="65"/>
      <c r="H230" s="173">
        <v>10</v>
      </c>
      <c r="I230" s="65" t="s">
        <v>27</v>
      </c>
      <c r="J230" s="65" t="s">
        <v>39</v>
      </c>
      <c r="K230" s="65"/>
    </row>
    <row r="231" s="161" customFormat="1" spans="1:11">
      <c r="A231" s="65"/>
      <c r="B231" s="168">
        <v>1211</v>
      </c>
      <c r="C231" s="172" t="s">
        <v>600</v>
      </c>
      <c r="D231" s="65"/>
      <c r="E231" s="65"/>
      <c r="F231" s="65"/>
      <c r="G231" s="65"/>
      <c r="H231" s="173"/>
      <c r="I231" s="65"/>
      <c r="J231" s="65"/>
      <c r="K231" s="65"/>
    </row>
    <row r="232" s="161" customFormat="1" ht="56.25" spans="1:11">
      <c r="A232" s="65" t="s">
        <v>75</v>
      </c>
      <c r="B232" s="174">
        <v>121100001</v>
      </c>
      <c r="C232" s="65" t="s">
        <v>601</v>
      </c>
      <c r="D232" s="65" t="s">
        <v>602</v>
      </c>
      <c r="E232" s="65"/>
      <c r="F232" s="65" t="s">
        <v>26</v>
      </c>
      <c r="G232" s="65"/>
      <c r="H232" s="173">
        <v>7.02</v>
      </c>
      <c r="I232" s="65" t="s">
        <v>480</v>
      </c>
      <c r="J232" s="65" t="s">
        <v>39</v>
      </c>
      <c r="K232" s="65"/>
    </row>
    <row r="233" s="161" customFormat="1" ht="56.25" spans="1:11">
      <c r="A233" s="65" t="s">
        <v>75</v>
      </c>
      <c r="B233" s="174">
        <v>121100002</v>
      </c>
      <c r="C233" s="172" t="s">
        <v>603</v>
      </c>
      <c r="D233" s="65" t="s">
        <v>604</v>
      </c>
      <c r="E233" s="65"/>
      <c r="F233" s="65" t="s">
        <v>26</v>
      </c>
      <c r="G233" s="65"/>
      <c r="H233" s="173">
        <v>20.28</v>
      </c>
      <c r="I233" s="65" t="s">
        <v>480</v>
      </c>
      <c r="J233" s="65" t="s">
        <v>39</v>
      </c>
      <c r="K233" s="65"/>
    </row>
    <row r="234" s="161" customFormat="1" spans="1:11">
      <c r="A234" s="65"/>
      <c r="B234" s="168">
        <v>1212</v>
      </c>
      <c r="C234" s="172" t="s">
        <v>605</v>
      </c>
      <c r="D234" s="65"/>
      <c r="E234" s="65"/>
      <c r="F234" s="65"/>
      <c r="G234" s="65"/>
      <c r="H234" s="173"/>
      <c r="I234" s="65"/>
      <c r="J234" s="65"/>
      <c r="K234" s="65"/>
    </row>
    <row r="235" s="161" customFormat="1" ht="33.75" spans="1:11">
      <c r="A235" s="65" t="s">
        <v>75</v>
      </c>
      <c r="B235" s="174">
        <v>121200001</v>
      </c>
      <c r="C235" s="65" t="s">
        <v>606</v>
      </c>
      <c r="D235" s="65"/>
      <c r="E235" s="65" t="s">
        <v>580</v>
      </c>
      <c r="F235" s="65" t="s">
        <v>26</v>
      </c>
      <c r="G235" s="65"/>
      <c r="H235" s="173">
        <v>2.9</v>
      </c>
      <c r="I235" s="65" t="s">
        <v>73</v>
      </c>
      <c r="J235" s="65" t="s">
        <v>39</v>
      </c>
      <c r="K235" s="65"/>
    </row>
    <row r="236" s="161" customFormat="1" spans="1:11">
      <c r="A236" s="65"/>
      <c r="B236" s="168">
        <v>1213</v>
      </c>
      <c r="C236" s="172" t="s">
        <v>607</v>
      </c>
      <c r="D236" s="65"/>
      <c r="E236" s="65"/>
      <c r="F236" s="65"/>
      <c r="G236" s="65"/>
      <c r="H236" s="173"/>
      <c r="I236" s="65"/>
      <c r="J236" s="65"/>
      <c r="K236" s="65"/>
    </row>
    <row r="237" s="161" customFormat="1" ht="56.25" spans="1:11">
      <c r="A237" s="65" t="s">
        <v>75</v>
      </c>
      <c r="B237" s="174">
        <v>121300001</v>
      </c>
      <c r="C237" s="65" t="s">
        <v>608</v>
      </c>
      <c r="D237" s="65"/>
      <c r="E237" s="65" t="s">
        <v>580</v>
      </c>
      <c r="F237" s="65" t="s">
        <v>26</v>
      </c>
      <c r="G237" s="65"/>
      <c r="H237" s="173">
        <v>3.9</v>
      </c>
      <c r="I237" s="65" t="s">
        <v>480</v>
      </c>
      <c r="J237" s="65" t="s">
        <v>39</v>
      </c>
      <c r="K237" s="65"/>
    </row>
    <row r="238" s="161" customFormat="1" spans="1:11">
      <c r="A238" s="65"/>
      <c r="B238" s="168">
        <v>1214</v>
      </c>
      <c r="C238" s="172" t="s">
        <v>609</v>
      </c>
      <c r="D238" s="65"/>
      <c r="E238" s="65"/>
      <c r="F238" s="65"/>
      <c r="G238" s="65"/>
      <c r="H238" s="173"/>
      <c r="I238" s="65"/>
      <c r="J238" s="65"/>
      <c r="K238" s="65"/>
    </row>
    <row r="239" s="161" customFormat="1" ht="56.25" spans="1:11">
      <c r="A239" s="65" t="s">
        <v>75</v>
      </c>
      <c r="B239" s="174">
        <v>121400001</v>
      </c>
      <c r="C239" s="65" t="s">
        <v>610</v>
      </c>
      <c r="D239" s="65"/>
      <c r="E239" s="65" t="s">
        <v>611</v>
      </c>
      <c r="F239" s="65" t="s">
        <v>26</v>
      </c>
      <c r="G239" s="65" t="s">
        <v>612</v>
      </c>
      <c r="H239" s="173">
        <v>8.58</v>
      </c>
      <c r="I239" s="65" t="s">
        <v>480</v>
      </c>
      <c r="J239" s="65" t="s">
        <v>39</v>
      </c>
      <c r="K239" s="65"/>
    </row>
    <row r="240" s="161" customFormat="1" ht="22.5" spans="1:11">
      <c r="A240" s="65" t="s">
        <v>75</v>
      </c>
      <c r="B240" s="174" t="s">
        <v>613</v>
      </c>
      <c r="C240" s="62" t="s">
        <v>614</v>
      </c>
      <c r="D240" s="65"/>
      <c r="E240" s="65"/>
      <c r="F240" s="65" t="s">
        <v>26</v>
      </c>
      <c r="G240" s="65"/>
      <c r="H240" s="173">
        <v>4.29</v>
      </c>
      <c r="I240" s="65" t="s">
        <v>79</v>
      </c>
      <c r="J240" s="65" t="s">
        <v>39</v>
      </c>
      <c r="K240" s="65"/>
    </row>
    <row r="241" s="161" customFormat="1" spans="1:11">
      <c r="A241" s="65"/>
      <c r="B241" s="168">
        <v>1215</v>
      </c>
      <c r="C241" s="172" t="s">
        <v>615</v>
      </c>
      <c r="D241" s="65"/>
      <c r="E241" s="65"/>
      <c r="F241" s="65"/>
      <c r="G241" s="65"/>
      <c r="H241" s="173"/>
      <c r="I241" s="65"/>
      <c r="J241" s="65"/>
      <c r="K241" s="65"/>
    </row>
    <row r="242" s="161" customFormat="1" ht="22.5" spans="1:11">
      <c r="A242" s="65" t="s">
        <v>75</v>
      </c>
      <c r="B242" s="174">
        <v>121500001</v>
      </c>
      <c r="C242" s="65" t="s">
        <v>616</v>
      </c>
      <c r="D242" s="65" t="s">
        <v>617</v>
      </c>
      <c r="E242" s="65" t="s">
        <v>618</v>
      </c>
      <c r="F242" s="65" t="s">
        <v>26</v>
      </c>
      <c r="G242" s="65"/>
      <c r="H242" s="173">
        <v>14.04</v>
      </c>
      <c r="I242" s="65" t="s">
        <v>448</v>
      </c>
      <c r="J242" s="65" t="s">
        <v>39</v>
      </c>
      <c r="K242" s="65"/>
    </row>
    <row r="243" s="161" customFormat="1" ht="33.75" spans="1:11">
      <c r="A243" s="65" t="s">
        <v>75</v>
      </c>
      <c r="B243" s="174">
        <v>121500002</v>
      </c>
      <c r="C243" s="65" t="s">
        <v>619</v>
      </c>
      <c r="D243" s="65" t="s">
        <v>620</v>
      </c>
      <c r="E243" s="65"/>
      <c r="F243" s="65" t="s">
        <v>26</v>
      </c>
      <c r="G243" s="65"/>
      <c r="H243" s="173">
        <v>28.08</v>
      </c>
      <c r="I243" s="65" t="s">
        <v>122</v>
      </c>
      <c r="J243" s="65" t="s">
        <v>39</v>
      </c>
      <c r="K243" s="65"/>
    </row>
    <row r="244" s="161" customFormat="1" spans="1:11">
      <c r="A244" s="65"/>
      <c r="B244" s="168">
        <v>1216</v>
      </c>
      <c r="C244" s="172" t="s">
        <v>621</v>
      </c>
      <c r="D244" s="65"/>
      <c r="E244" s="65"/>
      <c r="F244" s="65"/>
      <c r="G244" s="65"/>
      <c r="H244" s="173"/>
      <c r="I244" s="65"/>
      <c r="J244" s="65"/>
      <c r="K244" s="65"/>
    </row>
    <row r="245" s="161" customFormat="1" ht="45" spans="1:11">
      <c r="A245" s="65" t="s">
        <v>75</v>
      </c>
      <c r="B245" s="174">
        <v>121600001</v>
      </c>
      <c r="C245" s="65" t="s">
        <v>622</v>
      </c>
      <c r="D245" s="65" t="s">
        <v>623</v>
      </c>
      <c r="E245" s="65" t="s">
        <v>624</v>
      </c>
      <c r="F245" s="65" t="s">
        <v>625</v>
      </c>
      <c r="G245" s="65" t="s">
        <v>626</v>
      </c>
      <c r="H245" s="173"/>
      <c r="I245" s="65"/>
      <c r="J245" s="65"/>
      <c r="K245" s="65"/>
    </row>
    <row r="246" s="161" customFormat="1" ht="33.75" spans="1:11">
      <c r="A246" s="65" t="s">
        <v>75</v>
      </c>
      <c r="B246" s="174" t="s">
        <v>627</v>
      </c>
      <c r="C246" s="65" t="s">
        <v>628</v>
      </c>
      <c r="D246" s="65"/>
      <c r="E246" s="65"/>
      <c r="F246" s="65" t="s">
        <v>26</v>
      </c>
      <c r="G246" s="65"/>
      <c r="H246" s="173">
        <v>20.28</v>
      </c>
      <c r="I246" s="65" t="s">
        <v>122</v>
      </c>
      <c r="J246" s="65" t="s">
        <v>39</v>
      </c>
      <c r="K246" s="65"/>
    </row>
    <row r="247" s="161" customFormat="1" ht="33.75" spans="1:11">
      <c r="A247" s="65" t="s">
        <v>75</v>
      </c>
      <c r="B247" s="174" t="s">
        <v>629</v>
      </c>
      <c r="C247" s="65" t="s">
        <v>630</v>
      </c>
      <c r="D247" s="65"/>
      <c r="E247" s="65"/>
      <c r="F247" s="65" t="s">
        <v>54</v>
      </c>
      <c r="G247" s="65" t="s">
        <v>631</v>
      </c>
      <c r="H247" s="173">
        <v>2.34</v>
      </c>
      <c r="I247" s="65" t="s">
        <v>122</v>
      </c>
      <c r="J247" s="65" t="s">
        <v>39</v>
      </c>
      <c r="K247" s="65"/>
    </row>
    <row r="248" s="161" customFormat="1" ht="22.5" spans="1:11">
      <c r="A248" s="65" t="s">
        <v>68</v>
      </c>
      <c r="B248" s="174" t="s">
        <v>632</v>
      </c>
      <c r="C248" s="65" t="s">
        <v>633</v>
      </c>
      <c r="D248" s="65"/>
      <c r="E248" s="65" t="s">
        <v>634</v>
      </c>
      <c r="F248" s="65" t="s">
        <v>26</v>
      </c>
      <c r="G248" s="65"/>
      <c r="H248" s="190">
        <v>8</v>
      </c>
      <c r="I248" s="65" t="s">
        <v>448</v>
      </c>
      <c r="J248" s="65" t="s">
        <v>39</v>
      </c>
      <c r="K248" s="65"/>
    </row>
    <row r="249" s="161" customFormat="1" ht="33.75" spans="1:11">
      <c r="A249" s="65" t="s">
        <v>68</v>
      </c>
      <c r="B249" s="174">
        <v>121600003</v>
      </c>
      <c r="C249" s="65" t="s">
        <v>635</v>
      </c>
      <c r="D249" s="65" t="s">
        <v>636</v>
      </c>
      <c r="E249" s="65" t="s">
        <v>637</v>
      </c>
      <c r="F249" s="65" t="s">
        <v>54</v>
      </c>
      <c r="G249" s="65"/>
      <c r="H249" s="173">
        <v>24.96</v>
      </c>
      <c r="I249" s="65" t="s">
        <v>448</v>
      </c>
      <c r="J249" s="65" t="s">
        <v>39</v>
      </c>
      <c r="K249" s="65"/>
    </row>
    <row r="250" s="161" customFormat="1" spans="1:11">
      <c r="A250" s="65"/>
      <c r="B250" s="168">
        <v>1217</v>
      </c>
      <c r="C250" s="172" t="s">
        <v>638</v>
      </c>
      <c r="D250" s="65"/>
      <c r="E250" s="65"/>
      <c r="F250" s="65"/>
      <c r="G250" s="65"/>
      <c r="H250" s="173"/>
      <c r="I250" s="65"/>
      <c r="J250" s="65"/>
      <c r="K250" s="65"/>
    </row>
    <row r="251" s="161" customFormat="1" ht="22.5" spans="1:11">
      <c r="A251" s="65" t="s">
        <v>75</v>
      </c>
      <c r="B251" s="174">
        <v>121700001</v>
      </c>
      <c r="C251" s="65" t="s">
        <v>639</v>
      </c>
      <c r="D251" s="65"/>
      <c r="E251" s="65"/>
      <c r="F251" s="65" t="s">
        <v>26</v>
      </c>
      <c r="G251" s="65"/>
      <c r="H251" s="173">
        <v>7.02</v>
      </c>
      <c r="I251" s="65" t="s">
        <v>448</v>
      </c>
      <c r="J251" s="65" t="s">
        <v>39</v>
      </c>
      <c r="K251" s="65"/>
    </row>
    <row r="252" s="161" customFormat="1" ht="78.75" spans="1:11">
      <c r="A252" s="65" t="s">
        <v>75</v>
      </c>
      <c r="B252" s="174">
        <v>121700002</v>
      </c>
      <c r="C252" s="62" t="s">
        <v>640</v>
      </c>
      <c r="D252" s="65" t="s">
        <v>641</v>
      </c>
      <c r="E252" s="65"/>
      <c r="F252" s="65" t="s">
        <v>26</v>
      </c>
      <c r="G252" s="65"/>
      <c r="H252" s="173">
        <v>14</v>
      </c>
      <c r="I252" s="65" t="s">
        <v>642</v>
      </c>
      <c r="J252" s="65" t="s">
        <v>39</v>
      </c>
      <c r="K252" s="65"/>
    </row>
    <row r="253" s="161" customFormat="1" ht="22.5" spans="1:11">
      <c r="A253" s="65"/>
      <c r="B253" s="168">
        <v>13</v>
      </c>
      <c r="C253" s="172" t="s">
        <v>643</v>
      </c>
      <c r="D253" s="65"/>
      <c r="E253" s="65" t="s">
        <v>644</v>
      </c>
      <c r="F253" s="65"/>
      <c r="G253" s="65"/>
      <c r="H253" s="173"/>
      <c r="I253" s="65"/>
      <c r="J253" s="65"/>
      <c r="K253" s="65"/>
    </row>
    <row r="254" s="161" customFormat="1" spans="1:11">
      <c r="A254" s="65"/>
      <c r="B254" s="168">
        <v>1301</v>
      </c>
      <c r="C254" s="172" t="s">
        <v>645</v>
      </c>
      <c r="D254" s="65"/>
      <c r="E254" s="65"/>
      <c r="F254" s="65"/>
      <c r="G254" s="65"/>
      <c r="H254" s="173"/>
      <c r="I254" s="65"/>
      <c r="J254" s="65"/>
      <c r="K254" s="65"/>
    </row>
    <row r="255" s="161" customFormat="1" ht="45" spans="1:11">
      <c r="A255" s="65" t="s">
        <v>75</v>
      </c>
      <c r="B255" s="174">
        <v>130100001</v>
      </c>
      <c r="C255" s="65" t="s">
        <v>646</v>
      </c>
      <c r="D255" s="65"/>
      <c r="E255" s="65"/>
      <c r="F255" s="65" t="s">
        <v>26</v>
      </c>
      <c r="G255" s="65"/>
      <c r="H255" s="173">
        <v>10</v>
      </c>
      <c r="I255" s="65" t="s">
        <v>647</v>
      </c>
      <c r="J255" s="65" t="s">
        <v>23</v>
      </c>
      <c r="K255" s="65"/>
    </row>
    <row r="256" s="161" customFormat="1" ht="22.5" spans="1:11">
      <c r="A256" s="65"/>
      <c r="B256" s="168">
        <v>1302</v>
      </c>
      <c r="C256" s="172" t="s">
        <v>648</v>
      </c>
      <c r="D256" s="65"/>
      <c r="E256" s="65"/>
      <c r="F256" s="65"/>
      <c r="G256" s="65"/>
      <c r="H256" s="173"/>
      <c r="I256" s="65"/>
      <c r="J256" s="65"/>
      <c r="K256" s="65"/>
    </row>
    <row r="257" s="161" customFormat="1" ht="45" spans="1:11">
      <c r="A257" s="65" t="s">
        <v>75</v>
      </c>
      <c r="B257" s="174">
        <v>130200001</v>
      </c>
      <c r="C257" s="65" t="s">
        <v>649</v>
      </c>
      <c r="D257" s="65" t="s">
        <v>650</v>
      </c>
      <c r="E257" s="65"/>
      <c r="F257" s="65" t="s">
        <v>26</v>
      </c>
      <c r="G257" s="65"/>
      <c r="H257" s="173">
        <v>5</v>
      </c>
      <c r="I257" s="65" t="s">
        <v>647</v>
      </c>
      <c r="J257" s="65" t="s">
        <v>23</v>
      </c>
      <c r="K257" s="65"/>
    </row>
    <row r="258" s="161" customFormat="1" spans="1:11">
      <c r="A258" s="65"/>
      <c r="B258" s="168">
        <v>1303</v>
      </c>
      <c r="C258" s="172" t="s">
        <v>651</v>
      </c>
      <c r="D258" s="65"/>
      <c r="E258" s="65"/>
      <c r="F258" s="65"/>
      <c r="G258" s="65"/>
      <c r="H258" s="173"/>
      <c r="I258" s="65"/>
      <c r="J258" s="65"/>
      <c r="K258" s="65"/>
    </row>
    <row r="259" s="161" customFormat="1" ht="45" spans="1:11">
      <c r="A259" s="65" t="s">
        <v>75</v>
      </c>
      <c r="B259" s="174">
        <v>130300001</v>
      </c>
      <c r="C259" s="65" t="s">
        <v>652</v>
      </c>
      <c r="D259" s="65" t="s">
        <v>653</v>
      </c>
      <c r="E259" s="65"/>
      <c r="F259" s="65" t="s">
        <v>26</v>
      </c>
      <c r="G259" s="65"/>
      <c r="H259" s="173">
        <v>10</v>
      </c>
      <c r="I259" s="65" t="s">
        <v>647</v>
      </c>
      <c r="J259" s="65" t="s">
        <v>23</v>
      </c>
      <c r="K259" s="65"/>
    </row>
    <row r="260" s="161" customFormat="1" spans="1:11">
      <c r="A260" s="65"/>
      <c r="B260" s="168">
        <v>1304</v>
      </c>
      <c r="C260" s="172" t="s">
        <v>654</v>
      </c>
      <c r="D260" s="65"/>
      <c r="E260" s="65"/>
      <c r="F260" s="65"/>
      <c r="G260" s="65"/>
      <c r="H260" s="173"/>
      <c r="I260" s="65"/>
      <c r="J260" s="65"/>
      <c r="K260" s="65"/>
    </row>
    <row r="261" s="161" customFormat="1" ht="33.75" spans="1:11">
      <c r="A261" s="65" t="s">
        <v>75</v>
      </c>
      <c r="B261" s="174">
        <v>130400001</v>
      </c>
      <c r="C261" s="65" t="s">
        <v>655</v>
      </c>
      <c r="D261" s="65" t="s">
        <v>656</v>
      </c>
      <c r="E261" s="65"/>
      <c r="F261" s="65" t="s">
        <v>26</v>
      </c>
      <c r="G261" s="65"/>
      <c r="H261" s="173">
        <v>10.8</v>
      </c>
      <c r="I261" s="65" t="s">
        <v>73</v>
      </c>
      <c r="J261" s="65" t="s">
        <v>23</v>
      </c>
      <c r="K261" s="65"/>
    </row>
    <row r="262" s="161" customFormat="1" spans="1:11">
      <c r="A262" s="65"/>
      <c r="B262" s="168">
        <v>1305</v>
      </c>
      <c r="C262" s="172" t="s">
        <v>657</v>
      </c>
      <c r="D262" s="65"/>
      <c r="E262" s="65"/>
      <c r="F262" s="65"/>
      <c r="G262" s="65"/>
      <c r="H262" s="173"/>
      <c r="I262" s="65"/>
      <c r="J262" s="65"/>
      <c r="K262" s="65"/>
    </row>
    <row r="263" s="161" customFormat="1" ht="22.5" spans="1:11">
      <c r="A263" s="65" t="s">
        <v>75</v>
      </c>
      <c r="B263" s="174">
        <v>130500001</v>
      </c>
      <c r="C263" s="65" t="s">
        <v>658</v>
      </c>
      <c r="D263" s="65" t="s">
        <v>659</v>
      </c>
      <c r="E263" s="65"/>
      <c r="F263" s="65" t="s">
        <v>26</v>
      </c>
      <c r="G263" s="65"/>
      <c r="H263" s="173">
        <v>13</v>
      </c>
      <c r="I263" s="65" t="s">
        <v>27</v>
      </c>
      <c r="J263" s="65" t="s">
        <v>23</v>
      </c>
      <c r="K263" s="65"/>
    </row>
    <row r="264" s="161" customFormat="1" spans="1:11">
      <c r="A264" s="65"/>
      <c r="B264" s="168">
        <v>1306</v>
      </c>
      <c r="C264" s="172" t="s">
        <v>660</v>
      </c>
      <c r="D264" s="65"/>
      <c r="E264" s="65"/>
      <c r="F264" s="65"/>
      <c r="G264" s="65"/>
      <c r="H264" s="173"/>
      <c r="I264" s="65"/>
      <c r="J264" s="65"/>
      <c r="K264" s="65"/>
    </row>
    <row r="265" s="161" customFormat="1" ht="22.5" spans="1:11">
      <c r="A265" s="65" t="s">
        <v>75</v>
      </c>
      <c r="B265" s="174">
        <v>130600001</v>
      </c>
      <c r="C265" s="65" t="s">
        <v>661</v>
      </c>
      <c r="D265" s="65" t="s">
        <v>662</v>
      </c>
      <c r="E265" s="65"/>
      <c r="F265" s="65" t="s">
        <v>26</v>
      </c>
      <c r="G265" s="65"/>
      <c r="H265" s="173">
        <v>4.5</v>
      </c>
      <c r="I265" s="65" t="s">
        <v>27</v>
      </c>
      <c r="J265" s="65" t="s">
        <v>23</v>
      </c>
      <c r="K265" s="65"/>
    </row>
    <row r="266" s="161" customFormat="1" ht="22.5" spans="1:11">
      <c r="A266" s="65" t="s">
        <v>75</v>
      </c>
      <c r="B266" s="174">
        <v>130600002</v>
      </c>
      <c r="C266" s="65" t="s">
        <v>663</v>
      </c>
      <c r="D266" s="65" t="s">
        <v>664</v>
      </c>
      <c r="E266" s="65"/>
      <c r="F266" s="65" t="s">
        <v>26</v>
      </c>
      <c r="G266" s="65"/>
      <c r="H266" s="173">
        <v>9</v>
      </c>
      <c r="I266" s="65" t="s">
        <v>27</v>
      </c>
      <c r="J266" s="65" t="s">
        <v>23</v>
      </c>
      <c r="K266" s="65"/>
    </row>
    <row r="267" s="161" customFormat="1" spans="1:11">
      <c r="A267" s="65"/>
      <c r="B267" s="168">
        <v>1307</v>
      </c>
      <c r="C267" s="172" t="s">
        <v>665</v>
      </c>
      <c r="D267" s="65"/>
      <c r="E267" s="65"/>
      <c r="F267" s="65"/>
      <c r="G267" s="65"/>
      <c r="H267" s="173"/>
      <c r="I267" s="65"/>
      <c r="J267" s="65"/>
      <c r="K267" s="65"/>
    </row>
    <row r="268" s="161" customFormat="1" spans="1:11">
      <c r="A268" s="65" t="s">
        <v>75</v>
      </c>
      <c r="B268" s="174">
        <v>130700001</v>
      </c>
      <c r="C268" s="65" t="s">
        <v>666</v>
      </c>
      <c r="D268" s="65" t="s">
        <v>667</v>
      </c>
      <c r="E268" s="65"/>
      <c r="F268" s="65"/>
      <c r="G268" s="65" t="s">
        <v>668</v>
      </c>
      <c r="H268" s="173"/>
      <c r="I268" s="65"/>
      <c r="J268" s="65" t="s">
        <v>39</v>
      </c>
      <c r="K268" s="65"/>
    </row>
    <row r="269" s="161" customFormat="1" ht="33.75" spans="1:11">
      <c r="A269" s="65" t="s">
        <v>75</v>
      </c>
      <c r="B269" s="174" t="s">
        <v>669</v>
      </c>
      <c r="C269" s="65" t="s">
        <v>670</v>
      </c>
      <c r="D269" s="65"/>
      <c r="E269" s="65"/>
      <c r="F269" s="65" t="s">
        <v>26</v>
      </c>
      <c r="G269" s="65"/>
      <c r="H269" s="173">
        <v>15.6</v>
      </c>
      <c r="I269" s="65" t="s">
        <v>73</v>
      </c>
      <c r="J269" s="65" t="s">
        <v>23</v>
      </c>
      <c r="K269" s="65"/>
    </row>
    <row r="270" s="161" customFormat="1" ht="33.75" spans="1:11">
      <c r="A270" s="65" t="s">
        <v>75</v>
      </c>
      <c r="B270" s="174" t="s">
        <v>671</v>
      </c>
      <c r="C270" s="65" t="s">
        <v>672</v>
      </c>
      <c r="D270" s="65"/>
      <c r="E270" s="65"/>
      <c r="F270" s="65" t="s">
        <v>26</v>
      </c>
      <c r="G270" s="65"/>
      <c r="H270" s="173">
        <v>21.6</v>
      </c>
      <c r="I270" s="65" t="s">
        <v>73</v>
      </c>
      <c r="J270" s="65" t="s">
        <v>23</v>
      </c>
      <c r="K270" s="65"/>
    </row>
    <row r="271" s="161" customFormat="1" spans="1:11">
      <c r="A271" s="65"/>
      <c r="B271" s="168">
        <v>1308</v>
      </c>
      <c r="C271" s="172" t="s">
        <v>673</v>
      </c>
      <c r="D271" s="65"/>
      <c r="E271" s="65"/>
      <c r="F271" s="65"/>
      <c r="G271" s="65"/>
      <c r="H271" s="173"/>
      <c r="I271" s="65"/>
      <c r="J271" s="65"/>
      <c r="K271" s="65"/>
    </row>
    <row r="272" s="161" customFormat="1" ht="22.5" spans="1:11">
      <c r="A272" s="65" t="s">
        <v>75</v>
      </c>
      <c r="B272" s="174">
        <v>130800001</v>
      </c>
      <c r="C272" s="65" t="s">
        <v>674</v>
      </c>
      <c r="D272" s="65"/>
      <c r="E272" s="65"/>
      <c r="F272" s="65" t="s">
        <v>26</v>
      </c>
      <c r="G272" s="65"/>
      <c r="H272" s="173">
        <v>4.5</v>
      </c>
      <c r="I272" s="65" t="s">
        <v>27</v>
      </c>
      <c r="J272" s="65" t="s">
        <v>23</v>
      </c>
      <c r="K272" s="65"/>
    </row>
    <row r="273" s="161" customFormat="1" spans="1:11">
      <c r="A273" s="65"/>
      <c r="B273" s="168">
        <v>1309</v>
      </c>
      <c r="C273" s="172" t="s">
        <v>675</v>
      </c>
      <c r="D273" s="65"/>
      <c r="E273" s="65"/>
      <c r="F273" s="65"/>
      <c r="G273" s="65"/>
      <c r="H273" s="173"/>
      <c r="I273" s="65"/>
      <c r="J273" s="65"/>
      <c r="K273" s="65"/>
    </row>
    <row r="274" s="161" customFormat="1" ht="33.75" spans="1:11">
      <c r="A274" s="65" t="s">
        <v>86</v>
      </c>
      <c r="B274" s="174">
        <v>130900001</v>
      </c>
      <c r="C274" s="65" t="s">
        <v>676</v>
      </c>
      <c r="D274" s="65" t="s">
        <v>677</v>
      </c>
      <c r="E274" s="65"/>
      <c r="F274" s="65" t="s">
        <v>26</v>
      </c>
      <c r="G274" s="65"/>
      <c r="H274" s="173">
        <v>5</v>
      </c>
      <c r="I274" s="65" t="s">
        <v>73</v>
      </c>
      <c r="J274" s="65" t="s">
        <v>23</v>
      </c>
      <c r="K274" s="65"/>
    </row>
    <row r="275" s="161" customFormat="1" ht="33.75" spans="1:11">
      <c r="A275" s="65" t="s">
        <v>86</v>
      </c>
      <c r="B275" s="174">
        <v>130900002</v>
      </c>
      <c r="C275" s="65" t="s">
        <v>678</v>
      </c>
      <c r="D275" s="65" t="s">
        <v>679</v>
      </c>
      <c r="E275" s="65"/>
      <c r="F275" s="65" t="s">
        <v>680</v>
      </c>
      <c r="G275" s="65"/>
      <c r="H275" s="173">
        <v>2.6</v>
      </c>
      <c r="I275" s="65" t="s">
        <v>73</v>
      </c>
      <c r="J275" s="65" t="s">
        <v>23</v>
      </c>
      <c r="K275" s="65"/>
    </row>
    <row r="276" s="161" customFormat="1" ht="22.5" spans="1:11">
      <c r="A276" s="65"/>
      <c r="B276" s="168">
        <v>14</v>
      </c>
      <c r="C276" s="172" t="s">
        <v>681</v>
      </c>
      <c r="D276" s="65"/>
      <c r="E276" s="65"/>
      <c r="F276" s="65"/>
      <c r="G276" s="65"/>
      <c r="H276" s="173"/>
      <c r="I276" s="65"/>
      <c r="J276" s="65"/>
      <c r="K276" s="65"/>
    </row>
    <row r="277" s="161" customFormat="1" spans="1:11">
      <c r="A277" s="65"/>
      <c r="B277" s="168">
        <v>1401</v>
      </c>
      <c r="C277" s="172" t="s">
        <v>682</v>
      </c>
      <c r="D277" s="65"/>
      <c r="E277" s="65"/>
      <c r="F277" s="65"/>
      <c r="G277" s="65"/>
      <c r="H277" s="173"/>
      <c r="I277" s="65"/>
      <c r="J277" s="65"/>
      <c r="K277" s="65"/>
    </row>
    <row r="278" s="161" customFormat="1" ht="22.5" spans="1:11">
      <c r="A278" s="65" t="s">
        <v>86</v>
      </c>
      <c r="B278" s="174">
        <v>140100001</v>
      </c>
      <c r="C278" s="65" t="s">
        <v>683</v>
      </c>
      <c r="D278" s="65" t="s">
        <v>684</v>
      </c>
      <c r="E278" s="65"/>
      <c r="F278" s="65" t="s">
        <v>26</v>
      </c>
      <c r="G278" s="65" t="s">
        <v>685</v>
      </c>
      <c r="H278" s="173">
        <v>55</v>
      </c>
      <c r="I278" s="65" t="s">
        <v>27</v>
      </c>
      <c r="J278" s="65" t="s">
        <v>23</v>
      </c>
      <c r="K278" s="65"/>
    </row>
    <row r="279" s="161" customFormat="1" ht="22.5" spans="1:11">
      <c r="A279" s="65" t="s">
        <v>86</v>
      </c>
      <c r="B279" s="174" t="s">
        <v>686</v>
      </c>
      <c r="C279" s="65" t="s">
        <v>687</v>
      </c>
      <c r="D279" s="65"/>
      <c r="E279" s="65"/>
      <c r="F279" s="65" t="s">
        <v>26</v>
      </c>
      <c r="G279" s="65"/>
      <c r="H279" s="173">
        <v>27.5</v>
      </c>
      <c r="I279" s="65" t="s">
        <v>27</v>
      </c>
      <c r="J279" s="65" t="s">
        <v>23</v>
      </c>
      <c r="K279" s="65"/>
    </row>
    <row r="280" s="161" customFormat="1" ht="22.5" spans="1:11">
      <c r="A280" s="65" t="s">
        <v>86</v>
      </c>
      <c r="B280" s="174">
        <v>140100002</v>
      </c>
      <c r="C280" s="65" t="s">
        <v>688</v>
      </c>
      <c r="D280" s="65" t="s">
        <v>689</v>
      </c>
      <c r="E280" s="65"/>
      <c r="F280" s="65" t="s">
        <v>26</v>
      </c>
      <c r="G280" s="65"/>
      <c r="H280" s="173">
        <v>70</v>
      </c>
      <c r="I280" s="65" t="s">
        <v>27</v>
      </c>
      <c r="J280" s="65" t="s">
        <v>23</v>
      </c>
      <c r="K280" s="65"/>
    </row>
    <row r="281" s="161" customFormat="1" spans="1:11">
      <c r="A281" s="65" t="s">
        <v>86</v>
      </c>
      <c r="B281" s="174">
        <v>140100003</v>
      </c>
      <c r="C281" s="65" t="s">
        <v>690</v>
      </c>
      <c r="D281" s="65"/>
      <c r="E281" s="65"/>
      <c r="F281" s="65"/>
      <c r="G281" s="65"/>
      <c r="H281" s="173"/>
      <c r="I281" s="65"/>
      <c r="J281" s="65"/>
      <c r="K281" s="65"/>
    </row>
    <row r="282" s="161" customFormat="1" ht="22.5" spans="1:11">
      <c r="A282" s="65" t="s">
        <v>86</v>
      </c>
      <c r="B282" s="174" t="s">
        <v>691</v>
      </c>
      <c r="C282" s="65" t="s">
        <v>692</v>
      </c>
      <c r="D282" s="65"/>
      <c r="E282" s="65"/>
      <c r="F282" s="65" t="s">
        <v>54</v>
      </c>
      <c r="G282" s="65"/>
      <c r="H282" s="173">
        <v>35</v>
      </c>
      <c r="I282" s="65" t="s">
        <v>27</v>
      </c>
      <c r="J282" s="65" t="s">
        <v>23</v>
      </c>
      <c r="K282" s="65"/>
    </row>
    <row r="283" s="161" customFormat="1" ht="22.5" spans="1:11">
      <c r="A283" s="65" t="s">
        <v>86</v>
      </c>
      <c r="B283" s="174" t="s">
        <v>693</v>
      </c>
      <c r="C283" s="65" t="s">
        <v>694</v>
      </c>
      <c r="D283" s="65"/>
      <c r="E283" s="65"/>
      <c r="F283" s="65" t="s">
        <v>54</v>
      </c>
      <c r="G283" s="65"/>
      <c r="H283" s="173">
        <v>25</v>
      </c>
      <c r="I283" s="65" t="s">
        <v>27</v>
      </c>
      <c r="J283" s="65" t="s">
        <v>23</v>
      </c>
      <c r="K283" s="65"/>
    </row>
    <row r="284" s="161" customFormat="1" ht="22.5" spans="1:11">
      <c r="A284" s="65" t="s">
        <v>86</v>
      </c>
      <c r="B284" s="174">
        <v>140100004</v>
      </c>
      <c r="C284" s="65" t="s">
        <v>695</v>
      </c>
      <c r="D284" s="65" t="s">
        <v>696</v>
      </c>
      <c r="E284" s="65"/>
      <c r="F284" s="65" t="s">
        <v>26</v>
      </c>
      <c r="G284" s="65"/>
      <c r="H284" s="173">
        <v>25</v>
      </c>
      <c r="I284" s="65" t="s">
        <v>27</v>
      </c>
      <c r="J284" s="65" t="s">
        <v>23</v>
      </c>
      <c r="K284" s="65"/>
    </row>
    <row r="285" s="161" customFormat="1" spans="1:11">
      <c r="A285" s="65"/>
      <c r="B285" s="168">
        <v>15</v>
      </c>
      <c r="C285" s="172" t="s">
        <v>697</v>
      </c>
      <c r="D285" s="65"/>
      <c r="E285" s="65"/>
      <c r="F285" s="65"/>
      <c r="G285" s="65"/>
      <c r="H285" s="173"/>
      <c r="I285" s="65"/>
      <c r="J285" s="65"/>
      <c r="K285" s="65"/>
    </row>
    <row r="286" s="161" customFormat="1" ht="33.75" spans="1:11">
      <c r="A286" s="65" t="s">
        <v>75</v>
      </c>
      <c r="B286" s="174" t="s">
        <v>698</v>
      </c>
      <c r="C286" s="65" t="s">
        <v>699</v>
      </c>
      <c r="D286" s="65"/>
      <c r="E286" s="65"/>
      <c r="F286" s="65"/>
      <c r="G286" s="65"/>
      <c r="H286" s="173"/>
      <c r="I286" s="65" t="s">
        <v>700</v>
      </c>
      <c r="J286" s="65" t="s">
        <v>39</v>
      </c>
      <c r="K286" s="65"/>
    </row>
    <row r="287" s="161" customFormat="1" ht="33.75" spans="1:11">
      <c r="A287" s="65" t="s">
        <v>75</v>
      </c>
      <c r="B287" s="174" t="s">
        <v>701</v>
      </c>
      <c r="C287" s="65" t="s">
        <v>702</v>
      </c>
      <c r="D287" s="65"/>
      <c r="E287" s="65"/>
      <c r="F287" s="65"/>
      <c r="G287" s="65"/>
      <c r="H287" s="173"/>
      <c r="I287" s="65" t="s">
        <v>700</v>
      </c>
      <c r="J287" s="65" t="s">
        <v>39</v>
      </c>
      <c r="K287" s="65"/>
    </row>
    <row r="288" s="161" customFormat="1" ht="135" customHeight="1" spans="1:11">
      <c r="A288" s="65"/>
      <c r="B288" s="168">
        <v>2</v>
      </c>
      <c r="C288" s="172" t="s">
        <v>703</v>
      </c>
      <c r="D288" s="170" t="s">
        <v>704</v>
      </c>
      <c r="E288" s="171"/>
      <c r="F288" s="171"/>
      <c r="G288" s="171"/>
      <c r="H288" s="171"/>
      <c r="I288" s="171"/>
      <c r="J288" s="171"/>
      <c r="K288" s="183"/>
    </row>
    <row r="289" s="161" customFormat="1" spans="1:11">
      <c r="A289" s="65"/>
      <c r="B289" s="168">
        <v>21</v>
      </c>
      <c r="C289" s="172" t="s">
        <v>705</v>
      </c>
      <c r="D289" s="65"/>
      <c r="E289" s="65"/>
      <c r="F289" s="65"/>
      <c r="G289" s="65"/>
      <c r="H289" s="173"/>
      <c r="I289" s="65"/>
      <c r="J289" s="65"/>
      <c r="K289" s="65"/>
    </row>
    <row r="290" s="161" customFormat="1" spans="1:11">
      <c r="A290" s="65"/>
      <c r="B290" s="168">
        <v>2101</v>
      </c>
      <c r="C290" s="172" t="s">
        <v>706</v>
      </c>
      <c r="D290" s="65"/>
      <c r="E290" s="65"/>
      <c r="F290" s="65"/>
      <c r="G290" s="65"/>
      <c r="H290" s="173"/>
      <c r="I290" s="65"/>
      <c r="J290" s="65"/>
      <c r="K290" s="65"/>
    </row>
    <row r="291" s="161" customFormat="1" ht="45" spans="1:11">
      <c r="A291" s="65"/>
      <c r="B291" s="168">
        <v>210101</v>
      </c>
      <c r="C291" s="172" t="s">
        <v>707</v>
      </c>
      <c r="D291" s="65"/>
      <c r="E291" s="65"/>
      <c r="F291" s="65"/>
      <c r="G291" s="65" t="s">
        <v>708</v>
      </c>
      <c r="H291" s="173"/>
      <c r="I291" s="65"/>
      <c r="J291" s="65"/>
      <c r="K291" s="65"/>
    </row>
    <row r="292" s="161" customFormat="1" ht="22.5" spans="1:11">
      <c r="A292" s="65" t="s">
        <v>81</v>
      </c>
      <c r="B292" s="174">
        <v>210101001</v>
      </c>
      <c r="C292" s="65" t="s">
        <v>709</v>
      </c>
      <c r="D292" s="65" t="s">
        <v>710</v>
      </c>
      <c r="E292" s="65"/>
      <c r="F292" s="65" t="s">
        <v>711</v>
      </c>
      <c r="G292" s="65"/>
      <c r="H292" s="173">
        <v>4.5</v>
      </c>
      <c r="I292" s="65" t="s">
        <v>27</v>
      </c>
      <c r="J292" s="65" t="s">
        <v>39</v>
      </c>
      <c r="K292" s="65"/>
    </row>
    <row r="293" s="161" customFormat="1" ht="22.5" spans="1:11">
      <c r="A293" s="65" t="s">
        <v>81</v>
      </c>
      <c r="B293" s="174" t="s">
        <v>712</v>
      </c>
      <c r="C293" s="62" t="s">
        <v>713</v>
      </c>
      <c r="D293" s="65"/>
      <c r="E293" s="65"/>
      <c r="F293" s="65" t="s">
        <v>711</v>
      </c>
      <c r="G293" s="65"/>
      <c r="H293" s="173">
        <v>2.3</v>
      </c>
      <c r="I293" s="65" t="s">
        <v>27</v>
      </c>
      <c r="J293" s="65" t="s">
        <v>39</v>
      </c>
      <c r="K293" s="65"/>
    </row>
    <row r="294" s="161" customFormat="1" ht="22.5" spans="1:11">
      <c r="A294" s="65" t="s">
        <v>81</v>
      </c>
      <c r="B294" s="174">
        <v>210101002</v>
      </c>
      <c r="C294" s="65" t="s">
        <v>714</v>
      </c>
      <c r="D294" s="65" t="s">
        <v>715</v>
      </c>
      <c r="E294" s="65"/>
      <c r="F294" s="65" t="s">
        <v>26</v>
      </c>
      <c r="G294" s="65"/>
      <c r="H294" s="173">
        <v>18</v>
      </c>
      <c r="I294" s="65" t="s">
        <v>27</v>
      </c>
      <c r="J294" s="65" t="s">
        <v>39</v>
      </c>
      <c r="K294" s="65"/>
    </row>
    <row r="295" s="161" customFormat="1" ht="22.5" spans="1:11">
      <c r="A295" s="65" t="s">
        <v>81</v>
      </c>
      <c r="B295" s="174" t="s">
        <v>716</v>
      </c>
      <c r="C295" s="62" t="s">
        <v>717</v>
      </c>
      <c r="D295" s="65"/>
      <c r="E295" s="65"/>
      <c r="F295" s="65" t="s">
        <v>26</v>
      </c>
      <c r="G295" s="65"/>
      <c r="H295" s="173">
        <v>9</v>
      </c>
      <c r="I295" s="65" t="s">
        <v>27</v>
      </c>
      <c r="J295" s="65" t="s">
        <v>39</v>
      </c>
      <c r="K295" s="65"/>
    </row>
    <row r="296" s="161" customFormat="1" ht="22.5" spans="1:11">
      <c r="A296" s="65" t="s">
        <v>81</v>
      </c>
      <c r="B296" s="174">
        <v>210101003</v>
      </c>
      <c r="C296" s="65" t="s">
        <v>718</v>
      </c>
      <c r="D296" s="65" t="s">
        <v>719</v>
      </c>
      <c r="E296" s="65"/>
      <c r="F296" s="65" t="s">
        <v>720</v>
      </c>
      <c r="G296" s="65"/>
      <c r="H296" s="173">
        <v>18</v>
      </c>
      <c r="I296" s="65" t="s">
        <v>27</v>
      </c>
      <c r="J296" s="65" t="s">
        <v>39</v>
      </c>
      <c r="K296" s="65"/>
    </row>
    <row r="297" s="161" customFormat="1" ht="22.5" spans="1:11">
      <c r="A297" s="65" t="s">
        <v>81</v>
      </c>
      <c r="B297" s="174" t="s">
        <v>721</v>
      </c>
      <c r="C297" s="62" t="s">
        <v>722</v>
      </c>
      <c r="D297" s="65"/>
      <c r="E297" s="65"/>
      <c r="F297" s="65" t="s">
        <v>720</v>
      </c>
      <c r="G297" s="65"/>
      <c r="H297" s="173">
        <v>9</v>
      </c>
      <c r="I297" s="65" t="s">
        <v>27</v>
      </c>
      <c r="J297" s="65" t="s">
        <v>39</v>
      </c>
      <c r="K297" s="65"/>
    </row>
    <row r="298" s="161" customFormat="1" ht="22.5" spans="1:11">
      <c r="A298" s="65" t="s">
        <v>81</v>
      </c>
      <c r="B298" s="174">
        <v>210101004</v>
      </c>
      <c r="C298" s="65" t="s">
        <v>723</v>
      </c>
      <c r="D298" s="65" t="s">
        <v>719</v>
      </c>
      <c r="E298" s="65"/>
      <c r="F298" s="65" t="s">
        <v>720</v>
      </c>
      <c r="G298" s="65"/>
      <c r="H298" s="173">
        <v>45</v>
      </c>
      <c r="I298" s="65" t="s">
        <v>27</v>
      </c>
      <c r="J298" s="65" t="s">
        <v>39</v>
      </c>
      <c r="K298" s="65"/>
    </row>
    <row r="299" s="161" customFormat="1" ht="22.5" spans="1:11">
      <c r="A299" s="65" t="s">
        <v>81</v>
      </c>
      <c r="B299" s="174" t="s">
        <v>724</v>
      </c>
      <c r="C299" s="62" t="s">
        <v>725</v>
      </c>
      <c r="D299" s="65"/>
      <c r="E299" s="65"/>
      <c r="F299" s="65" t="s">
        <v>720</v>
      </c>
      <c r="G299" s="65"/>
      <c r="H299" s="173">
        <v>22.5</v>
      </c>
      <c r="I299" s="65" t="s">
        <v>27</v>
      </c>
      <c r="J299" s="65" t="s">
        <v>39</v>
      </c>
      <c r="K299" s="65"/>
    </row>
    <row r="300" s="161" customFormat="1" ht="90" spans="1:11">
      <c r="A300" s="65"/>
      <c r="B300" s="168">
        <v>210102</v>
      </c>
      <c r="C300" s="172" t="s">
        <v>726</v>
      </c>
      <c r="D300" s="65" t="s">
        <v>727</v>
      </c>
      <c r="E300" s="65"/>
      <c r="F300" s="65"/>
      <c r="G300" s="65" t="s">
        <v>728</v>
      </c>
      <c r="H300" s="173"/>
      <c r="I300" s="65"/>
      <c r="J300" s="65"/>
      <c r="K300" s="65"/>
    </row>
    <row r="301" s="161" customFormat="1" ht="22.5" spans="1:11">
      <c r="A301" s="65" t="s">
        <v>81</v>
      </c>
      <c r="B301" s="174" t="s">
        <v>729</v>
      </c>
      <c r="C301" s="65" t="s">
        <v>730</v>
      </c>
      <c r="D301" s="65"/>
      <c r="E301" s="65"/>
      <c r="F301" s="65" t="s">
        <v>26</v>
      </c>
      <c r="G301" s="65"/>
      <c r="H301" s="173">
        <v>2</v>
      </c>
      <c r="I301" s="65" t="s">
        <v>731</v>
      </c>
      <c r="J301" s="65" t="s">
        <v>39</v>
      </c>
      <c r="K301" s="65"/>
    </row>
    <row r="302" s="161" customFormat="1" ht="22.5" spans="1:11">
      <c r="A302" s="65" t="s">
        <v>81</v>
      </c>
      <c r="B302" s="174" t="s">
        <v>732</v>
      </c>
      <c r="C302" s="65" t="s">
        <v>733</v>
      </c>
      <c r="D302" s="65"/>
      <c r="E302" s="65"/>
      <c r="F302" s="65" t="s">
        <v>26</v>
      </c>
      <c r="G302" s="65"/>
      <c r="H302" s="173">
        <v>2</v>
      </c>
      <c r="I302" s="65" t="s">
        <v>731</v>
      </c>
      <c r="J302" s="65" t="s">
        <v>39</v>
      </c>
      <c r="K302" s="65"/>
    </row>
    <row r="303" s="161" customFormat="1" ht="22.5" spans="1:11">
      <c r="A303" s="65" t="s">
        <v>81</v>
      </c>
      <c r="B303" s="174" t="s">
        <v>734</v>
      </c>
      <c r="C303" s="62" t="s">
        <v>735</v>
      </c>
      <c r="D303" s="65"/>
      <c r="E303" s="65"/>
      <c r="F303" s="65" t="s">
        <v>736</v>
      </c>
      <c r="G303" s="65"/>
      <c r="H303" s="173">
        <v>2</v>
      </c>
      <c r="I303" s="65" t="s">
        <v>731</v>
      </c>
      <c r="J303" s="65" t="s">
        <v>39</v>
      </c>
      <c r="K303" s="65"/>
    </row>
    <row r="304" s="161" customFormat="1" ht="22.5" spans="1:11">
      <c r="A304" s="65" t="s">
        <v>81</v>
      </c>
      <c r="B304" s="174" t="s">
        <v>737</v>
      </c>
      <c r="C304" s="62" t="s">
        <v>738</v>
      </c>
      <c r="D304" s="65"/>
      <c r="E304" s="65"/>
      <c r="F304" s="65" t="s">
        <v>26</v>
      </c>
      <c r="G304" s="65"/>
      <c r="H304" s="173">
        <v>15</v>
      </c>
      <c r="I304" s="65" t="s">
        <v>731</v>
      </c>
      <c r="J304" s="65" t="s">
        <v>39</v>
      </c>
      <c r="K304" s="65"/>
    </row>
    <row r="305" s="161" customFormat="1" ht="22.5" spans="1:11">
      <c r="A305" s="65" t="s">
        <v>81</v>
      </c>
      <c r="B305" s="174">
        <v>210102001</v>
      </c>
      <c r="C305" s="65" t="s">
        <v>739</v>
      </c>
      <c r="D305" s="65"/>
      <c r="E305" s="65"/>
      <c r="F305" s="65" t="s">
        <v>740</v>
      </c>
      <c r="G305" s="65"/>
      <c r="H305" s="173">
        <v>9</v>
      </c>
      <c r="I305" s="65" t="s">
        <v>27</v>
      </c>
      <c r="J305" s="65" t="s">
        <v>39</v>
      </c>
      <c r="K305" s="65"/>
    </row>
    <row r="306" s="161" customFormat="1" ht="22.5" spans="1:11">
      <c r="A306" s="65" t="s">
        <v>81</v>
      </c>
      <c r="B306" s="174" t="s">
        <v>741</v>
      </c>
      <c r="C306" s="62" t="s">
        <v>742</v>
      </c>
      <c r="D306" s="65"/>
      <c r="E306" s="65"/>
      <c r="F306" s="65" t="s">
        <v>26</v>
      </c>
      <c r="G306" s="65"/>
      <c r="H306" s="173">
        <v>4.5</v>
      </c>
      <c r="I306" s="65" t="s">
        <v>27</v>
      </c>
      <c r="J306" s="65" t="s">
        <v>39</v>
      </c>
      <c r="K306" s="65"/>
    </row>
    <row r="307" s="161" customFormat="1" ht="22.5" spans="1:11">
      <c r="A307" s="65" t="s">
        <v>81</v>
      </c>
      <c r="B307" s="174">
        <v>210102002</v>
      </c>
      <c r="C307" s="65" t="s">
        <v>743</v>
      </c>
      <c r="D307" s="65"/>
      <c r="E307" s="65"/>
      <c r="F307" s="65" t="s">
        <v>740</v>
      </c>
      <c r="G307" s="65"/>
      <c r="H307" s="173">
        <v>13</v>
      </c>
      <c r="I307" s="65" t="s">
        <v>27</v>
      </c>
      <c r="J307" s="65" t="s">
        <v>39</v>
      </c>
      <c r="K307" s="65"/>
    </row>
    <row r="308" s="161" customFormat="1" ht="22.5" spans="1:11">
      <c r="A308" s="65" t="s">
        <v>81</v>
      </c>
      <c r="B308" s="174" t="s">
        <v>744</v>
      </c>
      <c r="C308" s="62" t="s">
        <v>745</v>
      </c>
      <c r="D308" s="65"/>
      <c r="E308" s="65"/>
      <c r="F308" s="65" t="s">
        <v>26</v>
      </c>
      <c r="G308" s="65"/>
      <c r="H308" s="173">
        <v>6.5</v>
      </c>
      <c r="I308" s="65" t="s">
        <v>27</v>
      </c>
      <c r="J308" s="65" t="s">
        <v>39</v>
      </c>
      <c r="K308" s="65"/>
    </row>
    <row r="309" s="161" customFormat="1" ht="22.5" spans="1:11">
      <c r="A309" s="65" t="s">
        <v>81</v>
      </c>
      <c r="B309" s="174">
        <v>210102003</v>
      </c>
      <c r="C309" s="65" t="s">
        <v>746</v>
      </c>
      <c r="D309" s="65" t="s">
        <v>747</v>
      </c>
      <c r="E309" s="65"/>
      <c r="F309" s="65" t="s">
        <v>740</v>
      </c>
      <c r="G309" s="65"/>
      <c r="H309" s="173">
        <v>18</v>
      </c>
      <c r="I309" s="65" t="s">
        <v>27</v>
      </c>
      <c r="J309" s="65" t="s">
        <v>39</v>
      </c>
      <c r="K309" s="65"/>
    </row>
    <row r="310" s="161" customFormat="1" ht="22.5" spans="1:11">
      <c r="A310" s="65" t="s">
        <v>81</v>
      </c>
      <c r="B310" s="174" t="s">
        <v>748</v>
      </c>
      <c r="C310" s="62" t="s">
        <v>749</v>
      </c>
      <c r="D310" s="65"/>
      <c r="E310" s="65"/>
      <c r="F310" s="65" t="s">
        <v>26</v>
      </c>
      <c r="G310" s="65"/>
      <c r="H310" s="173">
        <v>9</v>
      </c>
      <c r="I310" s="65" t="s">
        <v>27</v>
      </c>
      <c r="J310" s="65" t="s">
        <v>39</v>
      </c>
      <c r="K310" s="65"/>
    </row>
    <row r="311" s="161" customFormat="1" ht="22.5" spans="1:11">
      <c r="A311" s="65" t="s">
        <v>81</v>
      </c>
      <c r="B311" s="174">
        <v>210102004</v>
      </c>
      <c r="C311" s="65" t="s">
        <v>750</v>
      </c>
      <c r="D311" s="65"/>
      <c r="E311" s="65"/>
      <c r="F311" s="65" t="s">
        <v>740</v>
      </c>
      <c r="G311" s="65"/>
      <c r="H311" s="173">
        <v>22</v>
      </c>
      <c r="I311" s="65" t="s">
        <v>27</v>
      </c>
      <c r="J311" s="65" t="s">
        <v>39</v>
      </c>
      <c r="K311" s="65"/>
    </row>
    <row r="312" s="161" customFormat="1" ht="22.5" spans="1:11">
      <c r="A312" s="65" t="s">
        <v>81</v>
      </c>
      <c r="B312" s="174" t="s">
        <v>751</v>
      </c>
      <c r="C312" s="62" t="s">
        <v>752</v>
      </c>
      <c r="D312" s="65"/>
      <c r="E312" s="65"/>
      <c r="F312" s="65" t="s">
        <v>26</v>
      </c>
      <c r="G312" s="65"/>
      <c r="H312" s="173">
        <v>11</v>
      </c>
      <c r="I312" s="65" t="s">
        <v>27</v>
      </c>
      <c r="J312" s="65" t="s">
        <v>39</v>
      </c>
      <c r="K312" s="65"/>
    </row>
    <row r="313" s="161" customFormat="1" ht="22.5" spans="1:11">
      <c r="A313" s="65" t="s">
        <v>81</v>
      </c>
      <c r="B313" s="174">
        <v>210102005</v>
      </c>
      <c r="C313" s="65" t="s">
        <v>753</v>
      </c>
      <c r="D313" s="65"/>
      <c r="E313" s="65"/>
      <c r="F313" s="65" t="s">
        <v>740</v>
      </c>
      <c r="G313" s="65"/>
      <c r="H313" s="173">
        <v>27</v>
      </c>
      <c r="I313" s="65" t="s">
        <v>27</v>
      </c>
      <c r="J313" s="65" t="s">
        <v>39</v>
      </c>
      <c r="K313" s="65"/>
    </row>
    <row r="314" s="161" customFormat="1" ht="22.5" spans="1:11">
      <c r="A314" s="65" t="s">
        <v>81</v>
      </c>
      <c r="B314" s="174" t="s">
        <v>754</v>
      </c>
      <c r="C314" s="62" t="s">
        <v>755</v>
      </c>
      <c r="D314" s="65"/>
      <c r="E314" s="65"/>
      <c r="F314" s="65" t="s">
        <v>26</v>
      </c>
      <c r="G314" s="65"/>
      <c r="H314" s="173">
        <v>13.5</v>
      </c>
      <c r="I314" s="65" t="s">
        <v>27</v>
      </c>
      <c r="J314" s="65" t="s">
        <v>39</v>
      </c>
      <c r="K314" s="65"/>
    </row>
    <row r="315" s="161" customFormat="1" ht="22.5" spans="1:11">
      <c r="A315" s="65" t="s">
        <v>81</v>
      </c>
      <c r="B315" s="174">
        <v>210102006</v>
      </c>
      <c r="C315" s="65" t="s">
        <v>756</v>
      </c>
      <c r="D315" s="65"/>
      <c r="E315" s="65"/>
      <c r="F315" s="65" t="s">
        <v>740</v>
      </c>
      <c r="G315" s="65"/>
      <c r="H315" s="173">
        <v>27</v>
      </c>
      <c r="I315" s="65" t="s">
        <v>27</v>
      </c>
      <c r="J315" s="65" t="s">
        <v>39</v>
      </c>
      <c r="K315" s="65"/>
    </row>
    <row r="316" s="161" customFormat="1" ht="22.5" spans="1:11">
      <c r="A316" s="65" t="s">
        <v>81</v>
      </c>
      <c r="B316" s="174" t="s">
        <v>757</v>
      </c>
      <c r="C316" s="62" t="s">
        <v>758</v>
      </c>
      <c r="D316" s="65"/>
      <c r="E316" s="65"/>
      <c r="F316" s="65" t="s">
        <v>26</v>
      </c>
      <c r="G316" s="65"/>
      <c r="H316" s="173">
        <v>13.5</v>
      </c>
      <c r="I316" s="65" t="s">
        <v>27</v>
      </c>
      <c r="J316" s="65" t="s">
        <v>39</v>
      </c>
      <c r="K316" s="65"/>
    </row>
    <row r="317" s="161" customFormat="1" ht="22.5" spans="1:11">
      <c r="A317" s="65" t="s">
        <v>81</v>
      </c>
      <c r="B317" s="174">
        <v>210102007</v>
      </c>
      <c r="C317" s="65" t="s">
        <v>759</v>
      </c>
      <c r="D317" s="65"/>
      <c r="E317" s="65"/>
      <c r="F317" s="65" t="s">
        <v>740</v>
      </c>
      <c r="G317" s="65"/>
      <c r="H317" s="173">
        <v>32</v>
      </c>
      <c r="I317" s="65" t="s">
        <v>27</v>
      </c>
      <c r="J317" s="65" t="s">
        <v>39</v>
      </c>
      <c r="K317" s="65"/>
    </row>
    <row r="318" s="161" customFormat="1" ht="22.5" spans="1:11">
      <c r="A318" s="65" t="s">
        <v>81</v>
      </c>
      <c r="B318" s="174" t="s">
        <v>760</v>
      </c>
      <c r="C318" s="62" t="s">
        <v>761</v>
      </c>
      <c r="D318" s="65"/>
      <c r="E318" s="65"/>
      <c r="F318" s="65" t="s">
        <v>26</v>
      </c>
      <c r="G318" s="65"/>
      <c r="H318" s="173">
        <v>16</v>
      </c>
      <c r="I318" s="65" t="s">
        <v>27</v>
      </c>
      <c r="J318" s="65" t="s">
        <v>39</v>
      </c>
      <c r="K318" s="65"/>
    </row>
    <row r="319" s="161" customFormat="1" ht="22.5" spans="1:11">
      <c r="A319" s="65" t="s">
        <v>81</v>
      </c>
      <c r="B319" s="174">
        <v>210102008</v>
      </c>
      <c r="C319" s="65" t="s">
        <v>762</v>
      </c>
      <c r="D319" s="65"/>
      <c r="E319" s="65"/>
      <c r="F319" s="65" t="s">
        <v>740</v>
      </c>
      <c r="G319" s="65"/>
      <c r="H319" s="173">
        <v>7</v>
      </c>
      <c r="I319" s="65" t="s">
        <v>27</v>
      </c>
      <c r="J319" s="65" t="s">
        <v>39</v>
      </c>
      <c r="K319" s="65"/>
    </row>
    <row r="320" s="161" customFormat="1" ht="22.5" spans="1:11">
      <c r="A320" s="65" t="s">
        <v>81</v>
      </c>
      <c r="B320" s="174">
        <v>210102009</v>
      </c>
      <c r="C320" s="65" t="s">
        <v>763</v>
      </c>
      <c r="D320" s="65"/>
      <c r="E320" s="65"/>
      <c r="F320" s="65" t="s">
        <v>740</v>
      </c>
      <c r="G320" s="65"/>
      <c r="H320" s="173">
        <v>11</v>
      </c>
      <c r="I320" s="65" t="s">
        <v>27</v>
      </c>
      <c r="J320" s="65" t="s">
        <v>39</v>
      </c>
      <c r="K320" s="65"/>
    </row>
    <row r="321" s="161" customFormat="1" ht="22.5" spans="1:11">
      <c r="A321" s="65" t="s">
        <v>81</v>
      </c>
      <c r="B321" s="174">
        <v>210102010</v>
      </c>
      <c r="C321" s="65" t="s">
        <v>764</v>
      </c>
      <c r="D321" s="65"/>
      <c r="E321" s="65"/>
      <c r="F321" s="65" t="s">
        <v>740</v>
      </c>
      <c r="G321" s="65"/>
      <c r="H321" s="173">
        <v>60</v>
      </c>
      <c r="I321" s="65" t="s">
        <v>27</v>
      </c>
      <c r="J321" s="65" t="s">
        <v>39</v>
      </c>
      <c r="K321" s="65"/>
    </row>
    <row r="322" s="161" customFormat="1" ht="22.5" spans="1:11">
      <c r="A322" s="65" t="s">
        <v>81</v>
      </c>
      <c r="B322" s="174">
        <v>210102011</v>
      </c>
      <c r="C322" s="65" t="s">
        <v>765</v>
      </c>
      <c r="D322" s="65"/>
      <c r="E322" s="65"/>
      <c r="F322" s="65" t="s">
        <v>740</v>
      </c>
      <c r="G322" s="65"/>
      <c r="H322" s="173">
        <v>100</v>
      </c>
      <c r="I322" s="65" t="s">
        <v>27</v>
      </c>
      <c r="J322" s="65" t="s">
        <v>39</v>
      </c>
      <c r="K322" s="65"/>
    </row>
    <row r="323" s="161" customFormat="1" ht="22.5" spans="1:11">
      <c r="A323" s="65" t="s">
        <v>81</v>
      </c>
      <c r="B323" s="174">
        <v>210102012</v>
      </c>
      <c r="C323" s="65" t="s">
        <v>766</v>
      </c>
      <c r="D323" s="65" t="s">
        <v>767</v>
      </c>
      <c r="E323" s="65"/>
      <c r="F323" s="65" t="s">
        <v>740</v>
      </c>
      <c r="G323" s="65"/>
      <c r="H323" s="173">
        <v>35</v>
      </c>
      <c r="I323" s="65" t="s">
        <v>27</v>
      </c>
      <c r="J323" s="65" t="s">
        <v>39</v>
      </c>
      <c r="K323" s="65"/>
    </row>
    <row r="324" s="161" customFormat="1" ht="22.5" spans="1:11">
      <c r="A324" s="65" t="s">
        <v>81</v>
      </c>
      <c r="B324" s="174">
        <v>210102013</v>
      </c>
      <c r="C324" s="65" t="s">
        <v>768</v>
      </c>
      <c r="D324" s="65"/>
      <c r="E324" s="65"/>
      <c r="F324" s="65" t="s">
        <v>740</v>
      </c>
      <c r="G324" s="65"/>
      <c r="H324" s="173">
        <v>22</v>
      </c>
      <c r="I324" s="65" t="s">
        <v>27</v>
      </c>
      <c r="J324" s="65" t="s">
        <v>39</v>
      </c>
      <c r="K324" s="65"/>
    </row>
    <row r="325" s="161" customFormat="1" ht="22.5" spans="1:11">
      <c r="A325" s="65" t="s">
        <v>81</v>
      </c>
      <c r="B325" s="174" t="s">
        <v>769</v>
      </c>
      <c r="C325" s="62" t="s">
        <v>770</v>
      </c>
      <c r="D325" s="65"/>
      <c r="E325" s="65"/>
      <c r="F325" s="65" t="s">
        <v>26</v>
      </c>
      <c r="G325" s="65"/>
      <c r="H325" s="173">
        <v>11</v>
      </c>
      <c r="I325" s="65" t="s">
        <v>27</v>
      </c>
      <c r="J325" s="65" t="s">
        <v>39</v>
      </c>
      <c r="K325" s="65"/>
    </row>
    <row r="326" s="161" customFormat="1" ht="22.5" spans="1:11">
      <c r="A326" s="65" t="s">
        <v>81</v>
      </c>
      <c r="B326" s="174">
        <v>210102014</v>
      </c>
      <c r="C326" s="65" t="s">
        <v>771</v>
      </c>
      <c r="D326" s="65"/>
      <c r="E326" s="65"/>
      <c r="F326" s="65" t="s">
        <v>740</v>
      </c>
      <c r="G326" s="65"/>
      <c r="H326" s="173">
        <v>32</v>
      </c>
      <c r="I326" s="65" t="s">
        <v>27</v>
      </c>
      <c r="J326" s="65" t="s">
        <v>39</v>
      </c>
      <c r="K326" s="65"/>
    </row>
    <row r="327" s="161" customFormat="1" ht="22.5" spans="1:11">
      <c r="A327" s="65" t="s">
        <v>81</v>
      </c>
      <c r="B327" s="174" t="s">
        <v>772</v>
      </c>
      <c r="C327" s="62" t="s">
        <v>773</v>
      </c>
      <c r="D327" s="65"/>
      <c r="E327" s="65"/>
      <c r="F327" s="65" t="s">
        <v>26</v>
      </c>
      <c r="G327" s="65"/>
      <c r="H327" s="173">
        <v>16</v>
      </c>
      <c r="I327" s="65" t="s">
        <v>731</v>
      </c>
      <c r="J327" s="65" t="s">
        <v>39</v>
      </c>
      <c r="K327" s="65"/>
    </row>
    <row r="328" s="161" customFormat="1" ht="22.5" spans="1:11">
      <c r="A328" s="65" t="s">
        <v>81</v>
      </c>
      <c r="B328" s="174">
        <v>210102015</v>
      </c>
      <c r="C328" s="62" t="s">
        <v>774</v>
      </c>
      <c r="D328" s="65" t="s">
        <v>775</v>
      </c>
      <c r="E328" s="65" t="s">
        <v>776</v>
      </c>
      <c r="F328" s="65" t="s">
        <v>777</v>
      </c>
      <c r="G328" s="65"/>
      <c r="H328" s="173">
        <v>50</v>
      </c>
      <c r="I328" s="65" t="s">
        <v>113</v>
      </c>
      <c r="J328" s="65" t="s">
        <v>39</v>
      </c>
      <c r="K328" s="65"/>
    </row>
    <row r="329" s="161" customFormat="1" ht="22.5" spans="1:11">
      <c r="A329" s="65" t="s">
        <v>81</v>
      </c>
      <c r="B329" s="174" t="s">
        <v>778</v>
      </c>
      <c r="C329" s="62" t="s">
        <v>779</v>
      </c>
      <c r="D329" s="65"/>
      <c r="E329" s="65"/>
      <c r="F329" s="65" t="s">
        <v>26</v>
      </c>
      <c r="G329" s="65"/>
      <c r="H329" s="173">
        <v>25</v>
      </c>
      <c r="I329" s="65" t="s">
        <v>113</v>
      </c>
      <c r="J329" s="65" t="s">
        <v>39</v>
      </c>
      <c r="K329" s="65"/>
    </row>
    <row r="330" s="161" customFormat="1" ht="33.75" spans="1:11">
      <c r="A330" s="65" t="s">
        <v>81</v>
      </c>
      <c r="B330" s="174">
        <v>210102016</v>
      </c>
      <c r="C330" s="62" t="s">
        <v>780</v>
      </c>
      <c r="D330" s="65" t="s">
        <v>781</v>
      </c>
      <c r="E330" s="65" t="s">
        <v>776</v>
      </c>
      <c r="F330" s="65" t="s">
        <v>777</v>
      </c>
      <c r="G330" s="65"/>
      <c r="H330" s="173">
        <v>45</v>
      </c>
      <c r="I330" s="65" t="s">
        <v>113</v>
      </c>
      <c r="J330" s="65" t="s">
        <v>39</v>
      </c>
      <c r="K330" s="65"/>
    </row>
    <row r="331" s="161" customFormat="1" ht="22.5" spans="1:11">
      <c r="A331" s="65" t="s">
        <v>81</v>
      </c>
      <c r="B331" s="174" t="s">
        <v>782</v>
      </c>
      <c r="C331" s="62" t="s">
        <v>783</v>
      </c>
      <c r="D331" s="65"/>
      <c r="E331" s="65"/>
      <c r="F331" s="65" t="s">
        <v>26</v>
      </c>
      <c r="G331" s="65"/>
      <c r="H331" s="173">
        <v>22.5</v>
      </c>
      <c r="I331" s="65" t="s">
        <v>113</v>
      </c>
      <c r="J331" s="65" t="s">
        <v>39</v>
      </c>
      <c r="K331" s="65"/>
    </row>
    <row r="332" s="161" customFormat="1" ht="33.75" spans="1:11">
      <c r="A332" s="65"/>
      <c r="B332" s="168">
        <v>210103</v>
      </c>
      <c r="C332" s="172" t="s">
        <v>784</v>
      </c>
      <c r="D332" s="65" t="s">
        <v>785</v>
      </c>
      <c r="E332" s="65" t="s">
        <v>786</v>
      </c>
      <c r="F332" s="65"/>
      <c r="G332" s="65" t="s">
        <v>787</v>
      </c>
      <c r="H332" s="173"/>
      <c r="I332" s="65"/>
      <c r="J332" s="65"/>
      <c r="K332" s="65"/>
    </row>
    <row r="333" s="161" customFormat="1" ht="22.5" spans="1:11">
      <c r="A333" s="65" t="s">
        <v>81</v>
      </c>
      <c r="B333" s="174">
        <v>210103001</v>
      </c>
      <c r="C333" s="65" t="s">
        <v>788</v>
      </c>
      <c r="D333" s="65"/>
      <c r="E333" s="65"/>
      <c r="F333" s="65" t="s">
        <v>26</v>
      </c>
      <c r="G333" s="65"/>
      <c r="H333" s="173">
        <v>45</v>
      </c>
      <c r="I333" s="65" t="s">
        <v>27</v>
      </c>
      <c r="J333" s="65" t="s">
        <v>39</v>
      </c>
      <c r="K333" s="65"/>
    </row>
    <row r="334" s="161" customFormat="1" ht="22.5" spans="1:11">
      <c r="A334" s="65" t="s">
        <v>81</v>
      </c>
      <c r="B334" s="174" t="s">
        <v>789</v>
      </c>
      <c r="C334" s="62" t="s">
        <v>790</v>
      </c>
      <c r="D334" s="65"/>
      <c r="E334" s="65"/>
      <c r="F334" s="65" t="s">
        <v>26</v>
      </c>
      <c r="G334" s="65"/>
      <c r="H334" s="173">
        <v>22.5</v>
      </c>
      <c r="I334" s="65" t="s">
        <v>27</v>
      </c>
      <c r="J334" s="65" t="s">
        <v>39</v>
      </c>
      <c r="K334" s="65"/>
    </row>
    <row r="335" s="161" customFormat="1" ht="22.5" spans="1:11">
      <c r="A335" s="65" t="s">
        <v>81</v>
      </c>
      <c r="B335" s="174">
        <v>210103002</v>
      </c>
      <c r="C335" s="65" t="s">
        <v>791</v>
      </c>
      <c r="D335" s="65"/>
      <c r="E335" s="65"/>
      <c r="F335" s="65" t="s">
        <v>26</v>
      </c>
      <c r="G335" s="65"/>
      <c r="H335" s="173">
        <v>45</v>
      </c>
      <c r="I335" s="65" t="s">
        <v>27</v>
      </c>
      <c r="J335" s="65" t="s">
        <v>39</v>
      </c>
      <c r="K335" s="65"/>
    </row>
    <row r="336" s="161" customFormat="1" ht="22.5" spans="1:11">
      <c r="A336" s="65" t="s">
        <v>81</v>
      </c>
      <c r="B336" s="174" t="s">
        <v>792</v>
      </c>
      <c r="C336" s="62" t="s">
        <v>793</v>
      </c>
      <c r="D336" s="65"/>
      <c r="E336" s="65"/>
      <c r="F336" s="65" t="s">
        <v>26</v>
      </c>
      <c r="G336" s="65"/>
      <c r="H336" s="173">
        <v>22.5</v>
      </c>
      <c r="I336" s="65" t="s">
        <v>27</v>
      </c>
      <c r="J336" s="65" t="s">
        <v>39</v>
      </c>
      <c r="K336" s="65"/>
    </row>
    <row r="337" s="161" customFormat="1" ht="22.5" spans="1:11">
      <c r="A337" s="65" t="s">
        <v>81</v>
      </c>
      <c r="B337" s="174">
        <v>210103003</v>
      </c>
      <c r="C337" s="65" t="s">
        <v>794</v>
      </c>
      <c r="D337" s="65"/>
      <c r="E337" s="65"/>
      <c r="F337" s="65" t="s">
        <v>26</v>
      </c>
      <c r="G337" s="65"/>
      <c r="H337" s="173">
        <v>55</v>
      </c>
      <c r="I337" s="65" t="s">
        <v>27</v>
      </c>
      <c r="J337" s="65" t="s">
        <v>39</v>
      </c>
      <c r="K337" s="65"/>
    </row>
    <row r="338" s="161" customFormat="1" ht="22.5" spans="1:11">
      <c r="A338" s="65" t="s">
        <v>81</v>
      </c>
      <c r="B338" s="174" t="s">
        <v>795</v>
      </c>
      <c r="C338" s="62" t="s">
        <v>796</v>
      </c>
      <c r="D338" s="65"/>
      <c r="E338" s="65"/>
      <c r="F338" s="65" t="s">
        <v>26</v>
      </c>
      <c r="G338" s="65"/>
      <c r="H338" s="173">
        <v>27.5</v>
      </c>
      <c r="I338" s="65" t="s">
        <v>27</v>
      </c>
      <c r="J338" s="65" t="s">
        <v>39</v>
      </c>
      <c r="K338" s="65"/>
    </row>
    <row r="339" s="161" customFormat="1" ht="22.5" spans="1:11">
      <c r="A339" s="65" t="s">
        <v>81</v>
      </c>
      <c r="B339" s="174">
        <v>210103004</v>
      </c>
      <c r="C339" s="65" t="s">
        <v>797</v>
      </c>
      <c r="D339" s="65"/>
      <c r="E339" s="65"/>
      <c r="F339" s="65" t="s">
        <v>26</v>
      </c>
      <c r="G339" s="65"/>
      <c r="H339" s="173">
        <v>90</v>
      </c>
      <c r="I339" s="65" t="s">
        <v>27</v>
      </c>
      <c r="J339" s="65" t="s">
        <v>39</v>
      </c>
      <c r="K339" s="65"/>
    </row>
    <row r="340" s="161" customFormat="1" ht="22.5" spans="1:11">
      <c r="A340" s="65" t="s">
        <v>81</v>
      </c>
      <c r="B340" s="174" t="s">
        <v>798</v>
      </c>
      <c r="C340" s="62" t="s">
        <v>799</v>
      </c>
      <c r="D340" s="65"/>
      <c r="E340" s="65"/>
      <c r="F340" s="65" t="s">
        <v>26</v>
      </c>
      <c r="G340" s="65"/>
      <c r="H340" s="173">
        <v>45</v>
      </c>
      <c r="I340" s="65" t="s">
        <v>27</v>
      </c>
      <c r="J340" s="65" t="s">
        <v>39</v>
      </c>
      <c r="K340" s="65"/>
    </row>
    <row r="341" s="161" customFormat="1" ht="22.5" spans="1:11">
      <c r="A341" s="65" t="s">
        <v>81</v>
      </c>
      <c r="B341" s="174">
        <v>210103005</v>
      </c>
      <c r="C341" s="65" t="s">
        <v>800</v>
      </c>
      <c r="D341" s="65"/>
      <c r="E341" s="65"/>
      <c r="F341" s="65" t="s">
        <v>801</v>
      </c>
      <c r="G341" s="65"/>
      <c r="H341" s="173">
        <v>35</v>
      </c>
      <c r="I341" s="65" t="s">
        <v>27</v>
      </c>
      <c r="J341" s="65" t="s">
        <v>39</v>
      </c>
      <c r="K341" s="65"/>
    </row>
    <row r="342" s="161" customFormat="1" ht="22.5" spans="1:11">
      <c r="A342" s="65" t="s">
        <v>81</v>
      </c>
      <c r="B342" s="174" t="s">
        <v>802</v>
      </c>
      <c r="C342" s="62" t="s">
        <v>803</v>
      </c>
      <c r="D342" s="65"/>
      <c r="E342" s="65"/>
      <c r="F342" s="65" t="s">
        <v>26</v>
      </c>
      <c r="G342" s="65"/>
      <c r="H342" s="173">
        <v>17.5</v>
      </c>
      <c r="I342" s="65" t="s">
        <v>27</v>
      </c>
      <c r="J342" s="65" t="s">
        <v>39</v>
      </c>
      <c r="K342" s="65"/>
    </row>
    <row r="343" s="161" customFormat="1" ht="22.5" spans="1:11">
      <c r="A343" s="65" t="s">
        <v>81</v>
      </c>
      <c r="B343" s="174">
        <v>210103006</v>
      </c>
      <c r="C343" s="65" t="s">
        <v>804</v>
      </c>
      <c r="D343" s="65"/>
      <c r="E343" s="65"/>
      <c r="F343" s="65" t="s">
        <v>801</v>
      </c>
      <c r="G343" s="65"/>
      <c r="H343" s="173">
        <v>35</v>
      </c>
      <c r="I343" s="65" t="s">
        <v>27</v>
      </c>
      <c r="J343" s="65" t="s">
        <v>39</v>
      </c>
      <c r="K343" s="65"/>
    </row>
    <row r="344" s="161" customFormat="1" ht="22.5" spans="1:11">
      <c r="A344" s="65" t="s">
        <v>81</v>
      </c>
      <c r="B344" s="174" t="s">
        <v>805</v>
      </c>
      <c r="C344" s="62" t="s">
        <v>806</v>
      </c>
      <c r="D344" s="65"/>
      <c r="E344" s="65"/>
      <c r="F344" s="65" t="s">
        <v>26</v>
      </c>
      <c r="G344" s="65"/>
      <c r="H344" s="173">
        <v>17.5</v>
      </c>
      <c r="I344" s="65" t="s">
        <v>27</v>
      </c>
      <c r="J344" s="65" t="s">
        <v>39</v>
      </c>
      <c r="K344" s="65"/>
    </row>
    <row r="345" s="161" customFormat="1" ht="22.5" spans="1:11">
      <c r="A345" s="65" t="s">
        <v>81</v>
      </c>
      <c r="B345" s="174">
        <v>210103007</v>
      </c>
      <c r="C345" s="65" t="s">
        <v>807</v>
      </c>
      <c r="D345" s="65"/>
      <c r="E345" s="65"/>
      <c r="F345" s="65" t="s">
        <v>801</v>
      </c>
      <c r="G345" s="65"/>
      <c r="H345" s="173">
        <v>45</v>
      </c>
      <c r="I345" s="65" t="s">
        <v>27</v>
      </c>
      <c r="J345" s="65" t="s">
        <v>39</v>
      </c>
      <c r="K345" s="65"/>
    </row>
    <row r="346" s="161" customFormat="1" ht="22.5" spans="1:11">
      <c r="A346" s="65" t="s">
        <v>81</v>
      </c>
      <c r="B346" s="174" t="s">
        <v>808</v>
      </c>
      <c r="C346" s="62" t="s">
        <v>809</v>
      </c>
      <c r="D346" s="65"/>
      <c r="E346" s="65"/>
      <c r="F346" s="65" t="s">
        <v>26</v>
      </c>
      <c r="G346" s="65"/>
      <c r="H346" s="173">
        <v>22.5</v>
      </c>
      <c r="I346" s="65" t="s">
        <v>27</v>
      </c>
      <c r="J346" s="65" t="s">
        <v>39</v>
      </c>
      <c r="K346" s="65"/>
    </row>
    <row r="347" s="161" customFormat="1" ht="22.5" spans="1:11">
      <c r="A347" s="65" t="s">
        <v>81</v>
      </c>
      <c r="B347" s="174">
        <v>210103008</v>
      </c>
      <c r="C347" s="65" t="s">
        <v>810</v>
      </c>
      <c r="D347" s="65"/>
      <c r="E347" s="65"/>
      <c r="F347" s="65" t="s">
        <v>801</v>
      </c>
      <c r="G347" s="65"/>
      <c r="H347" s="173">
        <v>70</v>
      </c>
      <c r="I347" s="65" t="s">
        <v>27</v>
      </c>
      <c r="J347" s="65" t="s">
        <v>39</v>
      </c>
      <c r="K347" s="65"/>
    </row>
    <row r="348" s="161" customFormat="1" ht="22.5" spans="1:11">
      <c r="A348" s="65" t="s">
        <v>81</v>
      </c>
      <c r="B348" s="174" t="s">
        <v>811</v>
      </c>
      <c r="C348" s="62" t="s">
        <v>812</v>
      </c>
      <c r="D348" s="65"/>
      <c r="E348" s="65"/>
      <c r="F348" s="65" t="s">
        <v>26</v>
      </c>
      <c r="G348" s="65"/>
      <c r="H348" s="173">
        <v>35</v>
      </c>
      <c r="I348" s="65" t="s">
        <v>27</v>
      </c>
      <c r="J348" s="65" t="s">
        <v>39</v>
      </c>
      <c r="K348" s="65"/>
    </row>
    <row r="349" s="161" customFormat="1" ht="22.5" spans="1:11">
      <c r="A349" s="65" t="s">
        <v>81</v>
      </c>
      <c r="B349" s="174">
        <v>210103009</v>
      </c>
      <c r="C349" s="65" t="s">
        <v>813</v>
      </c>
      <c r="D349" s="65"/>
      <c r="E349" s="65"/>
      <c r="F349" s="65" t="s">
        <v>801</v>
      </c>
      <c r="G349" s="65"/>
      <c r="H349" s="173">
        <v>40</v>
      </c>
      <c r="I349" s="65" t="s">
        <v>27</v>
      </c>
      <c r="J349" s="65" t="s">
        <v>39</v>
      </c>
      <c r="K349" s="65"/>
    </row>
    <row r="350" s="161" customFormat="1" ht="22.5" spans="1:11">
      <c r="A350" s="65" t="s">
        <v>81</v>
      </c>
      <c r="B350" s="174" t="s">
        <v>814</v>
      </c>
      <c r="C350" s="62" t="s">
        <v>815</v>
      </c>
      <c r="D350" s="65"/>
      <c r="E350" s="65"/>
      <c r="F350" s="65" t="s">
        <v>26</v>
      </c>
      <c r="G350" s="65"/>
      <c r="H350" s="173">
        <v>20</v>
      </c>
      <c r="I350" s="65" t="s">
        <v>27</v>
      </c>
      <c r="J350" s="65" t="s">
        <v>39</v>
      </c>
      <c r="K350" s="65"/>
    </row>
    <row r="351" s="161" customFormat="1" ht="22.5" spans="1:11">
      <c r="A351" s="65" t="s">
        <v>81</v>
      </c>
      <c r="B351" s="174">
        <v>210103010</v>
      </c>
      <c r="C351" s="65" t="s">
        <v>816</v>
      </c>
      <c r="D351" s="65"/>
      <c r="E351" s="65"/>
      <c r="F351" s="65" t="s">
        <v>801</v>
      </c>
      <c r="G351" s="65"/>
      <c r="H351" s="173">
        <v>27</v>
      </c>
      <c r="I351" s="65" t="s">
        <v>27</v>
      </c>
      <c r="J351" s="65" t="s">
        <v>39</v>
      </c>
      <c r="K351" s="65"/>
    </row>
    <row r="352" s="161" customFormat="1" ht="22.5" spans="1:11">
      <c r="A352" s="65" t="s">
        <v>81</v>
      </c>
      <c r="B352" s="174" t="s">
        <v>817</v>
      </c>
      <c r="C352" s="62" t="s">
        <v>818</v>
      </c>
      <c r="D352" s="65"/>
      <c r="E352" s="65"/>
      <c r="F352" s="65" t="s">
        <v>26</v>
      </c>
      <c r="G352" s="65"/>
      <c r="H352" s="173">
        <v>13.5</v>
      </c>
      <c r="I352" s="65" t="s">
        <v>27</v>
      </c>
      <c r="J352" s="65" t="s">
        <v>39</v>
      </c>
      <c r="K352" s="65"/>
    </row>
    <row r="353" s="161" customFormat="1" ht="22.5" spans="1:11">
      <c r="A353" s="65" t="s">
        <v>81</v>
      </c>
      <c r="B353" s="174">
        <v>210103011</v>
      </c>
      <c r="C353" s="65" t="s">
        <v>819</v>
      </c>
      <c r="D353" s="65"/>
      <c r="E353" s="65"/>
      <c r="F353" s="65" t="s">
        <v>26</v>
      </c>
      <c r="G353" s="65"/>
      <c r="H353" s="173">
        <v>35</v>
      </c>
      <c r="I353" s="65" t="s">
        <v>27</v>
      </c>
      <c r="J353" s="65" t="s">
        <v>39</v>
      </c>
      <c r="K353" s="65"/>
    </row>
    <row r="354" s="161" customFormat="1" ht="22.5" spans="1:11">
      <c r="A354" s="65" t="s">
        <v>81</v>
      </c>
      <c r="B354" s="174" t="s">
        <v>820</v>
      </c>
      <c r="C354" s="62" t="s">
        <v>821</v>
      </c>
      <c r="D354" s="65"/>
      <c r="E354" s="65"/>
      <c r="F354" s="65" t="s">
        <v>26</v>
      </c>
      <c r="G354" s="65"/>
      <c r="H354" s="173">
        <v>17.5</v>
      </c>
      <c r="I354" s="65" t="s">
        <v>27</v>
      </c>
      <c r="J354" s="65" t="s">
        <v>39</v>
      </c>
      <c r="K354" s="65"/>
    </row>
    <row r="355" s="161" customFormat="1" ht="22.5" spans="1:11">
      <c r="A355" s="65" t="s">
        <v>81</v>
      </c>
      <c r="B355" s="174">
        <v>210103012</v>
      </c>
      <c r="C355" s="65" t="s">
        <v>822</v>
      </c>
      <c r="D355" s="65"/>
      <c r="E355" s="65"/>
      <c r="F355" s="65" t="s">
        <v>26</v>
      </c>
      <c r="G355" s="65"/>
      <c r="H355" s="173">
        <v>30</v>
      </c>
      <c r="I355" s="65" t="s">
        <v>27</v>
      </c>
      <c r="J355" s="65" t="s">
        <v>39</v>
      </c>
      <c r="K355" s="65"/>
    </row>
    <row r="356" s="161" customFormat="1" ht="22.5" spans="1:11">
      <c r="A356" s="65" t="s">
        <v>81</v>
      </c>
      <c r="B356" s="174" t="s">
        <v>823</v>
      </c>
      <c r="C356" s="62" t="s">
        <v>824</v>
      </c>
      <c r="D356" s="65"/>
      <c r="E356" s="65"/>
      <c r="F356" s="65" t="s">
        <v>26</v>
      </c>
      <c r="G356" s="65"/>
      <c r="H356" s="173">
        <v>15</v>
      </c>
      <c r="I356" s="65" t="s">
        <v>27</v>
      </c>
      <c r="J356" s="65" t="s">
        <v>39</v>
      </c>
      <c r="K356" s="65"/>
    </row>
    <row r="357" s="161" customFormat="1" ht="22.5" spans="1:11">
      <c r="A357" s="65" t="s">
        <v>81</v>
      </c>
      <c r="B357" s="174">
        <v>210103013</v>
      </c>
      <c r="C357" s="65" t="s">
        <v>825</v>
      </c>
      <c r="D357" s="65" t="s">
        <v>826</v>
      </c>
      <c r="E357" s="65"/>
      <c r="F357" s="65" t="s">
        <v>26</v>
      </c>
      <c r="G357" s="65"/>
      <c r="H357" s="173">
        <v>55</v>
      </c>
      <c r="I357" s="65" t="s">
        <v>27</v>
      </c>
      <c r="J357" s="65" t="s">
        <v>39</v>
      </c>
      <c r="K357" s="65"/>
    </row>
    <row r="358" s="161" customFormat="1" ht="22.5" spans="1:11">
      <c r="A358" s="65" t="s">
        <v>81</v>
      </c>
      <c r="B358" s="174" t="s">
        <v>827</v>
      </c>
      <c r="C358" s="62" t="s">
        <v>828</v>
      </c>
      <c r="D358" s="65"/>
      <c r="E358" s="65"/>
      <c r="F358" s="65" t="s">
        <v>26</v>
      </c>
      <c r="G358" s="65"/>
      <c r="H358" s="173">
        <v>27.5</v>
      </c>
      <c r="I358" s="65" t="s">
        <v>27</v>
      </c>
      <c r="J358" s="65" t="s">
        <v>39</v>
      </c>
      <c r="K358" s="65"/>
    </row>
    <row r="359" s="161" customFormat="1" ht="22.5" spans="1:11">
      <c r="A359" s="65" t="s">
        <v>81</v>
      </c>
      <c r="B359" s="174">
        <v>210103014</v>
      </c>
      <c r="C359" s="65" t="s">
        <v>829</v>
      </c>
      <c r="D359" s="65" t="s">
        <v>830</v>
      </c>
      <c r="E359" s="65"/>
      <c r="F359" s="65" t="s">
        <v>26</v>
      </c>
      <c r="G359" s="65"/>
      <c r="H359" s="173">
        <v>55</v>
      </c>
      <c r="I359" s="65" t="s">
        <v>27</v>
      </c>
      <c r="J359" s="65" t="s">
        <v>39</v>
      </c>
      <c r="K359" s="65"/>
    </row>
    <row r="360" s="161" customFormat="1" ht="22.5" spans="1:11">
      <c r="A360" s="65" t="s">
        <v>81</v>
      </c>
      <c r="B360" s="174" t="s">
        <v>831</v>
      </c>
      <c r="C360" s="62" t="s">
        <v>832</v>
      </c>
      <c r="D360" s="65"/>
      <c r="E360" s="65"/>
      <c r="F360" s="65" t="s">
        <v>26</v>
      </c>
      <c r="G360" s="65"/>
      <c r="H360" s="173">
        <v>27.5</v>
      </c>
      <c r="I360" s="65" t="s">
        <v>27</v>
      </c>
      <c r="J360" s="65" t="s">
        <v>39</v>
      </c>
      <c r="K360" s="65"/>
    </row>
    <row r="361" s="161" customFormat="1" ht="22.5" spans="1:11">
      <c r="A361" s="65" t="s">
        <v>81</v>
      </c>
      <c r="B361" s="174">
        <v>210103015</v>
      </c>
      <c r="C361" s="65" t="s">
        <v>833</v>
      </c>
      <c r="D361" s="65"/>
      <c r="E361" s="65"/>
      <c r="F361" s="65" t="s">
        <v>26</v>
      </c>
      <c r="G361" s="65"/>
      <c r="H361" s="173">
        <v>55</v>
      </c>
      <c r="I361" s="65" t="s">
        <v>27</v>
      </c>
      <c r="J361" s="65" t="s">
        <v>39</v>
      </c>
      <c r="K361" s="65"/>
    </row>
    <row r="362" s="161" customFormat="1" ht="22.5" spans="1:11">
      <c r="A362" s="65" t="s">
        <v>81</v>
      </c>
      <c r="B362" s="174" t="s">
        <v>834</v>
      </c>
      <c r="C362" s="62" t="s">
        <v>835</v>
      </c>
      <c r="D362" s="65"/>
      <c r="E362" s="65"/>
      <c r="F362" s="65" t="s">
        <v>26</v>
      </c>
      <c r="G362" s="65"/>
      <c r="H362" s="173">
        <v>27.5</v>
      </c>
      <c r="I362" s="65" t="s">
        <v>27</v>
      </c>
      <c r="J362" s="65" t="s">
        <v>39</v>
      </c>
      <c r="K362" s="65"/>
    </row>
    <row r="363" s="161" customFormat="1" ht="22.5" spans="1:11">
      <c r="A363" s="65" t="s">
        <v>81</v>
      </c>
      <c r="B363" s="174">
        <v>210103016</v>
      </c>
      <c r="C363" s="65" t="s">
        <v>836</v>
      </c>
      <c r="D363" s="65" t="s">
        <v>837</v>
      </c>
      <c r="E363" s="65"/>
      <c r="F363" s="65" t="s">
        <v>26</v>
      </c>
      <c r="G363" s="65"/>
      <c r="H363" s="173">
        <v>55</v>
      </c>
      <c r="I363" s="65" t="s">
        <v>27</v>
      </c>
      <c r="J363" s="65" t="s">
        <v>39</v>
      </c>
      <c r="K363" s="65"/>
    </row>
    <row r="364" s="161" customFormat="1" ht="22.5" spans="1:11">
      <c r="A364" s="65" t="s">
        <v>81</v>
      </c>
      <c r="B364" s="174" t="s">
        <v>838</v>
      </c>
      <c r="C364" s="62" t="s">
        <v>839</v>
      </c>
      <c r="D364" s="65"/>
      <c r="E364" s="65"/>
      <c r="F364" s="65" t="s">
        <v>26</v>
      </c>
      <c r="G364" s="65"/>
      <c r="H364" s="173">
        <v>27.5</v>
      </c>
      <c r="I364" s="65" t="s">
        <v>27</v>
      </c>
      <c r="J364" s="65" t="s">
        <v>39</v>
      </c>
      <c r="K364" s="65"/>
    </row>
    <row r="365" s="161" customFormat="1" ht="22.5" spans="1:11">
      <c r="A365" s="65" t="s">
        <v>81</v>
      </c>
      <c r="B365" s="174">
        <v>210103017</v>
      </c>
      <c r="C365" s="65" t="s">
        <v>840</v>
      </c>
      <c r="D365" s="65" t="s">
        <v>841</v>
      </c>
      <c r="E365" s="65"/>
      <c r="F365" s="65" t="s">
        <v>26</v>
      </c>
      <c r="G365" s="65"/>
      <c r="H365" s="173">
        <v>60</v>
      </c>
      <c r="I365" s="65" t="s">
        <v>27</v>
      </c>
      <c r="J365" s="65" t="s">
        <v>39</v>
      </c>
      <c r="K365" s="65"/>
    </row>
    <row r="366" s="161" customFormat="1" ht="22.5" spans="1:11">
      <c r="A366" s="65" t="s">
        <v>81</v>
      </c>
      <c r="B366" s="174" t="s">
        <v>842</v>
      </c>
      <c r="C366" s="62" t="s">
        <v>843</v>
      </c>
      <c r="D366" s="65"/>
      <c r="E366" s="65"/>
      <c r="F366" s="65" t="s">
        <v>26</v>
      </c>
      <c r="G366" s="65"/>
      <c r="H366" s="173">
        <v>30</v>
      </c>
      <c r="I366" s="65" t="s">
        <v>27</v>
      </c>
      <c r="J366" s="65" t="s">
        <v>39</v>
      </c>
      <c r="K366" s="65"/>
    </row>
    <row r="367" s="161" customFormat="1" ht="22.5" spans="1:11">
      <c r="A367" s="65" t="s">
        <v>81</v>
      </c>
      <c r="B367" s="174">
        <v>210103018</v>
      </c>
      <c r="C367" s="65" t="s">
        <v>844</v>
      </c>
      <c r="D367" s="65"/>
      <c r="E367" s="65"/>
      <c r="F367" s="65" t="s">
        <v>26</v>
      </c>
      <c r="G367" s="65"/>
      <c r="H367" s="173">
        <v>35</v>
      </c>
      <c r="I367" s="65" t="s">
        <v>27</v>
      </c>
      <c r="J367" s="65" t="s">
        <v>39</v>
      </c>
      <c r="K367" s="65"/>
    </row>
    <row r="368" s="161" customFormat="1" ht="22.5" spans="1:11">
      <c r="A368" s="65" t="s">
        <v>81</v>
      </c>
      <c r="B368" s="174" t="s">
        <v>845</v>
      </c>
      <c r="C368" s="62" t="s">
        <v>846</v>
      </c>
      <c r="D368" s="65"/>
      <c r="E368" s="65"/>
      <c r="F368" s="65" t="s">
        <v>26</v>
      </c>
      <c r="G368" s="65"/>
      <c r="H368" s="173">
        <v>17.5</v>
      </c>
      <c r="I368" s="65" t="s">
        <v>27</v>
      </c>
      <c r="J368" s="65" t="s">
        <v>39</v>
      </c>
      <c r="K368" s="65"/>
    </row>
    <row r="369" s="161" customFormat="1" ht="22.5" spans="1:11">
      <c r="A369" s="65" t="s">
        <v>81</v>
      </c>
      <c r="B369" s="174">
        <v>210103019</v>
      </c>
      <c r="C369" s="65" t="s">
        <v>847</v>
      </c>
      <c r="D369" s="65"/>
      <c r="E369" s="65"/>
      <c r="F369" s="65" t="s">
        <v>26</v>
      </c>
      <c r="G369" s="65"/>
      <c r="H369" s="173">
        <v>18</v>
      </c>
      <c r="I369" s="65" t="s">
        <v>27</v>
      </c>
      <c r="J369" s="65" t="s">
        <v>39</v>
      </c>
      <c r="K369" s="65"/>
    </row>
    <row r="370" s="161" customFormat="1" ht="22.5" spans="1:11">
      <c r="A370" s="65" t="s">
        <v>81</v>
      </c>
      <c r="B370" s="174" t="s">
        <v>848</v>
      </c>
      <c r="C370" s="62" t="s">
        <v>849</v>
      </c>
      <c r="D370" s="65"/>
      <c r="E370" s="65"/>
      <c r="F370" s="65" t="s">
        <v>26</v>
      </c>
      <c r="G370" s="65"/>
      <c r="H370" s="173">
        <v>9</v>
      </c>
      <c r="I370" s="65" t="s">
        <v>27</v>
      </c>
      <c r="J370" s="65" t="s">
        <v>39</v>
      </c>
      <c r="K370" s="65"/>
    </row>
    <row r="371" s="161" customFormat="1" ht="22.5" spans="1:11">
      <c r="A371" s="65" t="s">
        <v>81</v>
      </c>
      <c r="B371" s="174">
        <v>210103020</v>
      </c>
      <c r="C371" s="65" t="s">
        <v>850</v>
      </c>
      <c r="D371" s="65"/>
      <c r="E371" s="65"/>
      <c r="F371" s="65" t="s">
        <v>26</v>
      </c>
      <c r="G371" s="65"/>
      <c r="H371" s="173">
        <v>35</v>
      </c>
      <c r="I371" s="65" t="s">
        <v>27</v>
      </c>
      <c r="J371" s="65" t="s">
        <v>39</v>
      </c>
      <c r="K371" s="65"/>
    </row>
    <row r="372" s="161" customFormat="1" ht="22.5" spans="1:11">
      <c r="A372" s="65" t="s">
        <v>81</v>
      </c>
      <c r="B372" s="174" t="s">
        <v>851</v>
      </c>
      <c r="C372" s="62" t="s">
        <v>852</v>
      </c>
      <c r="D372" s="65"/>
      <c r="E372" s="65"/>
      <c r="F372" s="65" t="s">
        <v>26</v>
      </c>
      <c r="G372" s="65"/>
      <c r="H372" s="173">
        <v>17.5</v>
      </c>
      <c r="I372" s="65" t="s">
        <v>27</v>
      </c>
      <c r="J372" s="65" t="s">
        <v>39</v>
      </c>
      <c r="K372" s="65"/>
    </row>
    <row r="373" s="161" customFormat="1" ht="22.5" spans="1:11">
      <c r="A373" s="65" t="s">
        <v>81</v>
      </c>
      <c r="B373" s="174">
        <v>210103021</v>
      </c>
      <c r="C373" s="65" t="s">
        <v>853</v>
      </c>
      <c r="D373" s="65"/>
      <c r="E373" s="65"/>
      <c r="F373" s="65" t="s">
        <v>26</v>
      </c>
      <c r="G373" s="65"/>
      <c r="H373" s="173">
        <v>300</v>
      </c>
      <c r="I373" s="65" t="s">
        <v>27</v>
      </c>
      <c r="J373" s="65" t="s">
        <v>39</v>
      </c>
      <c r="K373" s="65"/>
    </row>
    <row r="374" s="161" customFormat="1" ht="33.75" spans="1:11">
      <c r="A374" s="65" t="s">
        <v>81</v>
      </c>
      <c r="B374" s="174" t="s">
        <v>854</v>
      </c>
      <c r="C374" s="62" t="s">
        <v>855</v>
      </c>
      <c r="D374" s="65"/>
      <c r="E374" s="65"/>
      <c r="F374" s="65" t="s">
        <v>26</v>
      </c>
      <c r="G374" s="65"/>
      <c r="H374" s="173">
        <v>150</v>
      </c>
      <c r="I374" s="65" t="s">
        <v>27</v>
      </c>
      <c r="J374" s="65" t="s">
        <v>39</v>
      </c>
      <c r="K374" s="65"/>
    </row>
    <row r="375" s="161" customFormat="1" ht="22.5" spans="1:11">
      <c r="A375" s="65" t="s">
        <v>81</v>
      </c>
      <c r="B375" s="174">
        <v>210103022</v>
      </c>
      <c r="C375" s="65" t="s">
        <v>856</v>
      </c>
      <c r="D375" s="65"/>
      <c r="E375" s="65"/>
      <c r="F375" s="65" t="s">
        <v>26</v>
      </c>
      <c r="G375" s="65"/>
      <c r="H375" s="173">
        <v>200</v>
      </c>
      <c r="I375" s="65" t="s">
        <v>27</v>
      </c>
      <c r="J375" s="65" t="s">
        <v>39</v>
      </c>
      <c r="K375" s="65"/>
    </row>
    <row r="376" s="161" customFormat="1" ht="33.75" spans="1:11">
      <c r="A376" s="65" t="s">
        <v>81</v>
      </c>
      <c r="B376" s="174" t="s">
        <v>857</v>
      </c>
      <c r="C376" s="62" t="s">
        <v>858</v>
      </c>
      <c r="D376" s="65"/>
      <c r="E376" s="65"/>
      <c r="F376" s="65" t="s">
        <v>26</v>
      </c>
      <c r="G376" s="65"/>
      <c r="H376" s="173">
        <v>100</v>
      </c>
      <c r="I376" s="65" t="s">
        <v>27</v>
      </c>
      <c r="J376" s="65" t="s">
        <v>39</v>
      </c>
      <c r="K376" s="65"/>
    </row>
    <row r="377" s="161" customFormat="1" ht="22.5" spans="1:11">
      <c r="A377" s="65" t="s">
        <v>81</v>
      </c>
      <c r="B377" s="174">
        <v>210103023</v>
      </c>
      <c r="C377" s="65" t="s">
        <v>859</v>
      </c>
      <c r="D377" s="65"/>
      <c r="E377" s="65"/>
      <c r="F377" s="65" t="s">
        <v>26</v>
      </c>
      <c r="G377" s="65"/>
      <c r="H377" s="173">
        <v>55</v>
      </c>
      <c r="I377" s="65" t="s">
        <v>27</v>
      </c>
      <c r="J377" s="65" t="s">
        <v>39</v>
      </c>
      <c r="K377" s="65"/>
    </row>
    <row r="378" s="161" customFormat="1" ht="22.5" spans="1:11">
      <c r="A378" s="65" t="s">
        <v>81</v>
      </c>
      <c r="B378" s="174" t="s">
        <v>860</v>
      </c>
      <c r="C378" s="62" t="s">
        <v>861</v>
      </c>
      <c r="D378" s="65"/>
      <c r="E378" s="65"/>
      <c r="F378" s="65" t="s">
        <v>26</v>
      </c>
      <c r="G378" s="65"/>
      <c r="H378" s="173">
        <v>27.5</v>
      </c>
      <c r="I378" s="65" t="s">
        <v>27</v>
      </c>
      <c r="J378" s="65" t="s">
        <v>39</v>
      </c>
      <c r="K378" s="65"/>
    </row>
    <row r="379" s="161" customFormat="1" ht="22.5" spans="1:11">
      <c r="A379" s="65" t="s">
        <v>81</v>
      </c>
      <c r="B379" s="174">
        <v>210103024</v>
      </c>
      <c r="C379" s="65" t="s">
        <v>862</v>
      </c>
      <c r="D379" s="65"/>
      <c r="E379" s="65"/>
      <c r="F379" s="65" t="s">
        <v>26</v>
      </c>
      <c r="G379" s="65"/>
      <c r="H379" s="173">
        <v>55</v>
      </c>
      <c r="I379" s="65" t="s">
        <v>27</v>
      </c>
      <c r="J379" s="65" t="s">
        <v>39</v>
      </c>
      <c r="K379" s="65"/>
    </row>
    <row r="380" s="161" customFormat="1" ht="22.5" spans="1:11">
      <c r="A380" s="65" t="s">
        <v>81</v>
      </c>
      <c r="B380" s="174" t="s">
        <v>863</v>
      </c>
      <c r="C380" s="62" t="s">
        <v>864</v>
      </c>
      <c r="D380" s="65"/>
      <c r="E380" s="65"/>
      <c r="F380" s="65" t="s">
        <v>26</v>
      </c>
      <c r="G380" s="65"/>
      <c r="H380" s="173">
        <v>27.5</v>
      </c>
      <c r="I380" s="65" t="s">
        <v>27</v>
      </c>
      <c r="J380" s="65" t="s">
        <v>39</v>
      </c>
      <c r="K380" s="65"/>
    </row>
    <row r="381" s="161" customFormat="1" ht="22.5" spans="1:11">
      <c r="A381" s="65" t="s">
        <v>81</v>
      </c>
      <c r="B381" s="174">
        <v>210103025</v>
      </c>
      <c r="C381" s="65" t="s">
        <v>865</v>
      </c>
      <c r="D381" s="65"/>
      <c r="E381" s="65"/>
      <c r="F381" s="65" t="s">
        <v>26</v>
      </c>
      <c r="G381" s="65"/>
      <c r="H381" s="173">
        <v>120</v>
      </c>
      <c r="I381" s="65" t="s">
        <v>27</v>
      </c>
      <c r="J381" s="65" t="s">
        <v>39</v>
      </c>
      <c r="K381" s="65"/>
    </row>
    <row r="382" s="161" customFormat="1" ht="22.5" spans="1:11">
      <c r="A382" s="65" t="s">
        <v>81</v>
      </c>
      <c r="B382" s="174" t="s">
        <v>866</v>
      </c>
      <c r="C382" s="62" t="s">
        <v>867</v>
      </c>
      <c r="D382" s="65"/>
      <c r="E382" s="65"/>
      <c r="F382" s="65" t="s">
        <v>26</v>
      </c>
      <c r="G382" s="65"/>
      <c r="H382" s="173">
        <v>60</v>
      </c>
      <c r="I382" s="65" t="s">
        <v>27</v>
      </c>
      <c r="J382" s="65" t="s">
        <v>39</v>
      </c>
      <c r="K382" s="65"/>
    </row>
    <row r="383" s="161" customFormat="1" ht="22.5" spans="1:11">
      <c r="A383" s="65" t="s">
        <v>81</v>
      </c>
      <c r="B383" s="174">
        <v>210103026</v>
      </c>
      <c r="C383" s="65" t="s">
        <v>868</v>
      </c>
      <c r="D383" s="65"/>
      <c r="E383" s="65"/>
      <c r="F383" s="65" t="s">
        <v>801</v>
      </c>
      <c r="G383" s="65"/>
      <c r="H383" s="173">
        <v>120</v>
      </c>
      <c r="I383" s="65" t="s">
        <v>27</v>
      </c>
      <c r="J383" s="65" t="s">
        <v>39</v>
      </c>
      <c r="K383" s="65"/>
    </row>
    <row r="384" s="161" customFormat="1" ht="22.5" spans="1:11">
      <c r="A384" s="65" t="s">
        <v>81</v>
      </c>
      <c r="B384" s="174" t="s">
        <v>869</v>
      </c>
      <c r="C384" s="62" t="s">
        <v>870</v>
      </c>
      <c r="D384" s="65"/>
      <c r="E384" s="65"/>
      <c r="F384" s="65" t="s">
        <v>26</v>
      </c>
      <c r="G384" s="65"/>
      <c r="H384" s="173">
        <v>60</v>
      </c>
      <c r="I384" s="65" t="s">
        <v>27</v>
      </c>
      <c r="J384" s="65" t="s">
        <v>39</v>
      </c>
      <c r="K384" s="65"/>
    </row>
    <row r="385" s="161" customFormat="1" ht="22.5" spans="1:11">
      <c r="A385" s="65" t="s">
        <v>81</v>
      </c>
      <c r="B385" s="174">
        <v>210103027</v>
      </c>
      <c r="C385" s="65" t="s">
        <v>871</v>
      </c>
      <c r="D385" s="65"/>
      <c r="E385" s="65"/>
      <c r="F385" s="65" t="s">
        <v>26</v>
      </c>
      <c r="G385" s="65"/>
      <c r="H385" s="173">
        <v>55</v>
      </c>
      <c r="I385" s="65" t="s">
        <v>27</v>
      </c>
      <c r="J385" s="65" t="s">
        <v>39</v>
      </c>
      <c r="K385" s="65"/>
    </row>
    <row r="386" s="161" customFormat="1" ht="22.5" spans="1:11">
      <c r="A386" s="65" t="s">
        <v>81</v>
      </c>
      <c r="B386" s="174" t="s">
        <v>872</v>
      </c>
      <c r="C386" s="62" t="s">
        <v>873</v>
      </c>
      <c r="D386" s="65"/>
      <c r="E386" s="65"/>
      <c r="F386" s="65" t="s">
        <v>26</v>
      </c>
      <c r="G386" s="65"/>
      <c r="H386" s="173">
        <v>27.5</v>
      </c>
      <c r="I386" s="65" t="s">
        <v>27</v>
      </c>
      <c r="J386" s="65" t="s">
        <v>39</v>
      </c>
      <c r="K386" s="65"/>
    </row>
    <row r="387" s="161" customFormat="1" ht="22.5" spans="1:11">
      <c r="A387" s="65" t="s">
        <v>81</v>
      </c>
      <c r="B387" s="174">
        <v>210103028</v>
      </c>
      <c r="C387" s="65" t="s">
        <v>874</v>
      </c>
      <c r="D387" s="65"/>
      <c r="E387" s="65"/>
      <c r="F387" s="65" t="s">
        <v>26</v>
      </c>
      <c r="G387" s="65"/>
      <c r="H387" s="173">
        <v>90</v>
      </c>
      <c r="I387" s="65" t="s">
        <v>27</v>
      </c>
      <c r="J387" s="65" t="s">
        <v>39</v>
      </c>
      <c r="K387" s="65"/>
    </row>
    <row r="388" s="161" customFormat="1" ht="22.5" spans="1:11">
      <c r="A388" s="65" t="s">
        <v>81</v>
      </c>
      <c r="B388" s="174" t="s">
        <v>875</v>
      </c>
      <c r="C388" s="62" t="s">
        <v>876</v>
      </c>
      <c r="D388" s="65"/>
      <c r="E388" s="65"/>
      <c r="F388" s="65" t="s">
        <v>26</v>
      </c>
      <c r="G388" s="65"/>
      <c r="H388" s="173">
        <v>45</v>
      </c>
      <c r="I388" s="65" t="s">
        <v>27</v>
      </c>
      <c r="J388" s="65" t="s">
        <v>39</v>
      </c>
      <c r="K388" s="65"/>
    </row>
    <row r="389" s="161" customFormat="1" ht="22.5" spans="1:11">
      <c r="A389" s="65" t="s">
        <v>81</v>
      </c>
      <c r="B389" s="174">
        <v>210103029</v>
      </c>
      <c r="C389" s="65" t="s">
        <v>877</v>
      </c>
      <c r="D389" s="65"/>
      <c r="E389" s="65"/>
      <c r="F389" s="65" t="s">
        <v>801</v>
      </c>
      <c r="G389" s="65"/>
      <c r="H389" s="173">
        <v>90</v>
      </c>
      <c r="I389" s="65" t="s">
        <v>27</v>
      </c>
      <c r="J389" s="65" t="s">
        <v>39</v>
      </c>
      <c r="K389" s="65"/>
    </row>
    <row r="390" s="161" customFormat="1" ht="22.5" spans="1:11">
      <c r="A390" s="65" t="s">
        <v>81</v>
      </c>
      <c r="B390" s="174" t="s">
        <v>878</v>
      </c>
      <c r="C390" s="62" t="s">
        <v>879</v>
      </c>
      <c r="D390" s="65"/>
      <c r="E390" s="65"/>
      <c r="F390" s="65" t="s">
        <v>26</v>
      </c>
      <c r="G390" s="65"/>
      <c r="H390" s="173">
        <v>45</v>
      </c>
      <c r="I390" s="65" t="s">
        <v>27</v>
      </c>
      <c r="J390" s="65" t="s">
        <v>39</v>
      </c>
      <c r="K390" s="65"/>
    </row>
    <row r="391" s="161" customFormat="1" ht="22.5" spans="1:11">
      <c r="A391" s="65" t="s">
        <v>81</v>
      </c>
      <c r="B391" s="174">
        <v>210103030</v>
      </c>
      <c r="C391" s="65" t="s">
        <v>880</v>
      </c>
      <c r="D391" s="65"/>
      <c r="E391" s="65"/>
      <c r="F391" s="65" t="s">
        <v>26</v>
      </c>
      <c r="G391" s="65"/>
      <c r="H391" s="173">
        <v>60</v>
      </c>
      <c r="I391" s="65" t="s">
        <v>27</v>
      </c>
      <c r="J391" s="65" t="s">
        <v>39</v>
      </c>
      <c r="K391" s="65"/>
    </row>
    <row r="392" s="161" customFormat="1" ht="22.5" spans="1:11">
      <c r="A392" s="65" t="s">
        <v>81</v>
      </c>
      <c r="B392" s="174" t="s">
        <v>881</v>
      </c>
      <c r="C392" s="62" t="s">
        <v>882</v>
      </c>
      <c r="D392" s="65"/>
      <c r="E392" s="65"/>
      <c r="F392" s="65" t="s">
        <v>26</v>
      </c>
      <c r="G392" s="65"/>
      <c r="H392" s="173">
        <v>30</v>
      </c>
      <c r="I392" s="65" t="s">
        <v>27</v>
      </c>
      <c r="J392" s="65" t="s">
        <v>39</v>
      </c>
      <c r="K392" s="65"/>
    </row>
    <row r="393" s="161" customFormat="1" ht="22.5" spans="1:11">
      <c r="A393" s="65" t="s">
        <v>81</v>
      </c>
      <c r="B393" s="174">
        <v>210103031</v>
      </c>
      <c r="C393" s="65" t="s">
        <v>883</v>
      </c>
      <c r="D393" s="65"/>
      <c r="E393" s="65"/>
      <c r="F393" s="65" t="s">
        <v>26</v>
      </c>
      <c r="G393" s="65"/>
      <c r="H393" s="173">
        <v>60</v>
      </c>
      <c r="I393" s="65" t="s">
        <v>27</v>
      </c>
      <c r="J393" s="65" t="s">
        <v>39</v>
      </c>
      <c r="K393" s="65"/>
    </row>
    <row r="394" s="161" customFormat="1" ht="33.75" spans="1:11">
      <c r="A394" s="65" t="s">
        <v>81</v>
      </c>
      <c r="B394" s="174" t="s">
        <v>884</v>
      </c>
      <c r="C394" s="62" t="s">
        <v>885</v>
      </c>
      <c r="D394" s="65"/>
      <c r="E394" s="65"/>
      <c r="F394" s="65" t="s">
        <v>26</v>
      </c>
      <c r="G394" s="65"/>
      <c r="H394" s="173">
        <v>30</v>
      </c>
      <c r="I394" s="65" t="s">
        <v>27</v>
      </c>
      <c r="J394" s="65" t="s">
        <v>39</v>
      </c>
      <c r="K394" s="65"/>
    </row>
    <row r="395" s="161" customFormat="1" ht="22.5" spans="1:11">
      <c r="A395" s="65" t="s">
        <v>81</v>
      </c>
      <c r="B395" s="174">
        <v>210103032</v>
      </c>
      <c r="C395" s="65" t="s">
        <v>886</v>
      </c>
      <c r="D395" s="65"/>
      <c r="E395" s="65"/>
      <c r="F395" s="65" t="s">
        <v>887</v>
      </c>
      <c r="G395" s="65"/>
      <c r="H395" s="173">
        <v>90</v>
      </c>
      <c r="I395" s="65" t="s">
        <v>27</v>
      </c>
      <c r="J395" s="65" t="s">
        <v>39</v>
      </c>
      <c r="K395" s="65"/>
    </row>
    <row r="396" s="161" customFormat="1" ht="22.5" spans="1:11">
      <c r="A396" s="65" t="s">
        <v>81</v>
      </c>
      <c r="B396" s="174" t="s">
        <v>888</v>
      </c>
      <c r="C396" s="62" t="s">
        <v>889</v>
      </c>
      <c r="D396" s="65"/>
      <c r="E396" s="65"/>
      <c r="F396" s="65" t="s">
        <v>26</v>
      </c>
      <c r="G396" s="65"/>
      <c r="H396" s="173">
        <v>45</v>
      </c>
      <c r="I396" s="65" t="s">
        <v>27</v>
      </c>
      <c r="J396" s="65" t="s">
        <v>39</v>
      </c>
      <c r="K396" s="65"/>
    </row>
    <row r="397" s="161" customFormat="1" ht="22.5" spans="1:11">
      <c r="A397" s="65" t="s">
        <v>81</v>
      </c>
      <c r="B397" s="174">
        <v>210103033</v>
      </c>
      <c r="C397" s="65" t="s">
        <v>890</v>
      </c>
      <c r="D397" s="65"/>
      <c r="E397" s="65"/>
      <c r="F397" s="65" t="s">
        <v>26</v>
      </c>
      <c r="G397" s="65"/>
      <c r="H397" s="173">
        <v>55</v>
      </c>
      <c r="I397" s="65" t="s">
        <v>27</v>
      </c>
      <c r="J397" s="65" t="s">
        <v>39</v>
      </c>
      <c r="K397" s="65"/>
    </row>
    <row r="398" s="161" customFormat="1" ht="22.5" spans="1:11">
      <c r="A398" s="65" t="s">
        <v>81</v>
      </c>
      <c r="B398" s="174" t="s">
        <v>891</v>
      </c>
      <c r="C398" s="62" t="s">
        <v>892</v>
      </c>
      <c r="D398" s="65"/>
      <c r="E398" s="65"/>
      <c r="F398" s="65" t="s">
        <v>26</v>
      </c>
      <c r="G398" s="65"/>
      <c r="H398" s="173">
        <v>27.5</v>
      </c>
      <c r="I398" s="65" t="s">
        <v>27</v>
      </c>
      <c r="J398" s="65" t="s">
        <v>39</v>
      </c>
      <c r="K398" s="65"/>
    </row>
    <row r="399" s="161" customFormat="1" ht="22.5" spans="1:11">
      <c r="A399" s="65" t="s">
        <v>81</v>
      </c>
      <c r="B399" s="174">
        <v>210103034</v>
      </c>
      <c r="C399" s="65" t="s">
        <v>893</v>
      </c>
      <c r="D399" s="65"/>
      <c r="E399" s="65"/>
      <c r="F399" s="65" t="s">
        <v>894</v>
      </c>
      <c r="G399" s="65"/>
      <c r="H399" s="173">
        <v>70</v>
      </c>
      <c r="I399" s="65" t="s">
        <v>27</v>
      </c>
      <c r="J399" s="65" t="s">
        <v>39</v>
      </c>
      <c r="K399" s="65"/>
    </row>
    <row r="400" s="161" customFormat="1" ht="22.5" spans="1:11">
      <c r="A400" s="65" t="s">
        <v>81</v>
      </c>
      <c r="B400" s="174" t="s">
        <v>895</v>
      </c>
      <c r="C400" s="62" t="s">
        <v>896</v>
      </c>
      <c r="D400" s="65"/>
      <c r="E400" s="65"/>
      <c r="F400" s="65" t="s">
        <v>26</v>
      </c>
      <c r="G400" s="65"/>
      <c r="H400" s="173">
        <v>35</v>
      </c>
      <c r="I400" s="65" t="s">
        <v>27</v>
      </c>
      <c r="J400" s="65" t="s">
        <v>39</v>
      </c>
      <c r="K400" s="65"/>
    </row>
    <row r="401" s="161" customFormat="1" ht="135" spans="1:11">
      <c r="A401" s="65"/>
      <c r="B401" s="168">
        <v>2102</v>
      </c>
      <c r="C401" s="172" t="s">
        <v>897</v>
      </c>
      <c r="D401" s="65" t="s">
        <v>898</v>
      </c>
      <c r="E401" s="65" t="s">
        <v>899</v>
      </c>
      <c r="F401" s="65"/>
      <c r="G401" s="65" t="s">
        <v>900</v>
      </c>
      <c r="H401" s="173"/>
      <c r="I401" s="65"/>
      <c r="J401" s="65"/>
      <c r="K401" s="65"/>
    </row>
    <row r="402" s="161" customFormat="1" ht="22.5" spans="1:11">
      <c r="A402" s="65" t="s">
        <v>81</v>
      </c>
      <c r="B402" s="174">
        <v>210200001</v>
      </c>
      <c r="C402" s="65" t="s">
        <v>901</v>
      </c>
      <c r="D402" s="65"/>
      <c r="E402" s="65"/>
      <c r="F402" s="65" t="s">
        <v>902</v>
      </c>
      <c r="G402" s="65" t="s">
        <v>903</v>
      </c>
      <c r="H402" s="173">
        <v>322</v>
      </c>
      <c r="I402" s="65" t="s">
        <v>904</v>
      </c>
      <c r="J402" s="65" t="s">
        <v>200</v>
      </c>
      <c r="K402" s="65"/>
    </row>
    <row r="403" s="161" customFormat="1" ht="22.5" spans="1:11">
      <c r="A403" s="65" t="s">
        <v>81</v>
      </c>
      <c r="B403" s="174" t="s">
        <v>905</v>
      </c>
      <c r="C403" s="65" t="s">
        <v>906</v>
      </c>
      <c r="D403" s="65"/>
      <c r="E403" s="65"/>
      <c r="F403" s="65" t="s">
        <v>902</v>
      </c>
      <c r="G403" s="65" t="s">
        <v>907</v>
      </c>
      <c r="H403" s="173">
        <v>589</v>
      </c>
      <c r="I403" s="65" t="s">
        <v>904</v>
      </c>
      <c r="J403" s="65" t="s">
        <v>200</v>
      </c>
      <c r="K403" s="188"/>
    </row>
    <row r="404" s="161" customFormat="1" ht="22.5" spans="1:11">
      <c r="A404" s="65" t="s">
        <v>81</v>
      </c>
      <c r="B404" s="174" t="s">
        <v>908</v>
      </c>
      <c r="C404" s="62" t="s">
        <v>909</v>
      </c>
      <c r="D404" s="65"/>
      <c r="E404" s="65"/>
      <c r="F404" s="65" t="s">
        <v>902</v>
      </c>
      <c r="G404" s="65"/>
      <c r="H404" s="173">
        <v>294.5</v>
      </c>
      <c r="I404" s="65" t="s">
        <v>904</v>
      </c>
      <c r="J404" s="65" t="s">
        <v>200</v>
      </c>
      <c r="K404" s="65"/>
    </row>
    <row r="405" s="161" customFormat="1" ht="33.75" spans="1:11">
      <c r="A405" s="65" t="s">
        <v>81</v>
      </c>
      <c r="B405" s="174" t="s">
        <v>910</v>
      </c>
      <c r="C405" s="62" t="s">
        <v>911</v>
      </c>
      <c r="D405" s="65"/>
      <c r="E405" s="65"/>
      <c r="F405" s="65" t="s">
        <v>902</v>
      </c>
      <c r="G405" s="65"/>
      <c r="H405" s="173">
        <v>58.9</v>
      </c>
      <c r="I405" s="65" t="s">
        <v>553</v>
      </c>
      <c r="J405" s="65" t="s">
        <v>200</v>
      </c>
      <c r="K405" s="65"/>
    </row>
    <row r="406" s="161" customFormat="1" ht="22.5" spans="1:11">
      <c r="A406" s="65" t="s">
        <v>81</v>
      </c>
      <c r="B406" s="174" t="s">
        <v>912</v>
      </c>
      <c r="C406" s="62" t="s">
        <v>913</v>
      </c>
      <c r="D406" s="65"/>
      <c r="E406" s="65"/>
      <c r="F406" s="65" t="s">
        <v>902</v>
      </c>
      <c r="G406" s="65"/>
      <c r="H406" s="173">
        <v>161</v>
      </c>
      <c r="I406" s="65" t="s">
        <v>904</v>
      </c>
      <c r="J406" s="65" t="s">
        <v>200</v>
      </c>
      <c r="K406" s="65"/>
    </row>
    <row r="407" s="161" customFormat="1" ht="33.75" spans="1:11">
      <c r="A407" s="65" t="s">
        <v>81</v>
      </c>
      <c r="B407" s="174" t="s">
        <v>914</v>
      </c>
      <c r="C407" s="62" t="s">
        <v>915</v>
      </c>
      <c r="D407" s="65"/>
      <c r="E407" s="65"/>
      <c r="F407" s="65" t="s">
        <v>902</v>
      </c>
      <c r="G407" s="65"/>
      <c r="H407" s="173">
        <v>32.2</v>
      </c>
      <c r="I407" s="65" t="s">
        <v>553</v>
      </c>
      <c r="J407" s="65" t="s">
        <v>200</v>
      </c>
      <c r="K407" s="65"/>
    </row>
    <row r="408" s="161" customFormat="1" ht="45" spans="1:11">
      <c r="A408" s="65" t="s">
        <v>81</v>
      </c>
      <c r="B408" s="174">
        <v>210200002</v>
      </c>
      <c r="C408" s="65" t="s">
        <v>916</v>
      </c>
      <c r="D408" s="65"/>
      <c r="E408" s="65"/>
      <c r="F408" s="65" t="s">
        <v>902</v>
      </c>
      <c r="G408" s="65" t="s">
        <v>917</v>
      </c>
      <c r="H408" s="173">
        <v>400</v>
      </c>
      <c r="I408" s="65" t="s">
        <v>918</v>
      </c>
      <c r="J408" s="65" t="s">
        <v>200</v>
      </c>
      <c r="K408" s="65"/>
    </row>
    <row r="409" s="161" customFormat="1" ht="45" spans="1:11">
      <c r="A409" s="65" t="s">
        <v>81</v>
      </c>
      <c r="B409" s="174" t="s">
        <v>919</v>
      </c>
      <c r="C409" s="65" t="s">
        <v>920</v>
      </c>
      <c r="D409" s="65"/>
      <c r="E409" s="65"/>
      <c r="F409" s="65" t="s">
        <v>902</v>
      </c>
      <c r="G409" s="65" t="s">
        <v>921</v>
      </c>
      <c r="H409" s="173">
        <v>690</v>
      </c>
      <c r="I409" s="65" t="s">
        <v>918</v>
      </c>
      <c r="J409" s="65" t="s">
        <v>200</v>
      </c>
      <c r="K409" s="188"/>
    </row>
    <row r="410" s="161" customFormat="1" ht="33.75" spans="1:11">
      <c r="A410" s="65" t="s">
        <v>81</v>
      </c>
      <c r="B410" s="174" t="s">
        <v>922</v>
      </c>
      <c r="C410" s="62" t="s">
        <v>923</v>
      </c>
      <c r="D410" s="65"/>
      <c r="E410" s="65"/>
      <c r="F410" s="65" t="s">
        <v>902</v>
      </c>
      <c r="G410" s="65"/>
      <c r="H410" s="173">
        <v>69</v>
      </c>
      <c r="I410" s="65" t="s">
        <v>553</v>
      </c>
      <c r="J410" s="65" t="s">
        <v>200</v>
      </c>
      <c r="K410" s="65"/>
    </row>
    <row r="411" s="161" customFormat="1" ht="33.75" spans="1:11">
      <c r="A411" s="65" t="s">
        <v>81</v>
      </c>
      <c r="B411" s="174" t="s">
        <v>924</v>
      </c>
      <c r="C411" s="62" t="s">
        <v>925</v>
      </c>
      <c r="D411" s="65"/>
      <c r="E411" s="65"/>
      <c r="F411" s="65" t="s">
        <v>902</v>
      </c>
      <c r="G411" s="65"/>
      <c r="H411" s="173">
        <v>40</v>
      </c>
      <c r="I411" s="65" t="s">
        <v>553</v>
      </c>
      <c r="J411" s="65" t="s">
        <v>200</v>
      </c>
      <c r="K411" s="65"/>
    </row>
    <row r="412" s="161" customFormat="1" ht="22.5" spans="1:11">
      <c r="A412" s="65" t="s">
        <v>81</v>
      </c>
      <c r="B412" s="174">
        <v>210200003</v>
      </c>
      <c r="C412" s="176" t="s">
        <v>926</v>
      </c>
      <c r="D412" s="176" t="s">
        <v>927</v>
      </c>
      <c r="E412" s="176"/>
      <c r="F412" s="176" t="s">
        <v>26</v>
      </c>
      <c r="G412" s="65"/>
      <c r="H412" s="173">
        <v>368</v>
      </c>
      <c r="I412" s="65" t="s">
        <v>904</v>
      </c>
      <c r="J412" s="65" t="s">
        <v>200</v>
      </c>
      <c r="K412" s="65"/>
    </row>
    <row r="413" s="161" customFormat="1" ht="33.75" spans="1:11">
      <c r="A413" s="65" t="s">
        <v>81</v>
      </c>
      <c r="B413" s="174">
        <v>210200004</v>
      </c>
      <c r="C413" s="65" t="s">
        <v>928</v>
      </c>
      <c r="D413" s="65"/>
      <c r="E413" s="65"/>
      <c r="F413" s="65" t="s">
        <v>26</v>
      </c>
      <c r="G413" s="65"/>
      <c r="H413" s="173">
        <v>400</v>
      </c>
      <c r="I413" s="65" t="s">
        <v>929</v>
      </c>
      <c r="J413" s="65" t="s">
        <v>200</v>
      </c>
      <c r="K413" s="65"/>
    </row>
    <row r="414" s="161" customFormat="1" ht="22.5" spans="1:11">
      <c r="A414" s="65" t="s">
        <v>81</v>
      </c>
      <c r="B414" s="174" t="s">
        <v>930</v>
      </c>
      <c r="C414" s="62" t="s">
        <v>931</v>
      </c>
      <c r="D414" s="65"/>
      <c r="E414" s="65"/>
      <c r="F414" s="65" t="s">
        <v>902</v>
      </c>
      <c r="G414" s="65"/>
      <c r="H414" s="173">
        <v>40</v>
      </c>
      <c r="I414" s="65" t="s">
        <v>553</v>
      </c>
      <c r="J414" s="65" t="s">
        <v>200</v>
      </c>
      <c r="K414" s="65"/>
    </row>
    <row r="415" s="161" customFormat="1" ht="22.5" spans="1:11">
      <c r="A415" s="65" t="s">
        <v>81</v>
      </c>
      <c r="B415" s="174" t="s">
        <v>932</v>
      </c>
      <c r="C415" s="62" t="s">
        <v>933</v>
      </c>
      <c r="D415" s="65"/>
      <c r="E415" s="65"/>
      <c r="F415" s="65" t="s">
        <v>902</v>
      </c>
      <c r="G415" s="65"/>
      <c r="H415" s="173">
        <v>40</v>
      </c>
      <c r="I415" s="65" t="s">
        <v>553</v>
      </c>
      <c r="J415" s="65" t="s">
        <v>200</v>
      </c>
      <c r="K415" s="65"/>
    </row>
    <row r="416" s="161" customFormat="1" ht="22.5" spans="1:11">
      <c r="A416" s="65" t="s">
        <v>81</v>
      </c>
      <c r="B416" s="174">
        <v>210200005</v>
      </c>
      <c r="C416" s="65" t="s">
        <v>934</v>
      </c>
      <c r="D416" s="65"/>
      <c r="E416" s="65"/>
      <c r="F416" s="65" t="s">
        <v>902</v>
      </c>
      <c r="G416" s="65"/>
      <c r="H416" s="173">
        <v>368</v>
      </c>
      <c r="I416" s="65" t="s">
        <v>904</v>
      </c>
      <c r="J416" s="65" t="s">
        <v>200</v>
      </c>
      <c r="K416" s="65"/>
    </row>
    <row r="417" s="161" customFormat="1" ht="33.75" spans="1:11">
      <c r="A417" s="65" t="s">
        <v>81</v>
      </c>
      <c r="B417" s="174">
        <v>2102000051</v>
      </c>
      <c r="C417" s="62" t="s">
        <v>935</v>
      </c>
      <c r="D417" s="65"/>
      <c r="E417" s="65"/>
      <c r="F417" s="65" t="s">
        <v>902</v>
      </c>
      <c r="G417" s="65"/>
      <c r="H417" s="173">
        <v>36.8</v>
      </c>
      <c r="I417" s="65" t="s">
        <v>553</v>
      </c>
      <c r="J417" s="65" t="s">
        <v>200</v>
      </c>
      <c r="K417" s="65"/>
    </row>
    <row r="418" s="161" customFormat="1" ht="22.5" spans="1:11">
      <c r="A418" s="65" t="s">
        <v>81</v>
      </c>
      <c r="B418" s="174">
        <v>210200006</v>
      </c>
      <c r="C418" s="65" t="s">
        <v>936</v>
      </c>
      <c r="D418" s="65"/>
      <c r="E418" s="65"/>
      <c r="F418" s="65" t="s">
        <v>902</v>
      </c>
      <c r="G418" s="65"/>
      <c r="H418" s="173">
        <v>368</v>
      </c>
      <c r="I418" s="65" t="s">
        <v>904</v>
      </c>
      <c r="J418" s="65" t="s">
        <v>200</v>
      </c>
      <c r="K418" s="65"/>
    </row>
    <row r="419" s="161" customFormat="1" ht="33.75" spans="1:11">
      <c r="A419" s="65" t="s">
        <v>81</v>
      </c>
      <c r="B419" s="174" t="s">
        <v>937</v>
      </c>
      <c r="C419" s="62" t="s">
        <v>938</v>
      </c>
      <c r="D419" s="65"/>
      <c r="E419" s="65"/>
      <c r="F419" s="65" t="s">
        <v>902</v>
      </c>
      <c r="G419" s="65"/>
      <c r="H419" s="173">
        <v>45</v>
      </c>
      <c r="I419" s="65" t="s">
        <v>553</v>
      </c>
      <c r="J419" s="65" t="s">
        <v>200</v>
      </c>
      <c r="K419" s="65"/>
    </row>
    <row r="420" s="161" customFormat="1" ht="22.5" spans="1:11">
      <c r="A420" s="65" t="s">
        <v>81</v>
      </c>
      <c r="B420" s="174">
        <v>210200008</v>
      </c>
      <c r="C420" s="65" t="s">
        <v>939</v>
      </c>
      <c r="D420" s="65"/>
      <c r="E420" s="65"/>
      <c r="F420" s="65" t="s">
        <v>26</v>
      </c>
      <c r="G420" s="65"/>
      <c r="H420" s="173">
        <v>368</v>
      </c>
      <c r="I420" s="65" t="s">
        <v>904</v>
      </c>
      <c r="J420" s="65" t="s">
        <v>200</v>
      </c>
      <c r="K420" s="65"/>
    </row>
    <row r="421" s="161" customFormat="1" ht="33.75" spans="1:11">
      <c r="A421" s="65" t="s">
        <v>81</v>
      </c>
      <c r="B421" s="174">
        <v>2102000081</v>
      </c>
      <c r="C421" s="62" t="s">
        <v>940</v>
      </c>
      <c r="D421" s="65"/>
      <c r="E421" s="65"/>
      <c r="F421" s="65" t="s">
        <v>26</v>
      </c>
      <c r="G421" s="65"/>
      <c r="H421" s="173">
        <v>36.8</v>
      </c>
      <c r="I421" s="65" t="s">
        <v>553</v>
      </c>
      <c r="J421" s="65" t="s">
        <v>200</v>
      </c>
      <c r="K421" s="65"/>
    </row>
    <row r="422" s="161" customFormat="1" ht="22.5" spans="1:11">
      <c r="A422" s="65" t="s">
        <v>81</v>
      </c>
      <c r="B422" s="174">
        <v>210200009</v>
      </c>
      <c r="C422" s="65" t="s">
        <v>941</v>
      </c>
      <c r="D422" s="65"/>
      <c r="E422" s="65"/>
      <c r="F422" s="65" t="s">
        <v>942</v>
      </c>
      <c r="G422" s="65"/>
      <c r="H422" s="173">
        <v>350</v>
      </c>
      <c r="I422" s="65" t="s">
        <v>553</v>
      </c>
      <c r="J422" s="65" t="s">
        <v>200</v>
      </c>
      <c r="K422" s="65"/>
    </row>
    <row r="423" s="161" customFormat="1" ht="33.75" spans="1:11">
      <c r="A423" s="65" t="s">
        <v>81</v>
      </c>
      <c r="B423" s="174">
        <v>2102000091</v>
      </c>
      <c r="C423" s="62" t="s">
        <v>943</v>
      </c>
      <c r="D423" s="65"/>
      <c r="E423" s="65"/>
      <c r="F423" s="65" t="s">
        <v>942</v>
      </c>
      <c r="G423" s="65"/>
      <c r="H423" s="173">
        <v>35</v>
      </c>
      <c r="I423" s="65" t="s">
        <v>553</v>
      </c>
      <c r="J423" s="65" t="s">
        <v>200</v>
      </c>
      <c r="K423" s="65"/>
    </row>
    <row r="424" s="161" customFormat="1" ht="191.25" spans="1:11">
      <c r="A424" s="65"/>
      <c r="B424" s="168">
        <v>2103</v>
      </c>
      <c r="C424" s="172" t="s">
        <v>944</v>
      </c>
      <c r="D424" s="65" t="s">
        <v>945</v>
      </c>
      <c r="E424" s="65" t="s">
        <v>899</v>
      </c>
      <c r="F424" s="65"/>
      <c r="G424" s="65" t="s">
        <v>946</v>
      </c>
      <c r="H424" s="173"/>
      <c r="I424" s="65"/>
      <c r="J424" s="65"/>
      <c r="K424" s="65"/>
    </row>
    <row r="425" s="161" customFormat="1" ht="56.25" spans="1:11">
      <c r="A425" s="65" t="s">
        <v>81</v>
      </c>
      <c r="B425" s="174">
        <v>210300001</v>
      </c>
      <c r="C425" s="65" t="s">
        <v>947</v>
      </c>
      <c r="D425" s="65"/>
      <c r="E425" s="65"/>
      <c r="F425" s="65" t="s">
        <v>711</v>
      </c>
      <c r="G425" s="65" t="s">
        <v>948</v>
      </c>
      <c r="H425" s="173">
        <v>102</v>
      </c>
      <c r="I425" s="65" t="s">
        <v>949</v>
      </c>
      <c r="J425" s="65" t="s">
        <v>200</v>
      </c>
      <c r="K425" s="65"/>
    </row>
    <row r="426" s="161" customFormat="1" ht="22.5" spans="1:11">
      <c r="A426" s="65" t="s">
        <v>81</v>
      </c>
      <c r="B426" s="174" t="s">
        <v>950</v>
      </c>
      <c r="C426" s="62" t="s">
        <v>951</v>
      </c>
      <c r="D426" s="65"/>
      <c r="E426" s="65"/>
      <c r="F426" s="65" t="s">
        <v>711</v>
      </c>
      <c r="G426" s="65"/>
      <c r="H426" s="173">
        <v>51</v>
      </c>
      <c r="I426" s="65" t="s">
        <v>731</v>
      </c>
      <c r="J426" s="65" t="s">
        <v>200</v>
      </c>
      <c r="K426" s="65"/>
    </row>
    <row r="427" s="161" customFormat="1" ht="22.5" spans="1:11">
      <c r="A427" s="65" t="s">
        <v>81</v>
      </c>
      <c r="B427" s="174" t="s">
        <v>952</v>
      </c>
      <c r="C427" s="62" t="s">
        <v>953</v>
      </c>
      <c r="D427" s="65"/>
      <c r="E427" s="65"/>
      <c r="F427" s="65" t="s">
        <v>736</v>
      </c>
      <c r="G427" s="65"/>
      <c r="H427" s="173">
        <v>6</v>
      </c>
      <c r="I427" s="65" t="s">
        <v>731</v>
      </c>
      <c r="J427" s="65" t="s">
        <v>200</v>
      </c>
      <c r="K427" s="65"/>
    </row>
    <row r="428" s="161" customFormat="1" ht="33.75" spans="1:11">
      <c r="A428" s="65" t="s">
        <v>81</v>
      </c>
      <c r="B428" s="174" t="s">
        <v>954</v>
      </c>
      <c r="C428" s="62" t="s">
        <v>955</v>
      </c>
      <c r="D428" s="65"/>
      <c r="E428" s="65"/>
      <c r="F428" s="65" t="s">
        <v>711</v>
      </c>
      <c r="G428" s="65"/>
      <c r="H428" s="173">
        <v>35</v>
      </c>
      <c r="I428" s="65" t="s">
        <v>731</v>
      </c>
      <c r="J428" s="65" t="s">
        <v>200</v>
      </c>
      <c r="K428" s="65"/>
    </row>
    <row r="429" s="161" customFormat="1" ht="22.5" spans="1:11">
      <c r="A429" s="65" t="s">
        <v>81</v>
      </c>
      <c r="B429" s="174" t="s">
        <v>956</v>
      </c>
      <c r="C429" s="62" t="s">
        <v>957</v>
      </c>
      <c r="D429" s="65"/>
      <c r="E429" s="65"/>
      <c r="F429" s="65" t="s">
        <v>711</v>
      </c>
      <c r="G429" s="65"/>
      <c r="H429" s="173">
        <v>45</v>
      </c>
      <c r="I429" s="65" t="s">
        <v>731</v>
      </c>
      <c r="J429" s="65" t="s">
        <v>200</v>
      </c>
      <c r="K429" s="65"/>
    </row>
    <row r="430" s="161" customFormat="1" ht="33.75" spans="1:11">
      <c r="A430" s="65" t="s">
        <v>81</v>
      </c>
      <c r="B430" s="174" t="s">
        <v>958</v>
      </c>
      <c r="C430" s="62" t="s">
        <v>959</v>
      </c>
      <c r="D430" s="65"/>
      <c r="E430" s="65"/>
      <c r="F430" s="65" t="s">
        <v>711</v>
      </c>
      <c r="G430" s="65"/>
      <c r="H430" s="173">
        <v>10</v>
      </c>
      <c r="I430" s="65" t="s">
        <v>731</v>
      </c>
      <c r="J430" s="65" t="s">
        <v>200</v>
      </c>
      <c r="K430" s="65"/>
    </row>
    <row r="431" s="161" customFormat="1" ht="56.25" spans="1:11">
      <c r="A431" s="65" t="s">
        <v>81</v>
      </c>
      <c r="B431" s="174">
        <v>210300002</v>
      </c>
      <c r="C431" s="65" t="s">
        <v>960</v>
      </c>
      <c r="D431" s="65"/>
      <c r="E431" s="65"/>
      <c r="F431" s="65" t="s">
        <v>711</v>
      </c>
      <c r="G431" s="65"/>
      <c r="H431" s="173">
        <v>120</v>
      </c>
      <c r="I431" s="65" t="s">
        <v>949</v>
      </c>
      <c r="J431" s="65" t="s">
        <v>200</v>
      </c>
      <c r="K431" s="65"/>
    </row>
    <row r="432" s="161" customFormat="1" ht="67.5" spans="1:11">
      <c r="A432" s="65" t="s">
        <v>81</v>
      </c>
      <c r="B432" s="174">
        <v>210300003</v>
      </c>
      <c r="C432" s="65" t="s">
        <v>961</v>
      </c>
      <c r="D432" s="65" t="s">
        <v>962</v>
      </c>
      <c r="E432" s="65"/>
      <c r="F432" s="65" t="s">
        <v>711</v>
      </c>
      <c r="G432" s="65"/>
      <c r="H432" s="173">
        <v>130</v>
      </c>
      <c r="I432" s="65" t="s">
        <v>963</v>
      </c>
      <c r="J432" s="65" t="s">
        <v>200</v>
      </c>
      <c r="K432" s="65"/>
    </row>
    <row r="433" s="161" customFormat="1" ht="67.5" spans="1:11">
      <c r="A433" s="65" t="s">
        <v>81</v>
      </c>
      <c r="B433" s="174">
        <v>210300004</v>
      </c>
      <c r="C433" s="65" t="s">
        <v>964</v>
      </c>
      <c r="D433" s="65" t="s">
        <v>965</v>
      </c>
      <c r="E433" s="65"/>
      <c r="F433" s="65" t="s">
        <v>711</v>
      </c>
      <c r="G433" s="65"/>
      <c r="H433" s="173">
        <v>160</v>
      </c>
      <c r="I433" s="65" t="s">
        <v>963</v>
      </c>
      <c r="J433" s="65" t="s">
        <v>200</v>
      </c>
      <c r="K433" s="65"/>
    </row>
    <row r="434" s="161" customFormat="1" ht="22.5" spans="1:11">
      <c r="A434" s="65" t="s">
        <v>81</v>
      </c>
      <c r="B434" s="174">
        <v>210300005</v>
      </c>
      <c r="C434" s="65" t="s">
        <v>966</v>
      </c>
      <c r="D434" s="65"/>
      <c r="E434" s="65"/>
      <c r="F434" s="65" t="s">
        <v>720</v>
      </c>
      <c r="G434" s="65"/>
      <c r="H434" s="173">
        <v>102</v>
      </c>
      <c r="I434" s="65" t="s">
        <v>904</v>
      </c>
      <c r="J434" s="65" t="s">
        <v>200</v>
      </c>
      <c r="K434" s="65"/>
    </row>
    <row r="435" s="161" customFormat="1" spans="1:11">
      <c r="A435" s="65"/>
      <c r="B435" s="168">
        <v>2104</v>
      </c>
      <c r="C435" s="172" t="s">
        <v>967</v>
      </c>
      <c r="D435" s="65"/>
      <c r="E435" s="65"/>
      <c r="F435" s="65"/>
      <c r="G435" s="65"/>
      <c r="H435" s="173"/>
      <c r="I435" s="65"/>
      <c r="J435" s="65"/>
      <c r="K435" s="65"/>
    </row>
    <row r="436" s="161" customFormat="1" ht="22.5" spans="1:11">
      <c r="A436" s="65" t="s">
        <v>35</v>
      </c>
      <c r="B436" s="174">
        <v>210400001</v>
      </c>
      <c r="C436" s="65" t="s">
        <v>968</v>
      </c>
      <c r="D436" s="65" t="s">
        <v>969</v>
      </c>
      <c r="E436" s="65"/>
      <c r="F436" s="65" t="s">
        <v>26</v>
      </c>
      <c r="G436" s="65"/>
      <c r="H436" s="173">
        <v>70</v>
      </c>
      <c r="I436" s="65" t="s">
        <v>27</v>
      </c>
      <c r="J436" s="65" t="s">
        <v>23</v>
      </c>
      <c r="K436" s="65"/>
    </row>
    <row r="437" s="161" customFormat="1" spans="1:11">
      <c r="A437" s="65"/>
      <c r="B437" s="168">
        <v>2105</v>
      </c>
      <c r="C437" s="172" t="s">
        <v>970</v>
      </c>
      <c r="D437" s="65"/>
      <c r="E437" s="65"/>
      <c r="F437" s="65"/>
      <c r="G437" s="65"/>
      <c r="H437" s="173"/>
      <c r="I437" s="65"/>
      <c r="J437" s="65"/>
      <c r="K437" s="65"/>
    </row>
    <row r="438" s="161" customFormat="1" ht="22.5" spans="1:11">
      <c r="A438" s="65" t="s">
        <v>81</v>
      </c>
      <c r="B438" s="174">
        <v>210500001</v>
      </c>
      <c r="C438" s="65" t="s">
        <v>971</v>
      </c>
      <c r="D438" s="65" t="s">
        <v>972</v>
      </c>
      <c r="E438" s="65"/>
      <c r="F438" s="65" t="s">
        <v>711</v>
      </c>
      <c r="G438" s="65"/>
      <c r="H438" s="173">
        <v>25</v>
      </c>
      <c r="I438" s="65" t="s">
        <v>731</v>
      </c>
      <c r="J438" s="65" t="s">
        <v>23</v>
      </c>
      <c r="K438" s="65"/>
    </row>
    <row r="439" s="161" customFormat="1" ht="22.5" spans="1:11">
      <c r="A439" s="65" t="s">
        <v>81</v>
      </c>
      <c r="B439" s="174">
        <v>210500002</v>
      </c>
      <c r="C439" s="65" t="s">
        <v>973</v>
      </c>
      <c r="D439" s="65"/>
      <c r="E439" s="65"/>
      <c r="F439" s="65" t="s">
        <v>801</v>
      </c>
      <c r="G439" s="65"/>
      <c r="H439" s="173">
        <v>13</v>
      </c>
      <c r="I439" s="65" t="s">
        <v>27</v>
      </c>
      <c r="J439" s="65" t="s">
        <v>39</v>
      </c>
      <c r="K439" s="65"/>
    </row>
    <row r="440" s="161" customFormat="1" ht="90" spans="1:11">
      <c r="A440" s="65" t="s">
        <v>81</v>
      </c>
      <c r="B440" s="174">
        <v>210500003</v>
      </c>
      <c r="C440" s="62" t="s">
        <v>974</v>
      </c>
      <c r="D440" s="65" t="s">
        <v>975</v>
      </c>
      <c r="E440" s="65"/>
      <c r="F440" s="65" t="s">
        <v>26</v>
      </c>
      <c r="G440" s="65" t="s">
        <v>976</v>
      </c>
      <c r="H440" s="173">
        <v>25</v>
      </c>
      <c r="I440" s="65" t="s">
        <v>642</v>
      </c>
      <c r="J440" s="65" t="s">
        <v>39</v>
      </c>
      <c r="K440" s="65"/>
    </row>
    <row r="441" s="161" customFormat="1" spans="1:11">
      <c r="A441" s="65"/>
      <c r="B441" s="168">
        <v>22</v>
      </c>
      <c r="C441" s="172" t="s">
        <v>977</v>
      </c>
      <c r="D441" s="65"/>
      <c r="E441" s="65"/>
      <c r="F441" s="65"/>
      <c r="G441" s="65"/>
      <c r="H441" s="173"/>
      <c r="I441" s="65"/>
      <c r="J441" s="65"/>
      <c r="K441" s="65"/>
    </row>
    <row r="442" s="161" customFormat="1" spans="1:11">
      <c r="A442" s="65"/>
      <c r="B442" s="168">
        <v>2201</v>
      </c>
      <c r="C442" s="172" t="s">
        <v>978</v>
      </c>
      <c r="D442" s="65"/>
      <c r="E442" s="65" t="s">
        <v>979</v>
      </c>
      <c r="F442" s="65"/>
      <c r="G442" s="65"/>
      <c r="H442" s="173"/>
      <c r="I442" s="65"/>
      <c r="J442" s="65"/>
      <c r="K442" s="65"/>
    </row>
    <row r="443" s="161" customFormat="1" ht="22.5" spans="1:11">
      <c r="A443" s="65" t="s">
        <v>81</v>
      </c>
      <c r="B443" s="174">
        <v>220100001</v>
      </c>
      <c r="C443" s="65" t="s">
        <v>980</v>
      </c>
      <c r="D443" s="65"/>
      <c r="E443" s="65"/>
      <c r="F443" s="65" t="s">
        <v>711</v>
      </c>
      <c r="G443" s="65"/>
      <c r="H443" s="173">
        <v>4.5</v>
      </c>
      <c r="I443" s="65" t="s">
        <v>27</v>
      </c>
      <c r="J443" s="65" t="s">
        <v>39</v>
      </c>
      <c r="K443" s="65"/>
    </row>
    <row r="444" s="161" customFormat="1" ht="22.5" spans="1:11">
      <c r="A444" s="65" t="s">
        <v>81</v>
      </c>
      <c r="B444" s="174">
        <v>220100002</v>
      </c>
      <c r="C444" s="65" t="s">
        <v>981</v>
      </c>
      <c r="D444" s="65"/>
      <c r="E444" s="65"/>
      <c r="F444" s="65" t="s">
        <v>720</v>
      </c>
      <c r="G444" s="65"/>
      <c r="H444" s="173">
        <v>9</v>
      </c>
      <c r="I444" s="65" t="s">
        <v>27</v>
      </c>
      <c r="J444" s="65" t="s">
        <v>39</v>
      </c>
      <c r="K444" s="65"/>
    </row>
    <row r="445" s="161" customFormat="1" ht="22.5" spans="1:11">
      <c r="A445" s="65" t="s">
        <v>81</v>
      </c>
      <c r="B445" s="174">
        <v>220100003</v>
      </c>
      <c r="C445" s="65" t="s">
        <v>982</v>
      </c>
      <c r="D445" s="65"/>
      <c r="E445" s="65"/>
      <c r="F445" s="65" t="s">
        <v>801</v>
      </c>
      <c r="G445" s="65"/>
      <c r="H445" s="173">
        <v>9</v>
      </c>
      <c r="I445" s="65" t="s">
        <v>27</v>
      </c>
      <c r="J445" s="65" t="s">
        <v>39</v>
      </c>
      <c r="K445" s="65"/>
    </row>
    <row r="446" s="161" customFormat="1" ht="22.5" spans="1:11">
      <c r="A446" s="65"/>
      <c r="B446" s="168">
        <v>2202</v>
      </c>
      <c r="C446" s="172" t="s">
        <v>983</v>
      </c>
      <c r="D446" s="65"/>
      <c r="E446" s="65" t="s">
        <v>984</v>
      </c>
      <c r="F446" s="65"/>
      <c r="G446" s="65"/>
      <c r="H446" s="173"/>
      <c r="I446" s="65"/>
      <c r="J446" s="65"/>
      <c r="K446" s="65"/>
    </row>
    <row r="447" s="161" customFormat="1" spans="1:11">
      <c r="A447" s="65"/>
      <c r="B447" s="168">
        <v>220201</v>
      </c>
      <c r="C447" s="172" t="s">
        <v>985</v>
      </c>
      <c r="D447" s="65"/>
      <c r="E447" s="65"/>
      <c r="F447" s="65"/>
      <c r="G447" s="65"/>
      <c r="H447" s="173"/>
      <c r="I447" s="65"/>
      <c r="J447" s="65"/>
      <c r="K447" s="65"/>
    </row>
    <row r="448" s="161" customFormat="1" ht="22.5" spans="1:11">
      <c r="A448" s="65" t="s">
        <v>81</v>
      </c>
      <c r="B448" s="174">
        <v>220201001</v>
      </c>
      <c r="C448" s="65" t="s">
        <v>986</v>
      </c>
      <c r="D448" s="65"/>
      <c r="E448" s="65"/>
      <c r="F448" s="65" t="s">
        <v>987</v>
      </c>
      <c r="G448" s="65"/>
      <c r="H448" s="173">
        <v>9</v>
      </c>
      <c r="I448" s="65" t="s">
        <v>27</v>
      </c>
      <c r="J448" s="65" t="s">
        <v>39</v>
      </c>
      <c r="K448" s="65"/>
    </row>
    <row r="449" s="161" customFormat="1" ht="78.75" spans="1:11">
      <c r="A449" s="65" t="s">
        <v>81</v>
      </c>
      <c r="B449" s="191">
        <v>220201002</v>
      </c>
      <c r="C449" s="192" t="s">
        <v>988</v>
      </c>
      <c r="D449" s="185" t="s">
        <v>989</v>
      </c>
      <c r="E449" s="185"/>
      <c r="F449" s="185" t="s">
        <v>26</v>
      </c>
      <c r="G449" s="185"/>
      <c r="H449" s="193" t="s">
        <v>990</v>
      </c>
      <c r="I449" s="65" t="s">
        <v>27</v>
      </c>
      <c r="J449" s="65"/>
      <c r="K449" s="65"/>
    </row>
    <row r="450" s="161" customFormat="1" ht="22.5" spans="1:11">
      <c r="A450" s="65" t="s">
        <v>81</v>
      </c>
      <c r="B450" s="174" t="s">
        <v>991</v>
      </c>
      <c r="C450" s="62" t="s">
        <v>992</v>
      </c>
      <c r="D450" s="65"/>
      <c r="E450" s="65"/>
      <c r="F450" s="65" t="s">
        <v>26</v>
      </c>
      <c r="G450" s="65"/>
      <c r="H450" s="173">
        <v>25</v>
      </c>
      <c r="I450" s="65" t="s">
        <v>27</v>
      </c>
      <c r="J450" s="65" t="s">
        <v>39</v>
      </c>
      <c r="K450" s="65"/>
    </row>
    <row r="451" s="161" customFormat="1" ht="22.5" spans="1:11">
      <c r="A451" s="65" t="s">
        <v>81</v>
      </c>
      <c r="B451" s="174" t="s">
        <v>993</v>
      </c>
      <c r="C451" s="62" t="s">
        <v>994</v>
      </c>
      <c r="D451" s="65"/>
      <c r="E451" s="65"/>
      <c r="F451" s="65" t="s">
        <v>26</v>
      </c>
      <c r="G451" s="65"/>
      <c r="H451" s="173">
        <v>40</v>
      </c>
      <c r="I451" s="65" t="s">
        <v>27</v>
      </c>
      <c r="J451" s="65" t="s">
        <v>39</v>
      </c>
      <c r="K451" s="65"/>
    </row>
    <row r="452" s="161" customFormat="1" ht="22.5" spans="1:11">
      <c r="A452" s="65" t="s">
        <v>81</v>
      </c>
      <c r="B452" s="174" t="s">
        <v>995</v>
      </c>
      <c r="C452" s="62" t="s">
        <v>996</v>
      </c>
      <c r="D452" s="65"/>
      <c r="E452" s="65"/>
      <c r="F452" s="65" t="s">
        <v>26</v>
      </c>
      <c r="G452" s="65"/>
      <c r="H452" s="173">
        <v>25</v>
      </c>
      <c r="I452" s="65" t="s">
        <v>27</v>
      </c>
      <c r="J452" s="65" t="s">
        <v>39</v>
      </c>
      <c r="K452" s="65"/>
    </row>
    <row r="453" s="161" customFormat="1" ht="22.5" spans="1:11">
      <c r="A453" s="65" t="s">
        <v>81</v>
      </c>
      <c r="B453" s="174" t="s">
        <v>997</v>
      </c>
      <c r="C453" s="62" t="s">
        <v>998</v>
      </c>
      <c r="D453" s="65"/>
      <c r="E453" s="65"/>
      <c r="F453" s="65" t="s">
        <v>26</v>
      </c>
      <c r="G453" s="65"/>
      <c r="H453" s="173">
        <v>25</v>
      </c>
      <c r="I453" s="65" t="s">
        <v>27</v>
      </c>
      <c r="J453" s="65" t="s">
        <v>39</v>
      </c>
      <c r="K453" s="65"/>
    </row>
    <row r="454" s="161" customFormat="1" ht="22.5" spans="1:11">
      <c r="A454" s="65" t="s">
        <v>81</v>
      </c>
      <c r="B454" s="174" t="s">
        <v>999</v>
      </c>
      <c r="C454" s="62" t="s">
        <v>1000</v>
      </c>
      <c r="D454" s="65"/>
      <c r="E454" s="65"/>
      <c r="F454" s="65" t="s">
        <v>26</v>
      </c>
      <c r="G454" s="65"/>
      <c r="H454" s="173">
        <v>25</v>
      </c>
      <c r="I454" s="65" t="s">
        <v>27</v>
      </c>
      <c r="J454" s="65" t="s">
        <v>39</v>
      </c>
      <c r="K454" s="65"/>
    </row>
    <row r="455" s="161" customFormat="1" ht="22.5" spans="1:11">
      <c r="A455" s="65" t="s">
        <v>81</v>
      </c>
      <c r="B455" s="174" t="s">
        <v>1001</v>
      </c>
      <c r="C455" s="62" t="s">
        <v>1002</v>
      </c>
      <c r="D455" s="65"/>
      <c r="E455" s="65"/>
      <c r="F455" s="65" t="s">
        <v>26</v>
      </c>
      <c r="G455" s="65"/>
      <c r="H455" s="173">
        <v>25</v>
      </c>
      <c r="I455" s="65" t="s">
        <v>27</v>
      </c>
      <c r="J455" s="65" t="s">
        <v>39</v>
      </c>
      <c r="K455" s="65"/>
    </row>
    <row r="456" s="161" customFormat="1" ht="22.5" spans="1:11">
      <c r="A456" s="65" t="s">
        <v>81</v>
      </c>
      <c r="B456" s="174">
        <v>220201003</v>
      </c>
      <c r="C456" s="65" t="s">
        <v>1003</v>
      </c>
      <c r="D456" s="65" t="s">
        <v>1004</v>
      </c>
      <c r="E456" s="65"/>
      <c r="F456" s="65" t="s">
        <v>26</v>
      </c>
      <c r="G456" s="65"/>
      <c r="H456" s="173">
        <v>40</v>
      </c>
      <c r="I456" s="65" t="s">
        <v>27</v>
      </c>
      <c r="J456" s="65" t="s">
        <v>39</v>
      </c>
      <c r="K456" s="65"/>
    </row>
    <row r="457" s="161" customFormat="1" ht="22.5" spans="1:11">
      <c r="A457" s="65" t="s">
        <v>81</v>
      </c>
      <c r="B457" s="174">
        <v>220201004</v>
      </c>
      <c r="C457" s="65" t="s">
        <v>1005</v>
      </c>
      <c r="D457" s="65" t="s">
        <v>1006</v>
      </c>
      <c r="E457" s="65"/>
      <c r="F457" s="65" t="s">
        <v>26</v>
      </c>
      <c r="G457" s="65"/>
      <c r="H457" s="173">
        <v>45</v>
      </c>
      <c r="I457" s="65" t="s">
        <v>27</v>
      </c>
      <c r="J457" s="65" t="s">
        <v>39</v>
      </c>
      <c r="K457" s="65"/>
    </row>
    <row r="458" s="161" customFormat="1" ht="22.5" spans="1:11">
      <c r="A458" s="65" t="s">
        <v>81</v>
      </c>
      <c r="B458" s="174">
        <v>220201005</v>
      </c>
      <c r="C458" s="65" t="s">
        <v>1007</v>
      </c>
      <c r="D458" s="65" t="s">
        <v>1008</v>
      </c>
      <c r="E458" s="65"/>
      <c r="F458" s="65" t="s">
        <v>26</v>
      </c>
      <c r="G458" s="65"/>
      <c r="H458" s="173">
        <v>55</v>
      </c>
      <c r="I458" s="65" t="s">
        <v>27</v>
      </c>
      <c r="J458" s="65" t="s">
        <v>39</v>
      </c>
      <c r="K458" s="65"/>
    </row>
    <row r="459" s="161" customFormat="1" ht="22.5" spans="1:11">
      <c r="A459" s="65" t="s">
        <v>81</v>
      </c>
      <c r="B459" s="174">
        <v>220201006</v>
      </c>
      <c r="C459" s="65" t="s">
        <v>1009</v>
      </c>
      <c r="D459" s="65" t="s">
        <v>1010</v>
      </c>
      <c r="E459" s="65" t="s">
        <v>1011</v>
      </c>
      <c r="F459" s="65" t="s">
        <v>26</v>
      </c>
      <c r="G459" s="65"/>
      <c r="H459" s="173">
        <v>70</v>
      </c>
      <c r="I459" s="65" t="s">
        <v>27</v>
      </c>
      <c r="J459" s="65" t="s">
        <v>39</v>
      </c>
      <c r="K459" s="65"/>
    </row>
    <row r="460" s="161" customFormat="1" ht="123.75" spans="1:11">
      <c r="A460" s="65" t="s">
        <v>81</v>
      </c>
      <c r="B460" s="174">
        <v>220201007</v>
      </c>
      <c r="C460" s="65" t="s">
        <v>1012</v>
      </c>
      <c r="D460" s="65"/>
      <c r="E460" s="65"/>
      <c r="F460" s="65" t="s">
        <v>711</v>
      </c>
      <c r="G460" s="65" t="s">
        <v>1013</v>
      </c>
      <c r="H460" s="173">
        <v>18</v>
      </c>
      <c r="I460" s="65" t="s">
        <v>27</v>
      </c>
      <c r="J460" s="65" t="s">
        <v>39</v>
      </c>
      <c r="K460" s="65"/>
    </row>
    <row r="461" s="161" customFormat="1" ht="22.5" spans="1:11">
      <c r="A461" s="65" t="s">
        <v>81</v>
      </c>
      <c r="B461" s="174">
        <v>220201008</v>
      </c>
      <c r="C461" s="62" t="s">
        <v>1014</v>
      </c>
      <c r="D461" s="65" t="s">
        <v>1015</v>
      </c>
      <c r="E461" s="65"/>
      <c r="F461" s="65" t="s">
        <v>720</v>
      </c>
      <c r="G461" s="65"/>
      <c r="H461" s="173">
        <v>25</v>
      </c>
      <c r="I461" s="65" t="s">
        <v>1016</v>
      </c>
      <c r="J461" s="65" t="s">
        <v>39</v>
      </c>
      <c r="K461" s="65"/>
    </row>
    <row r="462" s="161" customFormat="1" ht="22.5" spans="1:11">
      <c r="A462" s="65" t="s">
        <v>81</v>
      </c>
      <c r="B462" s="174">
        <v>220201009</v>
      </c>
      <c r="C462" s="65" t="s">
        <v>1017</v>
      </c>
      <c r="D462" s="65"/>
      <c r="E462" s="65"/>
      <c r="F462" s="65" t="s">
        <v>720</v>
      </c>
      <c r="G462" s="65"/>
      <c r="H462" s="173">
        <v>45</v>
      </c>
      <c r="I462" s="65" t="s">
        <v>27</v>
      </c>
      <c r="J462" s="65" t="s">
        <v>39</v>
      </c>
      <c r="K462" s="65"/>
    </row>
    <row r="463" s="161" customFormat="1" spans="1:11">
      <c r="A463" s="65"/>
      <c r="B463" s="168">
        <v>220202</v>
      </c>
      <c r="C463" s="172" t="s">
        <v>1018</v>
      </c>
      <c r="D463" s="65"/>
      <c r="E463" s="65"/>
      <c r="F463" s="65"/>
      <c r="G463" s="65"/>
      <c r="H463" s="173"/>
      <c r="I463" s="65"/>
      <c r="J463" s="65"/>
      <c r="K463" s="65"/>
    </row>
    <row r="464" s="161" customFormat="1" ht="22.5" spans="1:11">
      <c r="A464" s="65" t="s">
        <v>81</v>
      </c>
      <c r="B464" s="174">
        <v>220202001</v>
      </c>
      <c r="C464" s="65" t="s">
        <v>1019</v>
      </c>
      <c r="D464" s="65" t="s">
        <v>1020</v>
      </c>
      <c r="E464" s="65"/>
      <c r="F464" s="65" t="s">
        <v>26</v>
      </c>
      <c r="G464" s="65"/>
      <c r="H464" s="173">
        <v>70</v>
      </c>
      <c r="I464" s="65" t="s">
        <v>27</v>
      </c>
      <c r="J464" s="65" t="s">
        <v>39</v>
      </c>
      <c r="K464" s="65"/>
    </row>
    <row r="465" s="161" customFormat="1" ht="22.5" spans="1:11">
      <c r="A465" s="65" t="s">
        <v>81</v>
      </c>
      <c r="B465" s="174">
        <v>220202002</v>
      </c>
      <c r="C465" s="65" t="s">
        <v>1021</v>
      </c>
      <c r="D465" s="65" t="s">
        <v>1022</v>
      </c>
      <c r="E465" s="65"/>
      <c r="F465" s="65" t="s">
        <v>26</v>
      </c>
      <c r="G465" s="65"/>
      <c r="H465" s="173">
        <v>70</v>
      </c>
      <c r="I465" s="65" t="s">
        <v>27</v>
      </c>
      <c r="J465" s="65" t="s">
        <v>39</v>
      </c>
      <c r="K465" s="65"/>
    </row>
    <row r="466" s="161" customFormat="1" ht="22.5" spans="1:11">
      <c r="A466" s="65" t="s">
        <v>81</v>
      </c>
      <c r="B466" s="174">
        <v>220202003</v>
      </c>
      <c r="C466" s="65" t="s">
        <v>1023</v>
      </c>
      <c r="D466" s="65"/>
      <c r="E466" s="65"/>
      <c r="F466" s="65" t="s">
        <v>720</v>
      </c>
      <c r="G466" s="65"/>
      <c r="H466" s="173">
        <v>125</v>
      </c>
      <c r="I466" s="65" t="s">
        <v>27</v>
      </c>
      <c r="J466" s="65" t="s">
        <v>39</v>
      </c>
      <c r="K466" s="65"/>
    </row>
    <row r="467" s="161" customFormat="1" spans="1:11">
      <c r="A467" s="65"/>
      <c r="B467" s="168">
        <v>220203</v>
      </c>
      <c r="C467" s="172" t="s">
        <v>1024</v>
      </c>
      <c r="D467" s="65"/>
      <c r="E467" s="65"/>
      <c r="F467" s="65"/>
      <c r="G467" s="65"/>
      <c r="H467" s="173"/>
      <c r="I467" s="65"/>
      <c r="J467" s="65"/>
      <c r="K467" s="65"/>
    </row>
    <row r="468" s="161" customFormat="1" ht="22.5" spans="1:11">
      <c r="A468" s="65" t="s">
        <v>81</v>
      </c>
      <c r="B468" s="174">
        <v>220203001</v>
      </c>
      <c r="C468" s="65" t="s">
        <v>1025</v>
      </c>
      <c r="D468" s="65" t="s">
        <v>1026</v>
      </c>
      <c r="E468" s="65"/>
      <c r="F468" s="65" t="s">
        <v>26</v>
      </c>
      <c r="G468" s="65"/>
      <c r="H468" s="173">
        <v>30</v>
      </c>
      <c r="I468" s="65" t="s">
        <v>27</v>
      </c>
      <c r="J468" s="65" t="s">
        <v>39</v>
      </c>
      <c r="K468" s="65"/>
    </row>
    <row r="469" s="161" customFormat="1" ht="22.5" spans="1:11">
      <c r="A469" s="65" t="s">
        <v>81</v>
      </c>
      <c r="B469" s="174">
        <v>220203002</v>
      </c>
      <c r="C469" s="65" t="s">
        <v>1027</v>
      </c>
      <c r="D469" s="65" t="s">
        <v>1026</v>
      </c>
      <c r="E469" s="65"/>
      <c r="F469" s="65" t="s">
        <v>26</v>
      </c>
      <c r="G469" s="65"/>
      <c r="H469" s="173">
        <v>30</v>
      </c>
      <c r="I469" s="65" t="s">
        <v>27</v>
      </c>
      <c r="J469" s="65" t="s">
        <v>39</v>
      </c>
      <c r="K469" s="65"/>
    </row>
    <row r="470" s="161" customFormat="1" ht="22.5" spans="1:11">
      <c r="A470" s="65" t="s">
        <v>81</v>
      </c>
      <c r="B470" s="174">
        <v>220203003</v>
      </c>
      <c r="C470" s="65" t="s">
        <v>1028</v>
      </c>
      <c r="D470" s="65" t="s">
        <v>1026</v>
      </c>
      <c r="E470" s="65"/>
      <c r="F470" s="65" t="s">
        <v>26</v>
      </c>
      <c r="G470" s="65"/>
      <c r="H470" s="173">
        <v>35</v>
      </c>
      <c r="I470" s="65" t="s">
        <v>27</v>
      </c>
      <c r="J470" s="65" t="s">
        <v>39</v>
      </c>
      <c r="K470" s="65"/>
    </row>
    <row r="471" s="161" customFormat="1" ht="22.5" spans="1:11">
      <c r="A471" s="65" t="s">
        <v>81</v>
      </c>
      <c r="B471" s="174">
        <v>220203004</v>
      </c>
      <c r="C471" s="65" t="s">
        <v>1029</v>
      </c>
      <c r="D471" s="65" t="s">
        <v>1030</v>
      </c>
      <c r="E471" s="65"/>
      <c r="F471" s="65" t="s">
        <v>26</v>
      </c>
      <c r="G471" s="65"/>
      <c r="H471" s="173">
        <v>25</v>
      </c>
      <c r="I471" s="65" t="s">
        <v>27</v>
      </c>
      <c r="J471" s="65" t="s">
        <v>23</v>
      </c>
      <c r="K471" s="65"/>
    </row>
    <row r="472" s="161" customFormat="1" ht="22.5" spans="1:11">
      <c r="A472" s="65" t="s">
        <v>81</v>
      </c>
      <c r="B472" s="174">
        <v>220203005</v>
      </c>
      <c r="C472" s="65" t="s">
        <v>1031</v>
      </c>
      <c r="D472" s="65"/>
      <c r="E472" s="65"/>
      <c r="F472" s="65" t="s">
        <v>26</v>
      </c>
      <c r="G472" s="65"/>
      <c r="H472" s="173">
        <v>18</v>
      </c>
      <c r="I472" s="65" t="s">
        <v>27</v>
      </c>
      <c r="J472" s="65" t="s">
        <v>39</v>
      </c>
      <c r="K472" s="65"/>
    </row>
    <row r="473" s="161" customFormat="1" ht="22.5" spans="1:11">
      <c r="A473" s="65"/>
      <c r="B473" s="168">
        <v>2203</v>
      </c>
      <c r="C473" s="172" t="s">
        <v>1032</v>
      </c>
      <c r="D473" s="65"/>
      <c r="E473" s="65" t="s">
        <v>984</v>
      </c>
      <c r="F473" s="65"/>
      <c r="G473" s="65"/>
      <c r="H473" s="173"/>
      <c r="I473" s="65"/>
      <c r="J473" s="65"/>
      <c r="K473" s="65"/>
    </row>
    <row r="474" s="161" customFormat="1" ht="22.5" spans="1:11">
      <c r="A474" s="65"/>
      <c r="B474" s="168">
        <v>220301</v>
      </c>
      <c r="C474" s="172" t="s">
        <v>1033</v>
      </c>
      <c r="D474" s="65"/>
      <c r="E474" s="65"/>
      <c r="F474" s="65"/>
      <c r="G474" s="65"/>
      <c r="H474" s="173"/>
      <c r="I474" s="65"/>
      <c r="J474" s="65"/>
      <c r="K474" s="65"/>
    </row>
    <row r="475" s="161" customFormat="1" ht="90" spans="1:11">
      <c r="A475" s="65" t="s">
        <v>81</v>
      </c>
      <c r="B475" s="176">
        <v>220301001</v>
      </c>
      <c r="C475" s="176" t="s">
        <v>1034</v>
      </c>
      <c r="D475" s="176" t="s">
        <v>1035</v>
      </c>
      <c r="E475" s="176"/>
      <c r="F475" s="176" t="s">
        <v>1036</v>
      </c>
      <c r="G475" s="176" t="s">
        <v>1037</v>
      </c>
      <c r="H475" s="173" t="s">
        <v>1038</v>
      </c>
      <c r="I475" s="65" t="s">
        <v>1039</v>
      </c>
      <c r="J475" s="65" t="s">
        <v>200</v>
      </c>
      <c r="K475" s="65"/>
    </row>
    <row r="476" s="161" customFormat="1" ht="22.5" spans="1:11">
      <c r="A476" s="65" t="s">
        <v>81</v>
      </c>
      <c r="B476" s="174" t="s">
        <v>1040</v>
      </c>
      <c r="C476" s="62" t="s">
        <v>1041</v>
      </c>
      <c r="D476" s="65"/>
      <c r="E476" s="65"/>
      <c r="F476" s="65" t="s">
        <v>1042</v>
      </c>
      <c r="G476" s="65"/>
      <c r="H476" s="173">
        <v>70</v>
      </c>
      <c r="I476" s="65" t="s">
        <v>1039</v>
      </c>
      <c r="J476" s="65" t="s">
        <v>200</v>
      </c>
      <c r="K476" s="65"/>
    </row>
    <row r="477" s="161" customFormat="1" ht="22.5" spans="1:11">
      <c r="A477" s="65" t="s">
        <v>81</v>
      </c>
      <c r="B477" s="174" t="s">
        <v>1043</v>
      </c>
      <c r="C477" s="62" t="s">
        <v>1044</v>
      </c>
      <c r="D477" s="65"/>
      <c r="E477" s="65"/>
      <c r="F477" s="65" t="s">
        <v>1042</v>
      </c>
      <c r="G477" s="65"/>
      <c r="H477" s="173">
        <v>90</v>
      </c>
      <c r="I477" s="65" t="s">
        <v>1039</v>
      </c>
      <c r="J477" s="65" t="s">
        <v>200</v>
      </c>
      <c r="K477" s="65"/>
    </row>
    <row r="478" s="161" customFormat="1" ht="22.5" spans="1:11">
      <c r="A478" s="65" t="s">
        <v>81</v>
      </c>
      <c r="B478" s="174" t="s">
        <v>1045</v>
      </c>
      <c r="C478" s="62" t="s">
        <v>1046</v>
      </c>
      <c r="D478" s="65"/>
      <c r="E478" s="65"/>
      <c r="F478" s="65" t="s">
        <v>1042</v>
      </c>
      <c r="G478" s="65"/>
      <c r="H478" s="173">
        <v>70</v>
      </c>
      <c r="I478" s="65" t="s">
        <v>1039</v>
      </c>
      <c r="J478" s="65" t="s">
        <v>200</v>
      </c>
      <c r="K478" s="65"/>
    </row>
    <row r="479" s="161" customFormat="1" ht="22.5" spans="1:11">
      <c r="A479" s="65" t="s">
        <v>81</v>
      </c>
      <c r="B479" s="174" t="s">
        <v>1047</v>
      </c>
      <c r="C479" s="62" t="s">
        <v>1048</v>
      </c>
      <c r="D479" s="65"/>
      <c r="E479" s="65"/>
      <c r="F479" s="65" t="s">
        <v>1042</v>
      </c>
      <c r="G479" s="65"/>
      <c r="H479" s="173">
        <v>90</v>
      </c>
      <c r="I479" s="65" t="s">
        <v>1039</v>
      </c>
      <c r="J479" s="65" t="s">
        <v>200</v>
      </c>
      <c r="K479" s="65"/>
    </row>
    <row r="480" s="161" customFormat="1" ht="22.5" spans="1:11">
      <c r="A480" s="65" t="s">
        <v>81</v>
      </c>
      <c r="B480" s="174" t="s">
        <v>1049</v>
      </c>
      <c r="C480" s="62" t="s">
        <v>1050</v>
      </c>
      <c r="D480" s="65"/>
      <c r="E480" s="65"/>
      <c r="F480" s="65" t="s">
        <v>1042</v>
      </c>
      <c r="G480" s="65"/>
      <c r="H480" s="173">
        <v>70</v>
      </c>
      <c r="I480" s="65" t="s">
        <v>1039</v>
      </c>
      <c r="J480" s="65" t="s">
        <v>200</v>
      </c>
      <c r="K480" s="65"/>
    </row>
    <row r="481" s="161" customFormat="1" ht="22.5" spans="1:11">
      <c r="A481" s="65" t="s">
        <v>81</v>
      </c>
      <c r="B481" s="174" t="s">
        <v>1051</v>
      </c>
      <c r="C481" s="62" t="s">
        <v>1052</v>
      </c>
      <c r="D481" s="65"/>
      <c r="E481" s="65"/>
      <c r="F481" s="65" t="s">
        <v>1053</v>
      </c>
      <c r="G481" s="65"/>
      <c r="H481" s="173">
        <v>90</v>
      </c>
      <c r="I481" s="65" t="s">
        <v>1039</v>
      </c>
      <c r="J481" s="65" t="s">
        <v>200</v>
      </c>
      <c r="K481" s="65"/>
    </row>
    <row r="482" s="161" customFormat="1" ht="22.5" spans="1:11">
      <c r="A482" s="65" t="s">
        <v>81</v>
      </c>
      <c r="B482" s="174" t="s">
        <v>1054</v>
      </c>
      <c r="C482" s="62" t="s">
        <v>1055</v>
      </c>
      <c r="D482" s="184"/>
      <c r="E482" s="65"/>
      <c r="F482" s="65" t="s">
        <v>1042</v>
      </c>
      <c r="G482" s="65"/>
      <c r="H482" s="173">
        <v>90</v>
      </c>
      <c r="I482" s="65" t="s">
        <v>1039</v>
      </c>
      <c r="J482" s="65" t="s">
        <v>200</v>
      </c>
      <c r="K482" s="65"/>
    </row>
    <row r="483" s="161" customFormat="1" ht="33.75" spans="1:11">
      <c r="A483" s="65" t="s">
        <v>81</v>
      </c>
      <c r="B483" s="174" t="s">
        <v>1056</v>
      </c>
      <c r="C483" s="62" t="s">
        <v>1057</v>
      </c>
      <c r="D483" s="65"/>
      <c r="E483" s="65"/>
      <c r="F483" s="65" t="s">
        <v>1042</v>
      </c>
      <c r="G483" s="65"/>
      <c r="H483" s="173">
        <v>20</v>
      </c>
      <c r="I483" s="65" t="s">
        <v>1039</v>
      </c>
      <c r="J483" s="65" t="s">
        <v>200</v>
      </c>
      <c r="K483" s="65"/>
    </row>
    <row r="484" s="161" customFormat="1" ht="67.5" spans="1:11">
      <c r="A484" s="65" t="s">
        <v>81</v>
      </c>
      <c r="B484" s="174" t="s">
        <v>1058</v>
      </c>
      <c r="C484" s="65" t="s">
        <v>1059</v>
      </c>
      <c r="D484" s="65" t="s">
        <v>1060</v>
      </c>
      <c r="E484" s="65"/>
      <c r="F484" s="65" t="s">
        <v>26</v>
      </c>
      <c r="G484" s="65"/>
      <c r="H484" s="173">
        <v>110</v>
      </c>
      <c r="I484" s="65" t="s">
        <v>1061</v>
      </c>
      <c r="J484" s="65" t="s">
        <v>200</v>
      </c>
      <c r="K484" s="65"/>
    </row>
    <row r="485" s="161" customFormat="1" ht="146.25" spans="1:11">
      <c r="A485" s="65" t="s">
        <v>81</v>
      </c>
      <c r="B485" s="174">
        <v>220301002</v>
      </c>
      <c r="C485" s="65" t="s">
        <v>1062</v>
      </c>
      <c r="D485" s="65"/>
      <c r="E485" s="65"/>
      <c r="F485" s="65" t="s">
        <v>711</v>
      </c>
      <c r="G485" s="65" t="s">
        <v>1063</v>
      </c>
      <c r="H485" s="173">
        <v>70</v>
      </c>
      <c r="I485" s="65" t="s">
        <v>27</v>
      </c>
      <c r="J485" s="65" t="s">
        <v>200</v>
      </c>
      <c r="K485" s="65"/>
    </row>
    <row r="486" s="161" customFormat="1" ht="22.5" spans="1:11">
      <c r="A486" s="65"/>
      <c r="B486" s="168">
        <v>220302</v>
      </c>
      <c r="C486" s="172" t="s">
        <v>1064</v>
      </c>
      <c r="D486" s="65"/>
      <c r="E486" s="65"/>
      <c r="F486" s="65"/>
      <c r="G486" s="65"/>
      <c r="H486" s="173"/>
      <c r="I486" s="65"/>
      <c r="J486" s="65"/>
      <c r="K486" s="65"/>
    </row>
    <row r="487" s="161" customFormat="1" ht="33.75" spans="1:11">
      <c r="A487" s="65" t="s">
        <v>81</v>
      </c>
      <c r="B487" s="174">
        <v>220302001</v>
      </c>
      <c r="C487" s="65" t="s">
        <v>1065</v>
      </c>
      <c r="D487" s="65"/>
      <c r="E487" s="65"/>
      <c r="F487" s="65" t="s">
        <v>26</v>
      </c>
      <c r="G487" s="65"/>
      <c r="H487" s="173">
        <v>100</v>
      </c>
      <c r="I487" s="65" t="s">
        <v>1066</v>
      </c>
      <c r="J487" s="65" t="s">
        <v>200</v>
      </c>
      <c r="K487" s="65"/>
    </row>
    <row r="488" s="161" customFormat="1" ht="33.75" spans="1:11">
      <c r="A488" s="65" t="s">
        <v>81</v>
      </c>
      <c r="B488" s="174">
        <v>220302002</v>
      </c>
      <c r="C488" s="65" t="s">
        <v>1067</v>
      </c>
      <c r="D488" s="65"/>
      <c r="E488" s="65"/>
      <c r="F488" s="65" t="s">
        <v>26</v>
      </c>
      <c r="G488" s="65"/>
      <c r="H488" s="173">
        <v>70</v>
      </c>
      <c r="I488" s="65" t="s">
        <v>1066</v>
      </c>
      <c r="J488" s="65" t="s">
        <v>200</v>
      </c>
      <c r="K488" s="65"/>
    </row>
    <row r="489" s="161" customFormat="1" ht="33.75" spans="1:11">
      <c r="A489" s="65" t="s">
        <v>81</v>
      </c>
      <c r="B489" s="174">
        <v>220302003</v>
      </c>
      <c r="C489" s="65" t="s">
        <v>1068</v>
      </c>
      <c r="D489" s="65" t="s">
        <v>1069</v>
      </c>
      <c r="E489" s="65"/>
      <c r="F489" s="65" t="s">
        <v>1070</v>
      </c>
      <c r="G489" s="65" t="s">
        <v>1071</v>
      </c>
      <c r="H489" s="173">
        <v>125</v>
      </c>
      <c r="I489" s="65" t="s">
        <v>1066</v>
      </c>
      <c r="J489" s="65" t="s">
        <v>200</v>
      </c>
      <c r="K489" s="65"/>
    </row>
    <row r="490" s="161" customFormat="1" ht="33.75" spans="1:11">
      <c r="A490" s="65" t="s">
        <v>81</v>
      </c>
      <c r="B490" s="174" t="s">
        <v>1072</v>
      </c>
      <c r="C490" s="62" t="s">
        <v>1073</v>
      </c>
      <c r="D490" s="65"/>
      <c r="E490" s="65"/>
      <c r="F490" s="65" t="s">
        <v>1070</v>
      </c>
      <c r="G490" s="65"/>
      <c r="H490" s="173">
        <v>37.5</v>
      </c>
      <c r="I490" s="65" t="s">
        <v>1066</v>
      </c>
      <c r="J490" s="65" t="s">
        <v>200</v>
      </c>
      <c r="K490" s="65"/>
    </row>
    <row r="491" s="161" customFormat="1" ht="33.75" spans="1:11">
      <c r="A491" s="65" t="s">
        <v>81</v>
      </c>
      <c r="B491" s="174">
        <v>220302004</v>
      </c>
      <c r="C491" s="65" t="s">
        <v>1074</v>
      </c>
      <c r="D491" s="65"/>
      <c r="E491" s="65"/>
      <c r="F491" s="65" t="s">
        <v>26</v>
      </c>
      <c r="G491" s="65"/>
      <c r="H491" s="173">
        <v>70</v>
      </c>
      <c r="I491" s="65" t="s">
        <v>1066</v>
      </c>
      <c r="J491" s="65" t="s">
        <v>200</v>
      </c>
      <c r="K491" s="65"/>
    </row>
    <row r="492" s="161" customFormat="1" ht="33.75" spans="1:11">
      <c r="A492" s="65" t="s">
        <v>81</v>
      </c>
      <c r="B492" s="174">
        <v>220302005</v>
      </c>
      <c r="C492" s="65" t="s">
        <v>1075</v>
      </c>
      <c r="D492" s="65"/>
      <c r="E492" s="65"/>
      <c r="F492" s="65" t="s">
        <v>26</v>
      </c>
      <c r="G492" s="65"/>
      <c r="H492" s="173">
        <v>75</v>
      </c>
      <c r="I492" s="65" t="s">
        <v>1066</v>
      </c>
      <c r="J492" s="65" t="s">
        <v>200</v>
      </c>
      <c r="K492" s="65"/>
    </row>
    <row r="493" s="161" customFormat="1" ht="33.75" spans="1:11">
      <c r="A493" s="65" t="s">
        <v>81</v>
      </c>
      <c r="B493" s="174">
        <v>220302006</v>
      </c>
      <c r="C493" s="65" t="s">
        <v>1076</v>
      </c>
      <c r="D493" s="65"/>
      <c r="E493" s="65"/>
      <c r="F493" s="65" t="s">
        <v>1070</v>
      </c>
      <c r="G493" s="65" t="s">
        <v>1071</v>
      </c>
      <c r="H493" s="173">
        <v>70</v>
      </c>
      <c r="I493" s="65" t="s">
        <v>1066</v>
      </c>
      <c r="J493" s="65" t="s">
        <v>200</v>
      </c>
      <c r="K493" s="65"/>
    </row>
    <row r="494" s="161" customFormat="1" ht="33.75" spans="1:11">
      <c r="A494" s="65" t="s">
        <v>81</v>
      </c>
      <c r="B494" s="174" t="s">
        <v>1077</v>
      </c>
      <c r="C494" s="62" t="s">
        <v>1078</v>
      </c>
      <c r="D494" s="65"/>
      <c r="E494" s="65"/>
      <c r="F494" s="65" t="s">
        <v>1070</v>
      </c>
      <c r="G494" s="65"/>
      <c r="H494" s="173">
        <v>21</v>
      </c>
      <c r="I494" s="65" t="s">
        <v>1066</v>
      </c>
      <c r="J494" s="65" t="s">
        <v>200</v>
      </c>
      <c r="K494" s="65"/>
    </row>
    <row r="495" s="161" customFormat="1" ht="78.75" spans="1:11">
      <c r="A495" s="65" t="s">
        <v>81</v>
      </c>
      <c r="B495" s="174">
        <v>220302007</v>
      </c>
      <c r="C495" s="62" t="s">
        <v>1079</v>
      </c>
      <c r="D495" s="65"/>
      <c r="E495" s="65"/>
      <c r="F495" s="65" t="s">
        <v>26</v>
      </c>
      <c r="G495" s="65"/>
      <c r="H495" s="173">
        <v>80</v>
      </c>
      <c r="I495" s="65" t="s">
        <v>1080</v>
      </c>
      <c r="J495" s="65" t="s">
        <v>200</v>
      </c>
      <c r="K495" s="65"/>
    </row>
    <row r="496" s="161" customFormat="1" ht="33.75" spans="1:11">
      <c r="A496" s="65" t="s">
        <v>81</v>
      </c>
      <c r="B496" s="174">
        <v>220302008</v>
      </c>
      <c r="C496" s="65" t="s">
        <v>1081</v>
      </c>
      <c r="D496" s="65"/>
      <c r="E496" s="65"/>
      <c r="F496" s="65" t="s">
        <v>26</v>
      </c>
      <c r="G496" s="65"/>
      <c r="H496" s="173">
        <v>60</v>
      </c>
      <c r="I496" s="65" t="s">
        <v>1066</v>
      </c>
      <c r="J496" s="65" t="s">
        <v>200</v>
      </c>
      <c r="K496" s="65"/>
    </row>
    <row r="497" s="161" customFormat="1" ht="33.75" spans="1:11">
      <c r="A497" s="65" t="s">
        <v>81</v>
      </c>
      <c r="B497" s="174">
        <v>220302009</v>
      </c>
      <c r="C497" s="65" t="s">
        <v>1082</v>
      </c>
      <c r="D497" s="65" t="s">
        <v>1083</v>
      </c>
      <c r="E497" s="65" t="s">
        <v>580</v>
      </c>
      <c r="F497" s="65" t="s">
        <v>26</v>
      </c>
      <c r="G497" s="65"/>
      <c r="H497" s="173">
        <v>125</v>
      </c>
      <c r="I497" s="65" t="s">
        <v>1066</v>
      </c>
      <c r="J497" s="65" t="s">
        <v>23</v>
      </c>
      <c r="K497" s="65"/>
    </row>
    <row r="498" s="161" customFormat="1" ht="33.75" spans="1:11">
      <c r="A498" s="65" t="s">
        <v>81</v>
      </c>
      <c r="B498" s="174">
        <v>220302010</v>
      </c>
      <c r="C498" s="65" t="s">
        <v>1084</v>
      </c>
      <c r="D498" s="65" t="s">
        <v>1085</v>
      </c>
      <c r="E498" s="65" t="s">
        <v>1086</v>
      </c>
      <c r="F498" s="65" t="s">
        <v>26</v>
      </c>
      <c r="G498" s="65"/>
      <c r="H498" s="173">
        <v>130</v>
      </c>
      <c r="I498" s="65" t="s">
        <v>1066</v>
      </c>
      <c r="J498" s="65" t="s">
        <v>200</v>
      </c>
      <c r="K498" s="65"/>
    </row>
    <row r="499" s="161" customFormat="1" ht="33.75" spans="1:11">
      <c r="A499" s="65" t="s">
        <v>81</v>
      </c>
      <c r="B499" s="174">
        <v>220302011</v>
      </c>
      <c r="C499" s="65" t="s">
        <v>1087</v>
      </c>
      <c r="D499" s="65" t="s">
        <v>1088</v>
      </c>
      <c r="E499" s="65"/>
      <c r="F499" s="65" t="s">
        <v>26</v>
      </c>
      <c r="G499" s="65"/>
      <c r="H499" s="173">
        <v>130</v>
      </c>
      <c r="I499" s="65" t="s">
        <v>1066</v>
      </c>
      <c r="J499" s="65" t="s">
        <v>200</v>
      </c>
      <c r="K499" s="65"/>
    </row>
    <row r="500" s="161" customFormat="1" ht="33.75" spans="1:11">
      <c r="A500" s="65" t="s">
        <v>81</v>
      </c>
      <c r="B500" s="174">
        <v>220302012</v>
      </c>
      <c r="C500" s="65" t="s">
        <v>1089</v>
      </c>
      <c r="D500" s="65"/>
      <c r="E500" s="65"/>
      <c r="F500" s="65" t="s">
        <v>720</v>
      </c>
      <c r="G500" s="65"/>
      <c r="H500" s="173">
        <v>120</v>
      </c>
      <c r="I500" s="65" t="s">
        <v>1066</v>
      </c>
      <c r="J500" s="65" t="s">
        <v>200</v>
      </c>
      <c r="K500" s="65"/>
    </row>
    <row r="501" s="161" customFormat="1" ht="22.5" spans="1:11">
      <c r="A501" s="65"/>
      <c r="B501" s="168">
        <v>2204</v>
      </c>
      <c r="C501" s="172" t="s">
        <v>1090</v>
      </c>
      <c r="D501" s="65" t="s">
        <v>1091</v>
      </c>
      <c r="E501" s="65" t="s">
        <v>984</v>
      </c>
      <c r="F501" s="65"/>
      <c r="G501" s="65"/>
      <c r="H501" s="173"/>
      <c r="I501" s="65"/>
      <c r="J501" s="65"/>
      <c r="K501" s="65"/>
    </row>
    <row r="502" s="161" customFormat="1" ht="22.5" spans="1:11">
      <c r="A502" s="65" t="s">
        <v>81</v>
      </c>
      <c r="B502" s="174">
        <v>220400001</v>
      </c>
      <c r="C502" s="65" t="s">
        <v>1092</v>
      </c>
      <c r="D502" s="65"/>
      <c r="E502" s="65"/>
      <c r="F502" s="65" t="s">
        <v>26</v>
      </c>
      <c r="G502" s="65"/>
      <c r="H502" s="173">
        <v>100</v>
      </c>
      <c r="I502" s="65" t="s">
        <v>27</v>
      </c>
      <c r="J502" s="65" t="s">
        <v>200</v>
      </c>
      <c r="K502" s="65"/>
    </row>
    <row r="503" s="161" customFormat="1" ht="22.5" spans="1:11">
      <c r="A503" s="65" t="s">
        <v>81</v>
      </c>
      <c r="B503" s="174">
        <v>220400002</v>
      </c>
      <c r="C503" s="65" t="s">
        <v>1093</v>
      </c>
      <c r="D503" s="65"/>
      <c r="E503" s="65"/>
      <c r="F503" s="65" t="s">
        <v>887</v>
      </c>
      <c r="G503" s="65"/>
      <c r="H503" s="173">
        <v>60</v>
      </c>
      <c r="I503" s="65" t="s">
        <v>27</v>
      </c>
      <c r="J503" s="65" t="s">
        <v>200</v>
      </c>
      <c r="K503" s="65"/>
    </row>
    <row r="504" s="161" customFormat="1" ht="22.5" spans="1:11">
      <c r="A504" s="65" t="s">
        <v>81</v>
      </c>
      <c r="B504" s="174">
        <v>220400003</v>
      </c>
      <c r="C504" s="65" t="s">
        <v>1094</v>
      </c>
      <c r="D504" s="65"/>
      <c r="E504" s="65"/>
      <c r="F504" s="65" t="s">
        <v>26</v>
      </c>
      <c r="G504" s="65"/>
      <c r="H504" s="173">
        <v>9</v>
      </c>
      <c r="I504" s="65" t="s">
        <v>27</v>
      </c>
      <c r="J504" s="65" t="s">
        <v>200</v>
      </c>
      <c r="K504" s="65"/>
    </row>
    <row r="505" s="161" customFormat="1" spans="1:11">
      <c r="A505" s="65"/>
      <c r="B505" s="168">
        <v>2205</v>
      </c>
      <c r="C505" s="172" t="s">
        <v>1095</v>
      </c>
      <c r="D505" s="65"/>
      <c r="E505" s="65"/>
      <c r="F505" s="65"/>
      <c r="G505" s="65"/>
      <c r="H505" s="173"/>
      <c r="I505" s="65"/>
      <c r="J505" s="65"/>
      <c r="K505" s="65"/>
    </row>
    <row r="506" s="161" customFormat="1" ht="22.5" spans="1:11">
      <c r="A506" s="65" t="s">
        <v>81</v>
      </c>
      <c r="B506" s="174">
        <v>220500001</v>
      </c>
      <c r="C506" s="65" t="s">
        <v>1096</v>
      </c>
      <c r="D506" s="65"/>
      <c r="E506" s="65"/>
      <c r="F506" s="65" t="s">
        <v>987</v>
      </c>
      <c r="G506" s="65"/>
      <c r="H506" s="173">
        <v>90</v>
      </c>
      <c r="I506" s="65" t="s">
        <v>27</v>
      </c>
      <c r="J506" s="65" t="s">
        <v>200</v>
      </c>
      <c r="K506" s="65"/>
    </row>
    <row r="507" s="161" customFormat="1" ht="22.5" spans="1:11">
      <c r="A507" s="65" t="s">
        <v>81</v>
      </c>
      <c r="B507" s="174">
        <v>220500002</v>
      </c>
      <c r="C507" s="65" t="s">
        <v>1097</v>
      </c>
      <c r="D507" s="65"/>
      <c r="E507" s="65"/>
      <c r="F507" s="65" t="s">
        <v>711</v>
      </c>
      <c r="G507" s="65"/>
      <c r="H507" s="173">
        <v>90</v>
      </c>
      <c r="I507" s="65" t="s">
        <v>27</v>
      </c>
      <c r="J507" s="65" t="s">
        <v>200</v>
      </c>
      <c r="K507" s="65"/>
    </row>
    <row r="508" s="161" customFormat="1" ht="22.5" spans="1:11">
      <c r="A508" s="65"/>
      <c r="B508" s="168">
        <v>2206</v>
      </c>
      <c r="C508" s="172" t="s">
        <v>1098</v>
      </c>
      <c r="D508" s="65"/>
      <c r="E508" s="65" t="s">
        <v>984</v>
      </c>
      <c r="F508" s="65"/>
      <c r="G508" s="65"/>
      <c r="H508" s="173"/>
      <c r="I508" s="65"/>
      <c r="J508" s="65"/>
      <c r="K508" s="65"/>
    </row>
    <row r="509" s="161" customFormat="1" ht="33.75" spans="1:11">
      <c r="A509" s="65" t="s">
        <v>81</v>
      </c>
      <c r="B509" s="174">
        <v>220600001</v>
      </c>
      <c r="C509" s="65" t="s">
        <v>1099</v>
      </c>
      <c r="D509" s="65" t="s">
        <v>1100</v>
      </c>
      <c r="E509" s="65"/>
      <c r="F509" s="65" t="s">
        <v>26</v>
      </c>
      <c r="G509" s="65"/>
      <c r="H509" s="173">
        <v>18</v>
      </c>
      <c r="I509" s="65" t="s">
        <v>1066</v>
      </c>
      <c r="J509" s="65" t="s">
        <v>200</v>
      </c>
      <c r="K509" s="65"/>
    </row>
    <row r="510" s="161" customFormat="1" ht="33.75" spans="1:11">
      <c r="A510" s="65" t="s">
        <v>81</v>
      </c>
      <c r="B510" s="174">
        <v>220600002</v>
      </c>
      <c r="C510" s="65" t="s">
        <v>1101</v>
      </c>
      <c r="D510" s="65" t="s">
        <v>1102</v>
      </c>
      <c r="E510" s="65"/>
      <c r="F510" s="65" t="s">
        <v>26</v>
      </c>
      <c r="G510" s="65"/>
      <c r="H510" s="173">
        <v>30</v>
      </c>
      <c r="I510" s="65" t="s">
        <v>1066</v>
      </c>
      <c r="J510" s="65" t="s">
        <v>200</v>
      </c>
      <c r="K510" s="65"/>
    </row>
    <row r="511" s="161" customFormat="1" ht="33.75" spans="1:11">
      <c r="A511" s="65" t="s">
        <v>81</v>
      </c>
      <c r="B511" s="174">
        <v>220600003</v>
      </c>
      <c r="C511" s="65" t="s">
        <v>1103</v>
      </c>
      <c r="D511" s="65" t="s">
        <v>1102</v>
      </c>
      <c r="E511" s="65"/>
      <c r="F511" s="65" t="s">
        <v>720</v>
      </c>
      <c r="G511" s="65"/>
      <c r="H511" s="173">
        <v>50</v>
      </c>
      <c r="I511" s="65" t="s">
        <v>1066</v>
      </c>
      <c r="J511" s="65" t="s">
        <v>200</v>
      </c>
      <c r="K511" s="65"/>
    </row>
    <row r="512" s="161" customFormat="1" ht="33.75" spans="1:11">
      <c r="A512" s="65" t="s">
        <v>81</v>
      </c>
      <c r="B512" s="174">
        <v>220600004</v>
      </c>
      <c r="C512" s="62" t="s">
        <v>1104</v>
      </c>
      <c r="D512" s="65" t="s">
        <v>1105</v>
      </c>
      <c r="E512" s="65"/>
      <c r="F512" s="65" t="s">
        <v>26</v>
      </c>
      <c r="G512" s="176" t="s">
        <v>1106</v>
      </c>
      <c r="H512" s="173">
        <v>100</v>
      </c>
      <c r="I512" s="65" t="s">
        <v>1107</v>
      </c>
      <c r="J512" s="65" t="s">
        <v>200</v>
      </c>
      <c r="K512" s="65"/>
    </row>
    <row r="513" s="161" customFormat="1" ht="22.5" spans="1:11">
      <c r="A513" s="65" t="s">
        <v>81</v>
      </c>
      <c r="B513" s="174" t="s">
        <v>1108</v>
      </c>
      <c r="C513" s="62" t="s">
        <v>1109</v>
      </c>
      <c r="D513" s="65"/>
      <c r="E513" s="65"/>
      <c r="F513" s="65" t="s">
        <v>26</v>
      </c>
      <c r="G513" s="65"/>
      <c r="H513" s="173">
        <v>10</v>
      </c>
      <c r="I513" s="65" t="s">
        <v>100</v>
      </c>
      <c r="J513" s="65" t="s">
        <v>200</v>
      </c>
      <c r="K513" s="65"/>
    </row>
    <row r="514" s="161" customFormat="1" ht="22.5" spans="1:11">
      <c r="A514" s="65" t="s">
        <v>81</v>
      </c>
      <c r="B514" s="174">
        <v>220600005</v>
      </c>
      <c r="C514" s="65" t="s">
        <v>1110</v>
      </c>
      <c r="D514" s="65" t="s">
        <v>1111</v>
      </c>
      <c r="E514" s="65"/>
      <c r="F514" s="65" t="s">
        <v>26</v>
      </c>
      <c r="G514" s="65"/>
      <c r="H514" s="173">
        <v>180</v>
      </c>
      <c r="I514" s="65" t="s">
        <v>27</v>
      </c>
      <c r="J514" s="65" t="s">
        <v>200</v>
      </c>
      <c r="K514" s="65"/>
    </row>
    <row r="515" s="161" customFormat="1" ht="33.75" spans="1:11">
      <c r="A515" s="65" t="s">
        <v>81</v>
      </c>
      <c r="B515" s="174">
        <v>220600006</v>
      </c>
      <c r="C515" s="65" t="s">
        <v>1112</v>
      </c>
      <c r="D515" s="65" t="s">
        <v>1113</v>
      </c>
      <c r="E515" s="65"/>
      <c r="F515" s="65" t="s">
        <v>720</v>
      </c>
      <c r="G515" s="65"/>
      <c r="H515" s="173">
        <v>125</v>
      </c>
      <c r="I515" s="65" t="s">
        <v>1066</v>
      </c>
      <c r="J515" s="65" t="s">
        <v>200</v>
      </c>
      <c r="K515" s="65"/>
    </row>
    <row r="516" s="161" customFormat="1" ht="22.5" spans="1:11">
      <c r="A516" s="65" t="s">
        <v>81</v>
      </c>
      <c r="B516" s="174">
        <v>220600007</v>
      </c>
      <c r="C516" s="65" t="s">
        <v>1114</v>
      </c>
      <c r="D516" s="65"/>
      <c r="E516" s="65"/>
      <c r="F516" s="65" t="s">
        <v>720</v>
      </c>
      <c r="G516" s="65"/>
      <c r="H516" s="173">
        <v>100</v>
      </c>
      <c r="I516" s="65" t="s">
        <v>27</v>
      </c>
      <c r="J516" s="65" t="s">
        <v>200</v>
      </c>
      <c r="K516" s="65"/>
    </row>
    <row r="517" s="161" customFormat="1" ht="33.75" spans="1:11">
      <c r="A517" s="65" t="s">
        <v>81</v>
      </c>
      <c r="B517" s="174">
        <v>220600008</v>
      </c>
      <c r="C517" s="65" t="s">
        <v>1115</v>
      </c>
      <c r="D517" s="65" t="s">
        <v>1116</v>
      </c>
      <c r="E517" s="65"/>
      <c r="F517" s="65" t="s">
        <v>26</v>
      </c>
      <c r="G517" s="65"/>
      <c r="H517" s="173">
        <v>60</v>
      </c>
      <c r="I517" s="65" t="s">
        <v>27</v>
      </c>
      <c r="J517" s="65" t="s">
        <v>200</v>
      </c>
      <c r="K517" s="65"/>
    </row>
    <row r="518" s="161" customFormat="1" ht="33.75" spans="1:11">
      <c r="A518" s="65" t="s">
        <v>81</v>
      </c>
      <c r="B518" s="174">
        <v>220600009</v>
      </c>
      <c r="C518" s="65" t="s">
        <v>1117</v>
      </c>
      <c r="D518" s="65" t="s">
        <v>1118</v>
      </c>
      <c r="E518" s="65" t="s">
        <v>580</v>
      </c>
      <c r="F518" s="65" t="s">
        <v>26</v>
      </c>
      <c r="G518" s="65"/>
      <c r="H518" s="173">
        <v>130</v>
      </c>
      <c r="I518" s="65" t="s">
        <v>1066</v>
      </c>
      <c r="J518" s="65" t="s">
        <v>200</v>
      </c>
      <c r="K518" s="65"/>
    </row>
    <row r="519" s="161" customFormat="1" ht="56.25" spans="1:11">
      <c r="A519" s="65" t="s">
        <v>81</v>
      </c>
      <c r="B519" s="174">
        <v>220600010</v>
      </c>
      <c r="C519" s="65" t="s">
        <v>1119</v>
      </c>
      <c r="D519" s="65" t="s">
        <v>1120</v>
      </c>
      <c r="E519" s="65"/>
      <c r="F519" s="65" t="s">
        <v>26</v>
      </c>
      <c r="G519" s="65" t="s">
        <v>1121</v>
      </c>
      <c r="H519" s="173">
        <v>60</v>
      </c>
      <c r="I519" s="65" t="s">
        <v>1066</v>
      </c>
      <c r="J519" s="65" t="s">
        <v>200</v>
      </c>
      <c r="K519" s="65"/>
    </row>
    <row r="520" s="161" customFormat="1" ht="22.5" spans="1:11">
      <c r="A520" s="65" t="s">
        <v>81</v>
      </c>
      <c r="B520" s="174" t="s">
        <v>1122</v>
      </c>
      <c r="C520" s="62" t="s">
        <v>1123</v>
      </c>
      <c r="D520" s="65"/>
      <c r="E520" s="65"/>
      <c r="F520" s="65" t="s">
        <v>26</v>
      </c>
      <c r="G520" s="65"/>
      <c r="H520" s="173">
        <v>12</v>
      </c>
      <c r="I520" s="65" t="s">
        <v>27</v>
      </c>
      <c r="J520" s="65" t="s">
        <v>200</v>
      </c>
      <c r="K520" s="65"/>
    </row>
    <row r="521" s="161" customFormat="1" ht="22.5" spans="1:11">
      <c r="A521" s="65"/>
      <c r="B521" s="168">
        <v>2207</v>
      </c>
      <c r="C521" s="172" t="s">
        <v>1124</v>
      </c>
      <c r="D521" s="65"/>
      <c r="E521" s="65"/>
      <c r="F521" s="65"/>
      <c r="G521" s="65"/>
      <c r="H521" s="173"/>
      <c r="I521" s="65"/>
      <c r="J521" s="65"/>
      <c r="K521" s="65"/>
    </row>
    <row r="522" s="161" customFormat="1" ht="22.5" spans="1:11">
      <c r="A522" s="65" t="s">
        <v>81</v>
      </c>
      <c r="B522" s="174">
        <v>220700001</v>
      </c>
      <c r="C522" s="62" t="s">
        <v>1125</v>
      </c>
      <c r="D522" s="65"/>
      <c r="E522" s="65"/>
      <c r="F522" s="65" t="s">
        <v>1126</v>
      </c>
      <c r="G522" s="65"/>
      <c r="H522" s="173">
        <v>50</v>
      </c>
      <c r="I522" s="65" t="s">
        <v>1016</v>
      </c>
      <c r="J522" s="65" t="s">
        <v>200</v>
      </c>
      <c r="K522" s="65"/>
    </row>
    <row r="523" s="161" customFormat="1" ht="22.5" spans="1:11">
      <c r="A523" s="65" t="s">
        <v>81</v>
      </c>
      <c r="B523" s="174">
        <v>220700002</v>
      </c>
      <c r="C523" s="65" t="s">
        <v>1127</v>
      </c>
      <c r="D523" s="65"/>
      <c r="E523" s="65"/>
      <c r="F523" s="65" t="s">
        <v>26</v>
      </c>
      <c r="G523" s="65"/>
      <c r="H523" s="173">
        <v>35</v>
      </c>
      <c r="I523" s="65" t="s">
        <v>27</v>
      </c>
      <c r="J523" s="65" t="s">
        <v>200</v>
      </c>
      <c r="K523" s="65"/>
    </row>
    <row r="524" s="161" customFormat="1" ht="22.5" spans="1:11">
      <c r="A524" s="65" t="s">
        <v>81</v>
      </c>
      <c r="B524" s="174">
        <v>220700003</v>
      </c>
      <c r="C524" s="65" t="s">
        <v>1128</v>
      </c>
      <c r="D524" s="65"/>
      <c r="E524" s="65"/>
      <c r="F524" s="65" t="s">
        <v>26</v>
      </c>
      <c r="G524" s="65"/>
      <c r="H524" s="173">
        <v>35</v>
      </c>
      <c r="I524" s="65" t="s">
        <v>27</v>
      </c>
      <c r="J524" s="65" t="s">
        <v>200</v>
      </c>
      <c r="K524" s="65"/>
    </row>
    <row r="525" s="161" customFormat="1" ht="22.5" spans="1:11">
      <c r="A525" s="65" t="s">
        <v>81</v>
      </c>
      <c r="B525" s="174">
        <v>220700004</v>
      </c>
      <c r="C525" s="65" t="s">
        <v>1129</v>
      </c>
      <c r="D525" s="65"/>
      <c r="E525" s="65"/>
      <c r="F525" s="65" t="s">
        <v>26</v>
      </c>
      <c r="G525" s="65"/>
      <c r="H525" s="173">
        <v>35</v>
      </c>
      <c r="I525" s="65" t="s">
        <v>27</v>
      </c>
      <c r="J525" s="65" t="s">
        <v>200</v>
      </c>
      <c r="K525" s="65"/>
    </row>
    <row r="526" s="161" customFormat="1" ht="22.5" spans="1:11">
      <c r="A526" s="65" t="s">
        <v>81</v>
      </c>
      <c r="B526" s="174">
        <v>220700005</v>
      </c>
      <c r="C526" s="65" t="s">
        <v>1130</v>
      </c>
      <c r="D526" s="65"/>
      <c r="E526" s="65"/>
      <c r="F526" s="65" t="s">
        <v>26</v>
      </c>
      <c r="G526" s="65"/>
      <c r="H526" s="173">
        <v>35</v>
      </c>
      <c r="I526" s="65" t="s">
        <v>27</v>
      </c>
      <c r="J526" s="65" t="s">
        <v>200</v>
      </c>
      <c r="K526" s="65"/>
    </row>
    <row r="527" s="161" customFormat="1" ht="33.75" spans="1:11">
      <c r="A527" s="65" t="s">
        <v>81</v>
      </c>
      <c r="B527" s="174">
        <v>220700006</v>
      </c>
      <c r="C527" s="65" t="s">
        <v>1131</v>
      </c>
      <c r="D527" s="65"/>
      <c r="E527" s="65"/>
      <c r="F527" s="65" t="s">
        <v>26</v>
      </c>
      <c r="G527" s="65"/>
      <c r="H527" s="173">
        <v>35</v>
      </c>
      <c r="I527" s="65" t="s">
        <v>1066</v>
      </c>
      <c r="J527" s="65" t="s">
        <v>200</v>
      </c>
      <c r="K527" s="65"/>
    </row>
    <row r="528" s="161" customFormat="1" ht="22.5" spans="1:11">
      <c r="A528" s="65" t="s">
        <v>81</v>
      </c>
      <c r="B528" s="174">
        <v>220700007</v>
      </c>
      <c r="C528" s="65" t="s">
        <v>1132</v>
      </c>
      <c r="D528" s="65" t="s">
        <v>1133</v>
      </c>
      <c r="E528" s="65" t="s">
        <v>1086</v>
      </c>
      <c r="F528" s="65" t="s">
        <v>26</v>
      </c>
      <c r="G528" s="65"/>
      <c r="H528" s="173">
        <v>120</v>
      </c>
      <c r="I528" s="65" t="s">
        <v>27</v>
      </c>
      <c r="J528" s="65" t="s">
        <v>200</v>
      </c>
      <c r="K528" s="65"/>
    </row>
    <row r="529" s="161" customFormat="1" ht="22.5" spans="1:11">
      <c r="A529" s="65"/>
      <c r="B529" s="168">
        <v>2208</v>
      </c>
      <c r="C529" s="172" t="s">
        <v>1134</v>
      </c>
      <c r="D529" s="65"/>
      <c r="E529" s="65"/>
      <c r="F529" s="65"/>
      <c r="G529" s="65"/>
      <c r="H529" s="173"/>
      <c r="I529" s="65"/>
      <c r="J529" s="65"/>
      <c r="K529" s="65"/>
    </row>
    <row r="530" s="161" customFormat="1" ht="22.5" spans="1:11">
      <c r="A530" s="65" t="s">
        <v>81</v>
      </c>
      <c r="B530" s="174">
        <v>220800001</v>
      </c>
      <c r="C530" s="65" t="s">
        <v>1135</v>
      </c>
      <c r="D530" s="65"/>
      <c r="E530" s="65"/>
      <c r="F530" s="65" t="s">
        <v>1136</v>
      </c>
      <c r="G530" s="65"/>
      <c r="H530" s="173">
        <v>5</v>
      </c>
      <c r="I530" s="65" t="s">
        <v>553</v>
      </c>
      <c r="J530" s="65" t="s">
        <v>200</v>
      </c>
      <c r="K530" s="65"/>
    </row>
    <row r="531" s="161" customFormat="1" ht="22.5" spans="1:11">
      <c r="A531" s="65" t="s">
        <v>81</v>
      </c>
      <c r="B531" s="174">
        <v>220800002</v>
      </c>
      <c r="C531" s="65" t="s">
        <v>1137</v>
      </c>
      <c r="D531" s="65"/>
      <c r="E531" s="65"/>
      <c r="F531" s="65" t="s">
        <v>1136</v>
      </c>
      <c r="G531" s="65"/>
      <c r="H531" s="173">
        <v>10</v>
      </c>
      <c r="I531" s="65" t="s">
        <v>553</v>
      </c>
      <c r="J531" s="65" t="s">
        <v>200</v>
      </c>
      <c r="K531" s="65"/>
    </row>
    <row r="532" s="161" customFormat="1" ht="22.5" spans="1:11">
      <c r="A532" s="65" t="s">
        <v>81</v>
      </c>
      <c r="B532" s="174">
        <v>220800003</v>
      </c>
      <c r="C532" s="65" t="s">
        <v>1138</v>
      </c>
      <c r="D532" s="65"/>
      <c r="E532" s="65"/>
      <c r="F532" s="65" t="s">
        <v>1136</v>
      </c>
      <c r="G532" s="65"/>
      <c r="H532" s="173">
        <v>9</v>
      </c>
      <c r="I532" s="65" t="s">
        <v>27</v>
      </c>
      <c r="J532" s="65" t="s">
        <v>200</v>
      </c>
      <c r="K532" s="65"/>
    </row>
    <row r="533" s="161" customFormat="1" ht="22.5" spans="1:11">
      <c r="A533" s="65" t="s">
        <v>81</v>
      </c>
      <c r="B533" s="174">
        <v>220800004</v>
      </c>
      <c r="C533" s="65" t="s">
        <v>1139</v>
      </c>
      <c r="D533" s="65"/>
      <c r="E533" s="65"/>
      <c r="F533" s="65" t="s">
        <v>1136</v>
      </c>
      <c r="G533" s="65"/>
      <c r="H533" s="173">
        <v>15</v>
      </c>
      <c r="I533" s="65" t="s">
        <v>553</v>
      </c>
      <c r="J533" s="65" t="s">
        <v>200</v>
      </c>
      <c r="K533" s="65"/>
    </row>
    <row r="534" s="161" customFormat="1" ht="22.5" spans="1:11">
      <c r="A534" s="65" t="s">
        <v>81</v>
      </c>
      <c r="B534" s="174">
        <v>220800005</v>
      </c>
      <c r="C534" s="65" t="s">
        <v>1140</v>
      </c>
      <c r="D534" s="65"/>
      <c r="E534" s="65"/>
      <c r="F534" s="65" t="s">
        <v>1136</v>
      </c>
      <c r="G534" s="65"/>
      <c r="H534" s="173">
        <v>13</v>
      </c>
      <c r="I534" s="65" t="s">
        <v>27</v>
      </c>
      <c r="J534" s="65" t="s">
        <v>200</v>
      </c>
      <c r="K534" s="65"/>
    </row>
    <row r="535" s="161" customFormat="1" ht="22.5" spans="1:11">
      <c r="A535" s="65" t="s">
        <v>81</v>
      </c>
      <c r="B535" s="174">
        <v>220800006</v>
      </c>
      <c r="C535" s="65" t="s">
        <v>1141</v>
      </c>
      <c r="D535" s="65"/>
      <c r="E535" s="65"/>
      <c r="F535" s="65" t="s">
        <v>1136</v>
      </c>
      <c r="G535" s="65"/>
      <c r="H535" s="173">
        <v>15</v>
      </c>
      <c r="I535" s="65" t="s">
        <v>553</v>
      </c>
      <c r="J535" s="65" t="s">
        <v>200</v>
      </c>
      <c r="K535" s="65"/>
    </row>
    <row r="536" s="161" customFormat="1" ht="22.5" spans="1:11">
      <c r="A536" s="65" t="s">
        <v>81</v>
      </c>
      <c r="B536" s="174">
        <v>220800007</v>
      </c>
      <c r="C536" s="65" t="s">
        <v>1142</v>
      </c>
      <c r="D536" s="65" t="s">
        <v>1143</v>
      </c>
      <c r="E536" s="65"/>
      <c r="F536" s="65" t="s">
        <v>26</v>
      </c>
      <c r="G536" s="65"/>
      <c r="H536" s="173">
        <v>35</v>
      </c>
      <c r="I536" s="65" t="s">
        <v>553</v>
      </c>
      <c r="J536" s="65" t="s">
        <v>200</v>
      </c>
      <c r="K536" s="65"/>
    </row>
    <row r="537" s="161" customFormat="1" ht="22.5" spans="1:11">
      <c r="A537" s="65" t="s">
        <v>81</v>
      </c>
      <c r="B537" s="174">
        <v>220800008</v>
      </c>
      <c r="C537" s="65" t="s">
        <v>1144</v>
      </c>
      <c r="D537" s="65" t="s">
        <v>1145</v>
      </c>
      <c r="E537" s="65"/>
      <c r="F537" s="65" t="s">
        <v>26</v>
      </c>
      <c r="G537" s="65"/>
      <c r="H537" s="173">
        <v>15</v>
      </c>
      <c r="I537" s="65" t="s">
        <v>553</v>
      </c>
      <c r="J537" s="65" t="s">
        <v>200</v>
      </c>
      <c r="K537" s="65"/>
    </row>
    <row r="538" s="161" customFormat="1" ht="45" spans="1:11">
      <c r="A538" s="65"/>
      <c r="B538" s="168">
        <v>23</v>
      </c>
      <c r="C538" s="172" t="s">
        <v>1146</v>
      </c>
      <c r="D538" s="65" t="s">
        <v>1147</v>
      </c>
      <c r="E538" s="65" t="s">
        <v>1148</v>
      </c>
      <c r="F538" s="65"/>
      <c r="G538" s="65" t="s">
        <v>1149</v>
      </c>
      <c r="H538" s="173"/>
      <c r="I538" s="65"/>
      <c r="J538" s="65"/>
      <c r="K538" s="65"/>
    </row>
    <row r="539" s="161" customFormat="1" spans="1:11">
      <c r="A539" s="65"/>
      <c r="B539" s="168">
        <v>2301</v>
      </c>
      <c r="C539" s="172" t="s">
        <v>1150</v>
      </c>
      <c r="D539" s="65" t="s">
        <v>1151</v>
      </c>
      <c r="E539" s="65"/>
      <c r="F539" s="65"/>
      <c r="G539" s="65"/>
      <c r="H539" s="173"/>
      <c r="I539" s="65"/>
      <c r="J539" s="65"/>
      <c r="K539" s="65"/>
    </row>
    <row r="540" s="161" customFormat="1" ht="45" spans="1:11">
      <c r="A540" s="65"/>
      <c r="B540" s="168">
        <v>2302</v>
      </c>
      <c r="C540" s="172" t="s">
        <v>1152</v>
      </c>
      <c r="D540" s="65" t="s">
        <v>1153</v>
      </c>
      <c r="E540" s="65"/>
      <c r="F540" s="65"/>
      <c r="G540" s="65" t="s">
        <v>1154</v>
      </c>
      <c r="H540" s="173"/>
      <c r="I540" s="65"/>
      <c r="J540" s="65"/>
      <c r="K540" s="65"/>
    </row>
    <row r="541" s="161" customFormat="1" ht="22.5" spans="1:11">
      <c r="A541" s="65" t="s">
        <v>81</v>
      </c>
      <c r="B541" s="174" t="s">
        <v>1155</v>
      </c>
      <c r="C541" s="62" t="s">
        <v>1156</v>
      </c>
      <c r="D541" s="65"/>
      <c r="E541" s="65"/>
      <c r="F541" s="65"/>
      <c r="G541" s="65"/>
      <c r="H541" s="173">
        <v>20</v>
      </c>
      <c r="I541" s="65" t="s">
        <v>553</v>
      </c>
      <c r="J541" s="65" t="s">
        <v>200</v>
      </c>
      <c r="K541" s="65"/>
    </row>
    <row r="542" s="161" customFormat="1" ht="22.5" spans="1:11">
      <c r="A542" s="65" t="s">
        <v>81</v>
      </c>
      <c r="B542" s="174">
        <v>230200006</v>
      </c>
      <c r="C542" s="65" t="s">
        <v>1157</v>
      </c>
      <c r="D542" s="65"/>
      <c r="E542" s="65"/>
      <c r="F542" s="65" t="s">
        <v>1158</v>
      </c>
      <c r="G542" s="65" t="s">
        <v>1159</v>
      </c>
      <c r="H542" s="173">
        <v>130</v>
      </c>
      <c r="I542" s="65" t="s">
        <v>27</v>
      </c>
      <c r="J542" s="65" t="s">
        <v>200</v>
      </c>
      <c r="K542" s="65"/>
    </row>
    <row r="543" s="161" customFormat="1" ht="22.5" spans="1:11">
      <c r="A543" s="65" t="s">
        <v>81</v>
      </c>
      <c r="B543" s="174" t="s">
        <v>1160</v>
      </c>
      <c r="C543" s="62" t="s">
        <v>1161</v>
      </c>
      <c r="D543" s="65"/>
      <c r="E543" s="65"/>
      <c r="F543" s="65" t="s">
        <v>1158</v>
      </c>
      <c r="G543" s="65"/>
      <c r="H543" s="173">
        <v>26</v>
      </c>
      <c r="I543" s="65" t="s">
        <v>27</v>
      </c>
      <c r="J543" s="65" t="s">
        <v>200</v>
      </c>
      <c r="K543" s="65"/>
    </row>
    <row r="544" s="161" customFormat="1" ht="22.5" spans="1:11">
      <c r="A544" s="65" t="s">
        <v>81</v>
      </c>
      <c r="B544" s="174">
        <v>230200007</v>
      </c>
      <c r="C544" s="65" t="s">
        <v>1162</v>
      </c>
      <c r="D544" s="65"/>
      <c r="E544" s="65"/>
      <c r="F544" s="65" t="s">
        <v>26</v>
      </c>
      <c r="G544" s="65"/>
      <c r="H544" s="173">
        <v>130</v>
      </c>
      <c r="I544" s="65" t="s">
        <v>553</v>
      </c>
      <c r="J544" s="65" t="s">
        <v>200</v>
      </c>
      <c r="K544" s="65"/>
    </row>
    <row r="545" s="161" customFormat="1" ht="22.5" spans="1:11">
      <c r="A545" s="65" t="s">
        <v>81</v>
      </c>
      <c r="B545" s="174">
        <v>230200009</v>
      </c>
      <c r="C545" s="65" t="s">
        <v>1163</v>
      </c>
      <c r="D545" s="65"/>
      <c r="E545" s="65"/>
      <c r="F545" s="65" t="s">
        <v>26</v>
      </c>
      <c r="G545" s="65"/>
      <c r="H545" s="173">
        <v>100</v>
      </c>
      <c r="I545" s="65" t="s">
        <v>27</v>
      </c>
      <c r="J545" s="65" t="s">
        <v>200</v>
      </c>
      <c r="K545" s="65"/>
    </row>
    <row r="546" s="161" customFormat="1" ht="22.5" spans="1:11">
      <c r="A546" s="65" t="s">
        <v>81</v>
      </c>
      <c r="B546" s="174">
        <v>230200012</v>
      </c>
      <c r="C546" s="65" t="s">
        <v>1164</v>
      </c>
      <c r="D546" s="65"/>
      <c r="E546" s="65"/>
      <c r="F546" s="65" t="s">
        <v>1165</v>
      </c>
      <c r="G546" s="65" t="s">
        <v>1159</v>
      </c>
      <c r="H546" s="173">
        <v>130</v>
      </c>
      <c r="I546" s="65" t="s">
        <v>553</v>
      </c>
      <c r="J546" s="65" t="s">
        <v>200</v>
      </c>
      <c r="K546" s="65"/>
    </row>
    <row r="547" s="161" customFormat="1" ht="22.5" spans="1:11">
      <c r="A547" s="65" t="s">
        <v>81</v>
      </c>
      <c r="B547" s="174" t="s">
        <v>1166</v>
      </c>
      <c r="C547" s="62" t="s">
        <v>1167</v>
      </c>
      <c r="D547" s="65"/>
      <c r="E547" s="65"/>
      <c r="F547" s="65" t="s">
        <v>1168</v>
      </c>
      <c r="G547" s="65"/>
      <c r="H547" s="173">
        <v>26</v>
      </c>
      <c r="I547" s="65" t="s">
        <v>553</v>
      </c>
      <c r="J547" s="65" t="s">
        <v>200</v>
      </c>
      <c r="K547" s="65"/>
    </row>
    <row r="548" s="161" customFormat="1" ht="22.5" spans="1:11">
      <c r="A548" s="65" t="s">
        <v>81</v>
      </c>
      <c r="B548" s="174">
        <v>230200013</v>
      </c>
      <c r="C548" s="65" t="s">
        <v>1169</v>
      </c>
      <c r="D548" s="65" t="s">
        <v>1170</v>
      </c>
      <c r="E548" s="65"/>
      <c r="F548" s="65" t="s">
        <v>1165</v>
      </c>
      <c r="G548" s="65" t="s">
        <v>1159</v>
      </c>
      <c r="H548" s="173">
        <v>180</v>
      </c>
      <c r="I548" s="65" t="s">
        <v>27</v>
      </c>
      <c r="J548" s="65" t="s">
        <v>200</v>
      </c>
      <c r="K548" s="65"/>
    </row>
    <row r="549" s="161" customFormat="1" ht="22.5" spans="1:11">
      <c r="A549" s="65" t="s">
        <v>81</v>
      </c>
      <c r="B549" s="174" t="s">
        <v>1171</v>
      </c>
      <c r="C549" s="62" t="s">
        <v>1172</v>
      </c>
      <c r="D549" s="65"/>
      <c r="E549" s="65"/>
      <c r="F549" s="65" t="s">
        <v>1168</v>
      </c>
      <c r="G549" s="65"/>
      <c r="H549" s="173">
        <v>36</v>
      </c>
      <c r="I549" s="65" t="s">
        <v>27</v>
      </c>
      <c r="J549" s="65" t="s">
        <v>200</v>
      </c>
      <c r="K549" s="65"/>
    </row>
    <row r="550" s="161" customFormat="1" ht="22.5" spans="1:11">
      <c r="A550" s="65" t="s">
        <v>81</v>
      </c>
      <c r="B550" s="174">
        <v>230200016</v>
      </c>
      <c r="C550" s="65" t="s">
        <v>1173</v>
      </c>
      <c r="D550" s="65" t="s">
        <v>1174</v>
      </c>
      <c r="E550" s="65"/>
      <c r="F550" s="65" t="s">
        <v>26</v>
      </c>
      <c r="G550" s="65" t="s">
        <v>1175</v>
      </c>
      <c r="H550" s="173">
        <v>200</v>
      </c>
      <c r="I550" s="65" t="s">
        <v>27</v>
      </c>
      <c r="J550" s="65" t="s">
        <v>200</v>
      </c>
      <c r="K550" s="65"/>
    </row>
    <row r="551" s="161" customFormat="1" ht="33.75" spans="1:11">
      <c r="A551" s="65" t="s">
        <v>81</v>
      </c>
      <c r="B551" s="174" t="s">
        <v>1176</v>
      </c>
      <c r="C551" s="62" t="s">
        <v>1177</v>
      </c>
      <c r="D551" s="65"/>
      <c r="E551" s="65"/>
      <c r="F551" s="65" t="s">
        <v>26</v>
      </c>
      <c r="G551" s="65"/>
      <c r="H551" s="173">
        <v>160</v>
      </c>
      <c r="I551" s="65" t="s">
        <v>27</v>
      </c>
      <c r="J551" s="65" t="s">
        <v>200</v>
      </c>
      <c r="K551" s="65"/>
    </row>
    <row r="552" s="161" customFormat="1" ht="22.5" spans="1:11">
      <c r="A552" s="65" t="s">
        <v>81</v>
      </c>
      <c r="B552" s="174">
        <v>230200017</v>
      </c>
      <c r="C552" s="65" t="s">
        <v>1178</v>
      </c>
      <c r="D552" s="65"/>
      <c r="E552" s="65"/>
      <c r="F552" s="65" t="s">
        <v>1165</v>
      </c>
      <c r="G552" s="65" t="s">
        <v>1159</v>
      </c>
      <c r="H552" s="173">
        <v>200</v>
      </c>
      <c r="I552" s="65" t="s">
        <v>27</v>
      </c>
      <c r="J552" s="65" t="s">
        <v>200</v>
      </c>
      <c r="K552" s="65"/>
    </row>
    <row r="553" s="161" customFormat="1" ht="22.5" spans="1:11">
      <c r="A553" s="65" t="s">
        <v>81</v>
      </c>
      <c r="B553" s="174" t="s">
        <v>1179</v>
      </c>
      <c r="C553" s="62" t="s">
        <v>1180</v>
      </c>
      <c r="D553" s="65"/>
      <c r="E553" s="65"/>
      <c r="F553" s="65" t="s">
        <v>1168</v>
      </c>
      <c r="G553" s="65"/>
      <c r="H553" s="173">
        <v>40</v>
      </c>
      <c r="I553" s="65" t="s">
        <v>27</v>
      </c>
      <c r="J553" s="65" t="s">
        <v>200</v>
      </c>
      <c r="K553" s="65"/>
    </row>
    <row r="554" s="161" customFormat="1" ht="22.5" spans="1:11">
      <c r="A554" s="65" t="s">
        <v>81</v>
      </c>
      <c r="B554" s="174">
        <v>230200031</v>
      </c>
      <c r="C554" s="65" t="s">
        <v>1181</v>
      </c>
      <c r="D554" s="65"/>
      <c r="E554" s="65"/>
      <c r="F554" s="65" t="s">
        <v>26</v>
      </c>
      <c r="G554" s="65"/>
      <c r="H554" s="173">
        <v>200</v>
      </c>
      <c r="I554" s="65" t="s">
        <v>27</v>
      </c>
      <c r="J554" s="65" t="s">
        <v>200</v>
      </c>
      <c r="K554" s="65"/>
    </row>
    <row r="555" s="161" customFormat="1" ht="22.5" spans="1:11">
      <c r="A555" s="65" t="s">
        <v>81</v>
      </c>
      <c r="B555" s="174">
        <v>230200032</v>
      </c>
      <c r="C555" s="65" t="s">
        <v>1182</v>
      </c>
      <c r="D555" s="65"/>
      <c r="E555" s="65"/>
      <c r="F555" s="65" t="s">
        <v>26</v>
      </c>
      <c r="G555" s="65" t="s">
        <v>1183</v>
      </c>
      <c r="H555" s="173">
        <v>200</v>
      </c>
      <c r="I555" s="65" t="s">
        <v>27</v>
      </c>
      <c r="J555" s="65" t="s">
        <v>200</v>
      </c>
      <c r="K555" s="65"/>
    </row>
    <row r="556" s="161" customFormat="1" ht="22.5" spans="1:11">
      <c r="A556" s="65" t="s">
        <v>81</v>
      </c>
      <c r="B556" s="174" t="s">
        <v>1184</v>
      </c>
      <c r="C556" s="62" t="s">
        <v>1185</v>
      </c>
      <c r="D556" s="65"/>
      <c r="E556" s="65"/>
      <c r="F556" s="65" t="s">
        <v>26</v>
      </c>
      <c r="G556" s="65"/>
      <c r="H556" s="173">
        <v>40</v>
      </c>
      <c r="I556" s="65" t="s">
        <v>27</v>
      </c>
      <c r="J556" s="65" t="s">
        <v>200</v>
      </c>
      <c r="K556" s="65"/>
    </row>
    <row r="557" s="161" customFormat="1" ht="22.5" spans="1:11">
      <c r="A557" s="65" t="s">
        <v>81</v>
      </c>
      <c r="B557" s="174">
        <v>230200033</v>
      </c>
      <c r="C557" s="65" t="s">
        <v>1186</v>
      </c>
      <c r="D557" s="65"/>
      <c r="E557" s="65"/>
      <c r="F557" s="65" t="s">
        <v>26</v>
      </c>
      <c r="G557" s="65"/>
      <c r="H557" s="173">
        <v>200</v>
      </c>
      <c r="I557" s="65" t="s">
        <v>27</v>
      </c>
      <c r="J557" s="65" t="s">
        <v>200</v>
      </c>
      <c r="K557" s="65"/>
    </row>
    <row r="558" s="161" customFormat="1" ht="22.5" spans="1:11">
      <c r="A558" s="65" t="s">
        <v>81</v>
      </c>
      <c r="B558" s="174">
        <v>230200034</v>
      </c>
      <c r="C558" s="65" t="s">
        <v>1187</v>
      </c>
      <c r="D558" s="65"/>
      <c r="E558" s="65"/>
      <c r="F558" s="65" t="s">
        <v>267</v>
      </c>
      <c r="G558" s="65" t="s">
        <v>1188</v>
      </c>
      <c r="H558" s="173">
        <v>90</v>
      </c>
      <c r="I558" s="65" t="s">
        <v>27</v>
      </c>
      <c r="J558" s="65" t="s">
        <v>200</v>
      </c>
      <c r="K558" s="65"/>
    </row>
    <row r="559" s="161" customFormat="1" ht="22.5" spans="1:11">
      <c r="A559" s="65" t="s">
        <v>81</v>
      </c>
      <c r="B559" s="174" t="s">
        <v>1189</v>
      </c>
      <c r="C559" s="62" t="s">
        <v>1190</v>
      </c>
      <c r="D559" s="65"/>
      <c r="E559" s="65"/>
      <c r="F559" s="65" t="s">
        <v>267</v>
      </c>
      <c r="G559" s="65"/>
      <c r="H559" s="173">
        <v>50</v>
      </c>
      <c r="I559" s="65" t="s">
        <v>27</v>
      </c>
      <c r="J559" s="65" t="s">
        <v>200</v>
      </c>
      <c r="K559" s="65"/>
    </row>
    <row r="560" s="161" customFormat="1" ht="22.5" spans="1:11">
      <c r="A560" s="65" t="s">
        <v>81</v>
      </c>
      <c r="B560" s="174">
        <v>230200035</v>
      </c>
      <c r="C560" s="65" t="s">
        <v>1191</v>
      </c>
      <c r="D560" s="65"/>
      <c r="E560" s="65"/>
      <c r="F560" s="65" t="s">
        <v>1165</v>
      </c>
      <c r="G560" s="65" t="s">
        <v>1159</v>
      </c>
      <c r="H560" s="173">
        <v>90</v>
      </c>
      <c r="I560" s="65" t="s">
        <v>27</v>
      </c>
      <c r="J560" s="65" t="s">
        <v>200</v>
      </c>
      <c r="K560" s="65"/>
    </row>
    <row r="561" s="161" customFormat="1" ht="22.5" spans="1:11">
      <c r="A561" s="65" t="s">
        <v>81</v>
      </c>
      <c r="B561" s="174" t="s">
        <v>1192</v>
      </c>
      <c r="C561" s="62" t="s">
        <v>1193</v>
      </c>
      <c r="D561" s="65"/>
      <c r="E561" s="65"/>
      <c r="F561" s="65" t="s">
        <v>1168</v>
      </c>
      <c r="G561" s="65"/>
      <c r="H561" s="173">
        <v>26</v>
      </c>
      <c r="I561" s="65" t="s">
        <v>27</v>
      </c>
      <c r="J561" s="65" t="s">
        <v>200</v>
      </c>
      <c r="K561" s="65"/>
    </row>
    <row r="562" s="161" customFormat="1" ht="22.5" spans="1:11">
      <c r="A562" s="65" t="s">
        <v>81</v>
      </c>
      <c r="B562" s="174">
        <v>230200036</v>
      </c>
      <c r="C562" s="65" t="s">
        <v>1194</v>
      </c>
      <c r="D562" s="65"/>
      <c r="E562" s="65"/>
      <c r="F562" s="65" t="s">
        <v>26</v>
      </c>
      <c r="G562" s="65"/>
      <c r="H562" s="173">
        <v>150</v>
      </c>
      <c r="I562" s="65" t="s">
        <v>27</v>
      </c>
      <c r="J562" s="65" t="s">
        <v>200</v>
      </c>
      <c r="K562" s="65"/>
    </row>
    <row r="563" s="161" customFormat="1" ht="22.5" spans="1:11">
      <c r="A563" s="65" t="s">
        <v>81</v>
      </c>
      <c r="B563" s="174">
        <v>230200037</v>
      </c>
      <c r="C563" s="65" t="s">
        <v>1195</v>
      </c>
      <c r="D563" s="65"/>
      <c r="E563" s="65"/>
      <c r="F563" s="65" t="s">
        <v>1196</v>
      </c>
      <c r="G563" s="65" t="s">
        <v>1197</v>
      </c>
      <c r="H563" s="173">
        <v>210</v>
      </c>
      <c r="I563" s="65" t="s">
        <v>27</v>
      </c>
      <c r="J563" s="65" t="s">
        <v>200</v>
      </c>
      <c r="K563" s="65"/>
    </row>
    <row r="564" s="161" customFormat="1" ht="22.5" spans="1:11">
      <c r="A564" s="65" t="s">
        <v>81</v>
      </c>
      <c r="B564" s="174" t="s">
        <v>1198</v>
      </c>
      <c r="C564" s="62" t="s">
        <v>1199</v>
      </c>
      <c r="D564" s="65"/>
      <c r="E564" s="65"/>
      <c r="F564" s="65" t="s">
        <v>26</v>
      </c>
      <c r="G564" s="65"/>
      <c r="H564" s="173">
        <v>42</v>
      </c>
      <c r="I564" s="65" t="s">
        <v>27</v>
      </c>
      <c r="J564" s="65" t="s">
        <v>200</v>
      </c>
      <c r="K564" s="65"/>
    </row>
    <row r="565" s="161" customFormat="1" ht="22.5" spans="1:11">
      <c r="A565" s="65" t="s">
        <v>81</v>
      </c>
      <c r="B565" s="174" t="s">
        <v>1200</v>
      </c>
      <c r="C565" s="62" t="s">
        <v>1201</v>
      </c>
      <c r="D565" s="65"/>
      <c r="E565" s="65"/>
      <c r="F565" s="65" t="s">
        <v>26</v>
      </c>
      <c r="G565" s="65"/>
      <c r="H565" s="173">
        <v>168</v>
      </c>
      <c r="I565" s="65" t="s">
        <v>27</v>
      </c>
      <c r="J565" s="65" t="s">
        <v>200</v>
      </c>
      <c r="K565" s="65"/>
    </row>
    <row r="566" s="161" customFormat="1" ht="22.5" spans="1:11">
      <c r="A566" s="65" t="s">
        <v>81</v>
      </c>
      <c r="B566" s="174">
        <v>230200038</v>
      </c>
      <c r="C566" s="65" t="s">
        <v>1202</v>
      </c>
      <c r="D566" s="65"/>
      <c r="E566" s="65"/>
      <c r="F566" s="65" t="s">
        <v>267</v>
      </c>
      <c r="G566" s="65" t="s">
        <v>1203</v>
      </c>
      <c r="H566" s="173">
        <v>130</v>
      </c>
      <c r="I566" s="65" t="s">
        <v>27</v>
      </c>
      <c r="J566" s="65" t="s">
        <v>200</v>
      </c>
      <c r="K566" s="65"/>
    </row>
    <row r="567" s="161" customFormat="1" ht="22.5" spans="1:11">
      <c r="A567" s="65" t="s">
        <v>81</v>
      </c>
      <c r="B567" s="174" t="s">
        <v>1204</v>
      </c>
      <c r="C567" s="62" t="s">
        <v>1205</v>
      </c>
      <c r="D567" s="65"/>
      <c r="E567" s="65"/>
      <c r="F567" s="65" t="s">
        <v>26</v>
      </c>
      <c r="G567" s="65"/>
      <c r="H567" s="173">
        <v>26</v>
      </c>
      <c r="I567" s="65" t="s">
        <v>27</v>
      </c>
      <c r="J567" s="65" t="s">
        <v>200</v>
      </c>
      <c r="K567" s="65"/>
    </row>
    <row r="568" s="161" customFormat="1" ht="33.75" spans="1:11">
      <c r="A568" s="65" t="s">
        <v>81</v>
      </c>
      <c r="B568" s="174">
        <v>230200045</v>
      </c>
      <c r="C568" s="65" t="s">
        <v>1206</v>
      </c>
      <c r="D568" s="65" t="s">
        <v>1207</v>
      </c>
      <c r="E568" s="65"/>
      <c r="F568" s="65" t="s">
        <v>26</v>
      </c>
      <c r="G568" s="65" t="s">
        <v>1208</v>
      </c>
      <c r="H568" s="173">
        <v>130</v>
      </c>
      <c r="I568" s="65" t="s">
        <v>27</v>
      </c>
      <c r="J568" s="65" t="s">
        <v>200</v>
      </c>
      <c r="K568" s="65"/>
    </row>
    <row r="569" s="161" customFormat="1" ht="22.5" spans="1:11">
      <c r="A569" s="65" t="s">
        <v>81</v>
      </c>
      <c r="B569" s="174" t="s">
        <v>1209</v>
      </c>
      <c r="C569" s="62" t="s">
        <v>1210</v>
      </c>
      <c r="D569" s="65"/>
      <c r="E569" s="65"/>
      <c r="F569" s="65" t="s">
        <v>26</v>
      </c>
      <c r="G569" s="65"/>
      <c r="H569" s="173">
        <v>104</v>
      </c>
      <c r="I569" s="65" t="s">
        <v>27</v>
      </c>
      <c r="J569" s="65" t="s">
        <v>200</v>
      </c>
      <c r="K569" s="65"/>
    </row>
    <row r="570" s="161" customFormat="1" ht="22.5" spans="1:11">
      <c r="A570" s="65" t="s">
        <v>81</v>
      </c>
      <c r="B570" s="174" t="s">
        <v>1211</v>
      </c>
      <c r="C570" s="62" t="s">
        <v>1212</v>
      </c>
      <c r="D570" s="65"/>
      <c r="E570" s="65"/>
      <c r="F570" s="65" t="s">
        <v>26</v>
      </c>
      <c r="G570" s="65"/>
      <c r="H570" s="173">
        <v>26</v>
      </c>
      <c r="I570" s="65" t="s">
        <v>27</v>
      </c>
      <c r="J570" s="65" t="s">
        <v>200</v>
      </c>
      <c r="K570" s="65"/>
    </row>
    <row r="571" s="161" customFormat="1" ht="22.5" spans="1:11">
      <c r="A571" s="65" t="s">
        <v>81</v>
      </c>
      <c r="B571" s="174">
        <v>230200046</v>
      </c>
      <c r="C571" s="65" t="s">
        <v>1213</v>
      </c>
      <c r="D571" s="65"/>
      <c r="E571" s="65"/>
      <c r="F571" s="65" t="s">
        <v>26</v>
      </c>
      <c r="G571" s="65"/>
      <c r="H571" s="173">
        <v>200</v>
      </c>
      <c r="I571" s="65" t="s">
        <v>27</v>
      </c>
      <c r="J571" s="65" t="s">
        <v>200</v>
      </c>
      <c r="K571" s="65"/>
    </row>
    <row r="572" s="161" customFormat="1" ht="22.5" spans="1:11">
      <c r="A572" s="65" t="s">
        <v>81</v>
      </c>
      <c r="B572" s="174">
        <v>230200047</v>
      </c>
      <c r="C572" s="65" t="s">
        <v>1214</v>
      </c>
      <c r="D572" s="65"/>
      <c r="E572" s="65"/>
      <c r="F572" s="65" t="s">
        <v>26</v>
      </c>
      <c r="G572" s="65"/>
      <c r="H572" s="173">
        <v>200</v>
      </c>
      <c r="I572" s="65" t="s">
        <v>27</v>
      </c>
      <c r="J572" s="65" t="s">
        <v>200</v>
      </c>
      <c r="K572" s="65"/>
    </row>
    <row r="573" s="161" customFormat="1" ht="22.5" spans="1:11">
      <c r="A573" s="65" t="s">
        <v>81</v>
      </c>
      <c r="B573" s="174">
        <v>230200048</v>
      </c>
      <c r="C573" s="65" t="s">
        <v>1215</v>
      </c>
      <c r="D573" s="65"/>
      <c r="E573" s="65"/>
      <c r="F573" s="65" t="s">
        <v>26</v>
      </c>
      <c r="G573" s="65"/>
      <c r="H573" s="173">
        <v>200</v>
      </c>
      <c r="I573" s="65" t="s">
        <v>27</v>
      </c>
      <c r="J573" s="65" t="s">
        <v>200</v>
      </c>
      <c r="K573" s="65"/>
    </row>
    <row r="574" s="161" customFormat="1" ht="22.5" spans="1:11">
      <c r="A574" s="65" t="s">
        <v>81</v>
      </c>
      <c r="B574" s="174">
        <v>230200053</v>
      </c>
      <c r="C574" s="65" t="s">
        <v>1216</v>
      </c>
      <c r="D574" s="65"/>
      <c r="E574" s="65"/>
      <c r="F574" s="65" t="s">
        <v>1217</v>
      </c>
      <c r="G574" s="65" t="s">
        <v>1159</v>
      </c>
      <c r="H574" s="173">
        <v>130</v>
      </c>
      <c r="I574" s="65" t="s">
        <v>27</v>
      </c>
      <c r="J574" s="65" t="s">
        <v>200</v>
      </c>
      <c r="K574" s="65"/>
    </row>
    <row r="575" s="161" customFormat="1" ht="22.5" spans="1:11">
      <c r="A575" s="65" t="s">
        <v>81</v>
      </c>
      <c r="B575" s="174" t="s">
        <v>1218</v>
      </c>
      <c r="C575" s="62" t="s">
        <v>1219</v>
      </c>
      <c r="D575" s="65"/>
      <c r="E575" s="65"/>
      <c r="F575" s="65" t="s">
        <v>1220</v>
      </c>
      <c r="G575" s="65"/>
      <c r="H575" s="173">
        <v>26</v>
      </c>
      <c r="I575" s="65" t="s">
        <v>27</v>
      </c>
      <c r="J575" s="65" t="s">
        <v>200</v>
      </c>
      <c r="K575" s="65"/>
    </row>
    <row r="576" s="161" customFormat="1" ht="22.5" spans="1:11">
      <c r="A576" s="65" t="s">
        <v>81</v>
      </c>
      <c r="B576" s="174">
        <v>230200054</v>
      </c>
      <c r="C576" s="65" t="s">
        <v>1221</v>
      </c>
      <c r="D576" s="65" t="s">
        <v>1222</v>
      </c>
      <c r="E576" s="65"/>
      <c r="F576" s="65" t="s">
        <v>26</v>
      </c>
      <c r="G576" s="65"/>
      <c r="H576" s="173">
        <v>180</v>
      </c>
      <c r="I576" s="65" t="s">
        <v>27</v>
      </c>
      <c r="J576" s="65" t="s">
        <v>200</v>
      </c>
      <c r="K576" s="65"/>
    </row>
    <row r="577" s="161" customFormat="1" ht="22.5" spans="1:11">
      <c r="A577" s="65" t="s">
        <v>81</v>
      </c>
      <c r="B577" s="174">
        <v>230200055</v>
      </c>
      <c r="C577" s="65" t="s">
        <v>1223</v>
      </c>
      <c r="D577" s="65"/>
      <c r="E577" s="65"/>
      <c r="F577" s="65" t="s">
        <v>26</v>
      </c>
      <c r="G577" s="65"/>
      <c r="H577" s="173">
        <v>80</v>
      </c>
      <c r="I577" s="65" t="s">
        <v>27</v>
      </c>
      <c r="J577" s="65" t="s">
        <v>200</v>
      </c>
      <c r="K577" s="65"/>
    </row>
    <row r="578" s="161" customFormat="1" ht="22.5" spans="1:11">
      <c r="A578" s="65" t="s">
        <v>81</v>
      </c>
      <c r="B578" s="174">
        <v>230200058</v>
      </c>
      <c r="C578" s="65" t="s">
        <v>1224</v>
      </c>
      <c r="D578" s="65"/>
      <c r="E578" s="65"/>
      <c r="F578" s="65" t="s">
        <v>1158</v>
      </c>
      <c r="G578" s="65" t="s">
        <v>1225</v>
      </c>
      <c r="H578" s="173">
        <v>90</v>
      </c>
      <c r="I578" s="65" t="s">
        <v>27</v>
      </c>
      <c r="J578" s="65" t="s">
        <v>200</v>
      </c>
      <c r="K578" s="65"/>
    </row>
    <row r="579" s="161" customFormat="1" ht="22.5" spans="1:11">
      <c r="A579" s="65" t="s">
        <v>81</v>
      </c>
      <c r="B579" s="174" t="s">
        <v>1226</v>
      </c>
      <c r="C579" s="62" t="s">
        <v>1227</v>
      </c>
      <c r="D579" s="65"/>
      <c r="E579" s="65"/>
      <c r="F579" s="65" t="s">
        <v>1158</v>
      </c>
      <c r="G579" s="65"/>
      <c r="H579" s="173">
        <v>18</v>
      </c>
      <c r="I579" s="65" t="s">
        <v>27</v>
      </c>
      <c r="J579" s="65" t="s">
        <v>200</v>
      </c>
      <c r="K579" s="65"/>
    </row>
    <row r="580" s="161" customFormat="1" ht="56.25" spans="1:11">
      <c r="A580" s="65"/>
      <c r="B580" s="168">
        <v>2303</v>
      </c>
      <c r="C580" s="172" t="s">
        <v>1228</v>
      </c>
      <c r="D580" s="65" t="s">
        <v>1229</v>
      </c>
      <c r="E580" s="65"/>
      <c r="F580" s="65"/>
      <c r="G580" s="65" t="s">
        <v>1230</v>
      </c>
      <c r="H580" s="173"/>
      <c r="I580" s="65"/>
      <c r="J580" s="195"/>
      <c r="K580" s="65"/>
    </row>
    <row r="581" s="161" customFormat="1" ht="22.5" spans="1:11">
      <c r="A581" s="65" t="s">
        <v>81</v>
      </c>
      <c r="B581" s="174" t="s">
        <v>1231</v>
      </c>
      <c r="C581" s="62" t="s">
        <v>1232</v>
      </c>
      <c r="D581" s="65"/>
      <c r="E581" s="65"/>
      <c r="F581" s="65" t="s">
        <v>26</v>
      </c>
      <c r="G581" s="65"/>
      <c r="H581" s="173">
        <v>36</v>
      </c>
      <c r="I581" s="65" t="s">
        <v>27</v>
      </c>
      <c r="J581" s="65" t="s">
        <v>200</v>
      </c>
      <c r="K581" s="65"/>
    </row>
    <row r="582" s="161" customFormat="1" ht="22.5" spans="1:11">
      <c r="A582" s="65" t="s">
        <v>81</v>
      </c>
      <c r="B582" s="174" t="s">
        <v>1233</v>
      </c>
      <c r="C582" s="62" t="s">
        <v>1234</v>
      </c>
      <c r="D582" s="65"/>
      <c r="E582" s="65"/>
      <c r="F582" s="65" t="s">
        <v>26</v>
      </c>
      <c r="G582" s="65"/>
      <c r="H582" s="173">
        <v>36</v>
      </c>
      <c r="I582" s="65" t="s">
        <v>27</v>
      </c>
      <c r="J582" s="65" t="s">
        <v>200</v>
      </c>
      <c r="K582" s="65"/>
    </row>
    <row r="583" s="161" customFormat="1" ht="22.5" spans="1:11">
      <c r="A583" s="65" t="s">
        <v>81</v>
      </c>
      <c r="B583" s="174" t="s">
        <v>1235</v>
      </c>
      <c r="C583" s="62" t="s">
        <v>1236</v>
      </c>
      <c r="D583" s="65"/>
      <c r="E583" s="65"/>
      <c r="F583" s="65" t="s">
        <v>26</v>
      </c>
      <c r="G583" s="65"/>
      <c r="H583" s="173">
        <v>36</v>
      </c>
      <c r="I583" s="65" t="s">
        <v>27</v>
      </c>
      <c r="J583" s="65" t="s">
        <v>200</v>
      </c>
      <c r="K583" s="65"/>
    </row>
    <row r="584" s="161" customFormat="1" ht="33.75" spans="1:11">
      <c r="A584" s="65" t="s">
        <v>81</v>
      </c>
      <c r="B584" s="174">
        <v>230300001</v>
      </c>
      <c r="C584" s="65" t="s">
        <v>1237</v>
      </c>
      <c r="D584" s="65" t="s">
        <v>1238</v>
      </c>
      <c r="E584" s="65"/>
      <c r="F584" s="65" t="s">
        <v>26</v>
      </c>
      <c r="G584" s="65" t="s">
        <v>1239</v>
      </c>
      <c r="H584" s="173">
        <v>180</v>
      </c>
      <c r="I584" s="65" t="s">
        <v>27</v>
      </c>
      <c r="J584" s="65" t="s">
        <v>200</v>
      </c>
      <c r="K584" s="65"/>
    </row>
    <row r="585" s="161" customFormat="1" ht="22.5" spans="1:11">
      <c r="A585" s="65" t="s">
        <v>81</v>
      </c>
      <c r="B585" s="174" t="s">
        <v>1240</v>
      </c>
      <c r="C585" s="62" t="s">
        <v>1241</v>
      </c>
      <c r="D585" s="65"/>
      <c r="E585" s="65"/>
      <c r="F585" s="65" t="s">
        <v>26</v>
      </c>
      <c r="G585" s="65"/>
      <c r="H585" s="173">
        <v>36</v>
      </c>
      <c r="I585" s="65" t="s">
        <v>27</v>
      </c>
      <c r="J585" s="65" t="s">
        <v>200</v>
      </c>
      <c r="K585" s="65"/>
    </row>
    <row r="586" s="161" customFormat="1" ht="22.5" spans="1:11">
      <c r="A586" s="65" t="s">
        <v>81</v>
      </c>
      <c r="B586" s="174" t="s">
        <v>1242</v>
      </c>
      <c r="C586" s="62" t="s">
        <v>1243</v>
      </c>
      <c r="D586" s="65"/>
      <c r="E586" s="65"/>
      <c r="F586" s="65" t="s">
        <v>26</v>
      </c>
      <c r="G586" s="65"/>
      <c r="H586" s="173">
        <v>36</v>
      </c>
      <c r="I586" s="65" t="s">
        <v>27</v>
      </c>
      <c r="J586" s="65" t="s">
        <v>200</v>
      </c>
      <c r="K586" s="65"/>
    </row>
    <row r="587" s="161" customFormat="1" ht="22.5" spans="1:11">
      <c r="A587" s="65" t="s">
        <v>81</v>
      </c>
      <c r="B587" s="174">
        <v>230300002</v>
      </c>
      <c r="C587" s="65" t="s">
        <v>1244</v>
      </c>
      <c r="D587" s="65"/>
      <c r="E587" s="65"/>
      <c r="F587" s="65" t="s">
        <v>26</v>
      </c>
      <c r="G587" s="65" t="s">
        <v>1245</v>
      </c>
      <c r="H587" s="173">
        <v>180</v>
      </c>
      <c r="I587" s="65" t="s">
        <v>27</v>
      </c>
      <c r="J587" s="65" t="s">
        <v>200</v>
      </c>
      <c r="K587" s="65"/>
    </row>
    <row r="588" s="161" customFormat="1" ht="22.5" spans="1:11">
      <c r="A588" s="65" t="s">
        <v>81</v>
      </c>
      <c r="B588" s="174" t="s">
        <v>1246</v>
      </c>
      <c r="C588" s="62" t="s">
        <v>1247</v>
      </c>
      <c r="D588" s="65"/>
      <c r="E588" s="65"/>
      <c r="F588" s="65" t="s">
        <v>26</v>
      </c>
      <c r="G588" s="65"/>
      <c r="H588" s="173">
        <v>36</v>
      </c>
      <c r="I588" s="65" t="s">
        <v>27</v>
      </c>
      <c r="J588" s="65" t="s">
        <v>200</v>
      </c>
      <c r="K588" s="65"/>
    </row>
    <row r="589" s="161" customFormat="1" ht="22.5" spans="1:11">
      <c r="A589" s="65" t="s">
        <v>81</v>
      </c>
      <c r="B589" s="174">
        <v>230300004</v>
      </c>
      <c r="C589" s="65" t="s">
        <v>1248</v>
      </c>
      <c r="D589" s="65"/>
      <c r="E589" s="65"/>
      <c r="F589" s="65" t="s">
        <v>26</v>
      </c>
      <c r="G589" s="65"/>
      <c r="H589" s="173">
        <v>180</v>
      </c>
      <c r="I589" s="65" t="s">
        <v>27</v>
      </c>
      <c r="J589" s="65" t="s">
        <v>200</v>
      </c>
      <c r="K589" s="65"/>
    </row>
    <row r="590" s="161" customFormat="1" ht="22.5" spans="1:11">
      <c r="A590" s="65" t="s">
        <v>81</v>
      </c>
      <c r="B590" s="174">
        <v>230300005</v>
      </c>
      <c r="C590" s="65" t="s">
        <v>1249</v>
      </c>
      <c r="D590" s="65" t="s">
        <v>1250</v>
      </c>
      <c r="E590" s="65"/>
      <c r="F590" s="65" t="s">
        <v>26</v>
      </c>
      <c r="G590" s="65" t="s">
        <v>1251</v>
      </c>
      <c r="H590" s="173">
        <v>180</v>
      </c>
      <c r="I590" s="65" t="s">
        <v>27</v>
      </c>
      <c r="J590" s="65" t="s">
        <v>200</v>
      </c>
      <c r="K590" s="65"/>
    </row>
    <row r="591" s="161" customFormat="1" ht="33.75" spans="1:11">
      <c r="A591" s="65" t="s">
        <v>81</v>
      </c>
      <c r="B591" s="174" t="s">
        <v>1252</v>
      </c>
      <c r="C591" s="62" t="s">
        <v>1253</v>
      </c>
      <c r="D591" s="65"/>
      <c r="E591" s="65"/>
      <c r="F591" s="65" t="s">
        <v>26</v>
      </c>
      <c r="G591" s="65"/>
      <c r="H591" s="173">
        <v>36</v>
      </c>
      <c r="I591" s="65" t="s">
        <v>27</v>
      </c>
      <c r="J591" s="65" t="s">
        <v>200</v>
      </c>
      <c r="K591" s="65"/>
    </row>
    <row r="592" s="161" customFormat="1" ht="33.75" spans="1:11">
      <c r="A592" s="65"/>
      <c r="B592" s="168">
        <v>2304</v>
      </c>
      <c r="C592" s="172" t="s">
        <v>1254</v>
      </c>
      <c r="D592" s="65" t="s">
        <v>1255</v>
      </c>
      <c r="E592" s="65"/>
      <c r="F592" s="65"/>
      <c r="G592" s="65" t="s">
        <v>1256</v>
      </c>
      <c r="H592" s="173"/>
      <c r="I592" s="65"/>
      <c r="J592" s="195"/>
      <c r="K592" s="65"/>
    </row>
    <row r="593" s="161" customFormat="1" spans="1:11">
      <c r="A593" s="65"/>
      <c r="B593" s="168">
        <v>2305</v>
      </c>
      <c r="C593" s="172" t="s">
        <v>1257</v>
      </c>
      <c r="D593" s="65"/>
      <c r="E593" s="65"/>
      <c r="F593" s="65" t="s">
        <v>711</v>
      </c>
      <c r="G593" s="65"/>
      <c r="H593" s="173"/>
      <c r="I593" s="65"/>
      <c r="J593" s="65"/>
      <c r="K593" s="65"/>
    </row>
    <row r="594" s="161" customFormat="1" ht="22.5" spans="1:11">
      <c r="A594" s="65" t="s">
        <v>81</v>
      </c>
      <c r="B594" s="174">
        <v>230500002</v>
      </c>
      <c r="C594" s="65" t="s">
        <v>1258</v>
      </c>
      <c r="D594" s="65"/>
      <c r="E594" s="65"/>
      <c r="F594" s="65" t="s">
        <v>26</v>
      </c>
      <c r="G594" s="65" t="s">
        <v>1259</v>
      </c>
      <c r="H594" s="173">
        <v>45</v>
      </c>
      <c r="I594" s="65" t="s">
        <v>27</v>
      </c>
      <c r="J594" s="65" t="s">
        <v>39</v>
      </c>
      <c r="K594" s="65"/>
    </row>
    <row r="595" s="161" customFormat="1" ht="22.5" spans="1:11">
      <c r="A595" s="65" t="s">
        <v>81</v>
      </c>
      <c r="B595" s="174" t="s">
        <v>1260</v>
      </c>
      <c r="C595" s="62" t="s">
        <v>1261</v>
      </c>
      <c r="D595" s="65"/>
      <c r="E595" s="65"/>
      <c r="F595" s="65" t="s">
        <v>26</v>
      </c>
      <c r="G595" s="65"/>
      <c r="H595" s="173">
        <v>9</v>
      </c>
      <c r="I595" s="65" t="s">
        <v>27</v>
      </c>
      <c r="J595" s="65" t="s">
        <v>39</v>
      </c>
      <c r="K595" s="65"/>
    </row>
    <row r="596" s="161" customFormat="1" ht="22.5" spans="1:11">
      <c r="A596" s="65" t="s">
        <v>81</v>
      </c>
      <c r="B596" s="174">
        <v>230500003</v>
      </c>
      <c r="C596" s="65" t="s">
        <v>1262</v>
      </c>
      <c r="D596" s="65"/>
      <c r="E596" s="65"/>
      <c r="F596" s="65" t="s">
        <v>26</v>
      </c>
      <c r="G596" s="65" t="s">
        <v>1259</v>
      </c>
      <c r="H596" s="173">
        <v>45</v>
      </c>
      <c r="I596" s="65" t="s">
        <v>27</v>
      </c>
      <c r="J596" s="65" t="s">
        <v>39</v>
      </c>
      <c r="K596" s="65"/>
    </row>
    <row r="597" s="161" customFormat="1" ht="22.5" spans="1:11">
      <c r="A597" s="65" t="s">
        <v>81</v>
      </c>
      <c r="B597" s="174" t="s">
        <v>1263</v>
      </c>
      <c r="C597" s="62" t="s">
        <v>1264</v>
      </c>
      <c r="D597" s="65"/>
      <c r="E597" s="65"/>
      <c r="F597" s="65" t="s">
        <v>26</v>
      </c>
      <c r="G597" s="65"/>
      <c r="H597" s="173">
        <v>9</v>
      </c>
      <c r="I597" s="65" t="s">
        <v>27</v>
      </c>
      <c r="J597" s="65" t="s">
        <v>39</v>
      </c>
      <c r="K597" s="65"/>
    </row>
    <row r="598" s="161" customFormat="1" ht="22.5" spans="1:11">
      <c r="A598" s="65" t="s">
        <v>81</v>
      </c>
      <c r="B598" s="174">
        <v>230500008</v>
      </c>
      <c r="C598" s="65" t="s">
        <v>1265</v>
      </c>
      <c r="D598" s="65" t="s">
        <v>1266</v>
      </c>
      <c r="E598" s="65"/>
      <c r="F598" s="65" t="s">
        <v>26</v>
      </c>
      <c r="G598" s="65" t="s">
        <v>1267</v>
      </c>
      <c r="H598" s="173">
        <v>55</v>
      </c>
      <c r="I598" s="65" t="s">
        <v>27</v>
      </c>
      <c r="J598" s="65" t="s">
        <v>39</v>
      </c>
      <c r="K598" s="65"/>
    </row>
    <row r="599" s="161" customFormat="1" ht="22.5" spans="1:11">
      <c r="A599" s="65" t="s">
        <v>81</v>
      </c>
      <c r="B599" s="174" t="s">
        <v>1268</v>
      </c>
      <c r="C599" s="62" t="s">
        <v>1269</v>
      </c>
      <c r="D599" s="65"/>
      <c r="E599" s="65"/>
      <c r="F599" s="65" t="s">
        <v>26</v>
      </c>
      <c r="G599" s="65"/>
      <c r="H599" s="173">
        <v>44</v>
      </c>
      <c r="I599" s="65" t="s">
        <v>27</v>
      </c>
      <c r="J599" s="65" t="s">
        <v>39</v>
      </c>
      <c r="K599" s="65"/>
    </row>
    <row r="600" s="161" customFormat="1" ht="22.5" spans="1:11">
      <c r="A600" s="65" t="s">
        <v>81</v>
      </c>
      <c r="B600" s="174">
        <v>230500009</v>
      </c>
      <c r="C600" s="65" t="s">
        <v>1270</v>
      </c>
      <c r="D600" s="65" t="s">
        <v>1271</v>
      </c>
      <c r="E600" s="65"/>
      <c r="F600" s="65" t="s">
        <v>26</v>
      </c>
      <c r="G600" s="65" t="s">
        <v>1267</v>
      </c>
      <c r="H600" s="173">
        <v>70</v>
      </c>
      <c r="I600" s="65" t="s">
        <v>27</v>
      </c>
      <c r="J600" s="65" t="s">
        <v>39</v>
      </c>
      <c r="K600" s="65"/>
    </row>
    <row r="601" s="161" customFormat="1" ht="33.75" spans="1:11">
      <c r="A601" s="65" t="s">
        <v>81</v>
      </c>
      <c r="B601" s="174" t="s">
        <v>1272</v>
      </c>
      <c r="C601" s="62" t="s">
        <v>1273</v>
      </c>
      <c r="D601" s="65"/>
      <c r="E601" s="65"/>
      <c r="F601" s="65" t="s">
        <v>26</v>
      </c>
      <c r="G601" s="65"/>
      <c r="H601" s="173">
        <v>56</v>
      </c>
      <c r="I601" s="65" t="s">
        <v>27</v>
      </c>
      <c r="J601" s="65" t="s">
        <v>39</v>
      </c>
      <c r="K601" s="65"/>
    </row>
    <row r="602" s="161" customFormat="1" ht="22.5" spans="1:11">
      <c r="A602" s="65" t="s">
        <v>81</v>
      </c>
      <c r="B602" s="174">
        <v>230500014</v>
      </c>
      <c r="C602" s="65" t="s">
        <v>1274</v>
      </c>
      <c r="D602" s="65" t="s">
        <v>1275</v>
      </c>
      <c r="E602" s="65"/>
      <c r="F602" s="65" t="s">
        <v>26</v>
      </c>
      <c r="G602" s="65"/>
      <c r="H602" s="173">
        <v>75</v>
      </c>
      <c r="I602" s="65" t="s">
        <v>1276</v>
      </c>
      <c r="J602" s="65" t="s">
        <v>200</v>
      </c>
      <c r="K602" s="65"/>
    </row>
    <row r="603" s="161" customFormat="1" ht="56.25" spans="1:11">
      <c r="A603" s="65"/>
      <c r="B603" s="168">
        <v>2306</v>
      </c>
      <c r="C603" s="172" t="s">
        <v>1277</v>
      </c>
      <c r="D603" s="65" t="s">
        <v>1278</v>
      </c>
      <c r="E603" s="65" t="s">
        <v>1279</v>
      </c>
      <c r="F603" s="65"/>
      <c r="G603" s="65"/>
      <c r="H603" s="173"/>
      <c r="I603" s="65"/>
      <c r="J603" s="65"/>
      <c r="K603" s="65"/>
    </row>
    <row r="604" s="161" customFormat="1" ht="22.5" spans="1:11">
      <c r="A604" s="65" t="s">
        <v>75</v>
      </c>
      <c r="B604" s="174">
        <v>230600001</v>
      </c>
      <c r="C604" s="65" t="s">
        <v>1280</v>
      </c>
      <c r="D604" s="65"/>
      <c r="E604" s="65"/>
      <c r="F604" s="65" t="s">
        <v>26</v>
      </c>
      <c r="G604" s="65"/>
      <c r="H604" s="173">
        <v>130</v>
      </c>
      <c r="I604" s="65" t="s">
        <v>27</v>
      </c>
      <c r="J604" s="65" t="s">
        <v>200</v>
      </c>
      <c r="K604" s="65"/>
    </row>
    <row r="605" s="161" customFormat="1" ht="22.5" spans="1:11">
      <c r="A605" s="65" t="s">
        <v>75</v>
      </c>
      <c r="B605" s="174">
        <v>230600003</v>
      </c>
      <c r="C605" s="65" t="s">
        <v>1281</v>
      </c>
      <c r="D605" s="65"/>
      <c r="E605" s="65"/>
      <c r="F605" s="65" t="s">
        <v>26</v>
      </c>
      <c r="G605" s="65"/>
      <c r="H605" s="173">
        <v>400</v>
      </c>
      <c r="I605" s="65" t="s">
        <v>27</v>
      </c>
      <c r="J605" s="65" t="s">
        <v>200</v>
      </c>
      <c r="K605" s="65"/>
    </row>
    <row r="606" s="161" customFormat="1" ht="22.5" spans="1:11">
      <c r="A606" s="65" t="s">
        <v>75</v>
      </c>
      <c r="B606" s="174">
        <v>230600005</v>
      </c>
      <c r="C606" s="65" t="s">
        <v>1282</v>
      </c>
      <c r="D606" s="65"/>
      <c r="E606" s="65"/>
      <c r="F606" s="65" t="s">
        <v>26</v>
      </c>
      <c r="G606" s="65"/>
      <c r="H606" s="173">
        <v>180</v>
      </c>
      <c r="I606" s="65" t="s">
        <v>27</v>
      </c>
      <c r="J606" s="65" t="s">
        <v>200</v>
      </c>
      <c r="K606" s="65"/>
    </row>
    <row r="607" s="161" customFormat="1" ht="22.5" spans="1:11">
      <c r="A607" s="65" t="s">
        <v>75</v>
      </c>
      <c r="B607" s="174">
        <v>230600009</v>
      </c>
      <c r="C607" s="65" t="s">
        <v>1283</v>
      </c>
      <c r="D607" s="65"/>
      <c r="E607" s="65"/>
      <c r="F607" s="65" t="s">
        <v>26</v>
      </c>
      <c r="G607" s="65"/>
      <c r="H607" s="173">
        <v>220</v>
      </c>
      <c r="I607" s="65" t="s">
        <v>27</v>
      </c>
      <c r="J607" s="65" t="s">
        <v>200</v>
      </c>
      <c r="K607" s="65"/>
    </row>
    <row r="608" s="161" customFormat="1" ht="22.5" spans="1:11">
      <c r="A608" s="65" t="s">
        <v>75</v>
      </c>
      <c r="B608" s="174">
        <v>230600010</v>
      </c>
      <c r="C608" s="65" t="s">
        <v>1284</v>
      </c>
      <c r="D608" s="65"/>
      <c r="E608" s="65"/>
      <c r="F608" s="65" t="s">
        <v>26</v>
      </c>
      <c r="G608" s="65"/>
      <c r="H608" s="173">
        <v>270</v>
      </c>
      <c r="I608" s="65" t="s">
        <v>27</v>
      </c>
      <c r="J608" s="65" t="s">
        <v>200</v>
      </c>
      <c r="K608" s="65"/>
    </row>
    <row r="609" s="161" customFormat="1" ht="22.5" spans="1:11">
      <c r="A609" s="65" t="s">
        <v>75</v>
      </c>
      <c r="B609" s="174">
        <v>230600016</v>
      </c>
      <c r="C609" s="194" t="s">
        <v>1285</v>
      </c>
      <c r="D609" s="65"/>
      <c r="E609" s="65"/>
      <c r="F609" s="65" t="s">
        <v>26</v>
      </c>
      <c r="G609" s="65"/>
      <c r="H609" s="173">
        <v>50</v>
      </c>
      <c r="I609" s="65" t="s">
        <v>27</v>
      </c>
      <c r="J609" s="65" t="s">
        <v>39</v>
      </c>
      <c r="K609" s="65"/>
    </row>
    <row r="610" s="161" customFormat="1" ht="56.25" spans="1:11">
      <c r="A610" s="65"/>
      <c r="B610" s="168">
        <v>24</v>
      </c>
      <c r="C610" s="172" t="s">
        <v>1286</v>
      </c>
      <c r="D610" s="65"/>
      <c r="E610" s="65"/>
      <c r="F610" s="65"/>
      <c r="G610" s="65" t="s">
        <v>1287</v>
      </c>
      <c r="H610" s="173"/>
      <c r="I610" s="65"/>
      <c r="J610" s="65"/>
      <c r="K610" s="65"/>
    </row>
    <row r="611" s="161" customFormat="1" ht="22.5" spans="1:11">
      <c r="A611" s="65"/>
      <c r="B611" s="168">
        <v>2401</v>
      </c>
      <c r="C611" s="172" t="s">
        <v>1288</v>
      </c>
      <c r="D611" s="65"/>
      <c r="E611" s="65"/>
      <c r="F611" s="65"/>
      <c r="G611" s="65"/>
      <c r="H611" s="173"/>
      <c r="I611" s="65"/>
      <c r="J611" s="65"/>
      <c r="K611" s="65"/>
    </row>
    <row r="612" s="161" customFormat="1" ht="22.5" spans="1:11">
      <c r="A612" s="65" t="s">
        <v>75</v>
      </c>
      <c r="B612" s="174">
        <v>240100001</v>
      </c>
      <c r="C612" s="65" t="s">
        <v>1289</v>
      </c>
      <c r="D612" s="65" t="s">
        <v>1290</v>
      </c>
      <c r="E612" s="65"/>
      <c r="F612" s="65" t="s">
        <v>1291</v>
      </c>
      <c r="G612" s="65"/>
      <c r="H612" s="173">
        <v>80</v>
      </c>
      <c r="I612" s="65" t="s">
        <v>27</v>
      </c>
      <c r="J612" s="65" t="s">
        <v>200</v>
      </c>
      <c r="K612" s="65"/>
    </row>
    <row r="613" s="161" customFormat="1" ht="22.5" spans="1:11">
      <c r="A613" s="65" t="s">
        <v>75</v>
      </c>
      <c r="B613" s="174">
        <v>240100002</v>
      </c>
      <c r="C613" s="65" t="s">
        <v>1292</v>
      </c>
      <c r="D613" s="65" t="s">
        <v>1293</v>
      </c>
      <c r="E613" s="65"/>
      <c r="F613" s="65" t="s">
        <v>1291</v>
      </c>
      <c r="G613" s="65"/>
      <c r="H613" s="173">
        <v>90</v>
      </c>
      <c r="I613" s="65" t="s">
        <v>27</v>
      </c>
      <c r="J613" s="65" t="s">
        <v>200</v>
      </c>
      <c r="K613" s="65"/>
    </row>
    <row r="614" s="161" customFormat="1" ht="22.5" spans="1:11">
      <c r="A614" s="65" t="s">
        <v>75</v>
      </c>
      <c r="B614" s="174">
        <v>240100003</v>
      </c>
      <c r="C614" s="65" t="s">
        <v>1294</v>
      </c>
      <c r="D614" s="65" t="s">
        <v>1295</v>
      </c>
      <c r="E614" s="65"/>
      <c r="F614" s="65" t="s">
        <v>1291</v>
      </c>
      <c r="G614" s="65"/>
      <c r="H614" s="173">
        <v>180</v>
      </c>
      <c r="I614" s="65" t="s">
        <v>27</v>
      </c>
      <c r="J614" s="65" t="s">
        <v>200</v>
      </c>
      <c r="K614" s="65"/>
    </row>
    <row r="615" s="161" customFormat="1" ht="22.5" spans="1:11">
      <c r="A615" s="65" t="s">
        <v>75</v>
      </c>
      <c r="B615" s="174">
        <v>240100004</v>
      </c>
      <c r="C615" s="62" t="s">
        <v>1296</v>
      </c>
      <c r="D615" s="65" t="s">
        <v>1297</v>
      </c>
      <c r="E615" s="65"/>
      <c r="F615" s="65" t="s">
        <v>1291</v>
      </c>
      <c r="G615" s="65"/>
      <c r="H615" s="173">
        <v>450</v>
      </c>
      <c r="I615" s="65" t="s">
        <v>1039</v>
      </c>
      <c r="J615" s="65" t="s">
        <v>200</v>
      </c>
      <c r="K615" s="65"/>
    </row>
    <row r="616" s="161" customFormat="1" ht="22.5" spans="1:11">
      <c r="A616" s="65" t="s">
        <v>75</v>
      </c>
      <c r="B616" s="174">
        <v>240100005</v>
      </c>
      <c r="C616" s="65" t="s">
        <v>1298</v>
      </c>
      <c r="D616" s="65"/>
      <c r="E616" s="65"/>
      <c r="F616" s="65" t="s">
        <v>26</v>
      </c>
      <c r="G616" s="65"/>
      <c r="H616" s="173">
        <v>35</v>
      </c>
      <c r="I616" s="65" t="s">
        <v>27</v>
      </c>
      <c r="J616" s="65" t="s">
        <v>200</v>
      </c>
      <c r="K616" s="65"/>
    </row>
    <row r="617" s="161" customFormat="1" ht="78.75" spans="1:11">
      <c r="A617" s="65" t="s">
        <v>75</v>
      </c>
      <c r="B617" s="174">
        <v>240100007</v>
      </c>
      <c r="C617" s="62" t="s">
        <v>1299</v>
      </c>
      <c r="D617" s="65" t="s">
        <v>1300</v>
      </c>
      <c r="E617" s="65"/>
      <c r="F617" s="65" t="s">
        <v>26</v>
      </c>
      <c r="G617" s="65"/>
      <c r="H617" s="173">
        <v>800</v>
      </c>
      <c r="I617" s="65" t="s">
        <v>642</v>
      </c>
      <c r="J617" s="65" t="s">
        <v>200</v>
      </c>
      <c r="K617" s="65"/>
    </row>
    <row r="618" s="161" customFormat="1" spans="1:11">
      <c r="A618" s="65"/>
      <c r="B618" s="168">
        <v>2402</v>
      </c>
      <c r="C618" s="172" t="s">
        <v>1301</v>
      </c>
      <c r="D618" s="65" t="s">
        <v>1302</v>
      </c>
      <c r="E618" s="65"/>
      <c r="F618" s="65"/>
      <c r="G618" s="65"/>
      <c r="H618" s="173"/>
      <c r="I618" s="65"/>
      <c r="J618" s="65"/>
      <c r="K618" s="65"/>
    </row>
    <row r="619" s="161" customFormat="1" ht="22.5" spans="1:11">
      <c r="A619" s="65" t="s">
        <v>75</v>
      </c>
      <c r="B619" s="174">
        <v>240200001</v>
      </c>
      <c r="C619" s="65" t="s">
        <v>1303</v>
      </c>
      <c r="D619" s="65" t="s">
        <v>1304</v>
      </c>
      <c r="E619" s="65"/>
      <c r="F619" s="65" t="s">
        <v>1291</v>
      </c>
      <c r="G619" s="65"/>
      <c r="H619" s="173">
        <v>50</v>
      </c>
      <c r="I619" s="65" t="s">
        <v>27</v>
      </c>
      <c r="J619" s="65" t="s">
        <v>200</v>
      </c>
      <c r="K619" s="65"/>
    </row>
    <row r="620" s="161" customFormat="1" ht="22.5" spans="1:11">
      <c r="A620" s="65" t="s">
        <v>75</v>
      </c>
      <c r="B620" s="174">
        <v>240200002</v>
      </c>
      <c r="C620" s="65" t="s">
        <v>1305</v>
      </c>
      <c r="D620" s="65"/>
      <c r="E620" s="65"/>
      <c r="F620" s="65" t="s">
        <v>1291</v>
      </c>
      <c r="G620" s="65"/>
      <c r="H620" s="173">
        <v>100</v>
      </c>
      <c r="I620" s="65" t="s">
        <v>27</v>
      </c>
      <c r="J620" s="65" t="s">
        <v>200</v>
      </c>
      <c r="K620" s="65"/>
    </row>
    <row r="621" s="161" customFormat="1" ht="22.5" spans="1:11">
      <c r="A621" s="65" t="s">
        <v>75</v>
      </c>
      <c r="B621" s="174">
        <v>240200003</v>
      </c>
      <c r="C621" s="65" t="s">
        <v>1306</v>
      </c>
      <c r="D621" s="65" t="s">
        <v>1307</v>
      </c>
      <c r="E621" s="65"/>
      <c r="F621" s="65" t="s">
        <v>1291</v>
      </c>
      <c r="G621" s="65"/>
      <c r="H621" s="173">
        <v>370</v>
      </c>
      <c r="I621" s="65" t="s">
        <v>27</v>
      </c>
      <c r="J621" s="65" t="s">
        <v>200</v>
      </c>
      <c r="K621" s="65"/>
    </row>
    <row r="622" s="161" customFormat="1" spans="1:11">
      <c r="A622" s="65"/>
      <c r="B622" s="168">
        <v>2403</v>
      </c>
      <c r="C622" s="172" t="s">
        <v>1308</v>
      </c>
      <c r="D622" s="65"/>
      <c r="E622" s="65"/>
      <c r="F622" s="65"/>
      <c r="G622" s="65"/>
      <c r="H622" s="173"/>
      <c r="I622" s="65"/>
      <c r="J622" s="65"/>
      <c r="K622" s="65"/>
    </row>
    <row r="623" s="161" customFormat="1" ht="22.5" spans="1:11">
      <c r="A623" s="65" t="s">
        <v>75</v>
      </c>
      <c r="B623" s="174">
        <v>240300001</v>
      </c>
      <c r="C623" s="65" t="s">
        <v>1309</v>
      </c>
      <c r="D623" s="65"/>
      <c r="E623" s="65"/>
      <c r="F623" s="65" t="s">
        <v>1310</v>
      </c>
      <c r="G623" s="65"/>
      <c r="H623" s="173">
        <v>9</v>
      </c>
      <c r="I623" s="65" t="s">
        <v>27</v>
      </c>
      <c r="J623" s="65" t="s">
        <v>200</v>
      </c>
      <c r="K623" s="65"/>
    </row>
    <row r="624" s="161" customFormat="1" ht="22.5" spans="1:11">
      <c r="A624" s="65" t="s">
        <v>75</v>
      </c>
      <c r="B624" s="174">
        <v>240300002</v>
      </c>
      <c r="C624" s="65" t="s">
        <v>1311</v>
      </c>
      <c r="D624" s="65"/>
      <c r="E624" s="65"/>
      <c r="F624" s="65" t="s">
        <v>1310</v>
      </c>
      <c r="G624" s="65"/>
      <c r="H624" s="173">
        <v>18</v>
      </c>
      <c r="I624" s="65"/>
      <c r="J624" s="65" t="s">
        <v>200</v>
      </c>
      <c r="K624" s="65"/>
    </row>
    <row r="625" s="161" customFormat="1" ht="22.5" spans="1:11">
      <c r="A625" s="65" t="s">
        <v>75</v>
      </c>
      <c r="B625" s="174">
        <v>240300003</v>
      </c>
      <c r="C625" s="65" t="s">
        <v>1312</v>
      </c>
      <c r="D625" s="65" t="s">
        <v>1313</v>
      </c>
      <c r="E625" s="65"/>
      <c r="F625" s="65" t="s">
        <v>1310</v>
      </c>
      <c r="G625" s="65"/>
      <c r="H625" s="173">
        <v>25</v>
      </c>
      <c r="I625" s="65" t="s">
        <v>27</v>
      </c>
      <c r="J625" s="65" t="s">
        <v>200</v>
      </c>
      <c r="K625" s="65"/>
    </row>
    <row r="626" s="161" customFormat="1" ht="33.75" spans="1:11">
      <c r="A626" s="65" t="s">
        <v>75</v>
      </c>
      <c r="B626" s="174">
        <v>240300004</v>
      </c>
      <c r="C626" s="65" t="s">
        <v>1314</v>
      </c>
      <c r="D626" s="65"/>
      <c r="E626" s="65"/>
      <c r="F626" s="65" t="s">
        <v>1310</v>
      </c>
      <c r="G626" s="65"/>
      <c r="H626" s="173">
        <v>65</v>
      </c>
      <c r="I626" s="65" t="s">
        <v>1315</v>
      </c>
      <c r="J626" s="65" t="s">
        <v>200</v>
      </c>
      <c r="K626" s="65"/>
    </row>
    <row r="627" s="161" customFormat="1" ht="22.5" spans="1:11">
      <c r="A627" s="65" t="s">
        <v>75</v>
      </c>
      <c r="B627" s="174">
        <v>240300005</v>
      </c>
      <c r="C627" s="65" t="s">
        <v>1316</v>
      </c>
      <c r="D627" s="65" t="s">
        <v>1317</v>
      </c>
      <c r="E627" s="65"/>
      <c r="F627" s="65" t="s">
        <v>1310</v>
      </c>
      <c r="G627" s="65"/>
      <c r="H627" s="173">
        <v>140</v>
      </c>
      <c r="I627" s="65" t="s">
        <v>1039</v>
      </c>
      <c r="J627" s="65" t="s">
        <v>200</v>
      </c>
      <c r="K627" s="65"/>
    </row>
    <row r="628" s="161" customFormat="1" ht="22.5" spans="1:11">
      <c r="A628" s="65" t="s">
        <v>75</v>
      </c>
      <c r="B628" s="174">
        <v>240300006</v>
      </c>
      <c r="C628" s="65" t="s">
        <v>1318</v>
      </c>
      <c r="D628" s="65" t="s">
        <v>1319</v>
      </c>
      <c r="E628" s="65"/>
      <c r="F628" s="65" t="s">
        <v>1310</v>
      </c>
      <c r="G628" s="65"/>
      <c r="H628" s="173">
        <v>180</v>
      </c>
      <c r="I628" s="65" t="s">
        <v>27</v>
      </c>
      <c r="J628" s="65" t="s">
        <v>200</v>
      </c>
      <c r="K628" s="65"/>
    </row>
    <row r="629" s="161" customFormat="1" ht="22.5" spans="1:11">
      <c r="A629" s="65" t="s">
        <v>75</v>
      </c>
      <c r="B629" s="174">
        <v>240300007</v>
      </c>
      <c r="C629" s="65" t="s">
        <v>1320</v>
      </c>
      <c r="D629" s="65"/>
      <c r="E629" s="65"/>
      <c r="F629" s="65" t="s">
        <v>26</v>
      </c>
      <c r="G629" s="65"/>
      <c r="H629" s="173">
        <v>2250</v>
      </c>
      <c r="I629" s="65" t="s">
        <v>553</v>
      </c>
      <c r="J629" s="65" t="s">
        <v>200</v>
      </c>
      <c r="K629" s="65"/>
    </row>
    <row r="630" s="161" customFormat="1" ht="22.5" spans="1:11">
      <c r="A630" s="65" t="s">
        <v>75</v>
      </c>
      <c r="B630" s="174">
        <v>240300009</v>
      </c>
      <c r="C630" s="65" t="s">
        <v>1321</v>
      </c>
      <c r="D630" s="65"/>
      <c r="E630" s="65"/>
      <c r="F630" s="65" t="s">
        <v>1310</v>
      </c>
      <c r="G630" s="65"/>
      <c r="H630" s="173">
        <v>180</v>
      </c>
      <c r="I630" s="65" t="s">
        <v>27</v>
      </c>
      <c r="J630" s="65" t="s">
        <v>200</v>
      </c>
      <c r="K630" s="65"/>
    </row>
    <row r="631" s="161" customFormat="1" ht="22.5" spans="1:11">
      <c r="A631" s="65" t="s">
        <v>75</v>
      </c>
      <c r="B631" s="174">
        <v>240300010</v>
      </c>
      <c r="C631" s="65" t="s">
        <v>1322</v>
      </c>
      <c r="D631" s="65"/>
      <c r="E631" s="65"/>
      <c r="F631" s="65" t="s">
        <v>1310</v>
      </c>
      <c r="G631" s="65"/>
      <c r="H631" s="173">
        <v>900</v>
      </c>
      <c r="I631" s="65" t="s">
        <v>27</v>
      </c>
      <c r="J631" s="65" t="s">
        <v>200</v>
      </c>
      <c r="K631" s="65"/>
    </row>
    <row r="632" s="161" customFormat="1" ht="22.5" spans="1:11">
      <c r="A632" s="65" t="s">
        <v>75</v>
      </c>
      <c r="B632" s="174">
        <v>240300011</v>
      </c>
      <c r="C632" s="65" t="s">
        <v>1323</v>
      </c>
      <c r="D632" s="65"/>
      <c r="E632" s="65"/>
      <c r="F632" s="65" t="s">
        <v>1310</v>
      </c>
      <c r="G632" s="65"/>
      <c r="H632" s="173">
        <v>900</v>
      </c>
      <c r="I632" s="65" t="s">
        <v>27</v>
      </c>
      <c r="J632" s="65" t="s">
        <v>200</v>
      </c>
      <c r="K632" s="65"/>
    </row>
    <row r="633" s="161" customFormat="1" ht="22.5" spans="1:11">
      <c r="A633" s="65" t="s">
        <v>75</v>
      </c>
      <c r="B633" s="174">
        <v>240300012</v>
      </c>
      <c r="C633" s="65" t="s">
        <v>1324</v>
      </c>
      <c r="D633" s="65" t="s">
        <v>1325</v>
      </c>
      <c r="E633" s="65"/>
      <c r="F633" s="65" t="s">
        <v>1310</v>
      </c>
      <c r="G633" s="65"/>
      <c r="H633" s="173">
        <v>1800</v>
      </c>
      <c r="I633" s="65" t="s">
        <v>27</v>
      </c>
      <c r="J633" s="65" t="s">
        <v>200</v>
      </c>
      <c r="K633" s="65"/>
    </row>
    <row r="634" s="161" customFormat="1" ht="22.5" spans="1:11">
      <c r="A634" s="65" t="s">
        <v>75</v>
      </c>
      <c r="B634" s="174">
        <v>240300013</v>
      </c>
      <c r="C634" s="65" t="s">
        <v>1326</v>
      </c>
      <c r="D634" s="65" t="s">
        <v>1327</v>
      </c>
      <c r="E634" s="65"/>
      <c r="F634" s="65" t="s">
        <v>1310</v>
      </c>
      <c r="G634" s="65"/>
      <c r="H634" s="173">
        <v>1800</v>
      </c>
      <c r="I634" s="65" t="s">
        <v>27</v>
      </c>
      <c r="J634" s="65" t="s">
        <v>200</v>
      </c>
      <c r="K634" s="65"/>
    </row>
    <row r="635" s="161" customFormat="1" ht="22.5" spans="1:11">
      <c r="A635" s="65" t="s">
        <v>75</v>
      </c>
      <c r="B635" s="174">
        <v>240300014</v>
      </c>
      <c r="C635" s="65" t="s">
        <v>1328</v>
      </c>
      <c r="D635" s="65"/>
      <c r="E635" s="65"/>
      <c r="F635" s="65" t="s">
        <v>26</v>
      </c>
      <c r="G635" s="65"/>
      <c r="H635" s="173">
        <v>1350</v>
      </c>
      <c r="I635" s="65" t="s">
        <v>27</v>
      </c>
      <c r="J635" s="65" t="s">
        <v>200</v>
      </c>
      <c r="K635" s="65"/>
    </row>
    <row r="636" s="161" customFormat="1" ht="22.5" spans="1:11">
      <c r="A636" s="65" t="s">
        <v>75</v>
      </c>
      <c r="B636" s="174">
        <v>240300015</v>
      </c>
      <c r="C636" s="65" t="s">
        <v>1329</v>
      </c>
      <c r="D636" s="65"/>
      <c r="E636" s="65"/>
      <c r="F636" s="65" t="s">
        <v>26</v>
      </c>
      <c r="G636" s="65"/>
      <c r="H636" s="173">
        <v>270</v>
      </c>
      <c r="I636" s="65" t="s">
        <v>27</v>
      </c>
      <c r="J636" s="65" t="s">
        <v>200</v>
      </c>
      <c r="K636" s="65"/>
    </row>
    <row r="637" s="161" customFormat="1" ht="22.5" spans="1:11">
      <c r="A637" s="65" t="s">
        <v>75</v>
      </c>
      <c r="B637" s="174">
        <v>240300016</v>
      </c>
      <c r="C637" s="65" t="s">
        <v>1330</v>
      </c>
      <c r="D637" s="65"/>
      <c r="E637" s="65"/>
      <c r="F637" s="65" t="s">
        <v>26</v>
      </c>
      <c r="G637" s="65"/>
      <c r="H637" s="173">
        <v>630</v>
      </c>
      <c r="I637" s="65" t="s">
        <v>27</v>
      </c>
      <c r="J637" s="65" t="s">
        <v>200</v>
      </c>
      <c r="K637" s="65"/>
    </row>
    <row r="638" s="161" customFormat="1" ht="33.75" spans="1:11">
      <c r="A638" s="65" t="s">
        <v>75</v>
      </c>
      <c r="B638" s="174">
        <v>240300017</v>
      </c>
      <c r="C638" s="65" t="s">
        <v>1331</v>
      </c>
      <c r="D638" s="65" t="s">
        <v>1332</v>
      </c>
      <c r="E638" s="65"/>
      <c r="F638" s="65" t="s">
        <v>26</v>
      </c>
      <c r="G638" s="65" t="s">
        <v>1333</v>
      </c>
      <c r="H638" s="173">
        <v>20000</v>
      </c>
      <c r="I638" s="65" t="s">
        <v>642</v>
      </c>
      <c r="J638" s="65" t="s">
        <v>200</v>
      </c>
      <c r="K638" s="65"/>
    </row>
    <row r="639" s="161" customFormat="1" ht="22.5" spans="1:11">
      <c r="A639" s="65"/>
      <c r="B639" s="168">
        <v>2404</v>
      </c>
      <c r="C639" s="172" t="s">
        <v>1334</v>
      </c>
      <c r="D639" s="65" t="s">
        <v>1335</v>
      </c>
      <c r="E639" s="65" t="s">
        <v>1336</v>
      </c>
      <c r="F639" s="65"/>
      <c r="G639" s="65"/>
      <c r="H639" s="173"/>
      <c r="I639" s="65"/>
      <c r="J639" s="65"/>
      <c r="K639" s="65"/>
    </row>
    <row r="640" s="161" customFormat="1" ht="22.5" spans="1:11">
      <c r="A640" s="65" t="s">
        <v>75</v>
      </c>
      <c r="B640" s="174">
        <v>240400001</v>
      </c>
      <c r="C640" s="65" t="s">
        <v>1337</v>
      </c>
      <c r="D640" s="65"/>
      <c r="E640" s="65"/>
      <c r="F640" s="65" t="s">
        <v>26</v>
      </c>
      <c r="G640" s="65"/>
      <c r="H640" s="173">
        <v>70</v>
      </c>
      <c r="I640" s="65" t="s">
        <v>27</v>
      </c>
      <c r="J640" s="65" t="s">
        <v>200</v>
      </c>
      <c r="K640" s="65"/>
    </row>
    <row r="641" s="161" customFormat="1" ht="22.5" spans="1:11">
      <c r="A641" s="65" t="s">
        <v>75</v>
      </c>
      <c r="B641" s="174">
        <v>240400002</v>
      </c>
      <c r="C641" s="65" t="s">
        <v>1338</v>
      </c>
      <c r="D641" s="65"/>
      <c r="E641" s="65"/>
      <c r="F641" s="65" t="s">
        <v>26</v>
      </c>
      <c r="G641" s="65"/>
      <c r="H641" s="173">
        <v>360</v>
      </c>
      <c r="I641" s="65" t="s">
        <v>27</v>
      </c>
      <c r="J641" s="65" t="s">
        <v>200</v>
      </c>
      <c r="K641" s="65"/>
    </row>
    <row r="642" s="161" customFormat="1" ht="22.5" spans="1:11">
      <c r="A642" s="65" t="s">
        <v>75</v>
      </c>
      <c r="B642" s="174">
        <v>240400003</v>
      </c>
      <c r="C642" s="65" t="s">
        <v>1339</v>
      </c>
      <c r="D642" s="65"/>
      <c r="E642" s="65"/>
      <c r="F642" s="65" t="s">
        <v>26</v>
      </c>
      <c r="G642" s="65"/>
      <c r="H642" s="173">
        <v>400</v>
      </c>
      <c r="I642" s="65" t="s">
        <v>27</v>
      </c>
      <c r="J642" s="65" t="s">
        <v>200</v>
      </c>
      <c r="K642" s="65"/>
    </row>
    <row r="643" s="161" customFormat="1" ht="22.5" spans="1:11">
      <c r="A643" s="65" t="s">
        <v>75</v>
      </c>
      <c r="B643" s="174">
        <v>240400004</v>
      </c>
      <c r="C643" s="65" t="s">
        <v>1340</v>
      </c>
      <c r="D643" s="65"/>
      <c r="E643" s="65"/>
      <c r="F643" s="65" t="s">
        <v>26</v>
      </c>
      <c r="G643" s="65"/>
      <c r="H643" s="173">
        <v>400</v>
      </c>
      <c r="I643" s="65" t="s">
        <v>27</v>
      </c>
      <c r="J643" s="65" t="s">
        <v>200</v>
      </c>
      <c r="K643" s="65"/>
    </row>
    <row r="644" s="161" customFormat="1" ht="22.5" spans="1:11">
      <c r="A644" s="65" t="s">
        <v>75</v>
      </c>
      <c r="B644" s="174">
        <v>240400005</v>
      </c>
      <c r="C644" s="65" t="s">
        <v>1341</v>
      </c>
      <c r="D644" s="65"/>
      <c r="E644" s="65"/>
      <c r="F644" s="65" t="s">
        <v>26</v>
      </c>
      <c r="G644" s="65"/>
      <c r="H644" s="173">
        <v>90</v>
      </c>
      <c r="I644" s="65" t="s">
        <v>27</v>
      </c>
      <c r="J644" s="65" t="s">
        <v>200</v>
      </c>
      <c r="K644" s="65"/>
    </row>
    <row r="645" s="161" customFormat="1" ht="22.5" spans="1:11">
      <c r="A645" s="65" t="s">
        <v>75</v>
      </c>
      <c r="B645" s="174">
        <v>240400006</v>
      </c>
      <c r="C645" s="65" t="s">
        <v>1342</v>
      </c>
      <c r="D645" s="65"/>
      <c r="E645" s="65"/>
      <c r="F645" s="65" t="s">
        <v>26</v>
      </c>
      <c r="G645" s="65"/>
      <c r="H645" s="173">
        <v>450</v>
      </c>
      <c r="I645" s="65" t="s">
        <v>27</v>
      </c>
      <c r="J645" s="65" t="s">
        <v>200</v>
      </c>
      <c r="K645" s="65"/>
    </row>
    <row r="646" s="161" customFormat="1" spans="1:11">
      <c r="A646" s="65"/>
      <c r="B646" s="168">
        <v>2405</v>
      </c>
      <c r="C646" s="172" t="s">
        <v>1343</v>
      </c>
      <c r="D646" s="65" t="s">
        <v>1344</v>
      </c>
      <c r="E646" s="65"/>
      <c r="F646" s="65"/>
      <c r="G646" s="65"/>
      <c r="H646" s="173"/>
      <c r="I646" s="65"/>
      <c r="J646" s="65"/>
      <c r="K646" s="65"/>
    </row>
    <row r="647" s="161" customFormat="1" ht="22.5" spans="1:11">
      <c r="A647" s="65" t="s">
        <v>75</v>
      </c>
      <c r="B647" s="174">
        <v>240500001</v>
      </c>
      <c r="C647" s="65" t="s">
        <v>1345</v>
      </c>
      <c r="D647" s="65" t="s">
        <v>1346</v>
      </c>
      <c r="E647" s="65"/>
      <c r="F647" s="65" t="s">
        <v>26</v>
      </c>
      <c r="G647" s="65"/>
      <c r="H647" s="173">
        <v>140</v>
      </c>
      <c r="I647" s="65" t="s">
        <v>27</v>
      </c>
      <c r="J647" s="65" t="s">
        <v>200</v>
      </c>
      <c r="K647" s="65"/>
    </row>
    <row r="648" s="161" customFormat="1" ht="22.5" spans="1:11">
      <c r="A648" s="65" t="s">
        <v>75</v>
      </c>
      <c r="B648" s="174">
        <v>240500002</v>
      </c>
      <c r="C648" s="65" t="s">
        <v>1347</v>
      </c>
      <c r="D648" s="65"/>
      <c r="E648" s="65"/>
      <c r="F648" s="65" t="s">
        <v>26</v>
      </c>
      <c r="G648" s="65"/>
      <c r="H648" s="173">
        <v>70</v>
      </c>
      <c r="I648" s="65" t="s">
        <v>27</v>
      </c>
      <c r="J648" s="65" t="s">
        <v>200</v>
      </c>
      <c r="K648" s="65"/>
    </row>
    <row r="649" s="161" customFormat="1" ht="22.5" spans="1:11">
      <c r="A649" s="65" t="s">
        <v>75</v>
      </c>
      <c r="B649" s="174">
        <v>240500003</v>
      </c>
      <c r="C649" s="65" t="s">
        <v>1348</v>
      </c>
      <c r="D649" s="65"/>
      <c r="E649" s="65"/>
      <c r="F649" s="65" t="s">
        <v>26</v>
      </c>
      <c r="G649" s="65"/>
      <c r="H649" s="173">
        <v>70</v>
      </c>
      <c r="I649" s="65" t="s">
        <v>27</v>
      </c>
      <c r="J649" s="65" t="s">
        <v>200</v>
      </c>
      <c r="K649" s="65"/>
    </row>
    <row r="650" s="161" customFormat="1" ht="22.5" spans="1:11">
      <c r="A650" s="65" t="s">
        <v>75</v>
      </c>
      <c r="B650" s="174">
        <v>240500004</v>
      </c>
      <c r="C650" s="65" t="s">
        <v>1349</v>
      </c>
      <c r="D650" s="65"/>
      <c r="E650" s="65"/>
      <c r="F650" s="65" t="s">
        <v>26</v>
      </c>
      <c r="G650" s="65"/>
      <c r="H650" s="173">
        <v>400</v>
      </c>
      <c r="I650" s="65" t="s">
        <v>27</v>
      </c>
      <c r="J650" s="65" t="s">
        <v>200</v>
      </c>
      <c r="K650" s="65"/>
    </row>
    <row r="651" s="161" customFormat="1" ht="22.5" spans="1:11">
      <c r="A651" s="65" t="s">
        <v>75</v>
      </c>
      <c r="B651" s="174">
        <v>240500005</v>
      </c>
      <c r="C651" s="65" t="s">
        <v>1350</v>
      </c>
      <c r="D651" s="65" t="s">
        <v>1351</v>
      </c>
      <c r="E651" s="65"/>
      <c r="F651" s="65" t="s">
        <v>26</v>
      </c>
      <c r="G651" s="65"/>
      <c r="H651" s="173">
        <v>720</v>
      </c>
      <c r="I651" s="65" t="s">
        <v>27</v>
      </c>
      <c r="J651" s="65" t="s">
        <v>200</v>
      </c>
      <c r="K651" s="65"/>
    </row>
    <row r="652" s="161" customFormat="1" spans="1:11">
      <c r="A652" s="65"/>
      <c r="B652" s="168">
        <v>2406</v>
      </c>
      <c r="C652" s="172" t="s">
        <v>1352</v>
      </c>
      <c r="D652" s="65"/>
      <c r="E652" s="65"/>
      <c r="F652" s="65"/>
      <c r="G652" s="65"/>
      <c r="H652" s="173"/>
      <c r="I652" s="65"/>
      <c r="J652" s="65"/>
      <c r="K652" s="65"/>
    </row>
    <row r="653" s="161" customFormat="1" ht="22.5" spans="1:11">
      <c r="A653" s="65" t="s">
        <v>75</v>
      </c>
      <c r="B653" s="174">
        <v>240600001</v>
      </c>
      <c r="C653" s="65" t="s">
        <v>1353</v>
      </c>
      <c r="D653" s="65"/>
      <c r="E653" s="65"/>
      <c r="F653" s="65" t="s">
        <v>26</v>
      </c>
      <c r="G653" s="65"/>
      <c r="H653" s="173">
        <v>30</v>
      </c>
      <c r="I653" s="65" t="s">
        <v>27</v>
      </c>
      <c r="J653" s="65" t="s">
        <v>200</v>
      </c>
      <c r="K653" s="65"/>
    </row>
    <row r="654" s="161" customFormat="1" spans="1:11">
      <c r="A654" s="65"/>
      <c r="B654" s="168">
        <v>2407</v>
      </c>
      <c r="C654" s="172" t="s">
        <v>1354</v>
      </c>
      <c r="D654" s="65"/>
      <c r="E654" s="65"/>
      <c r="F654" s="65"/>
      <c r="G654" s="65"/>
      <c r="H654" s="173"/>
      <c r="I654" s="65"/>
      <c r="J654" s="65"/>
      <c r="K654" s="65"/>
    </row>
    <row r="655" s="161" customFormat="1" ht="22.5" spans="1:11">
      <c r="A655" s="65" t="s">
        <v>75</v>
      </c>
      <c r="B655" s="174">
        <v>240700001</v>
      </c>
      <c r="C655" s="62" t="s">
        <v>1355</v>
      </c>
      <c r="D655" s="65" t="s">
        <v>1356</v>
      </c>
      <c r="E655" s="65"/>
      <c r="F655" s="65" t="s">
        <v>26</v>
      </c>
      <c r="G655" s="65"/>
      <c r="H655" s="173">
        <v>300</v>
      </c>
      <c r="I655" s="65" t="s">
        <v>27</v>
      </c>
      <c r="J655" s="65" t="s">
        <v>200</v>
      </c>
      <c r="K655" s="65"/>
    </row>
    <row r="656" s="161" customFormat="1" ht="45" spans="1:11">
      <c r="A656" s="65" t="s">
        <v>75</v>
      </c>
      <c r="B656" s="174">
        <v>240700002</v>
      </c>
      <c r="C656" s="65" t="s">
        <v>1357</v>
      </c>
      <c r="D656" s="65" t="s">
        <v>1358</v>
      </c>
      <c r="E656" s="65"/>
      <c r="F656" s="65" t="s">
        <v>26</v>
      </c>
      <c r="G656" s="65" t="s">
        <v>1359</v>
      </c>
      <c r="H656" s="173">
        <v>620</v>
      </c>
      <c r="I656" s="65" t="s">
        <v>27</v>
      </c>
      <c r="J656" s="65" t="s">
        <v>200</v>
      </c>
      <c r="K656" s="65"/>
    </row>
    <row r="657" s="161" customFormat="1" ht="135" spans="1:11">
      <c r="A657" s="65" t="s">
        <v>75</v>
      </c>
      <c r="B657" s="174" t="s">
        <v>1360</v>
      </c>
      <c r="C657" s="62" t="s">
        <v>1361</v>
      </c>
      <c r="D657" s="184" t="s">
        <v>1362</v>
      </c>
      <c r="E657" s="65"/>
      <c r="F657" s="65" t="s">
        <v>26</v>
      </c>
      <c r="G657" s="65"/>
      <c r="H657" s="173">
        <v>587</v>
      </c>
      <c r="I657" s="65" t="s">
        <v>1061</v>
      </c>
      <c r="J657" s="65" t="s">
        <v>200</v>
      </c>
      <c r="K657" s="65" t="s">
        <v>1363</v>
      </c>
    </row>
    <row r="658" s="161" customFormat="1" ht="22.5" spans="1:11">
      <c r="A658" s="65" t="s">
        <v>75</v>
      </c>
      <c r="B658" s="174">
        <v>240700003</v>
      </c>
      <c r="C658" s="65" t="s">
        <v>1364</v>
      </c>
      <c r="D658" s="65"/>
      <c r="E658" s="65"/>
      <c r="F658" s="65" t="s">
        <v>26</v>
      </c>
      <c r="G658" s="65"/>
      <c r="H658" s="173">
        <v>18</v>
      </c>
      <c r="I658" s="65" t="s">
        <v>27</v>
      </c>
      <c r="J658" s="65" t="s">
        <v>200</v>
      </c>
      <c r="K658" s="65"/>
    </row>
    <row r="659" s="161" customFormat="1" ht="157.5" spans="1:11">
      <c r="A659" s="65" t="s">
        <v>75</v>
      </c>
      <c r="B659" s="174">
        <v>240700004</v>
      </c>
      <c r="C659" s="62" t="s">
        <v>1365</v>
      </c>
      <c r="D659" s="65" t="s">
        <v>1366</v>
      </c>
      <c r="E659" s="65" t="s">
        <v>1367</v>
      </c>
      <c r="F659" s="65" t="s">
        <v>26</v>
      </c>
      <c r="G659" s="65" t="s">
        <v>1368</v>
      </c>
      <c r="H659" s="173">
        <v>3500</v>
      </c>
      <c r="I659" s="65" t="s">
        <v>1369</v>
      </c>
      <c r="J659" s="65" t="s">
        <v>200</v>
      </c>
      <c r="K659" s="65"/>
    </row>
    <row r="660" s="161" customFormat="1" ht="33.75" spans="1:11">
      <c r="A660" s="65" t="s">
        <v>75</v>
      </c>
      <c r="B660" s="174" t="s">
        <v>1370</v>
      </c>
      <c r="C660" s="62" t="s">
        <v>1371</v>
      </c>
      <c r="D660" s="65"/>
      <c r="E660" s="65"/>
      <c r="F660" s="65" t="s">
        <v>26</v>
      </c>
      <c r="G660" s="65"/>
      <c r="H660" s="173">
        <v>1000</v>
      </c>
      <c r="I660" s="65" t="s">
        <v>1369</v>
      </c>
      <c r="J660" s="65" t="s">
        <v>200</v>
      </c>
      <c r="K660" s="65"/>
    </row>
    <row r="661" s="161" customFormat="1" ht="22.5" spans="1:11">
      <c r="A661" s="65" t="s">
        <v>75</v>
      </c>
      <c r="B661" s="174">
        <v>240700005</v>
      </c>
      <c r="C661" s="62" t="s">
        <v>1372</v>
      </c>
      <c r="D661" s="65" t="s">
        <v>1373</v>
      </c>
      <c r="E661" s="65"/>
      <c r="F661" s="65" t="s">
        <v>26</v>
      </c>
      <c r="G661" s="65"/>
      <c r="H661" s="173">
        <v>9900</v>
      </c>
      <c r="I661" s="65" t="s">
        <v>1374</v>
      </c>
      <c r="J661" s="65" t="s">
        <v>23</v>
      </c>
      <c r="K661" s="65"/>
    </row>
    <row r="662" s="161" customFormat="1" ht="33.75" spans="1:11">
      <c r="A662" s="65"/>
      <c r="B662" s="196">
        <v>25</v>
      </c>
      <c r="C662" s="172" t="s">
        <v>1375</v>
      </c>
      <c r="D662" s="65"/>
      <c r="E662" s="65"/>
      <c r="F662" s="65"/>
      <c r="G662" s="65" t="s">
        <v>1376</v>
      </c>
      <c r="H662" s="173"/>
      <c r="I662" s="65"/>
      <c r="J662" s="65"/>
      <c r="K662" s="65"/>
    </row>
    <row r="663" s="161" customFormat="1" spans="1:11">
      <c r="A663" s="65"/>
      <c r="B663" s="196">
        <v>2501</v>
      </c>
      <c r="C663" s="172" t="s">
        <v>1377</v>
      </c>
      <c r="D663" s="65"/>
      <c r="E663" s="65"/>
      <c r="F663" s="65"/>
      <c r="G663" s="65"/>
      <c r="H663" s="173"/>
      <c r="I663" s="65"/>
      <c r="J663" s="65"/>
      <c r="K663" s="65"/>
    </row>
    <row r="664" s="161" customFormat="1" spans="1:11">
      <c r="A664" s="65"/>
      <c r="B664" s="168">
        <v>250101</v>
      </c>
      <c r="C664" s="172" t="s">
        <v>1378</v>
      </c>
      <c r="D664" s="65"/>
      <c r="E664" s="65"/>
      <c r="F664" s="65"/>
      <c r="G664" s="65"/>
      <c r="H664" s="173"/>
      <c r="I664" s="65"/>
      <c r="J664" s="65"/>
      <c r="K664" s="65"/>
    </row>
    <row r="665" s="161" customFormat="1" ht="22.5" spans="1:11">
      <c r="A665" s="65" t="s">
        <v>1379</v>
      </c>
      <c r="B665" s="174">
        <v>250101001</v>
      </c>
      <c r="C665" s="65" t="s">
        <v>1380</v>
      </c>
      <c r="D665" s="65"/>
      <c r="E665" s="65"/>
      <c r="F665" s="65" t="s">
        <v>88</v>
      </c>
      <c r="G665" s="65"/>
      <c r="H665" s="173">
        <v>2</v>
      </c>
      <c r="I665" s="65" t="s">
        <v>27</v>
      </c>
      <c r="J665" s="65" t="s">
        <v>39</v>
      </c>
      <c r="K665" s="65"/>
    </row>
    <row r="666" s="161" customFormat="1" ht="22.5" spans="1:11">
      <c r="A666" s="65" t="s">
        <v>1379</v>
      </c>
      <c r="B666" s="174">
        <v>250101002</v>
      </c>
      <c r="C666" s="65" t="s">
        <v>1381</v>
      </c>
      <c r="D666" s="65"/>
      <c r="E666" s="65"/>
      <c r="F666" s="65" t="s">
        <v>88</v>
      </c>
      <c r="G666" s="65"/>
      <c r="H666" s="173">
        <v>2</v>
      </c>
      <c r="I666" s="65" t="s">
        <v>27</v>
      </c>
      <c r="J666" s="65" t="s">
        <v>39</v>
      </c>
      <c r="K666" s="65"/>
    </row>
    <row r="667" s="161" customFormat="1" ht="22.5" spans="1:11">
      <c r="A667" s="65" t="s">
        <v>1379</v>
      </c>
      <c r="B667" s="174">
        <v>250101003</v>
      </c>
      <c r="C667" s="65" t="s">
        <v>1382</v>
      </c>
      <c r="D667" s="65"/>
      <c r="E667" s="65"/>
      <c r="F667" s="65" t="s">
        <v>88</v>
      </c>
      <c r="G667" s="65"/>
      <c r="H667" s="173">
        <v>2.5</v>
      </c>
      <c r="I667" s="65" t="s">
        <v>27</v>
      </c>
      <c r="J667" s="65" t="s">
        <v>39</v>
      </c>
      <c r="K667" s="65"/>
    </row>
    <row r="668" s="161" customFormat="1" ht="33.75" spans="1:11">
      <c r="A668" s="65" t="s">
        <v>1379</v>
      </c>
      <c r="B668" s="174">
        <v>250101004</v>
      </c>
      <c r="C668" s="65" t="s">
        <v>1383</v>
      </c>
      <c r="D668" s="65" t="s">
        <v>1384</v>
      </c>
      <c r="E668" s="65"/>
      <c r="F668" s="65" t="s">
        <v>26</v>
      </c>
      <c r="G668" s="65"/>
      <c r="H668" s="173">
        <v>13</v>
      </c>
      <c r="I668" s="65" t="s">
        <v>27</v>
      </c>
      <c r="J668" s="65" t="s">
        <v>39</v>
      </c>
      <c r="K668" s="65"/>
    </row>
    <row r="669" s="161" customFormat="1" ht="22.5" spans="1:11">
      <c r="A669" s="65" t="s">
        <v>1379</v>
      </c>
      <c r="B669" s="174">
        <v>250101005</v>
      </c>
      <c r="C669" s="65" t="s">
        <v>1385</v>
      </c>
      <c r="D669" s="65"/>
      <c r="E669" s="65"/>
      <c r="F669" s="65" t="s">
        <v>88</v>
      </c>
      <c r="G669" s="65" t="s">
        <v>1386</v>
      </c>
      <c r="H669" s="173">
        <v>2.5</v>
      </c>
      <c r="I669" s="65" t="s">
        <v>27</v>
      </c>
      <c r="J669" s="65" t="s">
        <v>39</v>
      </c>
      <c r="K669" s="65"/>
    </row>
    <row r="670" s="161" customFormat="1" ht="22.5" spans="1:11">
      <c r="A670" s="65" t="s">
        <v>1379</v>
      </c>
      <c r="B670" s="174" t="s">
        <v>1387</v>
      </c>
      <c r="C670" s="65" t="s">
        <v>1385</v>
      </c>
      <c r="D670" s="65"/>
      <c r="E670" s="65"/>
      <c r="F670" s="65" t="s">
        <v>88</v>
      </c>
      <c r="G670" s="65" t="s">
        <v>1388</v>
      </c>
      <c r="H670" s="173">
        <v>5</v>
      </c>
      <c r="I670" s="65" t="s">
        <v>27</v>
      </c>
      <c r="J670" s="65" t="s">
        <v>39</v>
      </c>
      <c r="K670" s="65"/>
    </row>
    <row r="671" s="161" customFormat="1" ht="22.5" spans="1:11">
      <c r="A671" s="65" t="s">
        <v>1379</v>
      </c>
      <c r="B671" s="174" t="s">
        <v>1389</v>
      </c>
      <c r="C671" s="65" t="s">
        <v>1385</v>
      </c>
      <c r="D671" s="65"/>
      <c r="E671" s="65"/>
      <c r="F671" s="65" t="s">
        <v>88</v>
      </c>
      <c r="G671" s="65" t="s">
        <v>1390</v>
      </c>
      <c r="H671" s="173">
        <v>20</v>
      </c>
      <c r="I671" s="65" t="s">
        <v>27</v>
      </c>
      <c r="J671" s="65" t="s">
        <v>39</v>
      </c>
      <c r="K671" s="65"/>
    </row>
    <row r="672" s="161" customFormat="1" ht="22.5" spans="1:11">
      <c r="A672" s="65" t="s">
        <v>1379</v>
      </c>
      <c r="B672" s="174">
        <v>250101006</v>
      </c>
      <c r="C672" s="65" t="s">
        <v>1391</v>
      </c>
      <c r="D672" s="65"/>
      <c r="E672" s="65"/>
      <c r="F672" s="65" t="s">
        <v>88</v>
      </c>
      <c r="G672" s="65"/>
      <c r="H672" s="173">
        <v>5</v>
      </c>
      <c r="I672" s="65" t="s">
        <v>27</v>
      </c>
      <c r="J672" s="65" t="s">
        <v>39</v>
      </c>
      <c r="K672" s="65"/>
    </row>
    <row r="673" s="161" customFormat="1" ht="22.5" spans="1:11">
      <c r="A673" s="65" t="s">
        <v>1379</v>
      </c>
      <c r="B673" s="174">
        <v>250101007</v>
      </c>
      <c r="C673" s="65" t="s">
        <v>1392</v>
      </c>
      <c r="D673" s="65"/>
      <c r="E673" s="65"/>
      <c r="F673" s="65" t="s">
        <v>88</v>
      </c>
      <c r="G673" s="65"/>
      <c r="H673" s="173">
        <v>5</v>
      </c>
      <c r="I673" s="65" t="s">
        <v>27</v>
      </c>
      <c r="J673" s="65" t="s">
        <v>39</v>
      </c>
      <c r="K673" s="65"/>
    </row>
    <row r="674" s="161" customFormat="1" ht="22.5" spans="1:11">
      <c r="A674" s="65" t="s">
        <v>1379</v>
      </c>
      <c r="B674" s="174">
        <v>250101008</v>
      </c>
      <c r="C674" s="65" t="s">
        <v>1393</v>
      </c>
      <c r="D674" s="65"/>
      <c r="E674" s="65"/>
      <c r="F674" s="65" t="s">
        <v>88</v>
      </c>
      <c r="G674" s="65" t="s">
        <v>1394</v>
      </c>
      <c r="H674" s="173">
        <v>6.5</v>
      </c>
      <c r="I674" s="65" t="s">
        <v>27</v>
      </c>
      <c r="J674" s="65" t="s">
        <v>39</v>
      </c>
      <c r="K674" s="65"/>
    </row>
    <row r="675" s="161" customFormat="1" ht="22.5" spans="1:11">
      <c r="A675" s="65" t="s">
        <v>1379</v>
      </c>
      <c r="B675" s="174" t="s">
        <v>1395</v>
      </c>
      <c r="C675" s="65" t="s">
        <v>1393</v>
      </c>
      <c r="D675" s="65"/>
      <c r="E675" s="65"/>
      <c r="F675" s="65" t="s">
        <v>88</v>
      </c>
      <c r="G675" s="65" t="s">
        <v>1388</v>
      </c>
      <c r="H675" s="173">
        <v>8.5</v>
      </c>
      <c r="I675" s="65" t="s">
        <v>27</v>
      </c>
      <c r="J675" s="65" t="s">
        <v>39</v>
      </c>
      <c r="K675" s="65"/>
    </row>
    <row r="676" s="161" customFormat="1" ht="22.5" spans="1:11">
      <c r="A676" s="65" t="s">
        <v>1379</v>
      </c>
      <c r="B676" s="174">
        <v>250101009</v>
      </c>
      <c r="C676" s="65" t="s">
        <v>1396</v>
      </c>
      <c r="D676" s="65"/>
      <c r="E676" s="65"/>
      <c r="F676" s="65" t="s">
        <v>88</v>
      </c>
      <c r="G676" s="65"/>
      <c r="H676" s="173">
        <v>2.5</v>
      </c>
      <c r="I676" s="65" t="s">
        <v>27</v>
      </c>
      <c r="J676" s="65" t="s">
        <v>39</v>
      </c>
      <c r="K676" s="65"/>
    </row>
    <row r="677" s="161" customFormat="1" ht="22.5" spans="1:11">
      <c r="A677" s="65" t="s">
        <v>1379</v>
      </c>
      <c r="B677" s="174">
        <v>250101010</v>
      </c>
      <c r="C677" s="65" t="s">
        <v>1397</v>
      </c>
      <c r="D677" s="65"/>
      <c r="E677" s="65"/>
      <c r="F677" s="65" t="s">
        <v>88</v>
      </c>
      <c r="G677" s="65"/>
      <c r="H677" s="173">
        <v>2.5</v>
      </c>
      <c r="I677" s="65" t="s">
        <v>27</v>
      </c>
      <c r="J677" s="65" t="s">
        <v>39</v>
      </c>
      <c r="K677" s="65"/>
    </row>
    <row r="678" s="161" customFormat="1" ht="22.5" spans="1:11">
      <c r="A678" s="65" t="s">
        <v>1379</v>
      </c>
      <c r="B678" s="174">
        <v>250101011</v>
      </c>
      <c r="C678" s="65" t="s">
        <v>1398</v>
      </c>
      <c r="D678" s="65" t="s">
        <v>1399</v>
      </c>
      <c r="E678" s="65"/>
      <c r="F678" s="65" t="s">
        <v>1400</v>
      </c>
      <c r="G678" s="65"/>
      <c r="H678" s="173">
        <v>2.5</v>
      </c>
      <c r="I678" s="65" t="s">
        <v>27</v>
      </c>
      <c r="J678" s="65" t="s">
        <v>39</v>
      </c>
      <c r="K678" s="65"/>
    </row>
    <row r="679" s="161" customFormat="1" ht="22.5" spans="1:11">
      <c r="A679" s="65" t="s">
        <v>1379</v>
      </c>
      <c r="B679" s="174">
        <v>250101012</v>
      </c>
      <c r="C679" s="65" t="s">
        <v>1401</v>
      </c>
      <c r="D679" s="65"/>
      <c r="E679" s="65"/>
      <c r="F679" s="65" t="s">
        <v>88</v>
      </c>
      <c r="G679" s="65"/>
      <c r="H679" s="173">
        <v>5</v>
      </c>
      <c r="I679" s="65" t="s">
        <v>27</v>
      </c>
      <c r="J679" s="65" t="s">
        <v>39</v>
      </c>
      <c r="K679" s="65"/>
    </row>
    <row r="680" s="161" customFormat="1" ht="22.5" spans="1:11">
      <c r="A680" s="65" t="s">
        <v>1379</v>
      </c>
      <c r="B680" s="174">
        <v>250101013</v>
      </c>
      <c r="C680" s="65" t="s">
        <v>1402</v>
      </c>
      <c r="D680" s="65"/>
      <c r="E680" s="65"/>
      <c r="F680" s="65" t="s">
        <v>88</v>
      </c>
      <c r="G680" s="65"/>
      <c r="H680" s="173">
        <v>3.5</v>
      </c>
      <c r="I680" s="65" t="s">
        <v>27</v>
      </c>
      <c r="J680" s="65" t="s">
        <v>39</v>
      </c>
      <c r="K680" s="65"/>
    </row>
    <row r="681" s="161" customFormat="1" ht="22.5" spans="1:11">
      <c r="A681" s="65" t="s">
        <v>1379</v>
      </c>
      <c r="B681" s="174">
        <v>250101014</v>
      </c>
      <c r="C681" s="65" t="s">
        <v>1403</v>
      </c>
      <c r="D681" s="65"/>
      <c r="E681" s="65"/>
      <c r="F681" s="65" t="s">
        <v>88</v>
      </c>
      <c r="G681" s="65"/>
      <c r="H681" s="173">
        <v>2.5</v>
      </c>
      <c r="I681" s="65" t="s">
        <v>27</v>
      </c>
      <c r="J681" s="65" t="s">
        <v>39</v>
      </c>
      <c r="K681" s="65"/>
    </row>
    <row r="682" s="161" customFormat="1" ht="33.75" spans="1:11">
      <c r="A682" s="65" t="s">
        <v>1379</v>
      </c>
      <c r="B682" s="174">
        <v>250101015</v>
      </c>
      <c r="C682" s="65" t="s">
        <v>1404</v>
      </c>
      <c r="D682" s="65" t="s">
        <v>1405</v>
      </c>
      <c r="E682" s="65"/>
      <c r="F682" s="65" t="s">
        <v>88</v>
      </c>
      <c r="G682" s="65" t="s">
        <v>1406</v>
      </c>
      <c r="H682" s="173">
        <v>9</v>
      </c>
      <c r="I682" s="65" t="s">
        <v>27</v>
      </c>
      <c r="J682" s="65" t="s">
        <v>39</v>
      </c>
      <c r="K682" s="65"/>
    </row>
    <row r="683" s="161" customFormat="1" ht="22.5" spans="1:11">
      <c r="A683" s="65" t="s">
        <v>1379</v>
      </c>
      <c r="B683" s="174" t="s">
        <v>1407</v>
      </c>
      <c r="C683" s="62" t="s">
        <v>1408</v>
      </c>
      <c r="D683" s="65"/>
      <c r="E683" s="65"/>
      <c r="F683" s="65" t="s">
        <v>88</v>
      </c>
      <c r="G683" s="65"/>
      <c r="H683" s="173">
        <v>5</v>
      </c>
      <c r="I683" s="65" t="s">
        <v>27</v>
      </c>
      <c r="J683" s="65" t="s">
        <v>39</v>
      </c>
      <c r="K683" s="65"/>
    </row>
    <row r="684" s="161" customFormat="1" ht="22.5" spans="1:11">
      <c r="A684" s="65" t="s">
        <v>1379</v>
      </c>
      <c r="B684" s="174" t="s">
        <v>1409</v>
      </c>
      <c r="C684" s="62" t="s">
        <v>1410</v>
      </c>
      <c r="D684" s="65"/>
      <c r="E684" s="65"/>
      <c r="F684" s="65" t="s">
        <v>88</v>
      </c>
      <c r="G684" s="65"/>
      <c r="H684" s="173">
        <v>12</v>
      </c>
      <c r="I684" s="65" t="s">
        <v>27</v>
      </c>
      <c r="J684" s="65" t="s">
        <v>39</v>
      </c>
      <c r="K684" s="65"/>
    </row>
    <row r="685" s="161" customFormat="1" ht="22.5" spans="1:11">
      <c r="A685" s="65" t="s">
        <v>1379</v>
      </c>
      <c r="B685" s="174">
        <v>250101016</v>
      </c>
      <c r="C685" s="65" t="s">
        <v>1411</v>
      </c>
      <c r="D685" s="65"/>
      <c r="E685" s="65"/>
      <c r="F685" s="65" t="s">
        <v>88</v>
      </c>
      <c r="G685" s="65"/>
      <c r="H685" s="173">
        <v>3.5</v>
      </c>
      <c r="I685" s="65" t="s">
        <v>27</v>
      </c>
      <c r="J685" s="65" t="s">
        <v>39</v>
      </c>
      <c r="K685" s="65"/>
    </row>
    <row r="686" s="161" customFormat="1" ht="22.5" spans="1:11">
      <c r="A686" s="65" t="s">
        <v>1379</v>
      </c>
      <c r="B686" s="174">
        <v>250101017</v>
      </c>
      <c r="C686" s="65" t="s">
        <v>1412</v>
      </c>
      <c r="D686" s="65" t="s">
        <v>1413</v>
      </c>
      <c r="E686" s="65"/>
      <c r="F686" s="65" t="s">
        <v>88</v>
      </c>
      <c r="G686" s="65"/>
      <c r="H686" s="173">
        <v>11</v>
      </c>
      <c r="I686" s="65" t="s">
        <v>27</v>
      </c>
      <c r="J686" s="65" t="s">
        <v>39</v>
      </c>
      <c r="K686" s="65"/>
    </row>
    <row r="687" s="161" customFormat="1" ht="22.5" spans="1:11">
      <c r="A687" s="65" t="s">
        <v>1379</v>
      </c>
      <c r="B687" s="174">
        <v>250101018</v>
      </c>
      <c r="C687" s="65" t="s">
        <v>1414</v>
      </c>
      <c r="D687" s="65"/>
      <c r="E687" s="65"/>
      <c r="F687" s="65" t="s">
        <v>88</v>
      </c>
      <c r="G687" s="65"/>
      <c r="H687" s="173">
        <v>3.5</v>
      </c>
      <c r="I687" s="65" t="s">
        <v>27</v>
      </c>
      <c r="J687" s="65" t="s">
        <v>39</v>
      </c>
      <c r="K687" s="65"/>
    </row>
    <row r="688" s="161" customFormat="1" ht="22.5" spans="1:11">
      <c r="A688" s="65" t="s">
        <v>1379</v>
      </c>
      <c r="B688" s="174">
        <v>250101019</v>
      </c>
      <c r="C688" s="65" t="s">
        <v>1415</v>
      </c>
      <c r="D688" s="65"/>
      <c r="E688" s="65"/>
      <c r="F688" s="65" t="s">
        <v>88</v>
      </c>
      <c r="G688" s="65"/>
      <c r="H688" s="173">
        <v>12</v>
      </c>
      <c r="I688" s="65" t="s">
        <v>27</v>
      </c>
      <c r="J688" s="65" t="s">
        <v>39</v>
      </c>
      <c r="K688" s="65"/>
    </row>
    <row r="689" s="161" customFormat="1" ht="22.5" spans="1:11">
      <c r="A689" s="65" t="s">
        <v>1379</v>
      </c>
      <c r="B689" s="174">
        <v>250101020</v>
      </c>
      <c r="C689" s="65" t="s">
        <v>1416</v>
      </c>
      <c r="D689" s="65"/>
      <c r="E689" s="65"/>
      <c r="F689" s="65" t="s">
        <v>88</v>
      </c>
      <c r="G689" s="65"/>
      <c r="H689" s="173">
        <v>9</v>
      </c>
      <c r="I689" s="65" t="s">
        <v>1369</v>
      </c>
      <c r="J689" s="65" t="s">
        <v>39</v>
      </c>
      <c r="K689" s="65"/>
    </row>
    <row r="690" s="161" customFormat="1" ht="22.5" spans="1:11">
      <c r="A690" s="65" t="s">
        <v>1379</v>
      </c>
      <c r="B690" s="174" t="s">
        <v>1417</v>
      </c>
      <c r="C690" s="65" t="s">
        <v>1418</v>
      </c>
      <c r="D690" s="65"/>
      <c r="E690" s="65"/>
      <c r="F690" s="65" t="s">
        <v>88</v>
      </c>
      <c r="G690" s="65"/>
      <c r="H690" s="173">
        <v>25</v>
      </c>
      <c r="I690" s="65" t="s">
        <v>1369</v>
      </c>
      <c r="J690" s="65" t="s">
        <v>200</v>
      </c>
      <c r="K690" s="65"/>
    </row>
    <row r="691" s="161" customFormat="1" ht="56.25" spans="1:11">
      <c r="A691" s="65" t="s">
        <v>1379</v>
      </c>
      <c r="B691" s="174">
        <v>250101023</v>
      </c>
      <c r="C691" s="62" t="s">
        <v>1419</v>
      </c>
      <c r="D691" s="65" t="s">
        <v>1420</v>
      </c>
      <c r="E691" s="65"/>
      <c r="F691" s="65" t="s">
        <v>26</v>
      </c>
      <c r="G691" s="65"/>
      <c r="H691" s="173">
        <v>162</v>
      </c>
      <c r="I691" s="65" t="s">
        <v>642</v>
      </c>
      <c r="J691" s="65" t="s">
        <v>200</v>
      </c>
      <c r="K691" s="65"/>
    </row>
    <row r="692" s="161" customFormat="1" spans="1:11">
      <c r="A692" s="65"/>
      <c r="B692" s="168">
        <v>250102</v>
      </c>
      <c r="C692" s="172" t="s">
        <v>1421</v>
      </c>
      <c r="D692" s="65"/>
      <c r="E692" s="65"/>
      <c r="F692" s="65"/>
      <c r="G692" s="65"/>
      <c r="H692" s="173"/>
      <c r="I692" s="65"/>
      <c r="J692" s="65"/>
      <c r="K692" s="65"/>
    </row>
    <row r="693" s="161" customFormat="1" ht="22.5" spans="1:11">
      <c r="A693" s="65" t="s">
        <v>1379</v>
      </c>
      <c r="B693" s="174">
        <v>250102001</v>
      </c>
      <c r="C693" s="65" t="s">
        <v>1422</v>
      </c>
      <c r="D693" s="65" t="s">
        <v>1423</v>
      </c>
      <c r="E693" s="65"/>
      <c r="F693" s="65" t="s">
        <v>26</v>
      </c>
      <c r="G693" s="65"/>
      <c r="H693" s="173">
        <v>4.5</v>
      </c>
      <c r="I693" s="65" t="s">
        <v>27</v>
      </c>
      <c r="J693" s="65" t="s">
        <v>39</v>
      </c>
      <c r="K693" s="65"/>
    </row>
    <row r="694" s="161" customFormat="1" ht="22.5" spans="1:11">
      <c r="A694" s="65" t="s">
        <v>1379</v>
      </c>
      <c r="B694" s="174">
        <v>250102002</v>
      </c>
      <c r="C694" s="65" t="s">
        <v>1424</v>
      </c>
      <c r="D694" s="65"/>
      <c r="E694" s="65"/>
      <c r="F694" s="65" t="s">
        <v>88</v>
      </c>
      <c r="G694" s="65"/>
      <c r="H694" s="173">
        <v>1</v>
      </c>
      <c r="I694" s="65" t="s">
        <v>27</v>
      </c>
      <c r="J694" s="65" t="s">
        <v>39</v>
      </c>
      <c r="K694" s="65"/>
    </row>
    <row r="695" s="161" customFormat="1" ht="22.5" spans="1:11">
      <c r="A695" s="65" t="s">
        <v>1379</v>
      </c>
      <c r="B695" s="174">
        <v>250102003</v>
      </c>
      <c r="C695" s="65" t="s">
        <v>1425</v>
      </c>
      <c r="D695" s="65"/>
      <c r="E695" s="65"/>
      <c r="F695" s="65" t="s">
        <v>88</v>
      </c>
      <c r="G695" s="65"/>
      <c r="H695" s="173">
        <v>1</v>
      </c>
      <c r="I695" s="65" t="s">
        <v>27</v>
      </c>
      <c r="J695" s="65" t="s">
        <v>39</v>
      </c>
      <c r="K695" s="65"/>
    </row>
    <row r="696" s="161" customFormat="1" ht="22.5" spans="1:11">
      <c r="A696" s="65" t="s">
        <v>1379</v>
      </c>
      <c r="B696" s="174">
        <v>250102004</v>
      </c>
      <c r="C696" s="62" t="s">
        <v>1426</v>
      </c>
      <c r="D696" s="65" t="s">
        <v>1427</v>
      </c>
      <c r="E696" s="65"/>
      <c r="F696" s="65" t="s">
        <v>88</v>
      </c>
      <c r="G696" s="65" t="s">
        <v>1428</v>
      </c>
      <c r="H696" s="173">
        <v>4.5</v>
      </c>
      <c r="I696" s="65" t="s">
        <v>1016</v>
      </c>
      <c r="J696" s="65" t="s">
        <v>39</v>
      </c>
      <c r="K696" s="65"/>
    </row>
    <row r="697" s="161" customFormat="1" ht="22.5" spans="1:11">
      <c r="A697" s="65" t="s">
        <v>1379</v>
      </c>
      <c r="B697" s="174" t="s">
        <v>1429</v>
      </c>
      <c r="C697" s="62" t="s">
        <v>1430</v>
      </c>
      <c r="D697" s="65"/>
      <c r="E697" s="65"/>
      <c r="F697" s="65" t="s">
        <v>26</v>
      </c>
      <c r="G697" s="65"/>
      <c r="H697" s="173">
        <v>15</v>
      </c>
      <c r="I697" s="65" t="s">
        <v>1016</v>
      </c>
      <c r="J697" s="65" t="s">
        <v>200</v>
      </c>
      <c r="K697" s="65"/>
    </row>
    <row r="698" s="161" customFormat="1" ht="22.5" spans="1:11">
      <c r="A698" s="65" t="s">
        <v>1379</v>
      </c>
      <c r="B698" s="174">
        <v>250102005</v>
      </c>
      <c r="C698" s="65" t="s">
        <v>1431</v>
      </c>
      <c r="D698" s="65"/>
      <c r="E698" s="65"/>
      <c r="F698" s="65" t="s">
        <v>88</v>
      </c>
      <c r="G698" s="65"/>
      <c r="H698" s="173">
        <v>1</v>
      </c>
      <c r="I698" s="65" t="s">
        <v>27</v>
      </c>
      <c r="J698" s="65" t="s">
        <v>39</v>
      </c>
      <c r="K698" s="65"/>
    </row>
    <row r="699" s="161" customFormat="1" ht="22.5" spans="1:11">
      <c r="A699" s="65" t="s">
        <v>1379</v>
      </c>
      <c r="B699" s="174">
        <v>250102006</v>
      </c>
      <c r="C699" s="65" t="s">
        <v>1432</v>
      </c>
      <c r="D699" s="65"/>
      <c r="E699" s="65"/>
      <c r="F699" s="65" t="s">
        <v>88</v>
      </c>
      <c r="G699" s="65"/>
      <c r="H699" s="173">
        <v>2</v>
      </c>
      <c r="I699" s="65" t="s">
        <v>27</v>
      </c>
      <c r="J699" s="65" t="s">
        <v>39</v>
      </c>
      <c r="K699" s="65"/>
    </row>
    <row r="700" s="161" customFormat="1" ht="22.5" spans="1:11">
      <c r="A700" s="65" t="s">
        <v>1379</v>
      </c>
      <c r="B700" s="174" t="s">
        <v>1433</v>
      </c>
      <c r="C700" s="65" t="s">
        <v>1434</v>
      </c>
      <c r="D700" s="65"/>
      <c r="E700" s="65"/>
      <c r="F700" s="65" t="s">
        <v>88</v>
      </c>
      <c r="G700" s="65"/>
      <c r="H700" s="173">
        <v>5</v>
      </c>
      <c r="I700" s="65" t="s">
        <v>27</v>
      </c>
      <c r="J700" s="65" t="s">
        <v>200</v>
      </c>
      <c r="K700" s="65"/>
    </row>
    <row r="701" s="161" customFormat="1" ht="22.5" spans="1:11">
      <c r="A701" s="65" t="s">
        <v>1379</v>
      </c>
      <c r="B701" s="174" t="s">
        <v>1435</v>
      </c>
      <c r="C701" s="65" t="s">
        <v>1436</v>
      </c>
      <c r="D701" s="65"/>
      <c r="E701" s="65"/>
      <c r="F701" s="65" t="s">
        <v>88</v>
      </c>
      <c r="G701" s="65"/>
      <c r="H701" s="173">
        <v>9</v>
      </c>
      <c r="I701" s="65" t="s">
        <v>27</v>
      </c>
      <c r="J701" s="65" t="s">
        <v>200</v>
      </c>
      <c r="K701" s="65"/>
    </row>
    <row r="702" s="161" customFormat="1" ht="22.5" spans="1:11">
      <c r="A702" s="65" t="s">
        <v>1379</v>
      </c>
      <c r="B702" s="174">
        <v>250102007</v>
      </c>
      <c r="C702" s="65" t="s">
        <v>1437</v>
      </c>
      <c r="D702" s="65"/>
      <c r="E702" s="65"/>
      <c r="F702" s="65" t="s">
        <v>88</v>
      </c>
      <c r="G702" s="65"/>
      <c r="H702" s="173">
        <v>2</v>
      </c>
      <c r="I702" s="65" t="s">
        <v>27</v>
      </c>
      <c r="J702" s="65" t="s">
        <v>39</v>
      </c>
      <c r="K702" s="65"/>
    </row>
    <row r="703" s="161" customFormat="1" ht="22.5" spans="1:11">
      <c r="A703" s="65" t="s">
        <v>1379</v>
      </c>
      <c r="B703" s="174" t="s">
        <v>1438</v>
      </c>
      <c r="C703" s="65" t="s">
        <v>1439</v>
      </c>
      <c r="D703" s="65"/>
      <c r="E703" s="65"/>
      <c r="F703" s="65" t="s">
        <v>88</v>
      </c>
      <c r="G703" s="65"/>
      <c r="H703" s="173">
        <v>4.5</v>
      </c>
      <c r="I703" s="65" t="s">
        <v>27</v>
      </c>
      <c r="J703" s="65" t="s">
        <v>200</v>
      </c>
      <c r="K703" s="65"/>
    </row>
    <row r="704" s="161" customFormat="1" ht="22.5" spans="1:11">
      <c r="A704" s="65" t="s">
        <v>1379</v>
      </c>
      <c r="B704" s="174">
        <v>250102008</v>
      </c>
      <c r="C704" s="65" t="s">
        <v>1440</v>
      </c>
      <c r="D704" s="65"/>
      <c r="E704" s="65"/>
      <c r="F704" s="65" t="s">
        <v>88</v>
      </c>
      <c r="G704" s="65"/>
      <c r="H704" s="173">
        <v>6.5</v>
      </c>
      <c r="I704" s="65" t="s">
        <v>27</v>
      </c>
      <c r="J704" s="65" t="s">
        <v>39</v>
      </c>
      <c r="K704" s="65"/>
    </row>
    <row r="705" s="161" customFormat="1" ht="22.5" spans="1:11">
      <c r="A705" s="65" t="s">
        <v>1379</v>
      </c>
      <c r="B705" s="174">
        <v>250102009</v>
      </c>
      <c r="C705" s="65" t="s">
        <v>1441</v>
      </c>
      <c r="D705" s="65"/>
      <c r="E705" s="65"/>
      <c r="F705" s="65" t="s">
        <v>88</v>
      </c>
      <c r="G705" s="65"/>
      <c r="H705" s="173">
        <v>2</v>
      </c>
      <c r="I705" s="65" t="s">
        <v>27</v>
      </c>
      <c r="J705" s="65" t="s">
        <v>39</v>
      </c>
      <c r="K705" s="65"/>
    </row>
    <row r="706" s="161" customFormat="1" ht="22.5" spans="1:11">
      <c r="A706" s="65" t="s">
        <v>1379</v>
      </c>
      <c r="B706" s="174">
        <v>250102010</v>
      </c>
      <c r="C706" s="65" t="s">
        <v>1442</v>
      </c>
      <c r="D706" s="65"/>
      <c r="E706" s="65"/>
      <c r="F706" s="65" t="s">
        <v>88</v>
      </c>
      <c r="G706" s="65"/>
      <c r="H706" s="173">
        <v>1.5</v>
      </c>
      <c r="I706" s="65" t="s">
        <v>27</v>
      </c>
      <c r="J706" s="65" t="s">
        <v>39</v>
      </c>
      <c r="K706" s="65"/>
    </row>
    <row r="707" s="161" customFormat="1" ht="22.5" spans="1:11">
      <c r="A707" s="65" t="s">
        <v>1379</v>
      </c>
      <c r="B707" s="174">
        <v>250102011</v>
      </c>
      <c r="C707" s="65" t="s">
        <v>1443</v>
      </c>
      <c r="D707" s="65"/>
      <c r="E707" s="65"/>
      <c r="F707" s="65" t="s">
        <v>88</v>
      </c>
      <c r="G707" s="65"/>
      <c r="H707" s="173">
        <v>5</v>
      </c>
      <c r="I707" s="65" t="s">
        <v>27</v>
      </c>
      <c r="J707" s="65" t="s">
        <v>39</v>
      </c>
      <c r="K707" s="65"/>
    </row>
    <row r="708" s="161" customFormat="1" ht="22.5" spans="1:11">
      <c r="A708" s="65" t="s">
        <v>1379</v>
      </c>
      <c r="B708" s="174">
        <v>250102012</v>
      </c>
      <c r="C708" s="65" t="s">
        <v>1444</v>
      </c>
      <c r="D708" s="65"/>
      <c r="E708" s="65"/>
      <c r="F708" s="65" t="s">
        <v>88</v>
      </c>
      <c r="G708" s="65"/>
      <c r="H708" s="173">
        <v>1</v>
      </c>
      <c r="I708" s="65" t="s">
        <v>27</v>
      </c>
      <c r="J708" s="65" t="s">
        <v>39</v>
      </c>
      <c r="K708" s="65"/>
    </row>
    <row r="709" s="161" customFormat="1" ht="22.5" spans="1:11">
      <c r="A709" s="65" t="s">
        <v>1379</v>
      </c>
      <c r="B709" s="174">
        <v>250102013</v>
      </c>
      <c r="C709" s="65" t="s">
        <v>1445</v>
      </c>
      <c r="D709" s="65" t="s">
        <v>1446</v>
      </c>
      <c r="E709" s="65"/>
      <c r="F709" s="65" t="s">
        <v>88</v>
      </c>
      <c r="G709" s="65"/>
      <c r="H709" s="173">
        <v>2</v>
      </c>
      <c r="I709" s="65" t="s">
        <v>27</v>
      </c>
      <c r="J709" s="65" t="s">
        <v>39</v>
      </c>
      <c r="K709" s="65"/>
    </row>
    <row r="710" s="161" customFormat="1" ht="22.5" spans="1:11">
      <c r="A710" s="65" t="s">
        <v>1379</v>
      </c>
      <c r="B710" s="174">
        <v>250102014</v>
      </c>
      <c r="C710" s="65" t="s">
        <v>1447</v>
      </c>
      <c r="D710" s="65"/>
      <c r="E710" s="65"/>
      <c r="F710" s="65" t="s">
        <v>88</v>
      </c>
      <c r="G710" s="65"/>
      <c r="H710" s="173">
        <v>5</v>
      </c>
      <c r="I710" s="65" t="s">
        <v>27</v>
      </c>
      <c r="J710" s="65" t="s">
        <v>39</v>
      </c>
      <c r="K710" s="65"/>
    </row>
    <row r="711" s="161" customFormat="1" ht="22.5" spans="1:11">
      <c r="A711" s="65" t="s">
        <v>1379</v>
      </c>
      <c r="B711" s="174">
        <v>250102015</v>
      </c>
      <c r="C711" s="65" t="s">
        <v>1448</v>
      </c>
      <c r="D711" s="65"/>
      <c r="E711" s="65"/>
      <c r="F711" s="65" t="s">
        <v>88</v>
      </c>
      <c r="G711" s="65"/>
      <c r="H711" s="173">
        <v>7</v>
      </c>
      <c r="I711" s="65" t="s">
        <v>27</v>
      </c>
      <c r="J711" s="65" t="s">
        <v>39</v>
      </c>
      <c r="K711" s="65"/>
    </row>
    <row r="712" s="161" customFormat="1" ht="22.5" spans="1:11">
      <c r="A712" s="65" t="s">
        <v>1379</v>
      </c>
      <c r="B712" s="174">
        <v>250102016</v>
      </c>
      <c r="C712" s="65" t="s">
        <v>1449</v>
      </c>
      <c r="D712" s="65"/>
      <c r="E712" s="65"/>
      <c r="F712" s="65" t="s">
        <v>88</v>
      </c>
      <c r="G712" s="65"/>
      <c r="H712" s="173">
        <v>5</v>
      </c>
      <c r="I712" s="65" t="s">
        <v>27</v>
      </c>
      <c r="J712" s="65" t="s">
        <v>39</v>
      </c>
      <c r="K712" s="65"/>
    </row>
    <row r="713" s="161" customFormat="1" ht="22.5" spans="1:11">
      <c r="A713" s="65" t="s">
        <v>1379</v>
      </c>
      <c r="B713" s="174">
        <v>250102017</v>
      </c>
      <c r="C713" s="65" t="s">
        <v>1450</v>
      </c>
      <c r="D713" s="65"/>
      <c r="E713" s="65"/>
      <c r="F713" s="65" t="s">
        <v>88</v>
      </c>
      <c r="G713" s="65"/>
      <c r="H713" s="173">
        <v>6.5</v>
      </c>
      <c r="I713" s="65" t="s">
        <v>27</v>
      </c>
      <c r="J713" s="65" t="s">
        <v>39</v>
      </c>
      <c r="K713" s="65"/>
    </row>
    <row r="714" s="161" customFormat="1" ht="22.5" spans="1:11">
      <c r="A714" s="65" t="s">
        <v>1379</v>
      </c>
      <c r="B714" s="174">
        <v>250102019</v>
      </c>
      <c r="C714" s="65" t="s">
        <v>1451</v>
      </c>
      <c r="D714" s="65"/>
      <c r="E714" s="65"/>
      <c r="F714" s="65" t="s">
        <v>88</v>
      </c>
      <c r="G714" s="65"/>
      <c r="H714" s="173">
        <v>9</v>
      </c>
      <c r="I714" s="65" t="s">
        <v>27</v>
      </c>
      <c r="J714" s="65" t="s">
        <v>39</v>
      </c>
      <c r="K714" s="65"/>
    </row>
    <row r="715" s="161" customFormat="1" ht="22.5" spans="1:11">
      <c r="A715" s="65" t="s">
        <v>1379</v>
      </c>
      <c r="B715" s="174">
        <v>250102020</v>
      </c>
      <c r="C715" s="65" t="s">
        <v>1452</v>
      </c>
      <c r="D715" s="65"/>
      <c r="E715" s="65"/>
      <c r="F715" s="65" t="s">
        <v>88</v>
      </c>
      <c r="G715" s="65"/>
      <c r="H715" s="173">
        <v>5</v>
      </c>
      <c r="I715" s="65" t="s">
        <v>27</v>
      </c>
      <c r="J715" s="65" t="s">
        <v>39</v>
      </c>
      <c r="K715" s="65"/>
    </row>
    <row r="716" s="161" customFormat="1" ht="22.5" spans="1:11">
      <c r="A716" s="65" t="s">
        <v>1379</v>
      </c>
      <c r="B716" s="174">
        <v>250102021</v>
      </c>
      <c r="C716" s="65" t="s">
        <v>1453</v>
      </c>
      <c r="D716" s="65"/>
      <c r="E716" s="65"/>
      <c r="F716" s="65" t="s">
        <v>88</v>
      </c>
      <c r="G716" s="65"/>
      <c r="H716" s="173">
        <v>2.5</v>
      </c>
      <c r="I716" s="65" t="s">
        <v>27</v>
      </c>
      <c r="J716" s="65" t="s">
        <v>39</v>
      </c>
      <c r="K716" s="65"/>
    </row>
    <row r="717" s="161" customFormat="1" ht="22.5" spans="1:11">
      <c r="A717" s="65" t="s">
        <v>1379</v>
      </c>
      <c r="B717" s="174" t="s">
        <v>1454</v>
      </c>
      <c r="C717" s="65" t="s">
        <v>1455</v>
      </c>
      <c r="D717" s="65"/>
      <c r="E717" s="65"/>
      <c r="F717" s="65" t="s">
        <v>88</v>
      </c>
      <c r="G717" s="65"/>
      <c r="H717" s="173">
        <v>6.5</v>
      </c>
      <c r="I717" s="65" t="s">
        <v>27</v>
      </c>
      <c r="J717" s="65" t="s">
        <v>200</v>
      </c>
      <c r="K717" s="65"/>
    </row>
    <row r="718" s="161" customFormat="1" ht="22.5" spans="1:11">
      <c r="A718" s="65" t="s">
        <v>1379</v>
      </c>
      <c r="B718" s="174">
        <v>250102022</v>
      </c>
      <c r="C718" s="65" t="s">
        <v>1456</v>
      </c>
      <c r="D718" s="65"/>
      <c r="E718" s="65"/>
      <c r="F718" s="65" t="s">
        <v>88</v>
      </c>
      <c r="G718" s="65"/>
      <c r="H718" s="173">
        <v>7</v>
      </c>
      <c r="I718" s="65" t="s">
        <v>27</v>
      </c>
      <c r="J718" s="65" t="s">
        <v>39</v>
      </c>
      <c r="K718" s="65"/>
    </row>
    <row r="719" s="161" customFormat="1" ht="22.5" spans="1:11">
      <c r="A719" s="65" t="s">
        <v>1379</v>
      </c>
      <c r="B719" s="174">
        <v>250102023</v>
      </c>
      <c r="C719" s="65" t="s">
        <v>1457</v>
      </c>
      <c r="D719" s="65"/>
      <c r="E719" s="65"/>
      <c r="F719" s="65" t="s">
        <v>88</v>
      </c>
      <c r="G719" s="65"/>
      <c r="H719" s="173">
        <v>2</v>
      </c>
      <c r="I719" s="65" t="s">
        <v>27</v>
      </c>
      <c r="J719" s="65" t="s">
        <v>39</v>
      </c>
      <c r="K719" s="65"/>
    </row>
    <row r="720" s="161" customFormat="1" ht="22.5" spans="1:11">
      <c r="A720" s="65" t="s">
        <v>1379</v>
      </c>
      <c r="B720" s="174">
        <v>250102024</v>
      </c>
      <c r="C720" s="65" t="s">
        <v>1458</v>
      </c>
      <c r="D720" s="65"/>
      <c r="E720" s="65"/>
      <c r="F720" s="65" t="s">
        <v>88</v>
      </c>
      <c r="G720" s="65"/>
      <c r="H720" s="173">
        <v>4.5</v>
      </c>
      <c r="I720" s="65" t="s">
        <v>107</v>
      </c>
      <c r="J720" s="65" t="s">
        <v>39</v>
      </c>
      <c r="K720" s="65"/>
    </row>
    <row r="721" s="161" customFormat="1" ht="22.5" spans="1:11">
      <c r="A721" s="65" t="s">
        <v>1379</v>
      </c>
      <c r="B721" s="174">
        <v>250102025</v>
      </c>
      <c r="C721" s="65" t="s">
        <v>1459</v>
      </c>
      <c r="D721" s="65"/>
      <c r="E721" s="65"/>
      <c r="F721" s="65" t="s">
        <v>88</v>
      </c>
      <c r="G721" s="65"/>
      <c r="H721" s="173">
        <v>7</v>
      </c>
      <c r="I721" s="65" t="s">
        <v>27</v>
      </c>
      <c r="J721" s="65" t="s">
        <v>39</v>
      </c>
      <c r="K721" s="65"/>
    </row>
    <row r="722" s="161" customFormat="1" ht="22.5" spans="1:11">
      <c r="A722" s="65" t="s">
        <v>1379</v>
      </c>
      <c r="B722" s="174">
        <v>250102026</v>
      </c>
      <c r="C722" s="65" t="s">
        <v>1460</v>
      </c>
      <c r="D722" s="65"/>
      <c r="E722" s="65"/>
      <c r="F722" s="65" t="s">
        <v>88</v>
      </c>
      <c r="G722" s="65"/>
      <c r="H722" s="173">
        <v>3.5</v>
      </c>
      <c r="I722" s="65" t="s">
        <v>27</v>
      </c>
      <c r="J722" s="65" t="s">
        <v>39</v>
      </c>
      <c r="K722" s="65"/>
    </row>
    <row r="723" s="161" customFormat="1" ht="22.5" spans="1:11">
      <c r="A723" s="65" t="s">
        <v>1379</v>
      </c>
      <c r="B723" s="174">
        <v>250102027</v>
      </c>
      <c r="C723" s="65" t="s">
        <v>1461</v>
      </c>
      <c r="D723" s="65"/>
      <c r="E723" s="65"/>
      <c r="F723" s="65" t="s">
        <v>88</v>
      </c>
      <c r="G723" s="65"/>
      <c r="H723" s="173">
        <v>6.5</v>
      </c>
      <c r="I723" s="65" t="s">
        <v>27</v>
      </c>
      <c r="J723" s="65" t="s">
        <v>39</v>
      </c>
      <c r="K723" s="65"/>
    </row>
    <row r="724" s="161" customFormat="1" ht="22.5" spans="1:11">
      <c r="A724" s="65" t="s">
        <v>1379</v>
      </c>
      <c r="B724" s="174">
        <v>250102028</v>
      </c>
      <c r="C724" s="65" t="s">
        <v>1462</v>
      </c>
      <c r="D724" s="65"/>
      <c r="E724" s="65"/>
      <c r="F724" s="65" t="s">
        <v>88</v>
      </c>
      <c r="G724" s="65"/>
      <c r="H724" s="173">
        <v>7</v>
      </c>
      <c r="I724" s="65" t="s">
        <v>27</v>
      </c>
      <c r="J724" s="65" t="s">
        <v>39</v>
      </c>
      <c r="K724" s="65"/>
    </row>
    <row r="725" s="161" customFormat="1" ht="22.5" spans="1:11">
      <c r="A725" s="65" t="s">
        <v>1379</v>
      </c>
      <c r="B725" s="174">
        <v>250102029</v>
      </c>
      <c r="C725" s="65" t="s">
        <v>1463</v>
      </c>
      <c r="D725" s="65"/>
      <c r="E725" s="65"/>
      <c r="F725" s="65" t="s">
        <v>88</v>
      </c>
      <c r="G725" s="65"/>
      <c r="H725" s="173">
        <v>5</v>
      </c>
      <c r="I725" s="65" t="s">
        <v>27</v>
      </c>
      <c r="J725" s="65" t="s">
        <v>39</v>
      </c>
      <c r="K725" s="65"/>
    </row>
    <row r="726" s="161" customFormat="1" ht="22.5" spans="1:11">
      <c r="A726" s="65" t="s">
        <v>1379</v>
      </c>
      <c r="B726" s="174">
        <v>250102032</v>
      </c>
      <c r="C726" s="65" t="s">
        <v>1464</v>
      </c>
      <c r="D726" s="65"/>
      <c r="E726" s="65"/>
      <c r="F726" s="65" t="s">
        <v>88</v>
      </c>
      <c r="G726" s="65"/>
      <c r="H726" s="173">
        <v>7</v>
      </c>
      <c r="I726" s="65" t="s">
        <v>27</v>
      </c>
      <c r="J726" s="65" t="s">
        <v>39</v>
      </c>
      <c r="K726" s="65"/>
    </row>
    <row r="727" s="161" customFormat="1" ht="22.5" spans="1:11">
      <c r="A727" s="65" t="s">
        <v>1379</v>
      </c>
      <c r="B727" s="174">
        <v>250102034</v>
      </c>
      <c r="C727" s="65" t="s">
        <v>1465</v>
      </c>
      <c r="D727" s="65"/>
      <c r="E727" s="65"/>
      <c r="F727" s="65" t="s">
        <v>88</v>
      </c>
      <c r="G727" s="65"/>
      <c r="H727" s="173">
        <v>5</v>
      </c>
      <c r="I727" s="65" t="s">
        <v>27</v>
      </c>
      <c r="J727" s="65" t="s">
        <v>39</v>
      </c>
      <c r="K727" s="65"/>
    </row>
    <row r="728" s="161" customFormat="1" ht="22.5" spans="1:11">
      <c r="A728" s="65" t="s">
        <v>1379</v>
      </c>
      <c r="B728" s="174" t="s">
        <v>1466</v>
      </c>
      <c r="C728" s="65" t="s">
        <v>1467</v>
      </c>
      <c r="D728" s="65"/>
      <c r="E728" s="65"/>
      <c r="F728" s="65" t="s">
        <v>88</v>
      </c>
      <c r="G728" s="65"/>
      <c r="H728" s="173">
        <v>7</v>
      </c>
      <c r="I728" s="65" t="s">
        <v>27</v>
      </c>
      <c r="J728" s="65" t="s">
        <v>200</v>
      </c>
      <c r="K728" s="65"/>
    </row>
    <row r="729" s="161" customFormat="1" ht="22.5" spans="1:11">
      <c r="A729" s="65" t="s">
        <v>1379</v>
      </c>
      <c r="B729" s="174">
        <v>250102035</v>
      </c>
      <c r="C729" s="62" t="s">
        <v>1468</v>
      </c>
      <c r="D729" s="65" t="s">
        <v>1469</v>
      </c>
      <c r="E729" s="65"/>
      <c r="F729" s="65" t="s">
        <v>26</v>
      </c>
      <c r="G729" s="65" t="s">
        <v>1470</v>
      </c>
      <c r="H729" s="173">
        <v>8</v>
      </c>
      <c r="I729" s="65" t="s">
        <v>27</v>
      </c>
      <c r="J729" s="65" t="s">
        <v>39</v>
      </c>
      <c r="K729" s="65"/>
    </row>
    <row r="730" s="161" customFormat="1" ht="22.5" spans="1:11">
      <c r="A730" s="65" t="s">
        <v>1379</v>
      </c>
      <c r="B730" s="174">
        <v>250102038</v>
      </c>
      <c r="C730" s="65" t="s">
        <v>1471</v>
      </c>
      <c r="D730" s="65" t="s">
        <v>1472</v>
      </c>
      <c r="E730" s="197"/>
      <c r="F730" s="65" t="s">
        <v>88</v>
      </c>
      <c r="G730" s="65"/>
      <c r="H730" s="173">
        <v>27</v>
      </c>
      <c r="I730" s="65" t="s">
        <v>1374</v>
      </c>
      <c r="J730" s="65" t="s">
        <v>23</v>
      </c>
      <c r="K730" s="65"/>
    </row>
    <row r="731" s="161" customFormat="1" ht="22.5" spans="1:11">
      <c r="A731" s="65" t="s">
        <v>1379</v>
      </c>
      <c r="B731" s="174">
        <v>250102039</v>
      </c>
      <c r="C731" s="62" t="s">
        <v>1473</v>
      </c>
      <c r="D731" s="65"/>
      <c r="E731" s="65"/>
      <c r="F731" s="65" t="s">
        <v>26</v>
      </c>
      <c r="G731" s="65"/>
      <c r="H731" s="173">
        <v>9</v>
      </c>
      <c r="I731" s="65" t="s">
        <v>1374</v>
      </c>
      <c r="J731" s="65" t="s">
        <v>23</v>
      </c>
      <c r="K731" s="65"/>
    </row>
    <row r="732" s="161" customFormat="1" ht="45" spans="1:11">
      <c r="A732" s="65" t="s">
        <v>1379</v>
      </c>
      <c r="B732" s="174">
        <v>250102040</v>
      </c>
      <c r="C732" s="62" t="s">
        <v>1474</v>
      </c>
      <c r="D732" s="184" t="s">
        <v>1475</v>
      </c>
      <c r="E732" s="65"/>
      <c r="F732" s="65" t="s">
        <v>26</v>
      </c>
      <c r="G732" s="65"/>
      <c r="H732" s="173">
        <v>17</v>
      </c>
      <c r="I732" s="65" t="s">
        <v>1061</v>
      </c>
      <c r="J732" s="65" t="s">
        <v>200</v>
      </c>
      <c r="K732" s="65"/>
    </row>
    <row r="733" s="161" customFormat="1" ht="56.25" spans="1:11">
      <c r="A733" s="65" t="s">
        <v>1379</v>
      </c>
      <c r="B733" s="174">
        <v>250102041</v>
      </c>
      <c r="C733" s="62" t="s">
        <v>1476</v>
      </c>
      <c r="D733" s="65" t="s">
        <v>1477</v>
      </c>
      <c r="E733" s="65"/>
      <c r="F733" s="65" t="s">
        <v>26</v>
      </c>
      <c r="G733" s="65"/>
      <c r="H733" s="173">
        <v>108</v>
      </c>
      <c r="I733" s="65" t="s">
        <v>642</v>
      </c>
      <c r="J733" s="65" t="s">
        <v>200</v>
      </c>
      <c r="K733" s="65"/>
    </row>
    <row r="734" s="161" customFormat="1" spans="1:11">
      <c r="A734" s="65"/>
      <c r="B734" s="168">
        <v>250103</v>
      </c>
      <c r="C734" s="172" t="s">
        <v>1478</v>
      </c>
      <c r="D734" s="65"/>
      <c r="E734" s="65"/>
      <c r="F734" s="65"/>
      <c r="G734" s="65"/>
      <c r="H734" s="173"/>
      <c r="I734" s="65"/>
      <c r="J734" s="65"/>
      <c r="K734" s="65"/>
    </row>
    <row r="735" s="161" customFormat="1" ht="22.5" spans="1:11">
      <c r="A735" s="65" t="s">
        <v>1379</v>
      </c>
      <c r="B735" s="174">
        <v>250103001</v>
      </c>
      <c r="C735" s="65" t="s">
        <v>1479</v>
      </c>
      <c r="D735" s="65" t="s">
        <v>1480</v>
      </c>
      <c r="E735" s="65"/>
      <c r="F735" s="65" t="s">
        <v>26</v>
      </c>
      <c r="G735" s="65"/>
      <c r="H735" s="173">
        <v>3.5</v>
      </c>
      <c r="I735" s="65" t="s">
        <v>27</v>
      </c>
      <c r="J735" s="65" t="s">
        <v>39</v>
      </c>
      <c r="K735" s="65"/>
    </row>
    <row r="736" s="161" customFormat="1" ht="22.5" spans="1:11">
      <c r="A736" s="65" t="s">
        <v>1379</v>
      </c>
      <c r="B736" s="174">
        <v>250103002</v>
      </c>
      <c r="C736" s="65" t="s">
        <v>1481</v>
      </c>
      <c r="D736" s="65" t="s">
        <v>1482</v>
      </c>
      <c r="E736" s="65"/>
      <c r="F736" s="65" t="s">
        <v>88</v>
      </c>
      <c r="G736" s="65"/>
      <c r="H736" s="173">
        <v>11</v>
      </c>
      <c r="I736" s="65" t="s">
        <v>1039</v>
      </c>
      <c r="J736" s="65" t="s">
        <v>200</v>
      </c>
      <c r="K736" s="65"/>
    </row>
    <row r="737" s="161" customFormat="1" ht="22.5" spans="1:11">
      <c r="A737" s="65" t="s">
        <v>1379</v>
      </c>
      <c r="B737" s="174" t="s">
        <v>1483</v>
      </c>
      <c r="C737" s="65" t="s">
        <v>1484</v>
      </c>
      <c r="D737" s="65" t="s">
        <v>1482</v>
      </c>
      <c r="E737" s="65"/>
      <c r="F737" s="65" t="s">
        <v>88</v>
      </c>
      <c r="G737" s="65"/>
      <c r="H737" s="173">
        <v>2.5</v>
      </c>
      <c r="I737" s="65" t="s">
        <v>1039</v>
      </c>
      <c r="J737" s="65" t="s">
        <v>39</v>
      </c>
      <c r="K737" s="65"/>
    </row>
    <row r="738" s="161" customFormat="1" ht="22.5" spans="1:11">
      <c r="A738" s="65" t="s">
        <v>1379</v>
      </c>
      <c r="B738" s="174" t="s">
        <v>1485</v>
      </c>
      <c r="C738" s="65" t="s">
        <v>1486</v>
      </c>
      <c r="D738" s="65" t="s">
        <v>1482</v>
      </c>
      <c r="E738" s="65"/>
      <c r="F738" s="65" t="s">
        <v>88</v>
      </c>
      <c r="G738" s="65"/>
      <c r="H738" s="173">
        <v>6</v>
      </c>
      <c r="I738" s="65" t="s">
        <v>1039</v>
      </c>
      <c r="J738" s="65" t="s">
        <v>200</v>
      </c>
      <c r="K738" s="65"/>
    </row>
    <row r="739" s="161" customFormat="1" ht="22.5" spans="1:11">
      <c r="A739" s="65" t="s">
        <v>1379</v>
      </c>
      <c r="B739" s="174">
        <v>250103003</v>
      </c>
      <c r="C739" s="65" t="s">
        <v>1487</v>
      </c>
      <c r="D739" s="65"/>
      <c r="E739" s="65"/>
      <c r="F739" s="65" t="s">
        <v>88</v>
      </c>
      <c r="G739" s="65"/>
      <c r="H739" s="173">
        <v>2</v>
      </c>
      <c r="I739" s="65" t="s">
        <v>27</v>
      </c>
      <c r="J739" s="65" t="s">
        <v>39</v>
      </c>
      <c r="K739" s="65"/>
    </row>
    <row r="740" s="161" customFormat="1" ht="22.5" spans="1:11">
      <c r="A740" s="65" t="s">
        <v>1379</v>
      </c>
      <c r="B740" s="174">
        <v>250103004</v>
      </c>
      <c r="C740" s="65" t="s">
        <v>1488</v>
      </c>
      <c r="D740" s="65"/>
      <c r="E740" s="65"/>
      <c r="F740" s="65" t="s">
        <v>88</v>
      </c>
      <c r="G740" s="65"/>
      <c r="H740" s="173">
        <v>2</v>
      </c>
      <c r="I740" s="65" t="s">
        <v>731</v>
      </c>
      <c r="J740" s="65" t="s">
        <v>39</v>
      </c>
      <c r="K740" s="65"/>
    </row>
    <row r="741" s="161" customFormat="1" ht="22.5" spans="1:11">
      <c r="A741" s="65" t="s">
        <v>1379</v>
      </c>
      <c r="B741" s="174">
        <v>250103005</v>
      </c>
      <c r="C741" s="65" t="s">
        <v>1489</v>
      </c>
      <c r="D741" s="65"/>
      <c r="E741" s="65"/>
      <c r="F741" s="65" t="s">
        <v>26</v>
      </c>
      <c r="G741" s="65"/>
      <c r="H741" s="173">
        <v>6.5</v>
      </c>
      <c r="I741" s="65" t="s">
        <v>27</v>
      </c>
      <c r="J741" s="65" t="s">
        <v>39</v>
      </c>
      <c r="K741" s="65"/>
    </row>
    <row r="742" s="161" customFormat="1" spans="1:11">
      <c r="A742" s="65"/>
      <c r="B742" s="196">
        <v>250104</v>
      </c>
      <c r="C742" s="172" t="s">
        <v>1490</v>
      </c>
      <c r="D742" s="65"/>
      <c r="E742" s="65"/>
      <c r="F742" s="65"/>
      <c r="G742" s="65"/>
      <c r="H742" s="173"/>
      <c r="I742" s="65"/>
      <c r="J742" s="65"/>
      <c r="K742" s="65"/>
    </row>
    <row r="743" s="161" customFormat="1" ht="22.5" spans="1:11">
      <c r="A743" s="65" t="s">
        <v>1379</v>
      </c>
      <c r="B743" s="174">
        <v>250104001</v>
      </c>
      <c r="C743" s="65" t="s">
        <v>1491</v>
      </c>
      <c r="D743" s="65" t="s">
        <v>1492</v>
      </c>
      <c r="E743" s="65"/>
      <c r="F743" s="65" t="s">
        <v>26</v>
      </c>
      <c r="G743" s="65"/>
      <c r="H743" s="173">
        <v>7</v>
      </c>
      <c r="I743" s="65" t="s">
        <v>27</v>
      </c>
      <c r="J743" s="65" t="s">
        <v>39</v>
      </c>
      <c r="K743" s="65"/>
    </row>
    <row r="744" s="161" customFormat="1" ht="22.5" spans="1:11">
      <c r="A744" s="65" t="s">
        <v>1379</v>
      </c>
      <c r="B744" s="174">
        <v>250104002</v>
      </c>
      <c r="C744" s="65" t="s">
        <v>1493</v>
      </c>
      <c r="D744" s="65" t="s">
        <v>1494</v>
      </c>
      <c r="E744" s="65"/>
      <c r="F744" s="65" t="s">
        <v>26</v>
      </c>
      <c r="G744" s="65"/>
      <c r="H744" s="173">
        <v>9</v>
      </c>
      <c r="I744" s="65" t="s">
        <v>27</v>
      </c>
      <c r="J744" s="65" t="s">
        <v>39</v>
      </c>
      <c r="K744" s="65"/>
    </row>
    <row r="745" s="161" customFormat="1" ht="22.5" spans="1:11">
      <c r="A745" s="65" t="s">
        <v>1379</v>
      </c>
      <c r="B745" s="174">
        <v>250104003</v>
      </c>
      <c r="C745" s="65" t="s">
        <v>1495</v>
      </c>
      <c r="D745" s="65" t="s">
        <v>1496</v>
      </c>
      <c r="E745" s="65"/>
      <c r="F745" s="65" t="s">
        <v>26</v>
      </c>
      <c r="G745" s="65"/>
      <c r="H745" s="173">
        <v>9</v>
      </c>
      <c r="I745" s="65" t="s">
        <v>27</v>
      </c>
      <c r="J745" s="65" t="s">
        <v>39</v>
      </c>
      <c r="K745" s="65"/>
    </row>
    <row r="746" s="161" customFormat="1" ht="22.5" spans="1:11">
      <c r="A746" s="65" t="s">
        <v>1379</v>
      </c>
      <c r="B746" s="174">
        <v>250104004</v>
      </c>
      <c r="C746" s="65" t="s">
        <v>1497</v>
      </c>
      <c r="D746" s="65" t="s">
        <v>1498</v>
      </c>
      <c r="E746" s="65"/>
      <c r="F746" s="65" t="s">
        <v>26</v>
      </c>
      <c r="G746" s="65"/>
      <c r="H746" s="173">
        <v>5</v>
      </c>
      <c r="I746" s="65" t="s">
        <v>27</v>
      </c>
      <c r="J746" s="65" t="s">
        <v>23</v>
      </c>
      <c r="K746" s="65"/>
    </row>
    <row r="747" s="161" customFormat="1" ht="22.5" spans="1:11">
      <c r="A747" s="65" t="s">
        <v>1379</v>
      </c>
      <c r="B747" s="174">
        <v>250104005</v>
      </c>
      <c r="C747" s="65" t="s">
        <v>1499</v>
      </c>
      <c r="D747" s="65"/>
      <c r="E747" s="65"/>
      <c r="F747" s="65" t="s">
        <v>88</v>
      </c>
      <c r="G747" s="65"/>
      <c r="H747" s="173">
        <v>7</v>
      </c>
      <c r="I747" s="65" t="s">
        <v>731</v>
      </c>
      <c r="J747" s="65" t="s">
        <v>39</v>
      </c>
      <c r="K747" s="65"/>
    </row>
    <row r="748" s="161" customFormat="1" ht="22.5" spans="1:11">
      <c r="A748" s="65" t="s">
        <v>1379</v>
      </c>
      <c r="B748" s="174">
        <v>250104006</v>
      </c>
      <c r="C748" s="65" t="s">
        <v>1500</v>
      </c>
      <c r="D748" s="65"/>
      <c r="E748" s="65"/>
      <c r="F748" s="65" t="s">
        <v>88</v>
      </c>
      <c r="G748" s="65"/>
      <c r="H748" s="173">
        <v>13</v>
      </c>
      <c r="I748" s="65" t="s">
        <v>27</v>
      </c>
      <c r="J748" s="65" t="s">
        <v>23</v>
      </c>
      <c r="K748" s="65"/>
    </row>
    <row r="749" s="161" customFormat="1" ht="22.5" spans="1:11">
      <c r="A749" s="65" t="s">
        <v>1379</v>
      </c>
      <c r="B749" s="174">
        <v>250104007</v>
      </c>
      <c r="C749" s="65" t="s">
        <v>1501</v>
      </c>
      <c r="D749" s="65"/>
      <c r="E749" s="65"/>
      <c r="F749" s="65" t="s">
        <v>88</v>
      </c>
      <c r="G749" s="65"/>
      <c r="H749" s="173">
        <v>13</v>
      </c>
      <c r="I749" s="65" t="s">
        <v>27</v>
      </c>
      <c r="J749" s="65" t="s">
        <v>23</v>
      </c>
      <c r="K749" s="65"/>
    </row>
    <row r="750" s="161" customFormat="1" ht="22.5" spans="1:11">
      <c r="A750" s="65" t="s">
        <v>1379</v>
      </c>
      <c r="B750" s="174">
        <v>250104008</v>
      </c>
      <c r="C750" s="65" t="s">
        <v>1502</v>
      </c>
      <c r="D750" s="65"/>
      <c r="E750" s="65"/>
      <c r="F750" s="65" t="s">
        <v>88</v>
      </c>
      <c r="G750" s="65"/>
      <c r="H750" s="173">
        <v>13</v>
      </c>
      <c r="I750" s="65" t="s">
        <v>27</v>
      </c>
      <c r="J750" s="65" t="s">
        <v>23</v>
      </c>
      <c r="K750" s="65"/>
    </row>
    <row r="751" s="161" customFormat="1" ht="22.5" spans="1:11">
      <c r="A751" s="65" t="s">
        <v>1379</v>
      </c>
      <c r="B751" s="174">
        <v>250104009</v>
      </c>
      <c r="C751" s="65" t="s">
        <v>1503</v>
      </c>
      <c r="D751" s="65"/>
      <c r="E751" s="65"/>
      <c r="F751" s="65" t="s">
        <v>88</v>
      </c>
      <c r="G751" s="65"/>
      <c r="H751" s="173">
        <v>6.5</v>
      </c>
      <c r="I751" s="65" t="s">
        <v>27</v>
      </c>
      <c r="J751" s="65" t="s">
        <v>23</v>
      </c>
      <c r="K751" s="65"/>
    </row>
    <row r="752" s="161" customFormat="1" ht="22.5" spans="1:11">
      <c r="A752" s="65" t="s">
        <v>1379</v>
      </c>
      <c r="B752" s="174">
        <v>250104010</v>
      </c>
      <c r="C752" s="65" t="s">
        <v>1504</v>
      </c>
      <c r="D752" s="65"/>
      <c r="E752" s="65"/>
      <c r="F752" s="65" t="s">
        <v>88</v>
      </c>
      <c r="G752" s="65"/>
      <c r="H752" s="173">
        <v>13</v>
      </c>
      <c r="I752" s="65" t="s">
        <v>27</v>
      </c>
      <c r="J752" s="65" t="s">
        <v>23</v>
      </c>
      <c r="K752" s="65"/>
    </row>
    <row r="753" s="161" customFormat="1" ht="22.5" spans="1:11">
      <c r="A753" s="65" t="s">
        <v>1379</v>
      </c>
      <c r="B753" s="174">
        <v>250104011</v>
      </c>
      <c r="C753" s="65" t="s">
        <v>1505</v>
      </c>
      <c r="D753" s="65"/>
      <c r="E753" s="65"/>
      <c r="F753" s="65" t="s">
        <v>88</v>
      </c>
      <c r="G753" s="65"/>
      <c r="H753" s="173">
        <v>13</v>
      </c>
      <c r="I753" s="65" t="s">
        <v>27</v>
      </c>
      <c r="J753" s="65" t="s">
        <v>23</v>
      </c>
      <c r="K753" s="65"/>
    </row>
    <row r="754" s="161" customFormat="1" ht="22.5" spans="1:11">
      <c r="A754" s="65" t="s">
        <v>1379</v>
      </c>
      <c r="B754" s="174">
        <v>250104012</v>
      </c>
      <c r="C754" s="65" t="s">
        <v>1506</v>
      </c>
      <c r="D754" s="65"/>
      <c r="E754" s="65"/>
      <c r="F754" s="65" t="s">
        <v>88</v>
      </c>
      <c r="G754" s="65" t="s">
        <v>1507</v>
      </c>
      <c r="H754" s="173">
        <v>6.5</v>
      </c>
      <c r="I754" s="65" t="s">
        <v>1039</v>
      </c>
      <c r="J754" s="65" t="s">
        <v>23</v>
      </c>
      <c r="K754" s="65"/>
    </row>
    <row r="755" s="161" customFormat="1" ht="22.5" spans="1:11">
      <c r="A755" s="65" t="s">
        <v>1379</v>
      </c>
      <c r="B755" s="174" t="s">
        <v>1508</v>
      </c>
      <c r="C755" s="62" t="s">
        <v>1509</v>
      </c>
      <c r="D755" s="65"/>
      <c r="E755" s="65"/>
      <c r="F755" s="65" t="s">
        <v>88</v>
      </c>
      <c r="G755" s="65"/>
      <c r="H755" s="173">
        <v>2</v>
      </c>
      <c r="I755" s="65" t="s">
        <v>1039</v>
      </c>
      <c r="J755" s="65" t="s">
        <v>23</v>
      </c>
      <c r="K755" s="65"/>
    </row>
    <row r="756" s="161" customFormat="1" ht="22.5" spans="1:11">
      <c r="A756" s="65" t="s">
        <v>1379</v>
      </c>
      <c r="B756" s="174">
        <v>250104013</v>
      </c>
      <c r="C756" s="65" t="s">
        <v>1510</v>
      </c>
      <c r="D756" s="65" t="s">
        <v>1511</v>
      </c>
      <c r="E756" s="65"/>
      <c r="F756" s="65" t="s">
        <v>88</v>
      </c>
      <c r="G756" s="65"/>
      <c r="H756" s="173">
        <v>5</v>
      </c>
      <c r="I756" s="65" t="s">
        <v>27</v>
      </c>
      <c r="J756" s="65" t="s">
        <v>39</v>
      </c>
      <c r="K756" s="65"/>
    </row>
    <row r="757" s="161" customFormat="1" ht="45" spans="1:11">
      <c r="A757" s="65" t="s">
        <v>1379</v>
      </c>
      <c r="B757" s="174">
        <v>250104014</v>
      </c>
      <c r="C757" s="65" t="s">
        <v>1512</v>
      </c>
      <c r="D757" s="65" t="s">
        <v>1513</v>
      </c>
      <c r="E757" s="65"/>
      <c r="F757" s="65" t="s">
        <v>26</v>
      </c>
      <c r="G757" s="65"/>
      <c r="H757" s="173">
        <v>2</v>
      </c>
      <c r="I757" s="65" t="s">
        <v>1514</v>
      </c>
      <c r="J757" s="65" t="s">
        <v>39</v>
      </c>
      <c r="K757" s="65"/>
    </row>
    <row r="758" s="161" customFormat="1" ht="22.5" spans="1:11">
      <c r="A758" s="65" t="s">
        <v>1379</v>
      </c>
      <c r="B758" s="174" t="s">
        <v>1515</v>
      </c>
      <c r="C758" s="65" t="s">
        <v>1516</v>
      </c>
      <c r="D758" s="65" t="s">
        <v>1513</v>
      </c>
      <c r="E758" s="65"/>
      <c r="F758" s="65" t="s">
        <v>26</v>
      </c>
      <c r="G758" s="65"/>
      <c r="H758" s="173">
        <v>7</v>
      </c>
      <c r="I758" s="65" t="s">
        <v>107</v>
      </c>
      <c r="J758" s="65" t="s">
        <v>39</v>
      </c>
      <c r="K758" s="65"/>
    </row>
    <row r="759" s="161" customFormat="1" ht="56.25" spans="1:11">
      <c r="A759" s="65" t="s">
        <v>1379</v>
      </c>
      <c r="B759" s="174" t="s">
        <v>1517</v>
      </c>
      <c r="C759" s="62" t="s">
        <v>1518</v>
      </c>
      <c r="D759" s="184" t="s">
        <v>1519</v>
      </c>
      <c r="E759" s="65"/>
      <c r="F759" s="65" t="s">
        <v>26</v>
      </c>
      <c r="G759" s="65"/>
      <c r="H759" s="173">
        <v>7</v>
      </c>
      <c r="I759" s="65" t="s">
        <v>1061</v>
      </c>
      <c r="J759" s="65" t="s">
        <v>39</v>
      </c>
      <c r="K759" s="65"/>
    </row>
    <row r="760" s="161" customFormat="1" ht="45" spans="1:11">
      <c r="A760" s="65" t="s">
        <v>1379</v>
      </c>
      <c r="B760" s="174" t="s">
        <v>1520</v>
      </c>
      <c r="C760" s="62" t="s">
        <v>1521</v>
      </c>
      <c r="D760" s="184" t="s">
        <v>1522</v>
      </c>
      <c r="E760" s="65"/>
      <c r="F760" s="65" t="s">
        <v>26</v>
      </c>
      <c r="G760" s="65"/>
      <c r="H760" s="173">
        <v>7</v>
      </c>
      <c r="I760" s="65" t="s">
        <v>1061</v>
      </c>
      <c r="J760" s="65" t="s">
        <v>39</v>
      </c>
      <c r="K760" s="65"/>
    </row>
    <row r="761" s="161" customFormat="1" ht="45" spans="1:11">
      <c r="A761" s="65" t="s">
        <v>1379</v>
      </c>
      <c r="B761" s="174" t="s">
        <v>1523</v>
      </c>
      <c r="C761" s="62" t="s">
        <v>1524</v>
      </c>
      <c r="D761" s="184" t="s">
        <v>1525</v>
      </c>
      <c r="E761" s="65"/>
      <c r="F761" s="65" t="s">
        <v>26</v>
      </c>
      <c r="G761" s="65"/>
      <c r="H761" s="173">
        <v>7</v>
      </c>
      <c r="I761" s="65" t="s">
        <v>1061</v>
      </c>
      <c r="J761" s="65" t="s">
        <v>39</v>
      </c>
      <c r="K761" s="65"/>
    </row>
    <row r="762" s="161" customFormat="1" ht="22.5" spans="1:11">
      <c r="A762" s="65" t="s">
        <v>1379</v>
      </c>
      <c r="B762" s="174">
        <v>250104015</v>
      </c>
      <c r="C762" s="65" t="s">
        <v>1526</v>
      </c>
      <c r="D762" s="65"/>
      <c r="E762" s="65"/>
      <c r="F762" s="65" t="s">
        <v>88</v>
      </c>
      <c r="G762" s="65"/>
      <c r="H762" s="173">
        <v>8</v>
      </c>
      <c r="I762" s="65" t="s">
        <v>27</v>
      </c>
      <c r="J762" s="65" t="s">
        <v>39</v>
      </c>
      <c r="K762" s="65"/>
    </row>
    <row r="763" s="161" customFormat="1" ht="22.5" spans="1:11">
      <c r="A763" s="65" t="s">
        <v>1379</v>
      </c>
      <c r="B763" s="174">
        <v>250104016</v>
      </c>
      <c r="C763" s="65" t="s">
        <v>1527</v>
      </c>
      <c r="D763" s="65" t="s">
        <v>1528</v>
      </c>
      <c r="E763" s="65"/>
      <c r="F763" s="65" t="s">
        <v>26</v>
      </c>
      <c r="G763" s="65"/>
      <c r="H763" s="173">
        <v>9</v>
      </c>
      <c r="I763" s="65" t="s">
        <v>27</v>
      </c>
      <c r="J763" s="65" t="s">
        <v>39</v>
      </c>
      <c r="K763" s="65"/>
    </row>
    <row r="764" s="161" customFormat="1" ht="22.5" spans="1:11">
      <c r="A764" s="65" t="s">
        <v>1379</v>
      </c>
      <c r="B764" s="174">
        <v>250104017</v>
      </c>
      <c r="C764" s="65" t="s">
        <v>1529</v>
      </c>
      <c r="D764" s="65" t="s">
        <v>1530</v>
      </c>
      <c r="E764" s="65"/>
      <c r="F764" s="65" t="s">
        <v>26</v>
      </c>
      <c r="G764" s="65"/>
      <c r="H764" s="173">
        <v>5</v>
      </c>
      <c r="I764" s="65" t="s">
        <v>27</v>
      </c>
      <c r="J764" s="65" t="s">
        <v>39</v>
      </c>
      <c r="K764" s="65"/>
    </row>
    <row r="765" s="161" customFormat="1" ht="22.5" spans="1:11">
      <c r="A765" s="65" t="s">
        <v>1379</v>
      </c>
      <c r="B765" s="174">
        <v>250104018</v>
      </c>
      <c r="C765" s="65" t="s">
        <v>1531</v>
      </c>
      <c r="D765" s="65" t="s">
        <v>1532</v>
      </c>
      <c r="E765" s="65"/>
      <c r="F765" s="65" t="s">
        <v>26</v>
      </c>
      <c r="G765" s="65"/>
      <c r="H765" s="173">
        <v>2.5</v>
      </c>
      <c r="I765" s="65" t="s">
        <v>27</v>
      </c>
      <c r="J765" s="65" t="s">
        <v>39</v>
      </c>
      <c r="K765" s="65"/>
    </row>
    <row r="766" s="161" customFormat="1" ht="22.5" spans="1:11">
      <c r="A766" s="65" t="s">
        <v>1379</v>
      </c>
      <c r="B766" s="174">
        <v>250104019</v>
      </c>
      <c r="C766" s="65" t="s">
        <v>1533</v>
      </c>
      <c r="D766" s="65" t="s">
        <v>1534</v>
      </c>
      <c r="E766" s="65"/>
      <c r="F766" s="65" t="s">
        <v>26</v>
      </c>
      <c r="G766" s="65"/>
      <c r="H766" s="173">
        <v>5</v>
      </c>
      <c r="I766" s="65" t="s">
        <v>27</v>
      </c>
      <c r="J766" s="65" t="s">
        <v>39</v>
      </c>
      <c r="K766" s="65"/>
    </row>
    <row r="767" s="161" customFormat="1" ht="22.5" spans="1:11">
      <c r="A767" s="65" t="s">
        <v>1379</v>
      </c>
      <c r="B767" s="174">
        <v>250104020</v>
      </c>
      <c r="C767" s="65" t="s">
        <v>1535</v>
      </c>
      <c r="D767" s="65"/>
      <c r="E767" s="65"/>
      <c r="F767" s="65" t="s">
        <v>88</v>
      </c>
      <c r="G767" s="65"/>
      <c r="H767" s="173">
        <v>45</v>
      </c>
      <c r="I767" s="65" t="s">
        <v>731</v>
      </c>
      <c r="J767" s="65" t="s">
        <v>23</v>
      </c>
      <c r="K767" s="65"/>
    </row>
    <row r="768" s="161" customFormat="1" ht="22.5" spans="1:11">
      <c r="A768" s="65" t="s">
        <v>1379</v>
      </c>
      <c r="B768" s="174">
        <v>250104026</v>
      </c>
      <c r="C768" s="65" t="s">
        <v>1536</v>
      </c>
      <c r="D768" s="65"/>
      <c r="E768" s="65"/>
      <c r="F768" s="65" t="s">
        <v>88</v>
      </c>
      <c r="G768" s="65"/>
      <c r="H768" s="173">
        <v>45</v>
      </c>
      <c r="I768" s="65" t="s">
        <v>731</v>
      </c>
      <c r="J768" s="65" t="s">
        <v>23</v>
      </c>
      <c r="K768" s="65"/>
    </row>
    <row r="769" s="161" customFormat="1" ht="22.5" spans="1:11">
      <c r="A769" s="65" t="s">
        <v>1379</v>
      </c>
      <c r="B769" s="174">
        <v>250104027</v>
      </c>
      <c r="C769" s="65" t="s">
        <v>1537</v>
      </c>
      <c r="D769" s="65"/>
      <c r="E769" s="65"/>
      <c r="F769" s="65" t="s">
        <v>88</v>
      </c>
      <c r="G769" s="65"/>
      <c r="H769" s="173">
        <v>35</v>
      </c>
      <c r="I769" s="65" t="s">
        <v>731</v>
      </c>
      <c r="J769" s="65" t="s">
        <v>23</v>
      </c>
      <c r="K769" s="65"/>
    </row>
    <row r="770" s="161" customFormat="1" ht="22.5" spans="1:11">
      <c r="A770" s="65" t="s">
        <v>1379</v>
      </c>
      <c r="B770" s="174">
        <v>250104035</v>
      </c>
      <c r="C770" s="65" t="s">
        <v>1538</v>
      </c>
      <c r="D770" s="65"/>
      <c r="E770" s="65"/>
      <c r="F770" s="65" t="s">
        <v>88</v>
      </c>
      <c r="G770" s="65"/>
      <c r="H770" s="173" t="s">
        <v>1539</v>
      </c>
      <c r="I770" s="65" t="s">
        <v>731</v>
      </c>
      <c r="J770" s="65" t="s">
        <v>23</v>
      </c>
      <c r="K770" s="65"/>
    </row>
    <row r="771" s="161" customFormat="1" ht="22.5" spans="1:11">
      <c r="A771" s="65" t="s">
        <v>1379</v>
      </c>
      <c r="B771" s="174" t="s">
        <v>1540</v>
      </c>
      <c r="C771" s="62" t="s">
        <v>1541</v>
      </c>
      <c r="D771" s="65"/>
      <c r="E771" s="65"/>
      <c r="F771" s="65" t="s">
        <v>88</v>
      </c>
      <c r="G771" s="65" t="s">
        <v>1542</v>
      </c>
      <c r="H771" s="173">
        <v>110</v>
      </c>
      <c r="I771" s="65" t="s">
        <v>731</v>
      </c>
      <c r="J771" s="65" t="s">
        <v>23</v>
      </c>
      <c r="K771" s="65"/>
    </row>
    <row r="772" s="161" customFormat="1" ht="22.5" spans="1:11">
      <c r="A772" s="65" t="s">
        <v>1379</v>
      </c>
      <c r="B772" s="174" t="s">
        <v>1543</v>
      </c>
      <c r="C772" s="65" t="s">
        <v>1544</v>
      </c>
      <c r="D772" s="65"/>
      <c r="E772" s="65"/>
      <c r="F772" s="65" t="s">
        <v>88</v>
      </c>
      <c r="G772" s="65"/>
      <c r="H772" s="173">
        <v>25</v>
      </c>
      <c r="I772" s="65" t="s">
        <v>731</v>
      </c>
      <c r="J772" s="65" t="s">
        <v>23</v>
      </c>
      <c r="K772" s="65"/>
    </row>
    <row r="773" s="161" customFormat="1" spans="1:11">
      <c r="A773" s="65"/>
      <c r="B773" s="196">
        <v>2502</v>
      </c>
      <c r="C773" s="172" t="s">
        <v>1545</v>
      </c>
      <c r="D773" s="65"/>
      <c r="E773" s="65" t="s">
        <v>1546</v>
      </c>
      <c r="F773" s="65"/>
      <c r="G773" s="65"/>
      <c r="H773" s="173"/>
      <c r="I773" s="65"/>
      <c r="J773" s="65"/>
      <c r="K773" s="65"/>
    </row>
    <row r="774" s="161" customFormat="1" ht="22.5" spans="1:11">
      <c r="A774" s="65"/>
      <c r="B774" s="168">
        <v>250201</v>
      </c>
      <c r="C774" s="172" t="s">
        <v>1547</v>
      </c>
      <c r="D774" s="65"/>
      <c r="E774" s="65"/>
      <c r="F774" s="65"/>
      <c r="G774" s="65"/>
      <c r="H774" s="173"/>
      <c r="I774" s="65"/>
      <c r="J774" s="65"/>
      <c r="K774" s="65"/>
    </row>
    <row r="775" s="161" customFormat="1" ht="33.75" spans="1:11">
      <c r="A775" s="65" t="s">
        <v>1379</v>
      </c>
      <c r="B775" s="174">
        <v>250201001</v>
      </c>
      <c r="C775" s="65" t="s">
        <v>1548</v>
      </c>
      <c r="D775" s="65" t="s">
        <v>1549</v>
      </c>
      <c r="E775" s="65"/>
      <c r="F775" s="65" t="s">
        <v>26</v>
      </c>
      <c r="G775" s="65"/>
      <c r="H775" s="173">
        <v>40</v>
      </c>
      <c r="I775" s="65" t="s">
        <v>27</v>
      </c>
      <c r="J775" s="65" t="s">
        <v>39</v>
      </c>
      <c r="K775" s="65"/>
    </row>
    <row r="776" s="161" customFormat="1" ht="22.5" spans="1:11">
      <c r="A776" s="65" t="s">
        <v>1379</v>
      </c>
      <c r="B776" s="174">
        <v>250201002</v>
      </c>
      <c r="C776" s="65" t="s">
        <v>1550</v>
      </c>
      <c r="D776" s="65"/>
      <c r="E776" s="65"/>
      <c r="F776" s="65" t="s">
        <v>88</v>
      </c>
      <c r="G776" s="65"/>
      <c r="H776" s="173">
        <v>18</v>
      </c>
      <c r="I776" s="65" t="s">
        <v>27</v>
      </c>
      <c r="J776" s="65" t="s">
        <v>39</v>
      </c>
      <c r="K776" s="65"/>
    </row>
    <row r="777" s="161" customFormat="1" ht="22.5" spans="1:11">
      <c r="A777" s="65" t="s">
        <v>1379</v>
      </c>
      <c r="B777" s="174">
        <v>250201003</v>
      </c>
      <c r="C777" s="65" t="s">
        <v>1551</v>
      </c>
      <c r="D777" s="65"/>
      <c r="E777" s="65"/>
      <c r="F777" s="65" t="s">
        <v>88</v>
      </c>
      <c r="G777" s="65"/>
      <c r="H777" s="173">
        <v>18</v>
      </c>
      <c r="I777" s="65" t="s">
        <v>27</v>
      </c>
      <c r="J777" s="65" t="s">
        <v>39</v>
      </c>
      <c r="K777" s="65"/>
    </row>
    <row r="778" s="161" customFormat="1" ht="22.5" spans="1:11">
      <c r="A778" s="65" t="s">
        <v>1379</v>
      </c>
      <c r="B778" s="174">
        <v>250201004</v>
      </c>
      <c r="C778" s="65" t="s">
        <v>1552</v>
      </c>
      <c r="D778" s="65"/>
      <c r="E778" s="65"/>
      <c r="F778" s="65" t="s">
        <v>88</v>
      </c>
      <c r="G778" s="65"/>
      <c r="H778" s="173">
        <v>22</v>
      </c>
      <c r="I778" s="65" t="s">
        <v>27</v>
      </c>
      <c r="J778" s="65" t="s">
        <v>39</v>
      </c>
      <c r="K778" s="65"/>
    </row>
    <row r="779" s="161" customFormat="1" ht="22.5" spans="1:11">
      <c r="A779" s="65" t="s">
        <v>1379</v>
      </c>
      <c r="B779" s="174" t="s">
        <v>1553</v>
      </c>
      <c r="C779" s="65" t="s">
        <v>1554</v>
      </c>
      <c r="D779" s="65"/>
      <c r="E779" s="65"/>
      <c r="F779" s="65" t="s">
        <v>88</v>
      </c>
      <c r="G779" s="65"/>
      <c r="H779" s="173">
        <v>90</v>
      </c>
      <c r="I779" s="65" t="s">
        <v>27</v>
      </c>
      <c r="J779" s="65" t="s">
        <v>200</v>
      </c>
      <c r="K779" s="65"/>
    </row>
    <row r="780" s="161" customFormat="1" ht="22.5" spans="1:11">
      <c r="A780" s="65" t="s">
        <v>1379</v>
      </c>
      <c r="B780" s="174">
        <v>250201006</v>
      </c>
      <c r="C780" s="65" t="s">
        <v>1555</v>
      </c>
      <c r="D780" s="65"/>
      <c r="E780" s="65"/>
      <c r="F780" s="65" t="s">
        <v>88</v>
      </c>
      <c r="G780" s="65"/>
      <c r="H780" s="173">
        <v>50</v>
      </c>
      <c r="I780" s="65" t="s">
        <v>27</v>
      </c>
      <c r="J780" s="65" t="s">
        <v>39</v>
      </c>
      <c r="K780" s="65"/>
    </row>
    <row r="781" s="161" customFormat="1" ht="22.5" spans="1:11">
      <c r="A781" s="65" t="s">
        <v>1379</v>
      </c>
      <c r="B781" s="174" t="s">
        <v>1556</v>
      </c>
      <c r="C781" s="65" t="s">
        <v>1557</v>
      </c>
      <c r="D781" s="65"/>
      <c r="E781" s="65"/>
      <c r="F781" s="65" t="s">
        <v>88</v>
      </c>
      <c r="G781" s="65"/>
      <c r="H781" s="173">
        <v>70</v>
      </c>
      <c r="I781" s="65" t="s">
        <v>27</v>
      </c>
      <c r="J781" s="65" t="s">
        <v>200</v>
      </c>
      <c r="K781" s="65"/>
    </row>
    <row r="782" s="161" customFormat="1" ht="22.5" spans="1:11">
      <c r="A782" s="65" t="s">
        <v>1379</v>
      </c>
      <c r="B782" s="174" t="s">
        <v>1558</v>
      </c>
      <c r="C782" s="65" t="s">
        <v>1559</v>
      </c>
      <c r="D782" s="65"/>
      <c r="E782" s="65"/>
      <c r="F782" s="65" t="s">
        <v>88</v>
      </c>
      <c r="G782" s="65"/>
      <c r="H782" s="173">
        <v>110</v>
      </c>
      <c r="I782" s="65" t="s">
        <v>27</v>
      </c>
      <c r="J782" s="65" t="s">
        <v>200</v>
      </c>
      <c r="K782" s="65"/>
    </row>
    <row r="783" s="161" customFormat="1" ht="22.5" spans="1:11">
      <c r="A783" s="65" t="s">
        <v>1379</v>
      </c>
      <c r="B783" s="174">
        <v>250201007</v>
      </c>
      <c r="C783" s="65" t="s">
        <v>1560</v>
      </c>
      <c r="D783" s="65"/>
      <c r="E783" s="65"/>
      <c r="F783" s="65" t="s">
        <v>88</v>
      </c>
      <c r="G783" s="65" t="s">
        <v>1561</v>
      </c>
      <c r="H783" s="173">
        <v>9</v>
      </c>
      <c r="I783" s="65" t="s">
        <v>27</v>
      </c>
      <c r="J783" s="65" t="s">
        <v>39</v>
      </c>
      <c r="K783" s="65"/>
    </row>
    <row r="784" s="161" customFormat="1" ht="22.5" spans="1:11">
      <c r="A784" s="65" t="s">
        <v>1379</v>
      </c>
      <c r="B784" s="174">
        <v>250201009</v>
      </c>
      <c r="C784" s="65" t="s">
        <v>1562</v>
      </c>
      <c r="D784" s="65"/>
      <c r="E784" s="65"/>
      <c r="F784" s="65" t="s">
        <v>88</v>
      </c>
      <c r="G784" s="65"/>
      <c r="H784" s="173">
        <v>125</v>
      </c>
      <c r="I784" s="65" t="s">
        <v>731</v>
      </c>
      <c r="J784" s="65" t="s">
        <v>39</v>
      </c>
      <c r="K784" s="65"/>
    </row>
    <row r="785" s="161" customFormat="1" spans="1:11">
      <c r="A785" s="65"/>
      <c r="B785" s="196">
        <v>250202</v>
      </c>
      <c r="C785" s="172" t="s">
        <v>1563</v>
      </c>
      <c r="D785" s="65"/>
      <c r="E785" s="65"/>
      <c r="F785" s="65"/>
      <c r="G785" s="65"/>
      <c r="H785" s="173"/>
      <c r="I785" s="65"/>
      <c r="J785" s="65"/>
      <c r="K785" s="65"/>
    </row>
    <row r="786" s="161" customFormat="1" ht="22.5" spans="1:11">
      <c r="A786" s="65" t="s">
        <v>1379</v>
      </c>
      <c r="B786" s="174">
        <v>250202001</v>
      </c>
      <c r="C786" s="65" t="s">
        <v>1564</v>
      </c>
      <c r="D786" s="65"/>
      <c r="E786" s="65"/>
      <c r="F786" s="65" t="s">
        <v>88</v>
      </c>
      <c r="G786" s="65"/>
      <c r="H786" s="173">
        <v>7</v>
      </c>
      <c r="I786" s="65" t="s">
        <v>27</v>
      </c>
      <c r="J786" s="65" t="s">
        <v>39</v>
      </c>
      <c r="K786" s="65"/>
    </row>
    <row r="787" s="161" customFormat="1" ht="22.5" spans="1:11">
      <c r="A787" s="65" t="s">
        <v>1379</v>
      </c>
      <c r="B787" s="174">
        <v>250202002</v>
      </c>
      <c r="C787" s="65" t="s">
        <v>1565</v>
      </c>
      <c r="D787" s="65"/>
      <c r="E787" s="65"/>
      <c r="F787" s="65" t="s">
        <v>88</v>
      </c>
      <c r="G787" s="65"/>
      <c r="H787" s="173">
        <v>5</v>
      </c>
      <c r="I787" s="65" t="s">
        <v>27</v>
      </c>
      <c r="J787" s="65" t="s">
        <v>39</v>
      </c>
      <c r="K787" s="65"/>
    </row>
    <row r="788" s="161" customFormat="1" ht="22.5" spans="1:11">
      <c r="A788" s="65" t="s">
        <v>1379</v>
      </c>
      <c r="B788" s="174">
        <v>250202003</v>
      </c>
      <c r="C788" s="65" t="s">
        <v>1566</v>
      </c>
      <c r="D788" s="65"/>
      <c r="E788" s="65"/>
      <c r="F788" s="65" t="s">
        <v>88</v>
      </c>
      <c r="G788" s="65"/>
      <c r="H788" s="173">
        <v>5.5</v>
      </c>
      <c r="I788" s="65" t="s">
        <v>107</v>
      </c>
      <c r="J788" s="65" t="s">
        <v>39</v>
      </c>
      <c r="K788" s="65"/>
    </row>
    <row r="789" s="161" customFormat="1" ht="33.75" spans="1:11">
      <c r="A789" s="65" t="s">
        <v>1379</v>
      </c>
      <c r="B789" s="174" t="s">
        <v>1567</v>
      </c>
      <c r="C789" s="62" t="s">
        <v>1568</v>
      </c>
      <c r="D789" s="65" t="s">
        <v>1569</v>
      </c>
      <c r="E789" s="65"/>
      <c r="F789" s="65" t="s">
        <v>88</v>
      </c>
      <c r="G789" s="65" t="s">
        <v>1570</v>
      </c>
      <c r="H789" s="173">
        <v>13</v>
      </c>
      <c r="I789" s="65" t="s">
        <v>107</v>
      </c>
      <c r="J789" s="65" t="s">
        <v>200</v>
      </c>
      <c r="K789" s="65"/>
    </row>
    <row r="790" s="161" customFormat="1" ht="33.75" spans="1:11">
      <c r="A790" s="65" t="s">
        <v>1379</v>
      </c>
      <c r="B790" s="174" t="s">
        <v>1571</v>
      </c>
      <c r="C790" s="65" t="s">
        <v>1572</v>
      </c>
      <c r="D790" s="65"/>
      <c r="E790" s="65"/>
      <c r="F790" s="65" t="s">
        <v>88</v>
      </c>
      <c r="G790" s="65"/>
      <c r="H790" s="173">
        <v>15</v>
      </c>
      <c r="I790" s="65" t="s">
        <v>107</v>
      </c>
      <c r="J790" s="65" t="s">
        <v>200</v>
      </c>
      <c r="K790" s="65"/>
    </row>
    <row r="791" s="161" customFormat="1" ht="22.5" spans="1:11">
      <c r="A791" s="65" t="s">
        <v>1379</v>
      </c>
      <c r="B791" s="174">
        <v>250202005</v>
      </c>
      <c r="C791" s="65" t="s">
        <v>1573</v>
      </c>
      <c r="D791" s="65"/>
      <c r="E791" s="65"/>
      <c r="F791" s="65" t="s">
        <v>88</v>
      </c>
      <c r="G791" s="65"/>
      <c r="H791" s="173">
        <v>9</v>
      </c>
      <c r="I791" s="65" t="s">
        <v>27</v>
      </c>
      <c r="J791" s="65" t="s">
        <v>39</v>
      </c>
      <c r="K791" s="65"/>
    </row>
    <row r="792" s="161" customFormat="1" ht="22.5" spans="1:11">
      <c r="A792" s="65" t="s">
        <v>1379</v>
      </c>
      <c r="B792" s="174">
        <v>250202007</v>
      </c>
      <c r="C792" s="65" t="s">
        <v>1574</v>
      </c>
      <c r="D792" s="65"/>
      <c r="E792" s="65"/>
      <c r="F792" s="65" t="s">
        <v>88</v>
      </c>
      <c r="G792" s="65"/>
      <c r="H792" s="173">
        <v>9</v>
      </c>
      <c r="I792" s="65" t="s">
        <v>27</v>
      </c>
      <c r="J792" s="65" t="s">
        <v>39</v>
      </c>
      <c r="K792" s="65"/>
    </row>
    <row r="793" s="161" customFormat="1" ht="22.5" spans="1:11">
      <c r="A793" s="65" t="s">
        <v>1379</v>
      </c>
      <c r="B793" s="174">
        <v>250202008</v>
      </c>
      <c r="C793" s="65" t="s">
        <v>1575</v>
      </c>
      <c r="D793" s="65"/>
      <c r="E793" s="65"/>
      <c r="F793" s="65" t="s">
        <v>88</v>
      </c>
      <c r="G793" s="65"/>
      <c r="H793" s="173">
        <v>25</v>
      </c>
      <c r="I793" s="65" t="s">
        <v>27</v>
      </c>
      <c r="J793" s="65" t="s">
        <v>39</v>
      </c>
      <c r="K793" s="65"/>
    </row>
    <row r="794" s="161" customFormat="1" ht="22.5" spans="1:11">
      <c r="A794" s="65" t="s">
        <v>1379</v>
      </c>
      <c r="B794" s="174">
        <v>250202009</v>
      </c>
      <c r="C794" s="65" t="s">
        <v>1576</v>
      </c>
      <c r="D794" s="65"/>
      <c r="E794" s="65"/>
      <c r="F794" s="65" t="s">
        <v>88</v>
      </c>
      <c r="G794" s="65"/>
      <c r="H794" s="173">
        <v>2.5</v>
      </c>
      <c r="I794" s="65" t="s">
        <v>27</v>
      </c>
      <c r="J794" s="65" t="s">
        <v>39</v>
      </c>
      <c r="K794" s="65"/>
    </row>
    <row r="795" s="161" customFormat="1" ht="22.5" spans="1:11">
      <c r="A795" s="65" t="s">
        <v>1379</v>
      </c>
      <c r="B795" s="174">
        <v>250202010</v>
      </c>
      <c r="C795" s="65" t="s">
        <v>1577</v>
      </c>
      <c r="D795" s="65"/>
      <c r="E795" s="65"/>
      <c r="F795" s="65" t="s">
        <v>88</v>
      </c>
      <c r="G795" s="65"/>
      <c r="H795" s="173">
        <v>5</v>
      </c>
      <c r="I795" s="65" t="s">
        <v>27</v>
      </c>
      <c r="J795" s="65" t="s">
        <v>39</v>
      </c>
      <c r="K795" s="65"/>
    </row>
    <row r="796" s="161" customFormat="1" ht="22.5" spans="1:11">
      <c r="A796" s="65" t="s">
        <v>1379</v>
      </c>
      <c r="B796" s="174">
        <v>250202011</v>
      </c>
      <c r="C796" s="65" t="s">
        <v>1578</v>
      </c>
      <c r="D796" s="65"/>
      <c r="E796" s="65"/>
      <c r="F796" s="65" t="s">
        <v>88</v>
      </c>
      <c r="G796" s="65"/>
      <c r="H796" s="173">
        <v>5</v>
      </c>
      <c r="I796" s="65" t="s">
        <v>27</v>
      </c>
      <c r="J796" s="65" t="s">
        <v>39</v>
      </c>
      <c r="K796" s="65"/>
    </row>
    <row r="797" s="161" customFormat="1" ht="22.5" spans="1:11">
      <c r="A797" s="65" t="s">
        <v>1379</v>
      </c>
      <c r="B797" s="174">
        <v>250202012</v>
      </c>
      <c r="C797" s="65" t="s">
        <v>1579</v>
      </c>
      <c r="D797" s="65"/>
      <c r="E797" s="65"/>
      <c r="F797" s="65" t="s">
        <v>88</v>
      </c>
      <c r="G797" s="65"/>
      <c r="H797" s="173">
        <v>9</v>
      </c>
      <c r="I797" s="65" t="s">
        <v>27</v>
      </c>
      <c r="J797" s="65" t="s">
        <v>39</v>
      </c>
      <c r="K797" s="65"/>
    </row>
    <row r="798" s="161" customFormat="1" ht="22.5" spans="1:11">
      <c r="A798" s="65" t="s">
        <v>1379</v>
      </c>
      <c r="B798" s="174">
        <v>250202014</v>
      </c>
      <c r="C798" s="65" t="s">
        <v>1580</v>
      </c>
      <c r="D798" s="65"/>
      <c r="E798" s="65"/>
      <c r="F798" s="65" t="s">
        <v>88</v>
      </c>
      <c r="G798" s="65"/>
      <c r="H798" s="173">
        <v>13</v>
      </c>
      <c r="I798" s="65" t="s">
        <v>27</v>
      </c>
      <c r="J798" s="65" t="s">
        <v>39</v>
      </c>
      <c r="K798" s="65"/>
    </row>
    <row r="799" s="161" customFormat="1" ht="22.5" spans="1:11">
      <c r="A799" s="65" t="s">
        <v>1379</v>
      </c>
      <c r="B799" s="174">
        <v>250202015</v>
      </c>
      <c r="C799" s="65" t="s">
        <v>1581</v>
      </c>
      <c r="D799" s="65"/>
      <c r="E799" s="65"/>
      <c r="F799" s="65" t="s">
        <v>88</v>
      </c>
      <c r="G799" s="65"/>
      <c r="H799" s="173">
        <v>18</v>
      </c>
      <c r="I799" s="65" t="s">
        <v>27</v>
      </c>
      <c r="J799" s="65" t="s">
        <v>39</v>
      </c>
      <c r="K799" s="65"/>
    </row>
    <row r="800" s="161" customFormat="1" ht="22.5" spans="1:11">
      <c r="A800" s="65" t="s">
        <v>1379</v>
      </c>
      <c r="B800" s="174">
        <v>250202016</v>
      </c>
      <c r="C800" s="65" t="s">
        <v>1582</v>
      </c>
      <c r="D800" s="65"/>
      <c r="E800" s="65"/>
      <c r="F800" s="65" t="s">
        <v>88</v>
      </c>
      <c r="G800" s="65"/>
      <c r="H800" s="173">
        <v>9</v>
      </c>
      <c r="I800" s="65" t="s">
        <v>27</v>
      </c>
      <c r="J800" s="65" t="s">
        <v>39</v>
      </c>
      <c r="K800" s="65"/>
    </row>
    <row r="801" s="161" customFormat="1" ht="22.5" spans="1:11">
      <c r="A801" s="65" t="s">
        <v>1379</v>
      </c>
      <c r="B801" s="174">
        <v>250202017</v>
      </c>
      <c r="C801" s="65" t="s">
        <v>1583</v>
      </c>
      <c r="D801" s="65"/>
      <c r="E801" s="65"/>
      <c r="F801" s="65" t="s">
        <v>88</v>
      </c>
      <c r="G801" s="65"/>
      <c r="H801" s="173">
        <v>25</v>
      </c>
      <c r="I801" s="65" t="s">
        <v>27</v>
      </c>
      <c r="J801" s="65" t="s">
        <v>39</v>
      </c>
      <c r="K801" s="65"/>
    </row>
    <row r="802" s="161" customFormat="1" ht="22.5" spans="1:11">
      <c r="A802" s="65" t="s">
        <v>1379</v>
      </c>
      <c r="B802" s="174">
        <v>250202018</v>
      </c>
      <c r="C802" s="65" t="s">
        <v>1584</v>
      </c>
      <c r="D802" s="65"/>
      <c r="E802" s="65"/>
      <c r="F802" s="65" t="s">
        <v>88</v>
      </c>
      <c r="G802" s="65"/>
      <c r="H802" s="173">
        <v>5</v>
      </c>
      <c r="I802" s="65" t="s">
        <v>27</v>
      </c>
      <c r="J802" s="65" t="s">
        <v>39</v>
      </c>
      <c r="K802" s="65"/>
    </row>
    <row r="803" s="161" customFormat="1" ht="22.5" spans="1:11">
      <c r="A803" s="65" t="s">
        <v>1379</v>
      </c>
      <c r="B803" s="174">
        <v>250202019</v>
      </c>
      <c r="C803" s="65" t="s">
        <v>1585</v>
      </c>
      <c r="D803" s="65"/>
      <c r="E803" s="65"/>
      <c r="F803" s="65" t="s">
        <v>88</v>
      </c>
      <c r="G803" s="65"/>
      <c r="H803" s="173">
        <v>5</v>
      </c>
      <c r="I803" s="65" t="s">
        <v>27</v>
      </c>
      <c r="J803" s="65" t="s">
        <v>39</v>
      </c>
      <c r="K803" s="65"/>
    </row>
    <row r="804" s="161" customFormat="1" ht="22.5" spans="1:11">
      <c r="A804" s="65" t="s">
        <v>1379</v>
      </c>
      <c r="B804" s="174">
        <v>250202023</v>
      </c>
      <c r="C804" s="65" t="s">
        <v>1586</v>
      </c>
      <c r="D804" s="65"/>
      <c r="E804" s="65"/>
      <c r="F804" s="65" t="s">
        <v>88</v>
      </c>
      <c r="G804" s="65"/>
      <c r="H804" s="173">
        <v>6.5</v>
      </c>
      <c r="I804" s="65" t="s">
        <v>27</v>
      </c>
      <c r="J804" s="65" t="s">
        <v>39</v>
      </c>
      <c r="K804" s="65"/>
    </row>
    <row r="805" s="161" customFormat="1" ht="22.5" spans="1:11">
      <c r="A805" s="65" t="s">
        <v>1379</v>
      </c>
      <c r="B805" s="174">
        <v>250202026</v>
      </c>
      <c r="C805" s="65" t="s">
        <v>1587</v>
      </c>
      <c r="D805" s="65"/>
      <c r="E805" s="65"/>
      <c r="F805" s="65" t="s">
        <v>88</v>
      </c>
      <c r="G805" s="65"/>
      <c r="H805" s="173">
        <v>22</v>
      </c>
      <c r="I805" s="65" t="s">
        <v>27</v>
      </c>
      <c r="J805" s="65" t="s">
        <v>39</v>
      </c>
      <c r="K805" s="65"/>
    </row>
    <row r="806" s="161" customFormat="1" ht="22.5" spans="1:11">
      <c r="A806" s="65" t="s">
        <v>1379</v>
      </c>
      <c r="B806" s="174">
        <v>250202027</v>
      </c>
      <c r="C806" s="65" t="s">
        <v>1588</v>
      </c>
      <c r="D806" s="65"/>
      <c r="E806" s="65"/>
      <c r="F806" s="65" t="s">
        <v>88</v>
      </c>
      <c r="G806" s="65"/>
      <c r="H806" s="173">
        <v>18</v>
      </c>
      <c r="I806" s="65" t="s">
        <v>27</v>
      </c>
      <c r="J806" s="65" t="s">
        <v>39</v>
      </c>
      <c r="K806" s="65"/>
    </row>
    <row r="807" s="161" customFormat="1" ht="22.5" spans="1:11">
      <c r="A807" s="65" t="s">
        <v>1379</v>
      </c>
      <c r="B807" s="174">
        <v>250202028</v>
      </c>
      <c r="C807" s="65" t="s">
        <v>1589</v>
      </c>
      <c r="D807" s="65"/>
      <c r="E807" s="65"/>
      <c r="F807" s="65" t="s">
        <v>88</v>
      </c>
      <c r="G807" s="65"/>
      <c r="H807" s="173">
        <v>18</v>
      </c>
      <c r="I807" s="65" t="s">
        <v>27</v>
      </c>
      <c r="J807" s="65" t="s">
        <v>39</v>
      </c>
      <c r="K807" s="65"/>
    </row>
    <row r="808" s="161" customFormat="1" ht="22.5" spans="1:11">
      <c r="A808" s="65" t="s">
        <v>1379</v>
      </c>
      <c r="B808" s="174">
        <v>250202029</v>
      </c>
      <c r="C808" s="65" t="s">
        <v>1590</v>
      </c>
      <c r="D808" s="65"/>
      <c r="E808" s="65"/>
      <c r="F808" s="65" t="s">
        <v>88</v>
      </c>
      <c r="G808" s="65"/>
      <c r="H808" s="173">
        <v>18</v>
      </c>
      <c r="I808" s="65" t="s">
        <v>27</v>
      </c>
      <c r="J808" s="65" t="s">
        <v>39</v>
      </c>
      <c r="K808" s="65"/>
    </row>
    <row r="809" s="161" customFormat="1" ht="22.5" spans="1:11">
      <c r="A809" s="65" t="s">
        <v>1379</v>
      </c>
      <c r="B809" s="174">
        <v>250202030</v>
      </c>
      <c r="C809" s="65" t="s">
        <v>1591</v>
      </c>
      <c r="D809" s="65"/>
      <c r="E809" s="65"/>
      <c r="F809" s="65" t="s">
        <v>88</v>
      </c>
      <c r="G809" s="65"/>
      <c r="H809" s="173">
        <v>9</v>
      </c>
      <c r="I809" s="65" t="s">
        <v>27</v>
      </c>
      <c r="J809" s="65" t="s">
        <v>39</v>
      </c>
      <c r="K809" s="65"/>
    </row>
    <row r="810" s="161" customFormat="1" ht="22.5" spans="1:11">
      <c r="A810" s="65" t="s">
        <v>1379</v>
      </c>
      <c r="B810" s="174">
        <v>250202031</v>
      </c>
      <c r="C810" s="65" t="s">
        <v>1592</v>
      </c>
      <c r="D810" s="65" t="s">
        <v>1593</v>
      </c>
      <c r="E810" s="65"/>
      <c r="F810" s="65" t="s">
        <v>88</v>
      </c>
      <c r="G810" s="65" t="s">
        <v>1594</v>
      </c>
      <c r="H810" s="173">
        <v>5</v>
      </c>
      <c r="I810" s="65" t="s">
        <v>27</v>
      </c>
      <c r="J810" s="65" t="s">
        <v>39</v>
      </c>
      <c r="K810" s="65"/>
    </row>
    <row r="811" s="161" customFormat="1" ht="22.5" spans="1:11">
      <c r="A811" s="65" t="s">
        <v>1379</v>
      </c>
      <c r="B811" s="174">
        <v>250202032</v>
      </c>
      <c r="C811" s="65" t="s">
        <v>1595</v>
      </c>
      <c r="D811" s="65"/>
      <c r="E811" s="65"/>
      <c r="F811" s="65" t="s">
        <v>88</v>
      </c>
      <c r="G811" s="65"/>
      <c r="H811" s="173">
        <v>13</v>
      </c>
      <c r="I811" s="65" t="s">
        <v>27</v>
      </c>
      <c r="J811" s="65" t="s">
        <v>39</v>
      </c>
      <c r="K811" s="65"/>
    </row>
    <row r="812" s="161" customFormat="1" ht="22.5" spans="1:11">
      <c r="A812" s="65" t="s">
        <v>1379</v>
      </c>
      <c r="B812" s="174">
        <v>250202033</v>
      </c>
      <c r="C812" s="65" t="s">
        <v>1596</v>
      </c>
      <c r="D812" s="65"/>
      <c r="E812" s="65"/>
      <c r="F812" s="65" t="s">
        <v>88</v>
      </c>
      <c r="G812" s="65"/>
      <c r="H812" s="173">
        <v>13</v>
      </c>
      <c r="I812" s="65" t="s">
        <v>27</v>
      </c>
      <c r="J812" s="65" t="s">
        <v>39</v>
      </c>
      <c r="K812" s="65"/>
    </row>
    <row r="813" s="161" customFormat="1" ht="45" spans="1:11">
      <c r="A813" s="65" t="s">
        <v>1379</v>
      </c>
      <c r="B813" s="174">
        <v>250202034</v>
      </c>
      <c r="C813" s="65" t="s">
        <v>1597</v>
      </c>
      <c r="D813" s="65" t="s">
        <v>1598</v>
      </c>
      <c r="E813" s="65"/>
      <c r="F813" s="65" t="s">
        <v>88</v>
      </c>
      <c r="G813" s="65" t="s">
        <v>1594</v>
      </c>
      <c r="H813" s="173">
        <v>5</v>
      </c>
      <c r="I813" s="65" t="s">
        <v>1599</v>
      </c>
      <c r="J813" s="65" t="s">
        <v>39</v>
      </c>
      <c r="K813" s="65"/>
    </row>
    <row r="814" s="161" customFormat="1" ht="33.75" spans="1:11">
      <c r="A814" s="65" t="s">
        <v>1379</v>
      </c>
      <c r="B814" s="174" t="s">
        <v>1600</v>
      </c>
      <c r="C814" s="65" t="s">
        <v>1601</v>
      </c>
      <c r="D814" s="65" t="s">
        <v>1598</v>
      </c>
      <c r="E814" s="65"/>
      <c r="F814" s="65" t="s">
        <v>88</v>
      </c>
      <c r="G814" s="178" t="s">
        <v>1602</v>
      </c>
      <c r="H814" s="173">
        <v>7</v>
      </c>
      <c r="I814" s="65" t="s">
        <v>107</v>
      </c>
      <c r="J814" s="65" t="s">
        <v>200</v>
      </c>
      <c r="K814" s="65"/>
    </row>
    <row r="815" s="161" customFormat="1" ht="22.5" spans="1:11">
      <c r="A815" s="65" t="s">
        <v>1379</v>
      </c>
      <c r="B815" s="174">
        <v>250202035</v>
      </c>
      <c r="C815" s="65" t="s">
        <v>1603</v>
      </c>
      <c r="D815" s="65"/>
      <c r="E815" s="65"/>
      <c r="F815" s="65" t="s">
        <v>88</v>
      </c>
      <c r="G815" s="65"/>
      <c r="H815" s="173">
        <v>13</v>
      </c>
      <c r="I815" s="65" t="s">
        <v>27</v>
      </c>
      <c r="J815" s="65" t="s">
        <v>39</v>
      </c>
      <c r="K815" s="65"/>
    </row>
    <row r="816" s="161" customFormat="1" ht="22.5" spans="1:11">
      <c r="A816" s="65" t="s">
        <v>1379</v>
      </c>
      <c r="B816" s="174">
        <v>250202041</v>
      </c>
      <c r="C816" s="65" t="s">
        <v>1604</v>
      </c>
      <c r="D816" s="65"/>
      <c r="E816" s="65"/>
      <c r="F816" s="65" t="s">
        <v>88</v>
      </c>
      <c r="G816" s="65"/>
      <c r="H816" s="173">
        <v>12</v>
      </c>
      <c r="I816" s="65" t="s">
        <v>27</v>
      </c>
      <c r="J816" s="65" t="s">
        <v>39</v>
      </c>
      <c r="K816" s="65"/>
    </row>
    <row r="817" s="161" customFormat="1" spans="1:11">
      <c r="A817" s="65"/>
      <c r="B817" s="168">
        <v>250203</v>
      </c>
      <c r="C817" s="172" t="s">
        <v>1605</v>
      </c>
      <c r="D817" s="65"/>
      <c r="E817" s="65"/>
      <c r="F817" s="65"/>
      <c r="G817" s="65"/>
      <c r="H817" s="173"/>
      <c r="I817" s="65"/>
      <c r="J817" s="65"/>
      <c r="K817" s="65"/>
    </row>
    <row r="818" s="161" customFormat="1" ht="22.5" spans="1:11">
      <c r="A818" s="65" t="s">
        <v>1379</v>
      </c>
      <c r="B818" s="174">
        <v>250203009</v>
      </c>
      <c r="C818" s="65" t="s">
        <v>1606</v>
      </c>
      <c r="D818" s="65"/>
      <c r="E818" s="65"/>
      <c r="F818" s="65" t="s">
        <v>88</v>
      </c>
      <c r="G818" s="65"/>
      <c r="H818" s="173">
        <v>25</v>
      </c>
      <c r="I818" s="65" t="s">
        <v>27</v>
      </c>
      <c r="J818" s="65" t="s">
        <v>39</v>
      </c>
      <c r="K818" s="65"/>
    </row>
    <row r="819" s="161" customFormat="1" ht="22.5" spans="1:11">
      <c r="A819" s="65" t="s">
        <v>1379</v>
      </c>
      <c r="B819" s="174" t="s">
        <v>1607</v>
      </c>
      <c r="C819" s="65" t="s">
        <v>1608</v>
      </c>
      <c r="D819" s="65"/>
      <c r="E819" s="65"/>
      <c r="F819" s="65" t="s">
        <v>88</v>
      </c>
      <c r="G819" s="65"/>
      <c r="H819" s="173">
        <v>50</v>
      </c>
      <c r="I819" s="65" t="s">
        <v>27</v>
      </c>
      <c r="J819" s="65" t="s">
        <v>200</v>
      </c>
      <c r="K819" s="65"/>
    </row>
    <row r="820" s="161" customFormat="1" ht="56.25" spans="1:11">
      <c r="A820" s="65" t="s">
        <v>1379</v>
      </c>
      <c r="B820" s="174">
        <v>250203011</v>
      </c>
      <c r="C820" s="62" t="s">
        <v>1609</v>
      </c>
      <c r="D820" s="65" t="s">
        <v>1610</v>
      </c>
      <c r="E820" s="65"/>
      <c r="F820" s="65" t="s">
        <v>88</v>
      </c>
      <c r="G820" s="65"/>
      <c r="H820" s="173">
        <v>14</v>
      </c>
      <c r="I820" s="65" t="s">
        <v>642</v>
      </c>
      <c r="J820" s="65" t="s">
        <v>200</v>
      </c>
      <c r="K820" s="65"/>
    </row>
    <row r="821" s="161" customFormat="1" ht="22.5" spans="1:11">
      <c r="A821" s="65" t="s">
        <v>1379</v>
      </c>
      <c r="B821" s="174">
        <v>250203018</v>
      </c>
      <c r="C821" s="65" t="s">
        <v>1611</v>
      </c>
      <c r="D821" s="65"/>
      <c r="E821" s="65"/>
      <c r="F821" s="65" t="s">
        <v>88</v>
      </c>
      <c r="G821" s="65"/>
      <c r="H821" s="173">
        <v>2</v>
      </c>
      <c r="I821" s="65" t="s">
        <v>27</v>
      </c>
      <c r="J821" s="65" t="s">
        <v>39</v>
      </c>
      <c r="K821" s="65"/>
    </row>
    <row r="822" s="161" customFormat="1" ht="22.5" spans="1:11">
      <c r="A822" s="65" t="s">
        <v>1379</v>
      </c>
      <c r="B822" s="174">
        <v>250203020</v>
      </c>
      <c r="C822" s="65" t="s">
        <v>1612</v>
      </c>
      <c r="D822" s="65"/>
      <c r="E822" s="65"/>
      <c r="F822" s="65" t="s">
        <v>88</v>
      </c>
      <c r="G822" s="65"/>
      <c r="H822" s="173">
        <v>5</v>
      </c>
      <c r="I822" s="65" t="s">
        <v>27</v>
      </c>
      <c r="J822" s="65" t="s">
        <v>39</v>
      </c>
      <c r="K822" s="65"/>
    </row>
    <row r="823" s="161" customFormat="1" ht="22.5" spans="1:11">
      <c r="A823" s="65" t="s">
        <v>1379</v>
      </c>
      <c r="B823" s="174" t="s">
        <v>1613</v>
      </c>
      <c r="C823" s="65" t="s">
        <v>1614</v>
      </c>
      <c r="D823" s="65"/>
      <c r="E823" s="65"/>
      <c r="F823" s="65" t="s">
        <v>88</v>
      </c>
      <c r="G823" s="65"/>
      <c r="H823" s="173">
        <v>9</v>
      </c>
      <c r="I823" s="65" t="s">
        <v>27</v>
      </c>
      <c r="J823" s="65" t="s">
        <v>200</v>
      </c>
      <c r="K823" s="65"/>
    </row>
    <row r="824" s="161" customFormat="1" ht="22.5" spans="1:11">
      <c r="A824" s="65" t="s">
        <v>1379</v>
      </c>
      <c r="B824" s="174">
        <v>250203021</v>
      </c>
      <c r="C824" s="65" t="s">
        <v>1615</v>
      </c>
      <c r="D824" s="65"/>
      <c r="E824" s="65"/>
      <c r="F824" s="65" t="s">
        <v>88</v>
      </c>
      <c r="G824" s="65"/>
      <c r="H824" s="173">
        <v>6.5</v>
      </c>
      <c r="I824" s="65" t="s">
        <v>27</v>
      </c>
      <c r="J824" s="65" t="s">
        <v>39</v>
      </c>
      <c r="K824" s="65"/>
    </row>
    <row r="825" s="161" customFormat="1" ht="22.5" spans="1:11">
      <c r="A825" s="65" t="s">
        <v>1379</v>
      </c>
      <c r="B825" s="174" t="s">
        <v>1616</v>
      </c>
      <c r="C825" s="65" t="s">
        <v>1617</v>
      </c>
      <c r="D825" s="65"/>
      <c r="E825" s="65"/>
      <c r="F825" s="65" t="s">
        <v>88</v>
      </c>
      <c r="G825" s="65"/>
      <c r="H825" s="173">
        <v>9</v>
      </c>
      <c r="I825" s="65" t="s">
        <v>27</v>
      </c>
      <c r="J825" s="65" t="s">
        <v>200</v>
      </c>
      <c r="K825" s="65"/>
    </row>
    <row r="826" s="161" customFormat="1" ht="22.5" spans="1:11">
      <c r="A826" s="65" t="s">
        <v>1379</v>
      </c>
      <c r="B826" s="174">
        <v>250203022</v>
      </c>
      <c r="C826" s="65" t="s">
        <v>1618</v>
      </c>
      <c r="D826" s="65"/>
      <c r="E826" s="65"/>
      <c r="F826" s="65" t="s">
        <v>88</v>
      </c>
      <c r="G826" s="65"/>
      <c r="H826" s="173">
        <v>13</v>
      </c>
      <c r="I826" s="65" t="s">
        <v>27</v>
      </c>
      <c r="J826" s="65" t="s">
        <v>39</v>
      </c>
      <c r="K826" s="65"/>
    </row>
    <row r="827" s="161" customFormat="1" ht="22.5" spans="1:11">
      <c r="A827" s="65" t="s">
        <v>1379</v>
      </c>
      <c r="B827" s="174" t="s">
        <v>1619</v>
      </c>
      <c r="C827" s="65" t="s">
        <v>1620</v>
      </c>
      <c r="D827" s="65"/>
      <c r="E827" s="65"/>
      <c r="F827" s="65" t="s">
        <v>88</v>
      </c>
      <c r="G827" s="65"/>
      <c r="H827" s="173">
        <v>18</v>
      </c>
      <c r="I827" s="65" t="s">
        <v>27</v>
      </c>
      <c r="J827" s="65" t="s">
        <v>200</v>
      </c>
      <c r="K827" s="65"/>
    </row>
    <row r="828" s="161" customFormat="1" ht="33.75" spans="1:11">
      <c r="A828" s="65" t="s">
        <v>1379</v>
      </c>
      <c r="B828" s="174">
        <v>250203024</v>
      </c>
      <c r="C828" s="65" t="s">
        <v>1621</v>
      </c>
      <c r="D828" s="65"/>
      <c r="E828" s="65"/>
      <c r="F828" s="65" t="s">
        <v>88</v>
      </c>
      <c r="G828" s="65"/>
      <c r="H828" s="173">
        <v>5</v>
      </c>
      <c r="I828" s="65" t="s">
        <v>27</v>
      </c>
      <c r="J828" s="65" t="s">
        <v>39</v>
      </c>
      <c r="K828" s="65"/>
    </row>
    <row r="829" s="161" customFormat="1" ht="33.75" spans="1:11">
      <c r="A829" s="65" t="s">
        <v>1379</v>
      </c>
      <c r="B829" s="174" t="s">
        <v>1622</v>
      </c>
      <c r="C829" s="65" t="s">
        <v>1623</v>
      </c>
      <c r="D829" s="65"/>
      <c r="E829" s="65"/>
      <c r="F829" s="65" t="s">
        <v>88</v>
      </c>
      <c r="G829" s="65"/>
      <c r="H829" s="173">
        <v>9</v>
      </c>
      <c r="I829" s="65" t="s">
        <v>27</v>
      </c>
      <c r="J829" s="65" t="s">
        <v>200</v>
      </c>
      <c r="K829" s="65"/>
    </row>
    <row r="830" s="161" customFormat="1" ht="33.75" spans="1:11">
      <c r="A830" s="65" t="s">
        <v>1379</v>
      </c>
      <c r="B830" s="174">
        <v>250203025</v>
      </c>
      <c r="C830" s="65" t="s">
        <v>1624</v>
      </c>
      <c r="D830" s="65"/>
      <c r="E830" s="65"/>
      <c r="F830" s="65" t="s">
        <v>88</v>
      </c>
      <c r="G830" s="65"/>
      <c r="H830" s="173">
        <v>9</v>
      </c>
      <c r="I830" s="65" t="s">
        <v>107</v>
      </c>
      <c r="J830" s="65" t="s">
        <v>39</v>
      </c>
      <c r="K830" s="65"/>
    </row>
    <row r="831" s="161" customFormat="1" ht="33.75" spans="1:11">
      <c r="A831" s="65" t="s">
        <v>1379</v>
      </c>
      <c r="B831" s="174" t="s">
        <v>1625</v>
      </c>
      <c r="C831" s="65" t="s">
        <v>1626</v>
      </c>
      <c r="D831" s="65"/>
      <c r="E831" s="65"/>
      <c r="F831" s="65" t="s">
        <v>88</v>
      </c>
      <c r="G831" s="65"/>
      <c r="H831" s="173">
        <v>18</v>
      </c>
      <c r="I831" s="65" t="s">
        <v>27</v>
      </c>
      <c r="J831" s="65" t="s">
        <v>200</v>
      </c>
      <c r="K831" s="65"/>
    </row>
    <row r="832" s="161" customFormat="1" ht="22.5" spans="1:11">
      <c r="A832" s="65" t="s">
        <v>1379</v>
      </c>
      <c r="B832" s="174">
        <v>250203030</v>
      </c>
      <c r="C832" s="65" t="s">
        <v>1627</v>
      </c>
      <c r="D832" s="65"/>
      <c r="E832" s="65"/>
      <c r="F832" s="65" t="s">
        <v>88</v>
      </c>
      <c r="G832" s="65"/>
      <c r="H832" s="173">
        <v>9</v>
      </c>
      <c r="I832" s="65" t="s">
        <v>27</v>
      </c>
      <c r="J832" s="65" t="s">
        <v>39</v>
      </c>
      <c r="K832" s="65"/>
    </row>
    <row r="833" s="161" customFormat="1" ht="22.5" spans="1:11">
      <c r="A833" s="65" t="s">
        <v>1379</v>
      </c>
      <c r="B833" s="174" t="s">
        <v>1628</v>
      </c>
      <c r="C833" s="65" t="s">
        <v>1629</v>
      </c>
      <c r="D833" s="65"/>
      <c r="E833" s="65"/>
      <c r="F833" s="65" t="s">
        <v>88</v>
      </c>
      <c r="G833" s="65"/>
      <c r="H833" s="173">
        <v>13</v>
      </c>
      <c r="I833" s="65" t="s">
        <v>27</v>
      </c>
      <c r="J833" s="65" t="s">
        <v>200</v>
      </c>
      <c r="K833" s="65"/>
    </row>
    <row r="834" s="161" customFormat="1" ht="22.5" spans="1:11">
      <c r="A834" s="65" t="s">
        <v>1379</v>
      </c>
      <c r="B834" s="174">
        <v>250203031</v>
      </c>
      <c r="C834" s="65" t="s">
        <v>1630</v>
      </c>
      <c r="D834" s="65" t="s">
        <v>1631</v>
      </c>
      <c r="E834" s="65"/>
      <c r="F834" s="65" t="s">
        <v>88</v>
      </c>
      <c r="G834" s="65"/>
      <c r="H834" s="173">
        <v>18</v>
      </c>
      <c r="I834" s="65" t="s">
        <v>27</v>
      </c>
      <c r="J834" s="65" t="s">
        <v>39</v>
      </c>
      <c r="K834" s="65"/>
    </row>
    <row r="835" s="161" customFormat="1" ht="22.5" spans="1:11">
      <c r="A835" s="65" t="s">
        <v>1379</v>
      </c>
      <c r="B835" s="174" t="s">
        <v>1632</v>
      </c>
      <c r="C835" s="65" t="s">
        <v>1633</v>
      </c>
      <c r="D835" s="65" t="s">
        <v>1631</v>
      </c>
      <c r="E835" s="65"/>
      <c r="F835" s="65" t="s">
        <v>88</v>
      </c>
      <c r="G835" s="65"/>
      <c r="H835" s="173">
        <v>25</v>
      </c>
      <c r="I835" s="65" t="s">
        <v>27</v>
      </c>
      <c r="J835" s="65" t="s">
        <v>200</v>
      </c>
      <c r="K835" s="65"/>
    </row>
    <row r="836" s="161" customFormat="1" ht="22.5" spans="1:11">
      <c r="A836" s="65" t="s">
        <v>1379</v>
      </c>
      <c r="B836" s="174">
        <v>250203035</v>
      </c>
      <c r="C836" s="65" t="s">
        <v>1634</v>
      </c>
      <c r="D836" s="65"/>
      <c r="E836" s="65"/>
      <c r="F836" s="65" t="s">
        <v>88</v>
      </c>
      <c r="G836" s="65"/>
      <c r="H836" s="173">
        <v>9</v>
      </c>
      <c r="I836" s="65" t="s">
        <v>27</v>
      </c>
      <c r="J836" s="65" t="s">
        <v>39</v>
      </c>
      <c r="K836" s="65"/>
    </row>
    <row r="837" s="161" customFormat="1" ht="22.5" spans="1:11">
      <c r="A837" s="65" t="s">
        <v>1379</v>
      </c>
      <c r="B837" s="174" t="s">
        <v>1635</v>
      </c>
      <c r="C837" s="65" t="s">
        <v>1636</v>
      </c>
      <c r="D837" s="65"/>
      <c r="E837" s="65"/>
      <c r="F837" s="65" t="s">
        <v>88</v>
      </c>
      <c r="G837" s="65"/>
      <c r="H837" s="173">
        <v>13</v>
      </c>
      <c r="I837" s="65" t="s">
        <v>27</v>
      </c>
      <c r="J837" s="65" t="s">
        <v>200</v>
      </c>
      <c r="K837" s="65"/>
    </row>
    <row r="838" s="161" customFormat="1" ht="22.5" spans="1:11">
      <c r="A838" s="65" t="s">
        <v>1379</v>
      </c>
      <c r="B838" s="174">
        <v>250203040</v>
      </c>
      <c r="C838" s="65" t="s">
        <v>1637</v>
      </c>
      <c r="D838" s="65"/>
      <c r="E838" s="65"/>
      <c r="F838" s="65" t="s">
        <v>88</v>
      </c>
      <c r="G838" s="65"/>
      <c r="H838" s="173">
        <v>4.5</v>
      </c>
      <c r="I838" s="65" t="s">
        <v>27</v>
      </c>
      <c r="J838" s="65" t="s">
        <v>39</v>
      </c>
      <c r="K838" s="65"/>
    </row>
    <row r="839" s="161" customFormat="1" ht="33.75" spans="1:11">
      <c r="A839" s="65" t="s">
        <v>1379</v>
      </c>
      <c r="B839" s="174">
        <v>250203047</v>
      </c>
      <c r="C839" s="65" t="s">
        <v>1638</v>
      </c>
      <c r="D839" s="65"/>
      <c r="E839" s="65"/>
      <c r="F839" s="65" t="s">
        <v>88</v>
      </c>
      <c r="G839" s="65"/>
      <c r="H839" s="173">
        <v>22</v>
      </c>
      <c r="I839" s="65" t="s">
        <v>27</v>
      </c>
      <c r="J839" s="65" t="s">
        <v>39</v>
      </c>
      <c r="K839" s="65"/>
    </row>
    <row r="840" s="161" customFormat="1" ht="33.75" spans="1:11">
      <c r="A840" s="65" t="s">
        <v>1379</v>
      </c>
      <c r="B840" s="174" t="s">
        <v>1639</v>
      </c>
      <c r="C840" s="65" t="s">
        <v>1640</v>
      </c>
      <c r="D840" s="65"/>
      <c r="E840" s="65"/>
      <c r="F840" s="65" t="s">
        <v>88</v>
      </c>
      <c r="G840" s="65"/>
      <c r="H840" s="173">
        <v>30</v>
      </c>
      <c r="I840" s="65" t="s">
        <v>27</v>
      </c>
      <c r="J840" s="65" t="s">
        <v>200</v>
      </c>
      <c r="K840" s="65"/>
    </row>
    <row r="841" s="161" customFormat="1" ht="22.5" spans="1:11">
      <c r="A841" s="65" t="s">
        <v>1379</v>
      </c>
      <c r="B841" s="174">
        <v>250203051</v>
      </c>
      <c r="C841" s="65" t="s">
        <v>1641</v>
      </c>
      <c r="D841" s="65"/>
      <c r="E841" s="65"/>
      <c r="F841" s="65" t="s">
        <v>88</v>
      </c>
      <c r="G841" s="65"/>
      <c r="H841" s="173">
        <v>25</v>
      </c>
      <c r="I841" s="65" t="s">
        <v>27</v>
      </c>
      <c r="J841" s="65" t="s">
        <v>39</v>
      </c>
      <c r="K841" s="65"/>
    </row>
    <row r="842" s="161" customFormat="1" ht="22.5" spans="1:11">
      <c r="A842" s="65" t="s">
        <v>1379</v>
      </c>
      <c r="B842" s="174">
        <v>250203052</v>
      </c>
      <c r="C842" s="65" t="s">
        <v>1642</v>
      </c>
      <c r="D842" s="65"/>
      <c r="E842" s="65"/>
      <c r="F842" s="65" t="s">
        <v>88</v>
      </c>
      <c r="G842" s="65"/>
      <c r="H842" s="173">
        <v>25</v>
      </c>
      <c r="I842" s="65" t="s">
        <v>27</v>
      </c>
      <c r="J842" s="65" t="s">
        <v>39</v>
      </c>
      <c r="K842" s="65"/>
    </row>
    <row r="843" s="161" customFormat="1" ht="22.5" spans="1:11">
      <c r="A843" s="65" t="s">
        <v>1379</v>
      </c>
      <c r="B843" s="174">
        <v>250203055</v>
      </c>
      <c r="C843" s="65" t="s">
        <v>1643</v>
      </c>
      <c r="D843" s="65"/>
      <c r="E843" s="65"/>
      <c r="F843" s="65" t="s">
        <v>88</v>
      </c>
      <c r="G843" s="65"/>
      <c r="H843" s="173">
        <v>25</v>
      </c>
      <c r="I843" s="65" t="s">
        <v>27</v>
      </c>
      <c r="J843" s="65" t="s">
        <v>39</v>
      </c>
      <c r="K843" s="65"/>
    </row>
    <row r="844" s="161" customFormat="1" ht="33.75" spans="1:11">
      <c r="A844" s="65" t="s">
        <v>1379</v>
      </c>
      <c r="B844" s="174">
        <v>250203065</v>
      </c>
      <c r="C844" s="65" t="s">
        <v>1644</v>
      </c>
      <c r="D844" s="65"/>
      <c r="E844" s="65"/>
      <c r="F844" s="65" t="s">
        <v>88</v>
      </c>
      <c r="G844" s="65"/>
      <c r="H844" s="173">
        <v>18</v>
      </c>
      <c r="I844" s="65" t="s">
        <v>27</v>
      </c>
      <c r="J844" s="65" t="s">
        <v>39</v>
      </c>
      <c r="K844" s="65"/>
    </row>
    <row r="845" s="161" customFormat="1" ht="33.75" spans="1:11">
      <c r="A845" s="65" t="s">
        <v>1379</v>
      </c>
      <c r="B845" s="174" t="s">
        <v>1645</v>
      </c>
      <c r="C845" s="65" t="s">
        <v>1646</v>
      </c>
      <c r="D845" s="65"/>
      <c r="E845" s="65"/>
      <c r="F845" s="65" t="s">
        <v>88</v>
      </c>
      <c r="G845" s="185"/>
      <c r="H845" s="173">
        <v>25</v>
      </c>
      <c r="I845" s="65" t="s">
        <v>27</v>
      </c>
      <c r="J845" s="65" t="s">
        <v>200</v>
      </c>
      <c r="K845" s="65"/>
    </row>
    <row r="846" s="161" customFormat="1" ht="33.75" spans="1:11">
      <c r="A846" s="65" t="s">
        <v>1379</v>
      </c>
      <c r="B846" s="174" t="s">
        <v>1647</v>
      </c>
      <c r="C846" s="65" t="s">
        <v>1648</v>
      </c>
      <c r="D846" s="65"/>
      <c r="E846" s="65"/>
      <c r="F846" s="65" t="s">
        <v>88</v>
      </c>
      <c r="G846" s="65"/>
      <c r="H846" s="173">
        <v>30</v>
      </c>
      <c r="I846" s="65" t="s">
        <v>27</v>
      </c>
      <c r="J846" s="65" t="s">
        <v>200</v>
      </c>
      <c r="K846" s="65"/>
    </row>
    <row r="847" s="161" customFormat="1" ht="33.75" spans="1:11">
      <c r="A847" s="65" t="s">
        <v>1379</v>
      </c>
      <c r="B847" s="174">
        <v>250203066</v>
      </c>
      <c r="C847" s="65" t="s">
        <v>1649</v>
      </c>
      <c r="D847" s="65"/>
      <c r="E847" s="65"/>
      <c r="F847" s="65" t="s">
        <v>88</v>
      </c>
      <c r="G847" s="65"/>
      <c r="H847" s="173">
        <v>18</v>
      </c>
      <c r="I847" s="65" t="s">
        <v>27</v>
      </c>
      <c r="J847" s="65" t="s">
        <v>39</v>
      </c>
      <c r="K847" s="65"/>
    </row>
    <row r="848" s="161" customFormat="1" ht="33.75" spans="1:11">
      <c r="A848" s="65" t="s">
        <v>1379</v>
      </c>
      <c r="B848" s="174" t="s">
        <v>1650</v>
      </c>
      <c r="C848" s="65" t="s">
        <v>1651</v>
      </c>
      <c r="D848" s="65"/>
      <c r="E848" s="65"/>
      <c r="F848" s="65" t="s">
        <v>88</v>
      </c>
      <c r="G848" s="65"/>
      <c r="H848" s="173">
        <v>25</v>
      </c>
      <c r="I848" s="65" t="s">
        <v>27</v>
      </c>
      <c r="J848" s="65" t="s">
        <v>200</v>
      </c>
      <c r="K848" s="65"/>
    </row>
    <row r="849" s="161" customFormat="1" ht="33.75" spans="1:11">
      <c r="A849" s="65" t="s">
        <v>1379</v>
      </c>
      <c r="B849" s="174">
        <v>250203068</v>
      </c>
      <c r="C849" s="65" t="s">
        <v>1652</v>
      </c>
      <c r="D849" s="65"/>
      <c r="E849" s="65"/>
      <c r="F849" s="65" t="s">
        <v>88</v>
      </c>
      <c r="G849" s="65"/>
      <c r="H849" s="173">
        <v>18</v>
      </c>
      <c r="I849" s="65" t="s">
        <v>27</v>
      </c>
      <c r="J849" s="65" t="s">
        <v>39</v>
      </c>
      <c r="K849" s="65"/>
    </row>
    <row r="850" s="161" customFormat="1" ht="33.75" spans="1:11">
      <c r="A850" s="65" t="s">
        <v>1379</v>
      </c>
      <c r="B850" s="174" t="s">
        <v>1653</v>
      </c>
      <c r="C850" s="65" t="s">
        <v>1654</v>
      </c>
      <c r="D850" s="65"/>
      <c r="E850" s="65"/>
      <c r="F850" s="65" t="s">
        <v>88</v>
      </c>
      <c r="G850" s="65"/>
      <c r="H850" s="173">
        <v>40</v>
      </c>
      <c r="I850" s="65" t="s">
        <v>27</v>
      </c>
      <c r="J850" s="65" t="s">
        <v>200</v>
      </c>
      <c r="K850" s="65"/>
    </row>
    <row r="851" s="161" customFormat="1" ht="33.75" spans="1:11">
      <c r="A851" s="65" t="s">
        <v>1379</v>
      </c>
      <c r="B851" s="174" t="s">
        <v>1655</v>
      </c>
      <c r="C851" s="65" t="s">
        <v>1656</v>
      </c>
      <c r="D851" s="65"/>
      <c r="E851" s="65"/>
      <c r="F851" s="65" t="s">
        <v>88</v>
      </c>
      <c r="G851" s="65"/>
      <c r="H851" s="173">
        <v>70</v>
      </c>
      <c r="I851" s="65" t="s">
        <v>27</v>
      </c>
      <c r="J851" s="65" t="s">
        <v>200</v>
      </c>
      <c r="K851" s="65"/>
    </row>
    <row r="852" s="161" customFormat="1" ht="33.75" spans="1:11">
      <c r="A852" s="65" t="s">
        <v>1379</v>
      </c>
      <c r="B852" s="174" t="s">
        <v>1657</v>
      </c>
      <c r="C852" s="65" t="s">
        <v>1658</v>
      </c>
      <c r="D852" s="65"/>
      <c r="E852" s="65"/>
      <c r="F852" s="65" t="s">
        <v>88</v>
      </c>
      <c r="G852" s="65"/>
      <c r="H852" s="173">
        <v>110</v>
      </c>
      <c r="I852" s="65" t="s">
        <v>27</v>
      </c>
      <c r="J852" s="65" t="s">
        <v>200</v>
      </c>
      <c r="K852" s="65"/>
    </row>
    <row r="853" s="161" customFormat="1" ht="22.5" spans="1:11">
      <c r="A853" s="65" t="s">
        <v>1379</v>
      </c>
      <c r="B853" s="174">
        <v>250203069</v>
      </c>
      <c r="C853" s="65" t="s">
        <v>1659</v>
      </c>
      <c r="D853" s="65"/>
      <c r="E853" s="65"/>
      <c r="F853" s="65" t="s">
        <v>88</v>
      </c>
      <c r="G853" s="65"/>
      <c r="H853" s="173">
        <v>9</v>
      </c>
      <c r="I853" s="65" t="s">
        <v>27</v>
      </c>
      <c r="J853" s="65" t="s">
        <v>39</v>
      </c>
      <c r="K853" s="65"/>
    </row>
    <row r="854" s="161" customFormat="1" ht="22.5" spans="1:11">
      <c r="A854" s="65" t="s">
        <v>1379</v>
      </c>
      <c r="B854" s="174">
        <v>250203070</v>
      </c>
      <c r="C854" s="65" t="s">
        <v>1660</v>
      </c>
      <c r="D854" s="65" t="s">
        <v>1661</v>
      </c>
      <c r="E854" s="65"/>
      <c r="F854" s="65" t="s">
        <v>26</v>
      </c>
      <c r="G854" s="65"/>
      <c r="H854" s="173">
        <v>25</v>
      </c>
      <c r="I854" s="65" t="s">
        <v>27</v>
      </c>
      <c r="J854" s="65" t="s">
        <v>39</v>
      </c>
      <c r="K854" s="65"/>
    </row>
    <row r="855" s="161" customFormat="1" ht="22.5" spans="1:11">
      <c r="A855" s="65" t="s">
        <v>1379</v>
      </c>
      <c r="B855" s="174">
        <v>250203071</v>
      </c>
      <c r="C855" s="65" t="s">
        <v>1662</v>
      </c>
      <c r="D855" s="65" t="s">
        <v>1663</v>
      </c>
      <c r="E855" s="65"/>
      <c r="F855" s="65" t="s">
        <v>88</v>
      </c>
      <c r="G855" s="65" t="s">
        <v>1664</v>
      </c>
      <c r="H855" s="173">
        <v>18</v>
      </c>
      <c r="I855" s="65" t="s">
        <v>27</v>
      </c>
      <c r="J855" s="65" t="s">
        <v>39</v>
      </c>
      <c r="K855" s="65"/>
    </row>
    <row r="856" s="161" customFormat="1" ht="22.5" spans="1:11">
      <c r="A856" s="65" t="s">
        <v>1379</v>
      </c>
      <c r="B856" s="174">
        <v>250203072</v>
      </c>
      <c r="C856" s="65" t="s">
        <v>1665</v>
      </c>
      <c r="D856" s="65"/>
      <c r="E856" s="65"/>
      <c r="F856" s="65" t="s">
        <v>88</v>
      </c>
      <c r="G856" s="65"/>
      <c r="H856" s="173">
        <v>9</v>
      </c>
      <c r="I856" s="65" t="s">
        <v>27</v>
      </c>
      <c r="J856" s="65" t="s">
        <v>39</v>
      </c>
      <c r="K856" s="65"/>
    </row>
    <row r="857" s="161" customFormat="1" ht="22.5" spans="1:11">
      <c r="A857" s="65" t="s">
        <v>1379</v>
      </c>
      <c r="B857" s="174">
        <v>250203080</v>
      </c>
      <c r="C857" s="62" t="s">
        <v>1666</v>
      </c>
      <c r="D857" s="65"/>
      <c r="E857" s="65"/>
      <c r="F857" s="176" t="s">
        <v>88</v>
      </c>
      <c r="G857" s="65"/>
      <c r="H857" s="173">
        <v>90</v>
      </c>
      <c r="I857" s="65" t="s">
        <v>731</v>
      </c>
      <c r="J857" s="65" t="s">
        <v>200</v>
      </c>
      <c r="K857" s="65"/>
    </row>
    <row r="858" s="161" customFormat="1" ht="22.5" spans="1:11">
      <c r="A858" s="65"/>
      <c r="B858" s="196">
        <v>2503</v>
      </c>
      <c r="C858" s="172" t="s">
        <v>1667</v>
      </c>
      <c r="D858" s="65"/>
      <c r="E858" s="176" t="s">
        <v>1668</v>
      </c>
      <c r="F858" s="65"/>
      <c r="G858" s="65"/>
      <c r="H858" s="173"/>
      <c r="I858" s="65"/>
      <c r="J858" s="65"/>
      <c r="K858" s="65"/>
    </row>
    <row r="859" s="161" customFormat="1" spans="1:11">
      <c r="A859" s="65"/>
      <c r="B859" s="168">
        <v>250301</v>
      </c>
      <c r="C859" s="172" t="s">
        <v>1669</v>
      </c>
      <c r="D859" s="65"/>
      <c r="E859" s="65"/>
      <c r="F859" s="65"/>
      <c r="G859" s="65"/>
      <c r="H859" s="173"/>
      <c r="I859" s="65"/>
      <c r="J859" s="65"/>
      <c r="K859" s="65"/>
    </row>
    <row r="860" s="161" customFormat="1" ht="22.5" spans="1:11">
      <c r="A860" s="65" t="s">
        <v>1379</v>
      </c>
      <c r="B860" s="174">
        <v>250301001</v>
      </c>
      <c r="C860" s="65" t="s">
        <v>1670</v>
      </c>
      <c r="D860" s="65"/>
      <c r="E860" s="65"/>
      <c r="F860" s="65" t="s">
        <v>88</v>
      </c>
      <c r="G860" s="65"/>
      <c r="H860" s="173">
        <v>4.5</v>
      </c>
      <c r="I860" s="65" t="s">
        <v>27</v>
      </c>
      <c r="J860" s="65" t="s">
        <v>39</v>
      </c>
      <c r="K860" s="65"/>
    </row>
    <row r="861" s="161" customFormat="1" ht="22.5" spans="1:11">
      <c r="A861" s="65" t="s">
        <v>1379</v>
      </c>
      <c r="B861" s="174">
        <v>250301002</v>
      </c>
      <c r="C861" s="65" t="s">
        <v>1671</v>
      </c>
      <c r="D861" s="65"/>
      <c r="E861" s="65"/>
      <c r="F861" s="65" t="s">
        <v>88</v>
      </c>
      <c r="G861" s="65" t="s">
        <v>1672</v>
      </c>
      <c r="H861" s="173">
        <v>4.5</v>
      </c>
      <c r="I861" s="65" t="s">
        <v>27</v>
      </c>
      <c r="J861" s="65" t="s">
        <v>39</v>
      </c>
      <c r="K861" s="65"/>
    </row>
    <row r="862" s="161" customFormat="1" ht="22.5" spans="1:11">
      <c r="A862" s="65" t="s">
        <v>1379</v>
      </c>
      <c r="B862" s="174" t="s">
        <v>1673</v>
      </c>
      <c r="C862" s="65" t="s">
        <v>1674</v>
      </c>
      <c r="D862" s="65"/>
      <c r="E862" s="65"/>
      <c r="F862" s="65" t="s">
        <v>88</v>
      </c>
      <c r="G862" s="65"/>
      <c r="H862" s="173">
        <v>9</v>
      </c>
      <c r="I862" s="65" t="s">
        <v>107</v>
      </c>
      <c r="J862" s="65" t="s">
        <v>200</v>
      </c>
      <c r="K862" s="65"/>
    </row>
    <row r="863" s="161" customFormat="1" ht="22.5" spans="1:11">
      <c r="A863" s="65" t="s">
        <v>1379</v>
      </c>
      <c r="B863" s="174">
        <v>250301003</v>
      </c>
      <c r="C863" s="65" t="s">
        <v>1675</v>
      </c>
      <c r="D863" s="65"/>
      <c r="E863" s="65"/>
      <c r="F863" s="65" t="s">
        <v>88</v>
      </c>
      <c r="G863" s="65"/>
      <c r="H863" s="173">
        <v>2.5</v>
      </c>
      <c r="I863" s="65" t="s">
        <v>27</v>
      </c>
      <c r="J863" s="65" t="s">
        <v>39</v>
      </c>
      <c r="K863" s="65"/>
    </row>
    <row r="864" s="161" customFormat="1" ht="22.5" spans="1:11">
      <c r="A864" s="65" t="s">
        <v>1379</v>
      </c>
      <c r="B864" s="174">
        <v>250301004</v>
      </c>
      <c r="C864" s="65" t="s">
        <v>1676</v>
      </c>
      <c r="D864" s="65"/>
      <c r="E864" s="65"/>
      <c r="F864" s="65" t="s">
        <v>88</v>
      </c>
      <c r="G864" s="65"/>
      <c r="H864" s="173">
        <v>13</v>
      </c>
      <c r="I864" s="65" t="s">
        <v>27</v>
      </c>
      <c r="J864" s="65" t="s">
        <v>39</v>
      </c>
      <c r="K864" s="65"/>
    </row>
    <row r="865" s="161" customFormat="1" ht="22.5" spans="1:11">
      <c r="A865" s="65" t="s">
        <v>1379</v>
      </c>
      <c r="B865" s="174">
        <v>250301005</v>
      </c>
      <c r="C865" s="65" t="s">
        <v>1677</v>
      </c>
      <c r="D865" s="65" t="s">
        <v>1678</v>
      </c>
      <c r="E865" s="65"/>
      <c r="F865" s="65" t="s">
        <v>88</v>
      </c>
      <c r="G865" s="65"/>
      <c r="H865" s="173">
        <v>90</v>
      </c>
      <c r="I865" s="65" t="s">
        <v>731</v>
      </c>
      <c r="J865" s="65" t="s">
        <v>39</v>
      </c>
      <c r="K865" s="65"/>
    </row>
    <row r="866" s="161" customFormat="1" ht="22.5" spans="1:11">
      <c r="A866" s="65" t="s">
        <v>1379</v>
      </c>
      <c r="B866" s="174">
        <v>250301006</v>
      </c>
      <c r="C866" s="65" t="s">
        <v>1679</v>
      </c>
      <c r="D866" s="65"/>
      <c r="E866" s="65"/>
      <c r="F866" s="65" t="s">
        <v>88</v>
      </c>
      <c r="G866" s="65"/>
      <c r="H866" s="173">
        <v>9</v>
      </c>
      <c r="I866" s="65" t="s">
        <v>27</v>
      </c>
      <c r="J866" s="65" t="s">
        <v>39</v>
      </c>
      <c r="K866" s="65"/>
    </row>
    <row r="867" s="161" customFormat="1" ht="22.5" spans="1:11">
      <c r="A867" s="65" t="s">
        <v>1379</v>
      </c>
      <c r="B867" s="174" t="s">
        <v>1680</v>
      </c>
      <c r="C867" s="65" t="s">
        <v>1681</v>
      </c>
      <c r="D867" s="65"/>
      <c r="E867" s="65"/>
      <c r="F867" s="65" t="s">
        <v>88</v>
      </c>
      <c r="G867" s="65"/>
      <c r="H867" s="173">
        <v>13</v>
      </c>
      <c r="I867" s="65" t="s">
        <v>27</v>
      </c>
      <c r="J867" s="65" t="s">
        <v>200</v>
      </c>
      <c r="K867" s="65"/>
    </row>
    <row r="868" s="161" customFormat="1" ht="22.5" spans="1:11">
      <c r="A868" s="65" t="s">
        <v>1379</v>
      </c>
      <c r="B868" s="174">
        <v>250301007</v>
      </c>
      <c r="C868" s="65" t="s">
        <v>1682</v>
      </c>
      <c r="D868" s="65"/>
      <c r="E868" s="65"/>
      <c r="F868" s="65" t="s">
        <v>88</v>
      </c>
      <c r="G868" s="65"/>
      <c r="H868" s="173">
        <v>9</v>
      </c>
      <c r="I868" s="65" t="s">
        <v>27</v>
      </c>
      <c r="J868" s="65" t="s">
        <v>39</v>
      </c>
      <c r="K868" s="65"/>
    </row>
    <row r="869" s="161" customFormat="1" ht="22.5" spans="1:11">
      <c r="A869" s="65" t="s">
        <v>1379</v>
      </c>
      <c r="B869" s="174" t="s">
        <v>1683</v>
      </c>
      <c r="C869" s="62" t="s">
        <v>1684</v>
      </c>
      <c r="D869" s="65" t="s">
        <v>1685</v>
      </c>
      <c r="E869" s="65"/>
      <c r="F869" s="65" t="s">
        <v>88</v>
      </c>
      <c r="G869" s="65" t="s">
        <v>1686</v>
      </c>
      <c r="H869" s="173">
        <v>18</v>
      </c>
      <c r="I869" s="65" t="s">
        <v>27</v>
      </c>
      <c r="J869" s="65" t="s">
        <v>200</v>
      </c>
      <c r="K869" s="65"/>
    </row>
    <row r="870" s="161" customFormat="1" ht="22.5" spans="1:11">
      <c r="A870" s="65" t="s">
        <v>1379</v>
      </c>
      <c r="B870" s="174" t="s">
        <v>1687</v>
      </c>
      <c r="C870" s="65" t="s">
        <v>1688</v>
      </c>
      <c r="D870" s="65"/>
      <c r="E870" s="65"/>
      <c r="F870" s="65" t="s">
        <v>88</v>
      </c>
      <c r="G870" s="65"/>
      <c r="H870" s="173">
        <v>20</v>
      </c>
      <c r="I870" s="65" t="s">
        <v>107</v>
      </c>
      <c r="J870" s="65" t="s">
        <v>39</v>
      </c>
      <c r="K870" s="65"/>
    </row>
    <row r="871" s="161" customFormat="1" ht="22.5" spans="1:11">
      <c r="A871" s="65" t="s">
        <v>1379</v>
      </c>
      <c r="B871" s="174">
        <v>250301008</v>
      </c>
      <c r="C871" s="65" t="s">
        <v>1689</v>
      </c>
      <c r="D871" s="65"/>
      <c r="E871" s="65"/>
      <c r="F871" s="65" t="s">
        <v>88</v>
      </c>
      <c r="G871" s="65" t="s">
        <v>1690</v>
      </c>
      <c r="H871" s="173"/>
      <c r="I871" s="65"/>
      <c r="J871" s="65" t="s">
        <v>39</v>
      </c>
      <c r="K871" s="65"/>
    </row>
    <row r="872" s="161" customFormat="1" ht="22.5" spans="1:11">
      <c r="A872" s="65" t="s">
        <v>1379</v>
      </c>
      <c r="B872" s="174" t="s">
        <v>1691</v>
      </c>
      <c r="C872" s="65" t="s">
        <v>1692</v>
      </c>
      <c r="D872" s="65"/>
      <c r="E872" s="65"/>
      <c r="F872" s="65" t="s">
        <v>88</v>
      </c>
      <c r="G872" s="65"/>
      <c r="H872" s="173">
        <v>9</v>
      </c>
      <c r="I872" s="65" t="s">
        <v>27</v>
      </c>
      <c r="J872" s="65" t="s">
        <v>39</v>
      </c>
      <c r="K872" s="65"/>
    </row>
    <row r="873" s="161" customFormat="1" ht="33.75" spans="1:11">
      <c r="A873" s="65" t="s">
        <v>1379</v>
      </c>
      <c r="B873" s="174" t="s">
        <v>1693</v>
      </c>
      <c r="C873" s="62" t="s">
        <v>1694</v>
      </c>
      <c r="D873" s="65"/>
      <c r="E873" s="65"/>
      <c r="F873" s="65" t="s">
        <v>88</v>
      </c>
      <c r="G873" s="65"/>
      <c r="H873" s="173">
        <v>2.7</v>
      </c>
      <c r="I873" s="65" t="s">
        <v>27</v>
      </c>
      <c r="J873" s="65" t="s">
        <v>39</v>
      </c>
      <c r="K873" s="65"/>
    </row>
    <row r="874" s="161" customFormat="1" ht="22.5" spans="1:11">
      <c r="A874" s="65" t="s">
        <v>1379</v>
      </c>
      <c r="B874" s="174" t="s">
        <v>1695</v>
      </c>
      <c r="C874" s="65" t="s">
        <v>1696</v>
      </c>
      <c r="D874" s="65"/>
      <c r="E874" s="65"/>
      <c r="F874" s="65" t="s">
        <v>88</v>
      </c>
      <c r="G874" s="65"/>
      <c r="H874" s="173">
        <v>13</v>
      </c>
      <c r="I874" s="65" t="s">
        <v>27</v>
      </c>
      <c r="J874" s="65" t="s">
        <v>200</v>
      </c>
      <c r="K874" s="65"/>
    </row>
    <row r="875" s="161" customFormat="1" ht="33.75" spans="1:11">
      <c r="A875" s="65" t="s">
        <v>1379</v>
      </c>
      <c r="B875" s="174" t="s">
        <v>1697</v>
      </c>
      <c r="C875" s="62" t="s">
        <v>1698</v>
      </c>
      <c r="D875" s="65"/>
      <c r="E875" s="65"/>
      <c r="F875" s="65" t="s">
        <v>88</v>
      </c>
      <c r="G875" s="65"/>
      <c r="H875" s="173">
        <v>3.9</v>
      </c>
      <c r="I875" s="65" t="s">
        <v>27</v>
      </c>
      <c r="J875" s="65" t="s">
        <v>200</v>
      </c>
      <c r="K875" s="65"/>
    </row>
    <row r="876" s="161" customFormat="1" ht="33.75" spans="1:11">
      <c r="A876" s="65" t="s">
        <v>1379</v>
      </c>
      <c r="B876" s="174">
        <v>250301010</v>
      </c>
      <c r="C876" s="65" t="s">
        <v>1699</v>
      </c>
      <c r="D876" s="65"/>
      <c r="E876" s="65"/>
      <c r="F876" s="65" t="s">
        <v>88</v>
      </c>
      <c r="G876" s="65"/>
      <c r="H876" s="173">
        <v>4.5</v>
      </c>
      <c r="I876" s="65" t="s">
        <v>27</v>
      </c>
      <c r="J876" s="65" t="s">
        <v>39</v>
      </c>
      <c r="K876" s="65"/>
    </row>
    <row r="877" s="161" customFormat="1" ht="22.5" spans="1:11">
      <c r="A877" s="65" t="s">
        <v>1379</v>
      </c>
      <c r="B877" s="174" t="s">
        <v>1700</v>
      </c>
      <c r="C877" s="65" t="s">
        <v>1701</v>
      </c>
      <c r="D877" s="65"/>
      <c r="E877" s="65"/>
      <c r="F877" s="65" t="s">
        <v>88</v>
      </c>
      <c r="G877" s="65"/>
      <c r="H877" s="173">
        <v>9</v>
      </c>
      <c r="I877" s="65" t="s">
        <v>27</v>
      </c>
      <c r="J877" s="65" t="s">
        <v>200</v>
      </c>
      <c r="K877" s="65"/>
    </row>
    <row r="878" s="161" customFormat="1" ht="22.5" spans="1:11">
      <c r="A878" s="65" t="s">
        <v>1379</v>
      </c>
      <c r="B878" s="174">
        <v>250301012</v>
      </c>
      <c r="C878" s="65" t="s">
        <v>1702</v>
      </c>
      <c r="D878" s="65"/>
      <c r="E878" s="65"/>
      <c r="F878" s="65" t="s">
        <v>88</v>
      </c>
      <c r="G878" s="65"/>
      <c r="H878" s="173">
        <v>4.5</v>
      </c>
      <c r="I878" s="65" t="s">
        <v>27</v>
      </c>
      <c r="J878" s="65" t="s">
        <v>39</v>
      </c>
      <c r="K878" s="65"/>
    </row>
    <row r="879" s="161" customFormat="1" ht="22.5" spans="1:11">
      <c r="A879" s="65" t="s">
        <v>1379</v>
      </c>
      <c r="B879" s="174" t="s">
        <v>1703</v>
      </c>
      <c r="C879" s="65" t="s">
        <v>1704</v>
      </c>
      <c r="D879" s="65"/>
      <c r="E879" s="65"/>
      <c r="F879" s="65" t="s">
        <v>88</v>
      </c>
      <c r="G879" s="65"/>
      <c r="H879" s="173">
        <v>9</v>
      </c>
      <c r="I879" s="65" t="s">
        <v>27</v>
      </c>
      <c r="J879" s="65" t="s">
        <v>200</v>
      </c>
      <c r="K879" s="65"/>
    </row>
    <row r="880" s="161" customFormat="1" ht="22.5" spans="1:11">
      <c r="A880" s="65" t="s">
        <v>1379</v>
      </c>
      <c r="B880" s="174" t="s">
        <v>1705</v>
      </c>
      <c r="C880" s="65" t="s">
        <v>1706</v>
      </c>
      <c r="D880" s="65"/>
      <c r="E880" s="65"/>
      <c r="F880" s="65" t="s">
        <v>88</v>
      </c>
      <c r="G880" s="65"/>
      <c r="H880" s="173">
        <v>12</v>
      </c>
      <c r="I880" s="65" t="s">
        <v>27</v>
      </c>
      <c r="J880" s="65" t="s">
        <v>200</v>
      </c>
      <c r="K880" s="65"/>
    </row>
    <row r="881" s="161" customFormat="1" ht="22.5" spans="1:11">
      <c r="A881" s="65" t="s">
        <v>1379</v>
      </c>
      <c r="B881" s="174">
        <v>250301013</v>
      </c>
      <c r="C881" s="65" t="s">
        <v>1707</v>
      </c>
      <c r="D881" s="65"/>
      <c r="E881" s="65"/>
      <c r="F881" s="65" t="s">
        <v>88</v>
      </c>
      <c r="G881" s="65"/>
      <c r="H881" s="173">
        <v>9</v>
      </c>
      <c r="I881" s="65" t="s">
        <v>27</v>
      </c>
      <c r="J881" s="65" t="s">
        <v>39</v>
      </c>
      <c r="K881" s="65"/>
    </row>
    <row r="882" s="161" customFormat="1" ht="22.5" spans="1:11">
      <c r="A882" s="65" t="s">
        <v>1379</v>
      </c>
      <c r="B882" s="174" t="s">
        <v>1708</v>
      </c>
      <c r="C882" s="65" t="s">
        <v>1709</v>
      </c>
      <c r="D882" s="65"/>
      <c r="E882" s="65"/>
      <c r="F882" s="65" t="s">
        <v>88</v>
      </c>
      <c r="G882" s="65"/>
      <c r="H882" s="173">
        <v>18</v>
      </c>
      <c r="I882" s="65" t="s">
        <v>27</v>
      </c>
      <c r="J882" s="65" t="s">
        <v>200</v>
      </c>
      <c r="K882" s="65"/>
    </row>
    <row r="883" s="161" customFormat="1" ht="22.5" spans="1:11">
      <c r="A883" s="65" t="s">
        <v>1379</v>
      </c>
      <c r="B883" s="174" t="s">
        <v>1710</v>
      </c>
      <c r="C883" s="65" t="s">
        <v>1711</v>
      </c>
      <c r="D883" s="65"/>
      <c r="E883" s="65"/>
      <c r="F883" s="65" t="s">
        <v>88</v>
      </c>
      <c r="G883" s="65"/>
      <c r="H883" s="173">
        <v>18</v>
      </c>
      <c r="I883" s="65" t="s">
        <v>27</v>
      </c>
      <c r="J883" s="65" t="s">
        <v>200</v>
      </c>
      <c r="K883" s="65"/>
    </row>
    <row r="884" s="161" customFormat="1" ht="22.5" spans="1:11">
      <c r="A884" s="65" t="s">
        <v>1379</v>
      </c>
      <c r="B884" s="174">
        <v>250301014</v>
      </c>
      <c r="C884" s="65" t="s">
        <v>1712</v>
      </c>
      <c r="D884" s="65" t="s">
        <v>1713</v>
      </c>
      <c r="E884" s="65"/>
      <c r="F884" s="65" t="s">
        <v>88</v>
      </c>
      <c r="G884" s="65"/>
      <c r="H884" s="173">
        <v>9</v>
      </c>
      <c r="I884" s="65" t="s">
        <v>27</v>
      </c>
      <c r="J884" s="65" t="s">
        <v>39</v>
      </c>
      <c r="K884" s="65"/>
    </row>
    <row r="885" s="161" customFormat="1" ht="22.5" spans="1:11">
      <c r="A885" s="65" t="s">
        <v>1379</v>
      </c>
      <c r="B885" s="174" t="s">
        <v>1714</v>
      </c>
      <c r="C885" s="65" t="s">
        <v>1715</v>
      </c>
      <c r="D885" s="65" t="s">
        <v>1713</v>
      </c>
      <c r="E885" s="65"/>
      <c r="F885" s="65" t="s">
        <v>88</v>
      </c>
      <c r="G885" s="65"/>
      <c r="H885" s="173">
        <v>18</v>
      </c>
      <c r="I885" s="65" t="s">
        <v>27</v>
      </c>
      <c r="J885" s="65" t="s">
        <v>200</v>
      </c>
      <c r="K885" s="65"/>
    </row>
    <row r="886" s="161" customFormat="1" ht="22.5" spans="1:11">
      <c r="A886" s="65" t="s">
        <v>1379</v>
      </c>
      <c r="B886" s="174" t="s">
        <v>1716</v>
      </c>
      <c r="C886" s="65" t="s">
        <v>1717</v>
      </c>
      <c r="D886" s="65"/>
      <c r="E886" s="65"/>
      <c r="F886" s="65" t="s">
        <v>88</v>
      </c>
      <c r="G886" s="65"/>
      <c r="H886" s="173">
        <v>25</v>
      </c>
      <c r="I886" s="65" t="s">
        <v>107</v>
      </c>
      <c r="J886" s="65" t="s">
        <v>200</v>
      </c>
      <c r="K886" s="65"/>
    </row>
    <row r="887" s="161" customFormat="1" ht="22.5" spans="1:11">
      <c r="A887" s="65" t="s">
        <v>1379</v>
      </c>
      <c r="B887" s="174" t="s">
        <v>1718</v>
      </c>
      <c r="C887" s="65" t="s">
        <v>1719</v>
      </c>
      <c r="D887" s="65"/>
      <c r="E887" s="65"/>
      <c r="F887" s="65" t="s">
        <v>88</v>
      </c>
      <c r="G887" s="65"/>
      <c r="H887" s="173">
        <v>9</v>
      </c>
      <c r="I887" s="65" t="s">
        <v>27</v>
      </c>
      <c r="J887" s="65" t="s">
        <v>39</v>
      </c>
      <c r="K887" s="65"/>
    </row>
    <row r="888" s="161" customFormat="1" ht="22.5" spans="1:11">
      <c r="A888" s="65" t="s">
        <v>1379</v>
      </c>
      <c r="B888" s="174" t="s">
        <v>1720</v>
      </c>
      <c r="C888" s="65" t="s">
        <v>1721</v>
      </c>
      <c r="D888" s="65"/>
      <c r="E888" s="65"/>
      <c r="F888" s="65" t="s">
        <v>88</v>
      </c>
      <c r="G888" s="65"/>
      <c r="H888" s="173">
        <v>18</v>
      </c>
      <c r="I888" s="65" t="s">
        <v>27</v>
      </c>
      <c r="J888" s="65" t="s">
        <v>200</v>
      </c>
      <c r="K888" s="65"/>
    </row>
    <row r="889" s="161" customFormat="1" ht="22.5" spans="1:11">
      <c r="A889" s="65" t="s">
        <v>1379</v>
      </c>
      <c r="B889" s="174" t="s">
        <v>1722</v>
      </c>
      <c r="C889" s="65" t="s">
        <v>1723</v>
      </c>
      <c r="D889" s="65"/>
      <c r="E889" s="65"/>
      <c r="F889" s="65" t="s">
        <v>88</v>
      </c>
      <c r="G889" s="65"/>
      <c r="H889" s="173">
        <v>25</v>
      </c>
      <c r="I889" s="65" t="s">
        <v>107</v>
      </c>
      <c r="J889" s="65" t="s">
        <v>200</v>
      </c>
      <c r="K889" s="65"/>
    </row>
    <row r="890" s="161" customFormat="1" ht="22.5" spans="1:11">
      <c r="A890" s="65" t="s">
        <v>1379</v>
      </c>
      <c r="B890" s="174">
        <v>250301016</v>
      </c>
      <c r="C890" s="65" t="s">
        <v>1724</v>
      </c>
      <c r="D890" s="65"/>
      <c r="E890" s="65"/>
      <c r="F890" s="65" t="s">
        <v>88</v>
      </c>
      <c r="G890" s="65"/>
      <c r="H890" s="173">
        <v>18</v>
      </c>
      <c r="I890" s="65" t="s">
        <v>27</v>
      </c>
      <c r="J890" s="65" t="s">
        <v>39</v>
      </c>
      <c r="K890" s="65"/>
    </row>
    <row r="891" s="161" customFormat="1" ht="22.5" spans="1:11">
      <c r="A891" s="65" t="s">
        <v>1379</v>
      </c>
      <c r="B891" s="174">
        <v>250301017</v>
      </c>
      <c r="C891" s="62" t="s">
        <v>1725</v>
      </c>
      <c r="D891" s="65"/>
      <c r="E891" s="65"/>
      <c r="F891" s="65" t="s">
        <v>88</v>
      </c>
      <c r="G891" s="65" t="s">
        <v>1726</v>
      </c>
      <c r="H891" s="173">
        <v>18</v>
      </c>
      <c r="I891" s="65" t="s">
        <v>1016</v>
      </c>
      <c r="J891" s="65" t="s">
        <v>39</v>
      </c>
      <c r="K891" s="65"/>
    </row>
    <row r="892" s="161" customFormat="1" ht="22.5" spans="1:11">
      <c r="A892" s="65" t="s">
        <v>1379</v>
      </c>
      <c r="B892" s="174" t="s">
        <v>1727</v>
      </c>
      <c r="C892" s="62" t="s">
        <v>1728</v>
      </c>
      <c r="D892" s="65"/>
      <c r="E892" s="65"/>
      <c r="F892" s="65" t="s">
        <v>88</v>
      </c>
      <c r="G892" s="65"/>
      <c r="H892" s="173">
        <v>10</v>
      </c>
      <c r="I892" s="65" t="s">
        <v>1016</v>
      </c>
      <c r="J892" s="65" t="s">
        <v>200</v>
      </c>
      <c r="K892" s="65"/>
    </row>
    <row r="893" s="161" customFormat="1" spans="1:11">
      <c r="A893" s="65"/>
      <c r="B893" s="168">
        <v>250302</v>
      </c>
      <c r="C893" s="172" t="s">
        <v>1729</v>
      </c>
      <c r="D893" s="65"/>
      <c r="E893" s="65"/>
      <c r="F893" s="65"/>
      <c r="G893" s="65"/>
      <c r="H893" s="173"/>
      <c r="I893" s="65"/>
      <c r="J893" s="65"/>
      <c r="K893" s="65"/>
    </row>
    <row r="894" s="161" customFormat="1" ht="45" spans="1:11">
      <c r="A894" s="65" t="s">
        <v>1379</v>
      </c>
      <c r="B894" s="174">
        <v>250302001</v>
      </c>
      <c r="C894" s="65" t="s">
        <v>1730</v>
      </c>
      <c r="D894" s="65" t="s">
        <v>1731</v>
      </c>
      <c r="E894" s="65"/>
      <c r="F894" s="65" t="s">
        <v>26</v>
      </c>
      <c r="G894" s="65" t="s">
        <v>1732</v>
      </c>
      <c r="H894" s="173">
        <v>4.5</v>
      </c>
      <c r="I894" s="65" t="s">
        <v>1039</v>
      </c>
      <c r="J894" s="65" t="s">
        <v>39</v>
      </c>
      <c r="K894" s="65"/>
    </row>
    <row r="895" s="161" customFormat="1" ht="22.5" spans="1:11">
      <c r="A895" s="65" t="s">
        <v>1379</v>
      </c>
      <c r="B895" s="174" t="s">
        <v>1733</v>
      </c>
      <c r="C895" s="62" t="s">
        <v>1734</v>
      </c>
      <c r="D895" s="65"/>
      <c r="E895" s="65"/>
      <c r="F895" s="65" t="s">
        <v>26</v>
      </c>
      <c r="G895" s="65"/>
      <c r="H895" s="173">
        <v>2</v>
      </c>
      <c r="I895" s="65" t="s">
        <v>1039</v>
      </c>
      <c r="J895" s="198" t="s">
        <v>39</v>
      </c>
      <c r="K895" s="65"/>
    </row>
    <row r="896" s="161" customFormat="1" ht="22.5" spans="1:11">
      <c r="A896" s="65" t="s">
        <v>1379</v>
      </c>
      <c r="B896" s="174">
        <v>250302003</v>
      </c>
      <c r="C896" s="65" t="s">
        <v>1735</v>
      </c>
      <c r="D896" s="65"/>
      <c r="E896" s="65"/>
      <c r="F896" s="65" t="s">
        <v>88</v>
      </c>
      <c r="G896" s="65"/>
      <c r="H896" s="173">
        <v>13</v>
      </c>
      <c r="I896" s="65" t="s">
        <v>27</v>
      </c>
      <c r="J896" s="65" t="s">
        <v>39</v>
      </c>
      <c r="K896" s="65"/>
    </row>
    <row r="897" s="161" customFormat="1" ht="22.5" spans="1:11">
      <c r="A897" s="65" t="s">
        <v>1379</v>
      </c>
      <c r="B897" s="174" t="s">
        <v>1736</v>
      </c>
      <c r="C897" s="65" t="s">
        <v>1737</v>
      </c>
      <c r="D897" s="65"/>
      <c r="E897" s="65"/>
      <c r="F897" s="65" t="s">
        <v>88</v>
      </c>
      <c r="G897" s="65"/>
      <c r="H897" s="173">
        <v>18</v>
      </c>
      <c r="I897" s="65" t="s">
        <v>27</v>
      </c>
      <c r="J897" s="65" t="s">
        <v>200</v>
      </c>
      <c r="K897" s="65"/>
    </row>
    <row r="898" s="161" customFormat="1" ht="45" spans="1:11">
      <c r="A898" s="65" t="s">
        <v>1379</v>
      </c>
      <c r="B898" s="174" t="s">
        <v>1738</v>
      </c>
      <c r="C898" s="65" t="s">
        <v>1739</v>
      </c>
      <c r="D898" s="65"/>
      <c r="E898" s="65"/>
      <c r="F898" s="65" t="s">
        <v>88</v>
      </c>
      <c r="G898" s="65"/>
      <c r="H898" s="173">
        <v>32.81</v>
      </c>
      <c r="I898" s="65" t="s">
        <v>1740</v>
      </c>
      <c r="J898" s="65" t="s">
        <v>200</v>
      </c>
      <c r="K898" s="65"/>
    </row>
    <row r="899" s="161" customFormat="1" ht="22.5" spans="1:11">
      <c r="A899" s="65" t="s">
        <v>1379</v>
      </c>
      <c r="B899" s="174">
        <v>250302004</v>
      </c>
      <c r="C899" s="65" t="s">
        <v>1741</v>
      </c>
      <c r="D899" s="65" t="s">
        <v>1742</v>
      </c>
      <c r="E899" s="65"/>
      <c r="F899" s="65" t="s">
        <v>88</v>
      </c>
      <c r="G899" s="65"/>
      <c r="H899" s="173">
        <v>13</v>
      </c>
      <c r="I899" s="65" t="s">
        <v>1374</v>
      </c>
      <c r="J899" s="65" t="s">
        <v>39</v>
      </c>
      <c r="K899" s="65"/>
    </row>
    <row r="900" s="161" customFormat="1" ht="22.5" spans="1:11">
      <c r="A900" s="65" t="s">
        <v>1379</v>
      </c>
      <c r="B900" s="174">
        <v>250302005</v>
      </c>
      <c r="C900" s="65" t="s">
        <v>1743</v>
      </c>
      <c r="D900" s="65"/>
      <c r="E900" s="65"/>
      <c r="F900" s="65" t="s">
        <v>88</v>
      </c>
      <c r="G900" s="65"/>
      <c r="H900" s="173">
        <v>9</v>
      </c>
      <c r="I900" s="65" t="s">
        <v>27</v>
      </c>
      <c r="J900" s="65" t="s">
        <v>39</v>
      </c>
      <c r="K900" s="65"/>
    </row>
    <row r="901" s="161" customFormat="1" ht="22.5" spans="1:11">
      <c r="A901" s="65" t="s">
        <v>1379</v>
      </c>
      <c r="B901" s="174">
        <v>250302007</v>
      </c>
      <c r="C901" s="65" t="s">
        <v>1744</v>
      </c>
      <c r="D901" s="65"/>
      <c r="E901" s="65"/>
      <c r="F901" s="65" t="s">
        <v>88</v>
      </c>
      <c r="G901" s="65"/>
      <c r="H901" s="173">
        <v>9</v>
      </c>
      <c r="I901" s="65" t="s">
        <v>27</v>
      </c>
      <c r="J901" s="65" t="s">
        <v>39</v>
      </c>
      <c r="K901" s="65"/>
    </row>
    <row r="902" s="161" customFormat="1" ht="22.5" spans="1:11">
      <c r="A902" s="65" t="s">
        <v>1379</v>
      </c>
      <c r="B902" s="174">
        <v>250302008</v>
      </c>
      <c r="C902" s="65" t="s">
        <v>1745</v>
      </c>
      <c r="D902" s="65" t="s">
        <v>1746</v>
      </c>
      <c r="E902" s="65"/>
      <c r="F902" s="65" t="s">
        <v>88</v>
      </c>
      <c r="G902" s="65" t="s">
        <v>1747</v>
      </c>
      <c r="H902" s="173">
        <v>9</v>
      </c>
      <c r="I902" s="65" t="s">
        <v>1039</v>
      </c>
      <c r="J902" s="65" t="s">
        <v>39</v>
      </c>
      <c r="K902" s="65"/>
    </row>
    <row r="903" s="161" customFormat="1" ht="22.5" spans="1:11">
      <c r="A903" s="65" t="s">
        <v>1379</v>
      </c>
      <c r="B903" s="174" t="s">
        <v>1748</v>
      </c>
      <c r="C903" s="62" t="s">
        <v>1749</v>
      </c>
      <c r="D903" s="65"/>
      <c r="E903" s="65"/>
      <c r="F903" s="65" t="s">
        <v>88</v>
      </c>
      <c r="G903" s="65"/>
      <c r="H903" s="173">
        <v>2.7</v>
      </c>
      <c r="I903" s="65" t="s">
        <v>1039</v>
      </c>
      <c r="J903" s="198" t="s">
        <v>39</v>
      </c>
      <c r="K903" s="65"/>
    </row>
    <row r="904" s="161" customFormat="1" ht="22.5" spans="1:11">
      <c r="A904" s="65" t="s">
        <v>1379</v>
      </c>
      <c r="B904" s="174">
        <v>250302009</v>
      </c>
      <c r="C904" s="65" t="s">
        <v>1750</v>
      </c>
      <c r="D904" s="65"/>
      <c r="E904" s="65"/>
      <c r="F904" s="65" t="s">
        <v>88</v>
      </c>
      <c r="G904" s="65"/>
      <c r="H904" s="173">
        <v>13</v>
      </c>
      <c r="I904" s="65" t="s">
        <v>27</v>
      </c>
      <c r="J904" s="65" t="s">
        <v>39</v>
      </c>
      <c r="K904" s="65"/>
    </row>
    <row r="905" s="161" customFormat="1" spans="1:11">
      <c r="A905" s="65"/>
      <c r="B905" s="168">
        <v>250303</v>
      </c>
      <c r="C905" s="172" t="s">
        <v>1751</v>
      </c>
      <c r="D905" s="65"/>
      <c r="E905" s="65"/>
      <c r="F905" s="65"/>
      <c r="G905" s="65"/>
      <c r="H905" s="173"/>
      <c r="I905" s="65"/>
      <c r="J905" s="65"/>
      <c r="K905" s="65"/>
    </row>
    <row r="906" s="161" customFormat="1" ht="22.5" spans="1:11">
      <c r="A906" s="65" t="s">
        <v>1379</v>
      </c>
      <c r="B906" s="174">
        <v>250303001</v>
      </c>
      <c r="C906" s="65" t="s">
        <v>1752</v>
      </c>
      <c r="D906" s="65"/>
      <c r="E906" s="65"/>
      <c r="F906" s="65" t="s">
        <v>88</v>
      </c>
      <c r="G906" s="65" t="s">
        <v>1753</v>
      </c>
      <c r="H906" s="173">
        <v>9</v>
      </c>
      <c r="I906" s="65" t="s">
        <v>27</v>
      </c>
      <c r="J906" s="65" t="s">
        <v>39</v>
      </c>
      <c r="K906" s="65"/>
    </row>
    <row r="907" s="161" customFormat="1" ht="22.5" spans="1:11">
      <c r="A907" s="65" t="s">
        <v>1379</v>
      </c>
      <c r="B907" s="174">
        <v>250303002</v>
      </c>
      <c r="C907" s="65" t="s">
        <v>1754</v>
      </c>
      <c r="D907" s="65"/>
      <c r="E907" s="65"/>
      <c r="F907" s="65" t="s">
        <v>88</v>
      </c>
      <c r="G907" s="65"/>
      <c r="H907" s="173">
        <v>5.5</v>
      </c>
      <c r="I907" s="65" t="s">
        <v>107</v>
      </c>
      <c r="J907" s="65" t="s">
        <v>39</v>
      </c>
      <c r="K907" s="65"/>
    </row>
    <row r="908" s="161" customFormat="1" ht="22.5" spans="1:11">
      <c r="A908" s="65" t="s">
        <v>1379</v>
      </c>
      <c r="B908" s="174" t="s">
        <v>1755</v>
      </c>
      <c r="C908" s="65" t="s">
        <v>1756</v>
      </c>
      <c r="D908" s="65"/>
      <c r="E908" s="65"/>
      <c r="F908" s="65" t="s">
        <v>88</v>
      </c>
      <c r="G908" s="65"/>
      <c r="H908" s="173">
        <v>7</v>
      </c>
      <c r="I908" s="65" t="s">
        <v>107</v>
      </c>
      <c r="J908" s="65" t="s">
        <v>200</v>
      </c>
      <c r="K908" s="65"/>
    </row>
    <row r="909" s="161" customFormat="1" ht="22.5" spans="1:11">
      <c r="A909" s="65" t="s">
        <v>1379</v>
      </c>
      <c r="B909" s="174">
        <v>250303004</v>
      </c>
      <c r="C909" s="65" t="s">
        <v>1757</v>
      </c>
      <c r="D909" s="65"/>
      <c r="E909" s="65"/>
      <c r="F909" s="65" t="s">
        <v>88</v>
      </c>
      <c r="G909" s="65"/>
      <c r="H909" s="173">
        <v>9</v>
      </c>
      <c r="I909" s="65" t="s">
        <v>27</v>
      </c>
      <c r="J909" s="65" t="s">
        <v>39</v>
      </c>
      <c r="K909" s="65"/>
    </row>
    <row r="910" s="161" customFormat="1" ht="22.5" spans="1:11">
      <c r="A910" s="65" t="s">
        <v>1379</v>
      </c>
      <c r="B910" s="174" t="s">
        <v>1758</v>
      </c>
      <c r="C910" s="65" t="s">
        <v>1759</v>
      </c>
      <c r="D910" s="65"/>
      <c r="E910" s="65"/>
      <c r="F910" s="65" t="s">
        <v>88</v>
      </c>
      <c r="G910" s="65"/>
      <c r="H910" s="173">
        <v>13</v>
      </c>
      <c r="I910" s="65" t="s">
        <v>27</v>
      </c>
      <c r="J910" s="65" t="s">
        <v>200</v>
      </c>
      <c r="K910" s="65"/>
    </row>
    <row r="911" s="161" customFormat="1" ht="22.5" spans="1:11">
      <c r="A911" s="65" t="s">
        <v>1379</v>
      </c>
      <c r="B911" s="174">
        <v>250303005</v>
      </c>
      <c r="C911" s="65" t="s">
        <v>1760</v>
      </c>
      <c r="D911" s="65"/>
      <c r="E911" s="65"/>
      <c r="F911" s="65" t="s">
        <v>88</v>
      </c>
      <c r="G911" s="65"/>
      <c r="H911" s="173">
        <v>9</v>
      </c>
      <c r="I911" s="65" t="s">
        <v>27</v>
      </c>
      <c r="J911" s="65" t="s">
        <v>39</v>
      </c>
      <c r="K911" s="65"/>
    </row>
    <row r="912" s="161" customFormat="1" ht="22.5" spans="1:11">
      <c r="A912" s="65" t="s">
        <v>1379</v>
      </c>
      <c r="B912" s="174" t="s">
        <v>1761</v>
      </c>
      <c r="C912" s="65" t="s">
        <v>1762</v>
      </c>
      <c r="D912" s="65"/>
      <c r="E912" s="65"/>
      <c r="F912" s="65" t="s">
        <v>88</v>
      </c>
      <c r="G912" s="65"/>
      <c r="H912" s="173">
        <v>13</v>
      </c>
      <c r="I912" s="65" t="s">
        <v>27</v>
      </c>
      <c r="J912" s="65" t="s">
        <v>200</v>
      </c>
      <c r="K912" s="65"/>
    </row>
    <row r="913" s="161" customFormat="1" ht="22.5" spans="1:11">
      <c r="A913" s="65" t="s">
        <v>1379</v>
      </c>
      <c r="B913" s="174">
        <v>250303006</v>
      </c>
      <c r="C913" s="65" t="s">
        <v>1763</v>
      </c>
      <c r="D913" s="65" t="s">
        <v>1764</v>
      </c>
      <c r="E913" s="65"/>
      <c r="F913" s="65" t="s">
        <v>88</v>
      </c>
      <c r="G913" s="65"/>
      <c r="H913" s="173">
        <v>18</v>
      </c>
      <c r="I913" s="65" t="s">
        <v>27</v>
      </c>
      <c r="J913" s="65" t="s">
        <v>39</v>
      </c>
      <c r="K913" s="65"/>
    </row>
    <row r="914" s="161" customFormat="1" ht="22.5" spans="1:11">
      <c r="A914" s="65" t="s">
        <v>1379</v>
      </c>
      <c r="B914" s="174">
        <v>250303007</v>
      </c>
      <c r="C914" s="65" t="s">
        <v>1765</v>
      </c>
      <c r="D914" s="65"/>
      <c r="E914" s="65"/>
      <c r="F914" s="65" t="s">
        <v>88</v>
      </c>
      <c r="G914" s="65"/>
      <c r="H914" s="173">
        <v>8</v>
      </c>
      <c r="I914" s="65" t="s">
        <v>107</v>
      </c>
      <c r="J914" s="65" t="s">
        <v>39</v>
      </c>
      <c r="K914" s="65"/>
    </row>
    <row r="915" s="161" customFormat="1" ht="22.5" spans="1:11">
      <c r="A915" s="65" t="s">
        <v>1379</v>
      </c>
      <c r="B915" s="174" t="s">
        <v>1766</v>
      </c>
      <c r="C915" s="65" t="s">
        <v>1767</v>
      </c>
      <c r="D915" s="65"/>
      <c r="E915" s="65"/>
      <c r="F915" s="65" t="s">
        <v>88</v>
      </c>
      <c r="G915" s="65"/>
      <c r="H915" s="173">
        <v>9</v>
      </c>
      <c r="I915" s="65" t="s">
        <v>107</v>
      </c>
      <c r="J915" s="65" t="s">
        <v>200</v>
      </c>
      <c r="K915" s="65"/>
    </row>
    <row r="916" s="161" customFormat="1" ht="22.5" spans="1:11">
      <c r="A916" s="65" t="s">
        <v>1379</v>
      </c>
      <c r="B916" s="174">
        <v>250303009</v>
      </c>
      <c r="C916" s="65" t="s">
        <v>1768</v>
      </c>
      <c r="D916" s="65"/>
      <c r="E916" s="65"/>
      <c r="F916" s="65" t="s">
        <v>88</v>
      </c>
      <c r="G916" s="65"/>
      <c r="H916" s="173">
        <v>13</v>
      </c>
      <c r="I916" s="65" t="s">
        <v>27</v>
      </c>
      <c r="J916" s="65" t="s">
        <v>39</v>
      </c>
      <c r="K916" s="65"/>
    </row>
    <row r="917" s="161" customFormat="1" ht="22.5" spans="1:11">
      <c r="A917" s="65" t="s">
        <v>1379</v>
      </c>
      <c r="B917" s="174" t="s">
        <v>1769</v>
      </c>
      <c r="C917" s="65" t="s">
        <v>1770</v>
      </c>
      <c r="D917" s="65"/>
      <c r="E917" s="65"/>
      <c r="F917" s="65" t="s">
        <v>88</v>
      </c>
      <c r="G917" s="65"/>
      <c r="H917" s="173">
        <v>25</v>
      </c>
      <c r="I917" s="65" t="s">
        <v>107</v>
      </c>
      <c r="J917" s="65" t="s">
        <v>200</v>
      </c>
      <c r="K917" s="65"/>
    </row>
    <row r="918" s="161" customFormat="1" ht="22.5" spans="1:11">
      <c r="A918" s="65" t="s">
        <v>1379</v>
      </c>
      <c r="B918" s="174">
        <v>250303013</v>
      </c>
      <c r="C918" s="65" t="s">
        <v>1771</v>
      </c>
      <c r="D918" s="65"/>
      <c r="E918" s="65"/>
      <c r="F918" s="65" t="s">
        <v>88</v>
      </c>
      <c r="G918" s="65"/>
      <c r="H918" s="173">
        <v>55</v>
      </c>
      <c r="I918" s="65" t="s">
        <v>27</v>
      </c>
      <c r="J918" s="65" t="s">
        <v>39</v>
      </c>
      <c r="K918" s="65"/>
    </row>
    <row r="919" s="161" customFormat="1" ht="22.5" spans="1:11">
      <c r="A919" s="65" t="s">
        <v>1379</v>
      </c>
      <c r="B919" s="174">
        <v>250303014</v>
      </c>
      <c r="C919" s="65" t="s">
        <v>1772</v>
      </c>
      <c r="D919" s="65"/>
      <c r="E919" s="65"/>
      <c r="F919" s="65" t="s">
        <v>88</v>
      </c>
      <c r="G919" s="65"/>
      <c r="H919" s="173">
        <v>13</v>
      </c>
      <c r="I919" s="65" t="s">
        <v>27</v>
      </c>
      <c r="J919" s="65" t="s">
        <v>39</v>
      </c>
      <c r="K919" s="65"/>
    </row>
    <row r="920" s="161" customFormat="1" spans="1:11">
      <c r="A920" s="65"/>
      <c r="B920" s="168">
        <v>250304</v>
      </c>
      <c r="C920" s="172" t="s">
        <v>1773</v>
      </c>
      <c r="D920" s="65" t="s">
        <v>1774</v>
      </c>
      <c r="E920" s="65"/>
      <c r="F920" s="65"/>
      <c r="G920" s="65"/>
      <c r="H920" s="173"/>
      <c r="I920" s="65"/>
      <c r="J920" s="65"/>
      <c r="K920" s="65"/>
    </row>
    <row r="921" s="161" customFormat="1" ht="45" spans="1:11">
      <c r="A921" s="65" t="s">
        <v>1379</v>
      </c>
      <c r="B921" s="174">
        <v>250304001</v>
      </c>
      <c r="C921" s="65" t="s">
        <v>1775</v>
      </c>
      <c r="D921" s="65"/>
      <c r="E921" s="65"/>
      <c r="F921" s="65" t="s">
        <v>88</v>
      </c>
      <c r="G921" s="65" t="s">
        <v>1776</v>
      </c>
      <c r="H921" s="173">
        <v>4.5</v>
      </c>
      <c r="I921" s="65" t="s">
        <v>27</v>
      </c>
      <c r="J921" s="65" t="s">
        <v>39</v>
      </c>
      <c r="K921" s="65"/>
    </row>
    <row r="922" s="161" customFormat="1" ht="45" spans="1:11">
      <c r="A922" s="65" t="s">
        <v>1379</v>
      </c>
      <c r="B922" s="174">
        <v>250304002</v>
      </c>
      <c r="C922" s="65" t="s">
        <v>1777</v>
      </c>
      <c r="D922" s="65"/>
      <c r="E922" s="65"/>
      <c r="F922" s="65" t="s">
        <v>88</v>
      </c>
      <c r="G922" s="65" t="s">
        <v>1776</v>
      </c>
      <c r="H922" s="173">
        <v>4.5</v>
      </c>
      <c r="I922" s="65" t="s">
        <v>27</v>
      </c>
      <c r="J922" s="65" t="s">
        <v>39</v>
      </c>
      <c r="K922" s="65"/>
    </row>
    <row r="923" s="161" customFormat="1" ht="22.5" spans="1:11">
      <c r="A923" s="65" t="s">
        <v>1379</v>
      </c>
      <c r="B923" s="174">
        <v>250304003</v>
      </c>
      <c r="C923" s="65" t="s">
        <v>1778</v>
      </c>
      <c r="D923" s="65"/>
      <c r="E923" s="65"/>
      <c r="F923" s="65" t="s">
        <v>88</v>
      </c>
      <c r="G923" s="65" t="s">
        <v>1779</v>
      </c>
      <c r="H923" s="173">
        <v>4.5</v>
      </c>
      <c r="I923" s="65" t="s">
        <v>27</v>
      </c>
      <c r="J923" s="65" t="s">
        <v>39</v>
      </c>
      <c r="K923" s="65"/>
    </row>
    <row r="924" s="161" customFormat="1" ht="33.75" spans="1:11">
      <c r="A924" s="65" t="s">
        <v>1379</v>
      </c>
      <c r="B924" s="174">
        <v>250304004</v>
      </c>
      <c r="C924" s="65" t="s">
        <v>1780</v>
      </c>
      <c r="D924" s="65"/>
      <c r="E924" s="65"/>
      <c r="F924" s="65" t="s">
        <v>88</v>
      </c>
      <c r="G924" s="65" t="s">
        <v>1781</v>
      </c>
      <c r="H924" s="173">
        <v>9</v>
      </c>
      <c r="I924" s="65" t="s">
        <v>27</v>
      </c>
      <c r="J924" s="65" t="s">
        <v>39</v>
      </c>
      <c r="K924" s="65"/>
    </row>
    <row r="925" s="161" customFormat="1" ht="22.5" spans="1:11">
      <c r="A925" s="65" t="s">
        <v>1379</v>
      </c>
      <c r="B925" s="174">
        <v>250304005</v>
      </c>
      <c r="C925" s="65" t="s">
        <v>1782</v>
      </c>
      <c r="D925" s="65"/>
      <c r="E925" s="65"/>
      <c r="F925" s="65" t="s">
        <v>88</v>
      </c>
      <c r="G925" s="65" t="s">
        <v>1783</v>
      </c>
      <c r="H925" s="173">
        <v>4.5</v>
      </c>
      <c r="I925" s="65" t="s">
        <v>27</v>
      </c>
      <c r="J925" s="65" t="s">
        <v>39</v>
      </c>
      <c r="K925" s="65"/>
    </row>
    <row r="926" s="161" customFormat="1" ht="33.75" spans="1:11">
      <c r="A926" s="65" t="s">
        <v>1379</v>
      </c>
      <c r="B926" s="174">
        <v>250304006</v>
      </c>
      <c r="C926" s="65" t="s">
        <v>1784</v>
      </c>
      <c r="D926" s="65"/>
      <c r="E926" s="65"/>
      <c r="F926" s="65" t="s">
        <v>88</v>
      </c>
      <c r="G926" s="65" t="s">
        <v>1781</v>
      </c>
      <c r="H926" s="173">
        <v>9</v>
      </c>
      <c r="I926" s="65" t="s">
        <v>27</v>
      </c>
      <c r="J926" s="65" t="s">
        <v>39</v>
      </c>
      <c r="K926" s="65"/>
    </row>
    <row r="927" s="161" customFormat="1" ht="33.75" spans="1:11">
      <c r="A927" s="65" t="s">
        <v>1379</v>
      </c>
      <c r="B927" s="174">
        <v>250304007</v>
      </c>
      <c r="C927" s="65" t="s">
        <v>1785</v>
      </c>
      <c r="D927" s="65"/>
      <c r="E927" s="65"/>
      <c r="F927" s="65" t="s">
        <v>88</v>
      </c>
      <c r="G927" s="65" t="s">
        <v>1781</v>
      </c>
      <c r="H927" s="173">
        <v>9</v>
      </c>
      <c r="I927" s="65" t="s">
        <v>27</v>
      </c>
      <c r="J927" s="65" t="s">
        <v>39</v>
      </c>
      <c r="K927" s="65"/>
    </row>
    <row r="928" s="161" customFormat="1" ht="22.5" spans="1:11">
      <c r="A928" s="65" t="s">
        <v>1379</v>
      </c>
      <c r="B928" s="174">
        <v>250304008</v>
      </c>
      <c r="C928" s="65" t="s">
        <v>1786</v>
      </c>
      <c r="D928" s="65"/>
      <c r="E928" s="65"/>
      <c r="F928" s="65" t="s">
        <v>88</v>
      </c>
      <c r="G928" s="65"/>
      <c r="H928" s="173">
        <v>9</v>
      </c>
      <c r="I928" s="65" t="s">
        <v>27</v>
      </c>
      <c r="J928" s="65" t="s">
        <v>39</v>
      </c>
      <c r="K928" s="65"/>
    </row>
    <row r="929" s="161" customFormat="1" ht="22.5" spans="1:11">
      <c r="A929" s="65" t="s">
        <v>1379</v>
      </c>
      <c r="B929" s="174">
        <v>250304009</v>
      </c>
      <c r="C929" s="62" t="s">
        <v>1787</v>
      </c>
      <c r="D929" s="65"/>
      <c r="E929" s="65"/>
      <c r="F929" s="65" t="s">
        <v>88</v>
      </c>
      <c r="G929" s="65"/>
      <c r="H929" s="173">
        <v>8</v>
      </c>
      <c r="I929" s="65" t="s">
        <v>1369</v>
      </c>
      <c r="J929" s="65" t="s">
        <v>23</v>
      </c>
      <c r="K929" s="65"/>
    </row>
    <row r="930" s="161" customFormat="1" ht="22.5" spans="1:11">
      <c r="A930" s="65" t="s">
        <v>1379</v>
      </c>
      <c r="B930" s="174" t="s">
        <v>1788</v>
      </c>
      <c r="C930" s="65" t="s">
        <v>1789</v>
      </c>
      <c r="D930" s="65"/>
      <c r="E930" s="65"/>
      <c r="F930" s="65" t="s">
        <v>88</v>
      </c>
      <c r="G930" s="65"/>
      <c r="H930" s="173">
        <v>36</v>
      </c>
      <c r="I930" s="65" t="s">
        <v>1369</v>
      </c>
      <c r="J930" s="65" t="s">
        <v>23</v>
      </c>
      <c r="K930" s="65"/>
    </row>
    <row r="931" s="161" customFormat="1" ht="22.5" spans="1:11">
      <c r="A931" s="65" t="s">
        <v>1379</v>
      </c>
      <c r="B931" s="174">
        <v>250304010</v>
      </c>
      <c r="C931" s="65" t="s">
        <v>1790</v>
      </c>
      <c r="D931" s="65" t="s">
        <v>1791</v>
      </c>
      <c r="E931" s="65"/>
      <c r="F931" s="65" t="s">
        <v>88</v>
      </c>
      <c r="G931" s="65" t="s">
        <v>1792</v>
      </c>
      <c r="H931" s="173">
        <v>2.5</v>
      </c>
      <c r="I931" s="65" t="s">
        <v>27</v>
      </c>
      <c r="J931" s="65" t="s">
        <v>39</v>
      </c>
      <c r="K931" s="65"/>
    </row>
    <row r="932" s="161" customFormat="1" ht="22.5" spans="1:11">
      <c r="A932" s="65" t="s">
        <v>1379</v>
      </c>
      <c r="B932" s="174">
        <v>250304013</v>
      </c>
      <c r="C932" s="65" t="s">
        <v>1793</v>
      </c>
      <c r="D932" s="65" t="s">
        <v>1794</v>
      </c>
      <c r="E932" s="65"/>
      <c r="F932" s="65" t="s">
        <v>88</v>
      </c>
      <c r="G932" s="65" t="s">
        <v>1795</v>
      </c>
      <c r="H932" s="173">
        <v>4.5</v>
      </c>
      <c r="I932" s="65" t="s">
        <v>1039</v>
      </c>
      <c r="J932" s="65" t="s">
        <v>39</v>
      </c>
      <c r="K932" s="65"/>
    </row>
    <row r="933" s="161" customFormat="1" spans="1:11">
      <c r="A933" s="65"/>
      <c r="B933" s="168">
        <v>250305</v>
      </c>
      <c r="C933" s="172" t="s">
        <v>1796</v>
      </c>
      <c r="D933" s="65"/>
      <c r="E933" s="65"/>
      <c r="F933" s="65"/>
      <c r="G933" s="65"/>
      <c r="H933" s="173"/>
      <c r="I933" s="65"/>
      <c r="J933" s="65"/>
      <c r="K933" s="65"/>
    </row>
    <row r="934" s="161" customFormat="1" ht="22.5" spans="1:11">
      <c r="A934" s="65" t="s">
        <v>1379</v>
      </c>
      <c r="B934" s="174">
        <v>250305001</v>
      </c>
      <c r="C934" s="65" t="s">
        <v>1797</v>
      </c>
      <c r="D934" s="65"/>
      <c r="E934" s="65"/>
      <c r="F934" s="65" t="s">
        <v>88</v>
      </c>
      <c r="G934" s="65" t="s">
        <v>1798</v>
      </c>
      <c r="H934" s="173">
        <v>4.5</v>
      </c>
      <c r="I934" s="65" t="s">
        <v>27</v>
      </c>
      <c r="J934" s="65" t="s">
        <v>39</v>
      </c>
      <c r="K934" s="65"/>
    </row>
    <row r="935" s="161" customFormat="1" ht="22.5" spans="1:11">
      <c r="A935" s="65" t="s">
        <v>1379</v>
      </c>
      <c r="B935" s="174">
        <v>250305002</v>
      </c>
      <c r="C935" s="65" t="s">
        <v>1799</v>
      </c>
      <c r="D935" s="65"/>
      <c r="E935" s="65"/>
      <c r="F935" s="65" t="s">
        <v>88</v>
      </c>
      <c r="G935" s="65" t="s">
        <v>1798</v>
      </c>
      <c r="H935" s="173">
        <v>4.5</v>
      </c>
      <c r="I935" s="65" t="s">
        <v>27</v>
      </c>
      <c r="J935" s="65" t="s">
        <v>39</v>
      </c>
      <c r="K935" s="65"/>
    </row>
    <row r="936" s="161" customFormat="1" ht="22.5" spans="1:11">
      <c r="A936" s="65" t="s">
        <v>1379</v>
      </c>
      <c r="B936" s="174">
        <v>250305003</v>
      </c>
      <c r="C936" s="65" t="s">
        <v>1800</v>
      </c>
      <c r="D936" s="65"/>
      <c r="E936" s="65"/>
      <c r="F936" s="65" t="s">
        <v>88</v>
      </c>
      <c r="G936" s="65" t="s">
        <v>1801</v>
      </c>
      <c r="H936" s="173">
        <v>4.5</v>
      </c>
      <c r="I936" s="65" t="s">
        <v>27</v>
      </c>
      <c r="J936" s="65" t="s">
        <v>39</v>
      </c>
      <c r="K936" s="65"/>
    </row>
    <row r="937" s="161" customFormat="1" ht="22.5" spans="1:11">
      <c r="A937" s="65" t="s">
        <v>1379</v>
      </c>
      <c r="B937" s="174">
        <v>250305004</v>
      </c>
      <c r="C937" s="65" t="s">
        <v>1802</v>
      </c>
      <c r="D937" s="65"/>
      <c r="E937" s="65"/>
      <c r="F937" s="65" t="s">
        <v>88</v>
      </c>
      <c r="G937" s="65"/>
      <c r="H937" s="173">
        <v>9</v>
      </c>
      <c r="I937" s="65" t="s">
        <v>27</v>
      </c>
      <c r="J937" s="65" t="s">
        <v>39</v>
      </c>
      <c r="K937" s="65"/>
    </row>
    <row r="938" s="161" customFormat="1" ht="22.5" spans="1:11">
      <c r="A938" s="65" t="s">
        <v>1379</v>
      </c>
      <c r="B938" s="174">
        <v>250305005</v>
      </c>
      <c r="C938" s="65" t="s">
        <v>1803</v>
      </c>
      <c r="D938" s="65"/>
      <c r="E938" s="65"/>
      <c r="F938" s="65" t="s">
        <v>88</v>
      </c>
      <c r="G938" s="65" t="s">
        <v>1804</v>
      </c>
      <c r="H938" s="173">
        <v>13</v>
      </c>
      <c r="I938" s="65" t="s">
        <v>27</v>
      </c>
      <c r="J938" s="65" t="s">
        <v>39</v>
      </c>
      <c r="K938" s="65"/>
    </row>
    <row r="939" s="161" customFormat="1" ht="22.5" spans="1:11">
      <c r="A939" s="65" t="s">
        <v>1379</v>
      </c>
      <c r="B939" s="174">
        <v>250305006</v>
      </c>
      <c r="C939" s="65" t="s">
        <v>1805</v>
      </c>
      <c r="D939" s="65"/>
      <c r="E939" s="65"/>
      <c r="F939" s="65" t="s">
        <v>88</v>
      </c>
      <c r="G939" s="65" t="s">
        <v>1806</v>
      </c>
      <c r="H939" s="173">
        <v>18</v>
      </c>
      <c r="I939" s="65" t="s">
        <v>27</v>
      </c>
      <c r="J939" s="65" t="s">
        <v>39</v>
      </c>
      <c r="K939" s="65"/>
    </row>
    <row r="940" s="161" customFormat="1" ht="22.5" spans="1:11">
      <c r="A940" s="65" t="s">
        <v>1379</v>
      </c>
      <c r="B940" s="174">
        <v>250305007</v>
      </c>
      <c r="C940" s="65" t="s">
        <v>1807</v>
      </c>
      <c r="D940" s="65"/>
      <c r="E940" s="65"/>
      <c r="F940" s="65" t="s">
        <v>88</v>
      </c>
      <c r="G940" s="65" t="s">
        <v>1801</v>
      </c>
      <c r="H940" s="173">
        <v>4.5</v>
      </c>
      <c r="I940" s="65" t="s">
        <v>27</v>
      </c>
      <c r="J940" s="65" t="s">
        <v>39</v>
      </c>
      <c r="K940" s="65"/>
    </row>
    <row r="941" s="161" customFormat="1" ht="22.5" spans="1:11">
      <c r="A941" s="65" t="s">
        <v>1379</v>
      </c>
      <c r="B941" s="174">
        <v>250305008</v>
      </c>
      <c r="C941" s="65" t="s">
        <v>1808</v>
      </c>
      <c r="D941" s="65"/>
      <c r="E941" s="65"/>
      <c r="F941" s="65" t="s">
        <v>88</v>
      </c>
      <c r="G941" s="65" t="s">
        <v>1801</v>
      </c>
      <c r="H941" s="173">
        <v>4.5</v>
      </c>
      <c r="I941" s="65" t="s">
        <v>27</v>
      </c>
      <c r="J941" s="65" t="s">
        <v>39</v>
      </c>
      <c r="K941" s="65"/>
    </row>
    <row r="942" s="161" customFormat="1" ht="22.5" spans="1:11">
      <c r="A942" s="65" t="s">
        <v>1379</v>
      </c>
      <c r="B942" s="174">
        <v>250305009</v>
      </c>
      <c r="C942" s="65" t="s">
        <v>1809</v>
      </c>
      <c r="D942" s="65"/>
      <c r="E942" s="65"/>
      <c r="F942" s="65" t="s">
        <v>88</v>
      </c>
      <c r="G942" s="65" t="s">
        <v>1801</v>
      </c>
      <c r="H942" s="173">
        <v>9</v>
      </c>
      <c r="I942" s="65" t="s">
        <v>27</v>
      </c>
      <c r="J942" s="65" t="s">
        <v>39</v>
      </c>
      <c r="K942" s="65"/>
    </row>
    <row r="943" s="161" customFormat="1" ht="22.5" spans="1:11">
      <c r="A943" s="65" t="s">
        <v>1379</v>
      </c>
      <c r="B943" s="174">
        <v>250305010</v>
      </c>
      <c r="C943" s="65" t="s">
        <v>1810</v>
      </c>
      <c r="D943" s="65"/>
      <c r="E943" s="65"/>
      <c r="F943" s="65" t="s">
        <v>88</v>
      </c>
      <c r="G943" s="65"/>
      <c r="H943" s="173">
        <v>22.5</v>
      </c>
      <c r="I943" s="65" t="s">
        <v>27</v>
      </c>
      <c r="J943" s="65" t="s">
        <v>39</v>
      </c>
      <c r="K943" s="65"/>
    </row>
    <row r="944" s="161" customFormat="1" ht="22.5" spans="1:11">
      <c r="A944" s="65" t="s">
        <v>1379</v>
      </c>
      <c r="B944" s="174">
        <v>250305011</v>
      </c>
      <c r="C944" s="65" t="s">
        <v>1811</v>
      </c>
      <c r="D944" s="65"/>
      <c r="E944" s="65"/>
      <c r="F944" s="65" t="s">
        <v>88</v>
      </c>
      <c r="G944" s="65" t="s">
        <v>1801</v>
      </c>
      <c r="H944" s="173">
        <v>9</v>
      </c>
      <c r="I944" s="65" t="s">
        <v>27</v>
      </c>
      <c r="J944" s="65" t="s">
        <v>39</v>
      </c>
      <c r="K944" s="65"/>
    </row>
    <row r="945" s="161" customFormat="1" ht="22.5" spans="1:11">
      <c r="A945" s="65" t="s">
        <v>1379</v>
      </c>
      <c r="B945" s="174">
        <v>250305012</v>
      </c>
      <c r="C945" s="65" t="s">
        <v>1812</v>
      </c>
      <c r="D945" s="65"/>
      <c r="E945" s="65"/>
      <c r="F945" s="65" t="s">
        <v>88</v>
      </c>
      <c r="G945" s="65"/>
      <c r="H945" s="173">
        <v>18</v>
      </c>
      <c r="I945" s="65" t="s">
        <v>27</v>
      </c>
      <c r="J945" s="65" t="s">
        <v>39</v>
      </c>
      <c r="K945" s="65"/>
    </row>
    <row r="946" s="161" customFormat="1" ht="33.75" spans="1:11">
      <c r="A946" s="65" t="s">
        <v>1379</v>
      </c>
      <c r="B946" s="174">
        <v>250305013</v>
      </c>
      <c r="C946" s="65" t="s">
        <v>1813</v>
      </c>
      <c r="D946" s="65"/>
      <c r="E946" s="65"/>
      <c r="F946" s="65" t="s">
        <v>88</v>
      </c>
      <c r="G946" s="65"/>
      <c r="H946" s="173">
        <v>13</v>
      </c>
      <c r="I946" s="65" t="s">
        <v>731</v>
      </c>
      <c r="J946" s="65" t="s">
        <v>39</v>
      </c>
      <c r="K946" s="65"/>
    </row>
    <row r="947" s="161" customFormat="1" ht="33.75" spans="1:11">
      <c r="A947" s="65" t="s">
        <v>1379</v>
      </c>
      <c r="B947" s="174" t="s">
        <v>1814</v>
      </c>
      <c r="C947" s="65" t="s">
        <v>1815</v>
      </c>
      <c r="D947" s="65"/>
      <c r="E947" s="65"/>
      <c r="F947" s="65" t="s">
        <v>88</v>
      </c>
      <c r="G947" s="65"/>
      <c r="H947" s="173">
        <v>35</v>
      </c>
      <c r="I947" s="65" t="s">
        <v>731</v>
      </c>
      <c r="J947" s="65" t="s">
        <v>200</v>
      </c>
      <c r="K947" s="65"/>
    </row>
    <row r="948" s="161" customFormat="1" ht="33.75" spans="1:11">
      <c r="A948" s="65" t="s">
        <v>1379</v>
      </c>
      <c r="B948" s="174" t="s">
        <v>1816</v>
      </c>
      <c r="C948" s="65" t="s">
        <v>1817</v>
      </c>
      <c r="D948" s="65"/>
      <c r="E948" s="65"/>
      <c r="F948" s="65" t="s">
        <v>88</v>
      </c>
      <c r="G948" s="65"/>
      <c r="H948" s="173">
        <v>70</v>
      </c>
      <c r="I948" s="65" t="s">
        <v>731</v>
      </c>
      <c r="J948" s="65" t="s">
        <v>200</v>
      </c>
      <c r="K948" s="65"/>
    </row>
    <row r="949" s="161" customFormat="1" ht="22.5" spans="1:11">
      <c r="A949" s="65" t="s">
        <v>1379</v>
      </c>
      <c r="B949" s="174">
        <v>250305014</v>
      </c>
      <c r="C949" s="65" t="s">
        <v>1818</v>
      </c>
      <c r="D949" s="65"/>
      <c r="E949" s="65"/>
      <c r="F949" s="65" t="s">
        <v>88</v>
      </c>
      <c r="G949" s="65" t="s">
        <v>1819</v>
      </c>
      <c r="H949" s="173">
        <v>9</v>
      </c>
      <c r="I949" s="65" t="s">
        <v>27</v>
      </c>
      <c r="J949" s="65" t="s">
        <v>39</v>
      </c>
      <c r="K949" s="65"/>
    </row>
    <row r="950" s="161" customFormat="1" ht="22.5" spans="1:11">
      <c r="A950" s="65" t="s">
        <v>1379</v>
      </c>
      <c r="B950" s="174">
        <v>250305015</v>
      </c>
      <c r="C950" s="65" t="s">
        <v>1820</v>
      </c>
      <c r="D950" s="65"/>
      <c r="E950" s="65"/>
      <c r="F950" s="65" t="s">
        <v>88</v>
      </c>
      <c r="G950" s="65"/>
      <c r="H950" s="173">
        <v>9</v>
      </c>
      <c r="I950" s="65" t="s">
        <v>27</v>
      </c>
      <c r="J950" s="65" t="s">
        <v>39</v>
      </c>
      <c r="K950" s="65"/>
    </row>
    <row r="951" s="161" customFormat="1" ht="22.5" spans="1:11">
      <c r="A951" s="65" t="s">
        <v>1379</v>
      </c>
      <c r="B951" s="174">
        <v>250305016</v>
      </c>
      <c r="C951" s="65" t="s">
        <v>1821</v>
      </c>
      <c r="D951" s="65"/>
      <c r="E951" s="65"/>
      <c r="F951" s="65" t="s">
        <v>88</v>
      </c>
      <c r="G951" s="65"/>
      <c r="H951" s="173">
        <v>7</v>
      </c>
      <c r="I951" s="65" t="s">
        <v>1276</v>
      </c>
      <c r="J951" s="65" t="s">
        <v>39</v>
      </c>
      <c r="K951" s="65"/>
    </row>
    <row r="952" s="161" customFormat="1" ht="22.5" spans="1:11">
      <c r="A952" s="65" t="s">
        <v>1379</v>
      </c>
      <c r="B952" s="174">
        <v>250305017</v>
      </c>
      <c r="C952" s="65" t="s">
        <v>1822</v>
      </c>
      <c r="D952" s="65"/>
      <c r="E952" s="65"/>
      <c r="F952" s="65" t="s">
        <v>88</v>
      </c>
      <c r="G952" s="65"/>
      <c r="H952" s="173">
        <v>13</v>
      </c>
      <c r="I952" s="65" t="s">
        <v>27</v>
      </c>
      <c r="J952" s="65" t="s">
        <v>39</v>
      </c>
      <c r="K952" s="65"/>
    </row>
    <row r="953" s="161" customFormat="1" ht="22.5" spans="1:11">
      <c r="A953" s="65" t="s">
        <v>1379</v>
      </c>
      <c r="B953" s="174">
        <v>250305018</v>
      </c>
      <c r="C953" s="65" t="s">
        <v>1823</v>
      </c>
      <c r="D953" s="65"/>
      <c r="E953" s="65"/>
      <c r="F953" s="65" t="s">
        <v>88</v>
      </c>
      <c r="G953" s="65"/>
      <c r="H953" s="173">
        <v>18</v>
      </c>
      <c r="I953" s="65" t="s">
        <v>27</v>
      </c>
      <c r="J953" s="65" t="s">
        <v>39</v>
      </c>
      <c r="K953" s="65"/>
    </row>
    <row r="954" s="161" customFormat="1" ht="22.5" spans="1:11">
      <c r="A954" s="65" t="s">
        <v>1379</v>
      </c>
      <c r="B954" s="174">
        <v>250305019</v>
      </c>
      <c r="C954" s="65" t="s">
        <v>1824</v>
      </c>
      <c r="D954" s="65"/>
      <c r="E954" s="65"/>
      <c r="F954" s="65" t="s">
        <v>88</v>
      </c>
      <c r="G954" s="65"/>
      <c r="H954" s="173">
        <v>18</v>
      </c>
      <c r="I954" s="65" t="s">
        <v>27</v>
      </c>
      <c r="J954" s="65" t="s">
        <v>39</v>
      </c>
      <c r="K954" s="65"/>
    </row>
    <row r="955" s="161" customFormat="1" ht="22.5" spans="1:11">
      <c r="A955" s="65" t="s">
        <v>1379</v>
      </c>
      <c r="B955" s="174">
        <v>250305020</v>
      </c>
      <c r="C955" s="65" t="s">
        <v>1825</v>
      </c>
      <c r="D955" s="65"/>
      <c r="E955" s="65"/>
      <c r="F955" s="65" t="s">
        <v>88</v>
      </c>
      <c r="G955" s="65"/>
      <c r="H955" s="173">
        <v>18</v>
      </c>
      <c r="I955" s="65" t="s">
        <v>27</v>
      </c>
      <c r="J955" s="65" t="s">
        <v>39</v>
      </c>
      <c r="K955" s="65"/>
    </row>
    <row r="956" s="161" customFormat="1" ht="22.5" spans="1:11">
      <c r="A956" s="65" t="s">
        <v>1379</v>
      </c>
      <c r="B956" s="174">
        <v>250305021</v>
      </c>
      <c r="C956" s="65" t="s">
        <v>1826</v>
      </c>
      <c r="D956" s="65"/>
      <c r="E956" s="65"/>
      <c r="F956" s="65" t="s">
        <v>88</v>
      </c>
      <c r="G956" s="65"/>
      <c r="H956" s="173">
        <v>18</v>
      </c>
      <c r="I956" s="65" t="s">
        <v>27</v>
      </c>
      <c r="J956" s="65" t="s">
        <v>39</v>
      </c>
      <c r="K956" s="65"/>
    </row>
    <row r="957" s="161" customFormat="1" ht="22.5" spans="1:11">
      <c r="A957" s="65" t="s">
        <v>1379</v>
      </c>
      <c r="B957" s="174">
        <v>250305022</v>
      </c>
      <c r="C957" s="65" t="s">
        <v>1827</v>
      </c>
      <c r="D957" s="65"/>
      <c r="E957" s="65"/>
      <c r="F957" s="65" t="s">
        <v>88</v>
      </c>
      <c r="G957" s="65"/>
      <c r="H957" s="173">
        <v>18</v>
      </c>
      <c r="I957" s="65" t="s">
        <v>27</v>
      </c>
      <c r="J957" s="65" t="s">
        <v>39</v>
      </c>
      <c r="K957" s="65"/>
    </row>
    <row r="958" s="161" customFormat="1" ht="22.5" spans="1:11">
      <c r="A958" s="65" t="s">
        <v>1379</v>
      </c>
      <c r="B958" s="174">
        <v>250305023</v>
      </c>
      <c r="C958" s="65" t="s">
        <v>1828</v>
      </c>
      <c r="D958" s="65" t="s">
        <v>1829</v>
      </c>
      <c r="E958" s="65"/>
      <c r="F958" s="65" t="s">
        <v>88</v>
      </c>
      <c r="G958" s="65"/>
      <c r="H958" s="173">
        <v>7</v>
      </c>
      <c r="I958" s="65" t="s">
        <v>1276</v>
      </c>
      <c r="J958" s="65" t="s">
        <v>39</v>
      </c>
      <c r="K958" s="65"/>
    </row>
    <row r="959" s="161" customFormat="1" ht="22.5" spans="1:11">
      <c r="A959" s="65" t="s">
        <v>1379</v>
      </c>
      <c r="B959" s="174">
        <v>250305025</v>
      </c>
      <c r="C959" s="65" t="s">
        <v>1830</v>
      </c>
      <c r="D959" s="65"/>
      <c r="E959" s="65"/>
      <c r="F959" s="65" t="s">
        <v>88</v>
      </c>
      <c r="G959" s="65"/>
      <c r="H959" s="173">
        <v>13</v>
      </c>
      <c r="I959" s="65" t="s">
        <v>27</v>
      </c>
      <c r="J959" s="65" t="s">
        <v>39</v>
      </c>
      <c r="K959" s="65"/>
    </row>
    <row r="960" s="161" customFormat="1" ht="22.5" spans="1:11">
      <c r="A960" s="65" t="s">
        <v>1379</v>
      </c>
      <c r="B960" s="174">
        <v>250305029</v>
      </c>
      <c r="C960" s="62" t="s">
        <v>1831</v>
      </c>
      <c r="D960" s="65"/>
      <c r="E960" s="65"/>
      <c r="F960" s="65" t="s">
        <v>88</v>
      </c>
      <c r="G960" s="65"/>
      <c r="H960" s="173">
        <v>18</v>
      </c>
      <c r="I960" s="65" t="s">
        <v>1369</v>
      </c>
      <c r="J960" s="65" t="s">
        <v>39</v>
      </c>
      <c r="K960" s="65"/>
    </row>
    <row r="961" s="161" customFormat="1" ht="22.5" spans="1:11">
      <c r="A961" s="65"/>
      <c r="B961" s="168">
        <v>250306</v>
      </c>
      <c r="C961" s="172" t="s">
        <v>1832</v>
      </c>
      <c r="D961" s="65"/>
      <c r="E961" s="65"/>
      <c r="F961" s="65"/>
      <c r="G961" s="65"/>
      <c r="H961" s="173"/>
      <c r="I961" s="65"/>
      <c r="J961" s="65"/>
      <c r="K961" s="65"/>
    </row>
    <row r="962" s="161" customFormat="1" ht="22.5" spans="1:11">
      <c r="A962" s="65" t="s">
        <v>1379</v>
      </c>
      <c r="B962" s="174">
        <v>250306001</v>
      </c>
      <c r="C962" s="65" t="s">
        <v>1833</v>
      </c>
      <c r="D962" s="65"/>
      <c r="E962" s="65"/>
      <c r="F962" s="65" t="s">
        <v>88</v>
      </c>
      <c r="G962" s="65" t="s">
        <v>1834</v>
      </c>
      <c r="H962" s="173">
        <v>9</v>
      </c>
      <c r="I962" s="65" t="s">
        <v>27</v>
      </c>
      <c r="J962" s="65" t="s">
        <v>39</v>
      </c>
      <c r="K962" s="65"/>
    </row>
    <row r="963" s="161" customFormat="1" ht="45" spans="1:11">
      <c r="A963" s="65" t="s">
        <v>1379</v>
      </c>
      <c r="B963" s="174">
        <v>250306002</v>
      </c>
      <c r="C963" s="65" t="s">
        <v>1835</v>
      </c>
      <c r="D963" s="65"/>
      <c r="E963" s="65"/>
      <c r="F963" s="65" t="s">
        <v>88</v>
      </c>
      <c r="G963" s="65"/>
      <c r="H963" s="173">
        <v>9</v>
      </c>
      <c r="I963" s="65" t="s">
        <v>107</v>
      </c>
      <c r="J963" s="65" t="s">
        <v>39</v>
      </c>
      <c r="K963" s="65"/>
    </row>
    <row r="964" s="161" customFormat="1" ht="45" spans="1:11">
      <c r="A964" s="65" t="s">
        <v>1379</v>
      </c>
      <c r="B964" s="174" t="s">
        <v>1836</v>
      </c>
      <c r="C964" s="65" t="s">
        <v>1837</v>
      </c>
      <c r="D964" s="65"/>
      <c r="E964" s="65"/>
      <c r="F964" s="65" t="s">
        <v>88</v>
      </c>
      <c r="G964" s="65"/>
      <c r="H964" s="173">
        <v>25</v>
      </c>
      <c r="I964" s="65" t="s">
        <v>107</v>
      </c>
      <c r="J964" s="65" t="s">
        <v>200</v>
      </c>
      <c r="K964" s="65"/>
    </row>
    <row r="965" s="161" customFormat="1" ht="22.5" spans="1:11">
      <c r="A965" s="65" t="s">
        <v>1379</v>
      </c>
      <c r="B965" s="174">
        <v>250306005</v>
      </c>
      <c r="C965" s="65" t="s">
        <v>1838</v>
      </c>
      <c r="D965" s="65" t="s">
        <v>1839</v>
      </c>
      <c r="E965" s="65"/>
      <c r="F965" s="65" t="s">
        <v>88</v>
      </c>
      <c r="G965" s="65" t="s">
        <v>1819</v>
      </c>
      <c r="H965" s="173">
        <v>9</v>
      </c>
      <c r="I965" s="65" t="s">
        <v>27</v>
      </c>
      <c r="J965" s="65" t="s">
        <v>39</v>
      </c>
      <c r="K965" s="65"/>
    </row>
    <row r="966" s="161" customFormat="1" ht="22.5" spans="1:11">
      <c r="A966" s="65" t="s">
        <v>1379</v>
      </c>
      <c r="B966" s="174">
        <v>250306006</v>
      </c>
      <c r="C966" s="65" t="s">
        <v>1840</v>
      </c>
      <c r="D966" s="65"/>
      <c r="E966" s="65"/>
      <c r="F966" s="65" t="s">
        <v>88</v>
      </c>
      <c r="G966" s="65"/>
      <c r="H966" s="173">
        <v>45</v>
      </c>
      <c r="I966" s="65" t="s">
        <v>27</v>
      </c>
      <c r="J966" s="65" t="s">
        <v>39</v>
      </c>
      <c r="K966" s="65"/>
    </row>
    <row r="967" s="161" customFormat="1" ht="22.5" spans="1:11">
      <c r="A967" s="65" t="s">
        <v>1379</v>
      </c>
      <c r="B967" s="174">
        <v>250306007</v>
      </c>
      <c r="C967" s="65" t="s">
        <v>1841</v>
      </c>
      <c r="D967" s="65"/>
      <c r="E967" s="65"/>
      <c r="F967" s="65" t="s">
        <v>88</v>
      </c>
      <c r="G967" s="65"/>
      <c r="H967" s="173">
        <v>13</v>
      </c>
      <c r="I967" s="65" t="s">
        <v>27</v>
      </c>
      <c r="J967" s="65" t="s">
        <v>39</v>
      </c>
      <c r="K967" s="65"/>
    </row>
    <row r="968" s="161" customFormat="1" ht="22.5" spans="1:11">
      <c r="A968" s="65" t="s">
        <v>1379</v>
      </c>
      <c r="B968" s="174">
        <v>250306008</v>
      </c>
      <c r="C968" s="65" t="s">
        <v>1842</v>
      </c>
      <c r="D968" s="65"/>
      <c r="E968" s="65"/>
      <c r="F968" s="65" t="s">
        <v>88</v>
      </c>
      <c r="G968" s="65" t="s">
        <v>1843</v>
      </c>
      <c r="H968" s="173">
        <v>45</v>
      </c>
      <c r="I968" s="65" t="s">
        <v>107</v>
      </c>
      <c r="J968" s="65" t="s">
        <v>39</v>
      </c>
      <c r="K968" s="65"/>
    </row>
    <row r="969" s="161" customFormat="1" ht="33.75" spans="1:11">
      <c r="A969" s="65" t="s">
        <v>1379</v>
      </c>
      <c r="B969" s="174" t="s">
        <v>1844</v>
      </c>
      <c r="C969" s="65" t="s">
        <v>1845</v>
      </c>
      <c r="D969" s="65"/>
      <c r="E969" s="65"/>
      <c r="F969" s="65" t="s">
        <v>88</v>
      </c>
      <c r="G969" s="65" t="s">
        <v>1846</v>
      </c>
      <c r="H969" s="173">
        <v>45</v>
      </c>
      <c r="I969" s="65" t="s">
        <v>27</v>
      </c>
      <c r="J969" s="65" t="s">
        <v>39</v>
      </c>
      <c r="K969" s="65"/>
    </row>
    <row r="970" s="161" customFormat="1" ht="22.5" spans="1:11">
      <c r="A970" s="65" t="s">
        <v>1379</v>
      </c>
      <c r="B970" s="174" t="s">
        <v>1847</v>
      </c>
      <c r="C970" s="65" t="s">
        <v>1848</v>
      </c>
      <c r="D970" s="65"/>
      <c r="E970" s="65"/>
      <c r="F970" s="65" t="s">
        <v>88</v>
      </c>
      <c r="G970" s="65" t="s">
        <v>1849</v>
      </c>
      <c r="H970" s="173">
        <v>75</v>
      </c>
      <c r="I970" s="65" t="s">
        <v>107</v>
      </c>
      <c r="J970" s="65" t="s">
        <v>200</v>
      </c>
      <c r="K970" s="65"/>
    </row>
    <row r="971" s="161" customFormat="1" ht="33.75" spans="1:11">
      <c r="A971" s="65" t="s">
        <v>1379</v>
      </c>
      <c r="B971" s="174" t="s">
        <v>1850</v>
      </c>
      <c r="C971" s="65" t="s">
        <v>1851</v>
      </c>
      <c r="D971" s="65"/>
      <c r="E971" s="65"/>
      <c r="F971" s="65" t="s">
        <v>88</v>
      </c>
      <c r="G971" s="65"/>
      <c r="H971" s="173">
        <v>90</v>
      </c>
      <c r="I971" s="65" t="s">
        <v>107</v>
      </c>
      <c r="J971" s="65" t="s">
        <v>200</v>
      </c>
      <c r="K971" s="65"/>
    </row>
    <row r="972" s="161" customFormat="1" ht="22.5" spans="1:11">
      <c r="A972" s="65" t="s">
        <v>1379</v>
      </c>
      <c r="B972" s="174">
        <v>250306009</v>
      </c>
      <c r="C972" s="65" t="s">
        <v>1852</v>
      </c>
      <c r="D972" s="65"/>
      <c r="E972" s="65"/>
      <c r="F972" s="65" t="s">
        <v>88</v>
      </c>
      <c r="G972" s="65"/>
      <c r="H972" s="173">
        <v>35</v>
      </c>
      <c r="I972" s="65" t="s">
        <v>731</v>
      </c>
      <c r="J972" s="65" t="s">
        <v>39</v>
      </c>
      <c r="K972" s="65"/>
    </row>
    <row r="973" s="161" customFormat="1" ht="22.5" spans="1:11">
      <c r="A973" s="65" t="s">
        <v>1379</v>
      </c>
      <c r="B973" s="174" t="s">
        <v>1853</v>
      </c>
      <c r="C973" s="65" t="s">
        <v>1854</v>
      </c>
      <c r="D973" s="65"/>
      <c r="E973" s="65"/>
      <c r="F973" s="65" t="s">
        <v>88</v>
      </c>
      <c r="G973" s="65"/>
      <c r="H973" s="173">
        <v>45</v>
      </c>
      <c r="I973" s="65" t="s">
        <v>731</v>
      </c>
      <c r="J973" s="65" t="s">
        <v>200</v>
      </c>
      <c r="K973" s="65"/>
    </row>
    <row r="974" s="161" customFormat="1" ht="22.5" spans="1:11">
      <c r="A974" s="65" t="s">
        <v>1379</v>
      </c>
      <c r="B974" s="174" t="s">
        <v>1855</v>
      </c>
      <c r="C974" s="65" t="s">
        <v>1856</v>
      </c>
      <c r="D974" s="65"/>
      <c r="E974" s="65"/>
      <c r="F974" s="65" t="s">
        <v>88</v>
      </c>
      <c r="G974" s="65"/>
      <c r="H974" s="173">
        <v>70</v>
      </c>
      <c r="I974" s="65" t="s">
        <v>731</v>
      </c>
      <c r="J974" s="65" t="s">
        <v>200</v>
      </c>
      <c r="K974" s="65"/>
    </row>
    <row r="975" s="161" customFormat="1" ht="22.5" spans="1:11">
      <c r="A975" s="65" t="s">
        <v>1379</v>
      </c>
      <c r="B975" s="174">
        <v>250306010</v>
      </c>
      <c r="C975" s="65" t="s">
        <v>1857</v>
      </c>
      <c r="D975" s="65"/>
      <c r="E975" s="65"/>
      <c r="F975" s="65" t="s">
        <v>88</v>
      </c>
      <c r="G975" s="65"/>
      <c r="H975" s="173">
        <v>18</v>
      </c>
      <c r="I975" s="65" t="s">
        <v>1369</v>
      </c>
      <c r="J975" s="65" t="s">
        <v>39</v>
      </c>
      <c r="K975" s="65"/>
    </row>
    <row r="976" s="161" customFormat="1" ht="22.5" spans="1:11">
      <c r="A976" s="65" t="s">
        <v>1379</v>
      </c>
      <c r="B976" s="174" t="s">
        <v>1858</v>
      </c>
      <c r="C976" s="65" t="s">
        <v>1859</v>
      </c>
      <c r="D976" s="65"/>
      <c r="E976" s="65"/>
      <c r="F976" s="65" t="s">
        <v>88</v>
      </c>
      <c r="G976" s="65"/>
      <c r="H976" s="173">
        <v>55</v>
      </c>
      <c r="I976" s="65" t="s">
        <v>1369</v>
      </c>
      <c r="J976" s="65" t="s">
        <v>200</v>
      </c>
      <c r="K976" s="65"/>
    </row>
    <row r="977" s="161" customFormat="1" ht="22.5" spans="1:11">
      <c r="A977" s="65" t="s">
        <v>1379</v>
      </c>
      <c r="B977" s="174">
        <v>250306011</v>
      </c>
      <c r="C977" s="65" t="s">
        <v>1860</v>
      </c>
      <c r="D977" s="65"/>
      <c r="E977" s="65"/>
      <c r="F977" s="65" t="s">
        <v>88</v>
      </c>
      <c r="G977" s="65"/>
      <c r="H977" s="173">
        <v>18</v>
      </c>
      <c r="I977" s="65" t="s">
        <v>1369</v>
      </c>
      <c r="J977" s="65" t="s">
        <v>23</v>
      </c>
      <c r="K977" s="65"/>
    </row>
    <row r="978" s="161" customFormat="1" ht="22.5" spans="1:11">
      <c r="A978" s="65" t="s">
        <v>1379</v>
      </c>
      <c r="B978" s="174" t="s">
        <v>1861</v>
      </c>
      <c r="C978" s="65" t="s">
        <v>1862</v>
      </c>
      <c r="D978" s="65"/>
      <c r="E978" s="65"/>
      <c r="F978" s="65" t="s">
        <v>88</v>
      </c>
      <c r="G978" s="65"/>
      <c r="H978" s="173">
        <v>35</v>
      </c>
      <c r="I978" s="65" t="s">
        <v>1369</v>
      </c>
      <c r="J978" s="65" t="s">
        <v>23</v>
      </c>
      <c r="K978" s="65"/>
    </row>
    <row r="979" s="161" customFormat="1" ht="22.5" spans="1:11">
      <c r="A979" s="65" t="s">
        <v>1379</v>
      </c>
      <c r="B979" s="174" t="s">
        <v>1863</v>
      </c>
      <c r="C979" s="65" t="s">
        <v>1864</v>
      </c>
      <c r="D979" s="65"/>
      <c r="E979" s="65"/>
      <c r="F979" s="65" t="s">
        <v>88</v>
      </c>
      <c r="G979" s="65"/>
      <c r="H979" s="173">
        <v>55</v>
      </c>
      <c r="I979" s="65" t="s">
        <v>1369</v>
      </c>
      <c r="J979" s="65" t="s">
        <v>23</v>
      </c>
      <c r="K979" s="65"/>
    </row>
    <row r="980" s="161" customFormat="1" ht="22.5" spans="1:11">
      <c r="A980" s="65" t="s">
        <v>1379</v>
      </c>
      <c r="B980" s="174">
        <v>250306012</v>
      </c>
      <c r="C980" s="62" t="s">
        <v>1865</v>
      </c>
      <c r="D980" s="65"/>
      <c r="E980" s="65"/>
      <c r="F980" s="65" t="s">
        <v>88</v>
      </c>
      <c r="G980" s="65"/>
      <c r="H980" s="173">
        <v>90</v>
      </c>
      <c r="I980" s="65" t="s">
        <v>1369</v>
      </c>
      <c r="J980" s="65" t="s">
        <v>39</v>
      </c>
      <c r="K980" s="65"/>
    </row>
    <row r="981" s="161" customFormat="1" ht="22.5" spans="1:11">
      <c r="A981" s="65" t="s">
        <v>1379</v>
      </c>
      <c r="B981" s="174" t="s">
        <v>1866</v>
      </c>
      <c r="C981" s="65" t="s">
        <v>1867</v>
      </c>
      <c r="D981" s="65"/>
      <c r="E981" s="65"/>
      <c r="F981" s="65" t="s">
        <v>88</v>
      </c>
      <c r="G981" s="65"/>
      <c r="H981" s="173">
        <v>125</v>
      </c>
      <c r="I981" s="65" t="s">
        <v>1369</v>
      </c>
      <c r="J981" s="65" t="s">
        <v>200</v>
      </c>
      <c r="K981" s="65"/>
    </row>
    <row r="982" s="161" customFormat="1" ht="56.25" spans="1:11">
      <c r="A982" s="65" t="s">
        <v>1379</v>
      </c>
      <c r="B982" s="174">
        <v>250306013</v>
      </c>
      <c r="C982" s="62" t="s">
        <v>1868</v>
      </c>
      <c r="D982" s="65" t="s">
        <v>1869</v>
      </c>
      <c r="E982" s="65"/>
      <c r="F982" s="65" t="s">
        <v>88</v>
      </c>
      <c r="G982" s="65"/>
      <c r="H982" s="173">
        <v>125</v>
      </c>
      <c r="I982" s="65" t="s">
        <v>642</v>
      </c>
      <c r="J982" s="65" t="s">
        <v>200</v>
      </c>
      <c r="K982" s="65"/>
    </row>
    <row r="983" s="161" customFormat="1" ht="22.5" spans="1:11">
      <c r="A983" s="65"/>
      <c r="B983" s="168">
        <v>250307</v>
      </c>
      <c r="C983" s="172" t="s">
        <v>1870</v>
      </c>
      <c r="D983" s="65"/>
      <c r="E983" s="65"/>
      <c r="F983" s="65"/>
      <c r="G983" s="65"/>
      <c r="H983" s="173"/>
      <c r="I983" s="65"/>
      <c r="J983" s="65"/>
      <c r="K983" s="65"/>
    </row>
    <row r="984" s="161" customFormat="1" ht="22.5" spans="1:11">
      <c r="A984" s="65" t="s">
        <v>1379</v>
      </c>
      <c r="B984" s="174">
        <v>250307001</v>
      </c>
      <c r="C984" s="65" t="s">
        <v>1871</v>
      </c>
      <c r="D984" s="65" t="s">
        <v>1872</v>
      </c>
      <c r="E984" s="65"/>
      <c r="F984" s="65" t="s">
        <v>88</v>
      </c>
      <c r="G984" s="65" t="s">
        <v>1873</v>
      </c>
      <c r="H984" s="173">
        <v>4.5</v>
      </c>
      <c r="I984" s="65" t="s">
        <v>27</v>
      </c>
      <c r="J984" s="65" t="s">
        <v>39</v>
      </c>
      <c r="K984" s="65"/>
    </row>
    <row r="985" s="161" customFormat="1" ht="22.5" spans="1:11">
      <c r="A985" s="65" t="s">
        <v>1379</v>
      </c>
      <c r="B985" s="174">
        <v>250307002</v>
      </c>
      <c r="C985" s="65" t="s">
        <v>1874</v>
      </c>
      <c r="D985" s="65" t="s">
        <v>1872</v>
      </c>
      <c r="E985" s="65"/>
      <c r="F985" s="65" t="s">
        <v>88</v>
      </c>
      <c r="G985" s="65" t="s">
        <v>1875</v>
      </c>
      <c r="H985" s="173">
        <v>4.5</v>
      </c>
      <c r="I985" s="65" t="s">
        <v>27</v>
      </c>
      <c r="J985" s="65" t="s">
        <v>39</v>
      </c>
      <c r="K985" s="65"/>
    </row>
    <row r="986" s="161" customFormat="1" ht="22.5" spans="1:11">
      <c r="A986" s="65" t="s">
        <v>1379</v>
      </c>
      <c r="B986" s="174">
        <v>250307003</v>
      </c>
      <c r="C986" s="65" t="s">
        <v>1876</v>
      </c>
      <c r="D986" s="65"/>
      <c r="E986" s="65"/>
      <c r="F986" s="65" t="s">
        <v>88</v>
      </c>
      <c r="G986" s="65"/>
      <c r="H986" s="173">
        <v>9</v>
      </c>
      <c r="I986" s="65" t="s">
        <v>27</v>
      </c>
      <c r="J986" s="65" t="s">
        <v>39</v>
      </c>
      <c r="K986" s="65"/>
    </row>
    <row r="987" s="161" customFormat="1" ht="22.5" spans="1:11">
      <c r="A987" s="65" t="s">
        <v>1379</v>
      </c>
      <c r="B987" s="174">
        <v>250307004</v>
      </c>
      <c r="C987" s="65" t="s">
        <v>1877</v>
      </c>
      <c r="D987" s="65"/>
      <c r="E987" s="65"/>
      <c r="F987" s="65" t="s">
        <v>88</v>
      </c>
      <c r="G987" s="65" t="s">
        <v>1878</v>
      </c>
      <c r="H987" s="173">
        <v>9</v>
      </c>
      <c r="I987" s="65" t="s">
        <v>27</v>
      </c>
      <c r="J987" s="65" t="s">
        <v>39</v>
      </c>
      <c r="K987" s="65"/>
    </row>
    <row r="988" s="161" customFormat="1" ht="22.5" spans="1:11">
      <c r="A988" s="65" t="s">
        <v>1379</v>
      </c>
      <c r="B988" s="174">
        <v>250307005</v>
      </c>
      <c r="C988" s="65" t="s">
        <v>1879</v>
      </c>
      <c r="D988" s="65"/>
      <c r="E988" s="65"/>
      <c r="F988" s="65" t="s">
        <v>88</v>
      </c>
      <c r="G988" s="65"/>
      <c r="H988" s="173">
        <v>7</v>
      </c>
      <c r="I988" s="65" t="s">
        <v>27</v>
      </c>
      <c r="J988" s="65" t="s">
        <v>39</v>
      </c>
      <c r="K988" s="65"/>
    </row>
    <row r="989" s="161" customFormat="1" ht="56.25" spans="1:11">
      <c r="A989" s="65" t="s">
        <v>1379</v>
      </c>
      <c r="B989" s="174">
        <v>250307006</v>
      </c>
      <c r="C989" s="65" t="s">
        <v>1880</v>
      </c>
      <c r="D989" s="65" t="s">
        <v>1881</v>
      </c>
      <c r="E989" s="65"/>
      <c r="F989" s="65" t="s">
        <v>88</v>
      </c>
      <c r="G989" s="65" t="s">
        <v>1882</v>
      </c>
      <c r="H989" s="173">
        <v>13</v>
      </c>
      <c r="I989" s="65" t="s">
        <v>107</v>
      </c>
      <c r="J989" s="65" t="s">
        <v>39</v>
      </c>
      <c r="K989" s="65"/>
    </row>
    <row r="990" s="161" customFormat="1" ht="22.5" spans="1:11">
      <c r="A990" s="65" t="s">
        <v>1379</v>
      </c>
      <c r="B990" s="174" t="s">
        <v>1883</v>
      </c>
      <c r="C990" s="65" t="s">
        <v>1884</v>
      </c>
      <c r="D990" s="65"/>
      <c r="E990" s="65"/>
      <c r="F990" s="65" t="s">
        <v>88</v>
      </c>
      <c r="G990" s="65" t="s">
        <v>1885</v>
      </c>
      <c r="H990" s="173">
        <v>35</v>
      </c>
      <c r="I990" s="65" t="s">
        <v>107</v>
      </c>
      <c r="J990" s="198" t="s">
        <v>200</v>
      </c>
      <c r="K990" s="65"/>
    </row>
    <row r="991" s="161" customFormat="1" ht="45" spans="1:11">
      <c r="A991" s="65" t="s">
        <v>1379</v>
      </c>
      <c r="B991" s="174">
        <v>250307008</v>
      </c>
      <c r="C991" s="65" t="s">
        <v>1886</v>
      </c>
      <c r="D991" s="65"/>
      <c r="E991" s="65"/>
      <c r="F991" s="65" t="s">
        <v>88</v>
      </c>
      <c r="G991" s="65" t="s">
        <v>1887</v>
      </c>
      <c r="H991" s="173">
        <v>13</v>
      </c>
      <c r="I991" s="65" t="s">
        <v>731</v>
      </c>
      <c r="J991" s="65" t="s">
        <v>39</v>
      </c>
      <c r="K991" s="65"/>
    </row>
    <row r="992" s="161" customFormat="1" ht="22.5" spans="1:11">
      <c r="A992" s="65" t="s">
        <v>1379</v>
      </c>
      <c r="B992" s="174" t="s">
        <v>1888</v>
      </c>
      <c r="C992" s="65" t="s">
        <v>1889</v>
      </c>
      <c r="D992" s="65"/>
      <c r="E992" s="65"/>
      <c r="F992" s="65" t="s">
        <v>88</v>
      </c>
      <c r="G992" s="65"/>
      <c r="H992" s="173">
        <v>25</v>
      </c>
      <c r="I992" s="65" t="s">
        <v>731</v>
      </c>
      <c r="J992" s="65" t="s">
        <v>200</v>
      </c>
      <c r="K992" s="65"/>
    </row>
    <row r="993" s="161" customFormat="1" ht="22.5" spans="1:11">
      <c r="A993" s="65" t="s">
        <v>1379</v>
      </c>
      <c r="B993" s="174">
        <v>250307010</v>
      </c>
      <c r="C993" s="65" t="s">
        <v>1890</v>
      </c>
      <c r="D993" s="65"/>
      <c r="E993" s="65"/>
      <c r="F993" s="65" t="s">
        <v>88</v>
      </c>
      <c r="G993" s="65"/>
      <c r="H993" s="173">
        <v>22.5</v>
      </c>
      <c r="I993" s="65" t="s">
        <v>27</v>
      </c>
      <c r="J993" s="65" t="s">
        <v>39</v>
      </c>
      <c r="K993" s="65"/>
    </row>
    <row r="994" s="161" customFormat="1" ht="22.5" spans="1:11">
      <c r="A994" s="65" t="s">
        <v>1379</v>
      </c>
      <c r="B994" s="174">
        <v>250307011</v>
      </c>
      <c r="C994" s="62" t="s">
        <v>1891</v>
      </c>
      <c r="D994" s="65"/>
      <c r="E994" s="65"/>
      <c r="F994" s="65" t="s">
        <v>88</v>
      </c>
      <c r="G994" s="65"/>
      <c r="H994" s="173">
        <v>13</v>
      </c>
      <c r="I994" s="65" t="s">
        <v>1369</v>
      </c>
      <c r="J994" s="65" t="s">
        <v>39</v>
      </c>
      <c r="K994" s="65"/>
    </row>
    <row r="995" s="161" customFormat="1" ht="22.5" spans="1:11">
      <c r="A995" s="65" t="s">
        <v>1379</v>
      </c>
      <c r="B995" s="174">
        <v>250307024</v>
      </c>
      <c r="C995" s="65" t="s">
        <v>1892</v>
      </c>
      <c r="D995" s="65"/>
      <c r="E995" s="65"/>
      <c r="F995" s="65" t="s">
        <v>88</v>
      </c>
      <c r="G995" s="65"/>
      <c r="H995" s="173">
        <v>9</v>
      </c>
      <c r="I995" s="65" t="s">
        <v>27</v>
      </c>
      <c r="J995" s="65" t="s">
        <v>39</v>
      </c>
      <c r="K995" s="65"/>
    </row>
    <row r="996" s="161" customFormat="1" ht="22.5" spans="1:11">
      <c r="A996" s="65" t="s">
        <v>1379</v>
      </c>
      <c r="B996" s="174">
        <v>250307028</v>
      </c>
      <c r="C996" s="62" t="s">
        <v>1893</v>
      </c>
      <c r="D996" s="65"/>
      <c r="E996" s="65"/>
      <c r="F996" s="65" t="s">
        <v>88</v>
      </c>
      <c r="G996" s="65"/>
      <c r="H996" s="173">
        <v>23</v>
      </c>
      <c r="I996" s="65" t="s">
        <v>1369</v>
      </c>
      <c r="J996" s="65" t="s">
        <v>39</v>
      </c>
      <c r="K996" s="65"/>
    </row>
    <row r="997" s="161" customFormat="1" spans="1:11">
      <c r="A997" s="65"/>
      <c r="B997" s="168">
        <v>250308</v>
      </c>
      <c r="C997" s="172" t="s">
        <v>1894</v>
      </c>
      <c r="D997" s="65"/>
      <c r="E997" s="65"/>
      <c r="F997" s="65"/>
      <c r="G997" s="65"/>
      <c r="H997" s="173"/>
      <c r="I997" s="65"/>
      <c r="J997" s="65"/>
      <c r="K997" s="65"/>
    </row>
    <row r="998" s="161" customFormat="1" ht="22.5" spans="1:11">
      <c r="A998" s="65" t="s">
        <v>1379</v>
      </c>
      <c r="B998" s="174">
        <v>250308001</v>
      </c>
      <c r="C998" s="65" t="s">
        <v>1895</v>
      </c>
      <c r="D998" s="65"/>
      <c r="E998" s="65"/>
      <c r="F998" s="65" t="s">
        <v>88</v>
      </c>
      <c r="G998" s="65" t="s">
        <v>1896</v>
      </c>
      <c r="H998" s="173">
        <v>4.5</v>
      </c>
      <c r="I998" s="65" t="s">
        <v>27</v>
      </c>
      <c r="J998" s="65" t="s">
        <v>39</v>
      </c>
      <c r="K998" s="65"/>
    </row>
    <row r="999" s="161" customFormat="1" ht="22.5" spans="1:11">
      <c r="A999" s="65" t="s">
        <v>1379</v>
      </c>
      <c r="B999" s="174">
        <v>250308004</v>
      </c>
      <c r="C999" s="65" t="s">
        <v>1897</v>
      </c>
      <c r="D999" s="65" t="s">
        <v>1898</v>
      </c>
      <c r="E999" s="65"/>
      <c r="F999" s="65" t="s">
        <v>88</v>
      </c>
      <c r="G999" s="65" t="s">
        <v>1896</v>
      </c>
      <c r="H999" s="173">
        <v>9</v>
      </c>
      <c r="I999" s="65" t="s">
        <v>27</v>
      </c>
      <c r="J999" s="65" t="s">
        <v>39</v>
      </c>
      <c r="K999" s="65"/>
    </row>
    <row r="1000" s="161" customFormat="1" ht="22.5" spans="1:11">
      <c r="A1000" s="65" t="s">
        <v>1379</v>
      </c>
      <c r="B1000" s="174">
        <v>250308006</v>
      </c>
      <c r="C1000" s="65" t="s">
        <v>1899</v>
      </c>
      <c r="D1000" s="65"/>
      <c r="E1000" s="65"/>
      <c r="F1000" s="65" t="s">
        <v>88</v>
      </c>
      <c r="G1000" s="65" t="s">
        <v>1900</v>
      </c>
      <c r="H1000" s="173">
        <v>9</v>
      </c>
      <c r="I1000" s="65" t="s">
        <v>27</v>
      </c>
      <c r="J1000" s="65" t="s">
        <v>39</v>
      </c>
      <c r="K1000" s="65"/>
    </row>
    <row r="1001" s="161" customFormat="1" ht="56.25" spans="1:11">
      <c r="A1001" s="65" t="s">
        <v>1379</v>
      </c>
      <c r="B1001" s="174">
        <v>250308010</v>
      </c>
      <c r="C1001" s="62" t="s">
        <v>1901</v>
      </c>
      <c r="D1001" s="65" t="s">
        <v>1902</v>
      </c>
      <c r="E1001" s="65"/>
      <c r="F1001" s="65" t="s">
        <v>88</v>
      </c>
      <c r="G1001" s="65"/>
      <c r="H1001" s="173">
        <v>54</v>
      </c>
      <c r="I1001" s="65" t="s">
        <v>642</v>
      </c>
      <c r="J1001" s="65" t="s">
        <v>200</v>
      </c>
      <c r="K1001" s="65"/>
    </row>
    <row r="1002" s="161" customFormat="1" ht="22.5" spans="1:11">
      <c r="A1002" s="65"/>
      <c r="B1002" s="168">
        <v>250309</v>
      </c>
      <c r="C1002" s="172" t="s">
        <v>1903</v>
      </c>
      <c r="D1002" s="65"/>
      <c r="E1002" s="65"/>
      <c r="F1002" s="65"/>
      <c r="G1002" s="65" t="s">
        <v>1904</v>
      </c>
      <c r="H1002" s="173"/>
      <c r="I1002" s="65"/>
      <c r="J1002" s="65"/>
      <c r="K1002" s="65"/>
    </row>
    <row r="1003" s="161" customFormat="1" ht="22.5" spans="1:11">
      <c r="A1003" s="65" t="s">
        <v>1379</v>
      </c>
      <c r="B1003" s="174">
        <v>250309003</v>
      </c>
      <c r="C1003" s="65" t="s">
        <v>1905</v>
      </c>
      <c r="D1003" s="65"/>
      <c r="E1003" s="65"/>
      <c r="F1003" s="65" t="s">
        <v>88</v>
      </c>
      <c r="G1003" s="65"/>
      <c r="H1003" s="173">
        <v>35</v>
      </c>
      <c r="I1003" s="65" t="s">
        <v>731</v>
      </c>
      <c r="J1003" s="65" t="s">
        <v>39</v>
      </c>
      <c r="K1003" s="65"/>
    </row>
    <row r="1004" s="161" customFormat="1" ht="22.5" spans="1:11">
      <c r="A1004" s="65" t="s">
        <v>1379</v>
      </c>
      <c r="B1004" s="174" t="s">
        <v>1906</v>
      </c>
      <c r="C1004" s="65" t="s">
        <v>1907</v>
      </c>
      <c r="D1004" s="65"/>
      <c r="E1004" s="65"/>
      <c r="F1004" s="65" t="s">
        <v>88</v>
      </c>
      <c r="G1004" s="65"/>
      <c r="H1004" s="173">
        <v>70</v>
      </c>
      <c r="I1004" s="65" t="s">
        <v>731</v>
      </c>
      <c r="J1004" s="65" t="s">
        <v>200</v>
      </c>
      <c r="K1004" s="65"/>
    </row>
    <row r="1005" s="161" customFormat="1" ht="22.5" spans="1:11">
      <c r="A1005" s="65" t="s">
        <v>1379</v>
      </c>
      <c r="B1005" s="174">
        <v>250309004</v>
      </c>
      <c r="C1005" s="65" t="s">
        <v>1908</v>
      </c>
      <c r="D1005" s="65" t="s">
        <v>1909</v>
      </c>
      <c r="E1005" s="65"/>
      <c r="F1005" s="65" t="s">
        <v>1910</v>
      </c>
      <c r="G1005" s="65"/>
      <c r="H1005" s="173">
        <v>25</v>
      </c>
      <c r="I1005" s="65" t="s">
        <v>731</v>
      </c>
      <c r="J1005" s="65" t="s">
        <v>23</v>
      </c>
      <c r="K1005" s="65"/>
    </row>
    <row r="1006" s="161" customFormat="1" ht="33.75" spans="1:11">
      <c r="A1006" s="65" t="s">
        <v>1379</v>
      </c>
      <c r="B1006" s="174" t="s">
        <v>1911</v>
      </c>
      <c r="C1006" s="65" t="s">
        <v>1912</v>
      </c>
      <c r="D1006" s="65" t="s">
        <v>1909</v>
      </c>
      <c r="E1006" s="65"/>
      <c r="F1006" s="65" t="s">
        <v>1910</v>
      </c>
      <c r="G1006" s="65"/>
      <c r="H1006" s="173">
        <v>70</v>
      </c>
      <c r="I1006" s="65" t="s">
        <v>731</v>
      </c>
      <c r="J1006" s="65" t="s">
        <v>23</v>
      </c>
      <c r="K1006" s="65"/>
    </row>
    <row r="1007" s="161" customFormat="1" ht="22.5" spans="1:11">
      <c r="A1007" s="65" t="s">
        <v>1379</v>
      </c>
      <c r="B1007" s="174">
        <v>250309005</v>
      </c>
      <c r="C1007" s="65" t="s">
        <v>1913</v>
      </c>
      <c r="D1007" s="65"/>
      <c r="E1007" s="65"/>
      <c r="F1007" s="65" t="s">
        <v>1914</v>
      </c>
      <c r="G1007" s="65" t="s">
        <v>1904</v>
      </c>
      <c r="H1007" s="173"/>
      <c r="I1007" s="65"/>
      <c r="J1007" s="65"/>
      <c r="K1007" s="65"/>
    </row>
    <row r="1008" s="161" customFormat="1" ht="22.5" spans="1:11">
      <c r="A1008" s="65" t="s">
        <v>1379</v>
      </c>
      <c r="B1008" s="174" t="s">
        <v>1915</v>
      </c>
      <c r="C1008" s="65" t="s">
        <v>1916</v>
      </c>
      <c r="D1008" s="65"/>
      <c r="E1008" s="65"/>
      <c r="F1008" s="65" t="s">
        <v>1914</v>
      </c>
      <c r="G1008" s="65"/>
      <c r="H1008" s="173">
        <v>45</v>
      </c>
      <c r="I1008" s="65" t="s">
        <v>27</v>
      </c>
      <c r="J1008" s="65" t="s">
        <v>39</v>
      </c>
      <c r="K1008" s="65"/>
    </row>
    <row r="1009" s="161" customFormat="1" ht="22.5" spans="1:11">
      <c r="A1009" s="65" t="s">
        <v>1379</v>
      </c>
      <c r="B1009" s="174" t="s">
        <v>1917</v>
      </c>
      <c r="C1009" s="65" t="s">
        <v>1918</v>
      </c>
      <c r="D1009" s="65"/>
      <c r="E1009" s="65"/>
      <c r="F1009" s="65" t="s">
        <v>1914</v>
      </c>
      <c r="G1009" s="65"/>
      <c r="H1009" s="173">
        <v>50</v>
      </c>
      <c r="I1009" s="65" t="s">
        <v>27</v>
      </c>
      <c r="J1009" s="65" t="s">
        <v>39</v>
      </c>
      <c r="K1009" s="65"/>
    </row>
    <row r="1010" s="161" customFormat="1" ht="22.5" spans="1:11">
      <c r="A1010" s="65" t="s">
        <v>1379</v>
      </c>
      <c r="B1010" s="174" t="s">
        <v>1919</v>
      </c>
      <c r="C1010" s="65" t="s">
        <v>1920</v>
      </c>
      <c r="D1010" s="65" t="s">
        <v>1921</v>
      </c>
      <c r="E1010" s="65"/>
      <c r="F1010" s="65" t="s">
        <v>1914</v>
      </c>
      <c r="G1010" s="65"/>
      <c r="H1010" s="173">
        <v>90</v>
      </c>
      <c r="I1010" s="65" t="s">
        <v>107</v>
      </c>
      <c r="J1010" s="65" t="s">
        <v>39</v>
      </c>
      <c r="K1010" s="65"/>
    </row>
    <row r="1011" s="161" customFormat="1" ht="22.5" spans="1:11">
      <c r="A1011" s="65" t="s">
        <v>1379</v>
      </c>
      <c r="B1011" s="174">
        <v>250309006</v>
      </c>
      <c r="C1011" s="65" t="s">
        <v>1922</v>
      </c>
      <c r="D1011" s="65"/>
      <c r="E1011" s="65"/>
      <c r="F1011" s="65" t="s">
        <v>1914</v>
      </c>
      <c r="G1011" s="65"/>
      <c r="H1011" s="173">
        <v>45</v>
      </c>
      <c r="I1011" s="65" t="s">
        <v>27</v>
      </c>
      <c r="J1011" s="65" t="s">
        <v>39</v>
      </c>
      <c r="K1011" s="65"/>
    </row>
    <row r="1012" s="161" customFormat="1" ht="22.5" spans="1:11">
      <c r="A1012" s="65" t="s">
        <v>1379</v>
      </c>
      <c r="B1012" s="174">
        <v>250309008</v>
      </c>
      <c r="C1012" s="65" t="s">
        <v>1923</v>
      </c>
      <c r="D1012" s="65"/>
      <c r="E1012" s="65"/>
      <c r="F1012" s="65" t="s">
        <v>88</v>
      </c>
      <c r="G1012" s="65"/>
      <c r="H1012" s="173">
        <v>9</v>
      </c>
      <c r="I1012" s="65" t="s">
        <v>27</v>
      </c>
      <c r="J1012" s="65" t="s">
        <v>39</v>
      </c>
      <c r="K1012" s="65"/>
    </row>
    <row r="1013" s="161" customFormat="1" spans="1:11">
      <c r="A1013" s="65"/>
      <c r="B1013" s="168">
        <v>250310</v>
      </c>
      <c r="C1013" s="172" t="s">
        <v>1924</v>
      </c>
      <c r="D1013" s="65"/>
      <c r="E1013" s="65"/>
      <c r="F1013" s="65"/>
      <c r="G1013" s="65"/>
      <c r="H1013" s="173"/>
      <c r="I1013" s="65"/>
      <c r="J1013" s="65"/>
      <c r="K1013" s="65"/>
    </row>
    <row r="1014" s="161" customFormat="1" ht="22.5" spans="1:11">
      <c r="A1014" s="65" t="s">
        <v>1379</v>
      </c>
      <c r="B1014" s="174">
        <v>250310001</v>
      </c>
      <c r="C1014" s="65" t="s">
        <v>1925</v>
      </c>
      <c r="D1014" s="65"/>
      <c r="E1014" s="65"/>
      <c r="F1014" s="65" t="s">
        <v>88</v>
      </c>
      <c r="G1014" s="65"/>
      <c r="H1014" s="173">
        <v>18</v>
      </c>
      <c r="I1014" s="65" t="s">
        <v>27</v>
      </c>
      <c r="J1014" s="65" t="s">
        <v>39</v>
      </c>
      <c r="K1014" s="65"/>
    </row>
    <row r="1015" s="161" customFormat="1" ht="34.5" spans="1:11">
      <c r="A1015" s="65" t="s">
        <v>1379</v>
      </c>
      <c r="B1015" s="174" t="s">
        <v>1926</v>
      </c>
      <c r="C1015" s="65" t="s">
        <v>1927</v>
      </c>
      <c r="D1015" s="65"/>
      <c r="E1015" s="65"/>
      <c r="F1015" s="65" t="s">
        <v>88</v>
      </c>
      <c r="G1015" s="198" t="s">
        <v>1928</v>
      </c>
      <c r="H1015" s="173">
        <v>25</v>
      </c>
      <c r="I1015" s="65" t="s">
        <v>27</v>
      </c>
      <c r="J1015" s="65" t="s">
        <v>200</v>
      </c>
      <c r="K1015" s="65"/>
    </row>
    <row r="1016" s="161" customFormat="1" ht="34.5" spans="1:11">
      <c r="A1016" s="65" t="s">
        <v>1379</v>
      </c>
      <c r="B1016" s="174" t="s">
        <v>1929</v>
      </c>
      <c r="C1016" s="65" t="s">
        <v>1930</v>
      </c>
      <c r="D1016" s="65"/>
      <c r="E1016" s="65"/>
      <c r="F1016" s="65" t="s">
        <v>88</v>
      </c>
      <c r="G1016" s="198" t="s">
        <v>1928</v>
      </c>
      <c r="H1016" s="173">
        <v>35</v>
      </c>
      <c r="I1016" s="65" t="s">
        <v>107</v>
      </c>
      <c r="J1016" s="65" t="s">
        <v>200</v>
      </c>
      <c r="K1016" s="65"/>
    </row>
    <row r="1017" s="161" customFormat="1" ht="22.5" spans="1:11">
      <c r="A1017" s="65" t="s">
        <v>1379</v>
      </c>
      <c r="B1017" s="174">
        <v>250310002</v>
      </c>
      <c r="C1017" s="65" t="s">
        <v>1931</v>
      </c>
      <c r="D1017" s="65"/>
      <c r="E1017" s="65"/>
      <c r="F1017" s="65" t="s">
        <v>88</v>
      </c>
      <c r="G1017" s="65"/>
      <c r="H1017" s="173">
        <v>18</v>
      </c>
      <c r="I1017" s="65" t="s">
        <v>27</v>
      </c>
      <c r="J1017" s="65" t="s">
        <v>39</v>
      </c>
      <c r="K1017" s="65"/>
    </row>
    <row r="1018" s="161" customFormat="1" ht="22.5" spans="1:11">
      <c r="A1018" s="65" t="s">
        <v>1379</v>
      </c>
      <c r="B1018" s="174" t="s">
        <v>1932</v>
      </c>
      <c r="C1018" s="65" t="s">
        <v>1933</v>
      </c>
      <c r="D1018" s="65"/>
      <c r="E1018" s="65"/>
      <c r="F1018" s="65" t="s">
        <v>88</v>
      </c>
      <c r="G1018" s="65"/>
      <c r="H1018" s="173">
        <v>25</v>
      </c>
      <c r="I1018" s="65" t="s">
        <v>27</v>
      </c>
      <c r="J1018" s="65" t="s">
        <v>200</v>
      </c>
      <c r="K1018" s="65"/>
    </row>
    <row r="1019" s="161" customFormat="1" ht="22.5" spans="1:11">
      <c r="A1019" s="65" t="s">
        <v>1379</v>
      </c>
      <c r="B1019" s="174" t="s">
        <v>1934</v>
      </c>
      <c r="C1019" s="65" t="s">
        <v>1935</v>
      </c>
      <c r="D1019" s="65"/>
      <c r="E1019" s="65"/>
      <c r="F1019" s="65" t="s">
        <v>88</v>
      </c>
      <c r="G1019" s="65"/>
      <c r="H1019" s="173">
        <v>35</v>
      </c>
      <c r="I1019" s="65" t="s">
        <v>107</v>
      </c>
      <c r="J1019" s="65" t="s">
        <v>200</v>
      </c>
      <c r="K1019" s="65"/>
    </row>
    <row r="1020" s="161" customFormat="1" ht="22.5" spans="1:11">
      <c r="A1020" s="65" t="s">
        <v>1379</v>
      </c>
      <c r="B1020" s="174">
        <v>250310003</v>
      </c>
      <c r="C1020" s="65" t="s">
        <v>1936</v>
      </c>
      <c r="D1020" s="65"/>
      <c r="E1020" s="65"/>
      <c r="F1020" s="65" t="s">
        <v>88</v>
      </c>
      <c r="G1020" s="65" t="s">
        <v>1843</v>
      </c>
      <c r="H1020" s="173">
        <v>18</v>
      </c>
      <c r="I1020" s="65" t="s">
        <v>27</v>
      </c>
      <c r="J1020" s="65" t="s">
        <v>39</v>
      </c>
      <c r="K1020" s="65"/>
    </row>
    <row r="1021" s="161" customFormat="1" ht="22.5" spans="1:11">
      <c r="A1021" s="65" t="s">
        <v>1379</v>
      </c>
      <c r="B1021" s="174" t="s">
        <v>1937</v>
      </c>
      <c r="C1021" s="65" t="s">
        <v>1938</v>
      </c>
      <c r="D1021" s="65"/>
      <c r="E1021" s="65"/>
      <c r="F1021" s="65" t="s">
        <v>88</v>
      </c>
      <c r="G1021" s="65"/>
      <c r="H1021" s="173">
        <v>25</v>
      </c>
      <c r="I1021" s="65" t="s">
        <v>27</v>
      </c>
      <c r="J1021" s="65" t="s">
        <v>200</v>
      </c>
      <c r="K1021" s="65"/>
    </row>
    <row r="1022" s="161" customFormat="1" ht="22.5" spans="1:11">
      <c r="A1022" s="65" t="s">
        <v>1379</v>
      </c>
      <c r="B1022" s="174">
        <v>250310004</v>
      </c>
      <c r="C1022" s="65" t="s">
        <v>1939</v>
      </c>
      <c r="D1022" s="65"/>
      <c r="E1022" s="65"/>
      <c r="F1022" s="65" t="s">
        <v>88</v>
      </c>
      <c r="G1022" s="65"/>
      <c r="H1022" s="173">
        <v>18</v>
      </c>
      <c r="I1022" s="65" t="s">
        <v>27</v>
      </c>
      <c r="J1022" s="65" t="s">
        <v>39</v>
      </c>
      <c r="K1022" s="65"/>
    </row>
    <row r="1023" s="161" customFormat="1" ht="22.5" spans="1:11">
      <c r="A1023" s="65" t="s">
        <v>1379</v>
      </c>
      <c r="B1023" s="174" t="s">
        <v>1940</v>
      </c>
      <c r="C1023" s="65" t="s">
        <v>1941</v>
      </c>
      <c r="D1023" s="65"/>
      <c r="E1023" s="65"/>
      <c r="F1023" s="65" t="s">
        <v>88</v>
      </c>
      <c r="G1023" s="65"/>
      <c r="H1023" s="173">
        <v>25</v>
      </c>
      <c r="I1023" s="65" t="s">
        <v>27</v>
      </c>
      <c r="J1023" s="65" t="s">
        <v>200</v>
      </c>
      <c r="K1023" s="65"/>
    </row>
    <row r="1024" s="161" customFormat="1" ht="33.75" spans="1:11">
      <c r="A1024" s="65" t="s">
        <v>1379</v>
      </c>
      <c r="B1024" s="174" t="s">
        <v>1942</v>
      </c>
      <c r="C1024" s="65" t="s">
        <v>1943</v>
      </c>
      <c r="D1024" s="65"/>
      <c r="E1024" s="65"/>
      <c r="F1024" s="65" t="s">
        <v>88</v>
      </c>
      <c r="G1024" s="65"/>
      <c r="H1024" s="173">
        <v>35</v>
      </c>
      <c r="I1024" s="65" t="s">
        <v>107</v>
      </c>
      <c r="J1024" s="65" t="s">
        <v>200</v>
      </c>
      <c r="K1024" s="65"/>
    </row>
    <row r="1025" s="161" customFormat="1" ht="22.5" spans="1:11">
      <c r="A1025" s="65" t="s">
        <v>1379</v>
      </c>
      <c r="B1025" s="174">
        <v>250310005</v>
      </c>
      <c r="C1025" s="65" t="s">
        <v>1944</v>
      </c>
      <c r="D1025" s="65"/>
      <c r="E1025" s="65"/>
      <c r="F1025" s="65" t="s">
        <v>88</v>
      </c>
      <c r="G1025" s="65"/>
      <c r="H1025" s="173">
        <v>18</v>
      </c>
      <c r="I1025" s="65" t="s">
        <v>27</v>
      </c>
      <c r="J1025" s="65" t="s">
        <v>39</v>
      </c>
      <c r="K1025" s="65"/>
    </row>
    <row r="1026" s="161" customFormat="1" ht="22.5" spans="1:11">
      <c r="A1026" s="65" t="s">
        <v>1379</v>
      </c>
      <c r="B1026" s="174" t="s">
        <v>1945</v>
      </c>
      <c r="C1026" s="65" t="s">
        <v>1946</v>
      </c>
      <c r="D1026" s="65"/>
      <c r="E1026" s="65"/>
      <c r="F1026" s="65" t="s">
        <v>88</v>
      </c>
      <c r="G1026" s="65"/>
      <c r="H1026" s="173">
        <v>25</v>
      </c>
      <c r="I1026" s="65" t="s">
        <v>27</v>
      </c>
      <c r="J1026" s="65" t="s">
        <v>200</v>
      </c>
      <c r="K1026" s="65"/>
    </row>
    <row r="1027" s="161" customFormat="1" ht="33.75" spans="1:11">
      <c r="A1027" s="65" t="s">
        <v>1379</v>
      </c>
      <c r="B1027" s="174" t="s">
        <v>1947</v>
      </c>
      <c r="C1027" s="65" t="s">
        <v>1948</v>
      </c>
      <c r="D1027" s="65"/>
      <c r="E1027" s="65"/>
      <c r="F1027" s="65" t="s">
        <v>88</v>
      </c>
      <c r="G1027" s="65"/>
      <c r="H1027" s="173">
        <v>35</v>
      </c>
      <c r="I1027" s="65" t="s">
        <v>107</v>
      </c>
      <c r="J1027" s="65" t="s">
        <v>200</v>
      </c>
      <c r="K1027" s="65"/>
    </row>
    <row r="1028" s="161" customFormat="1" ht="22.5" spans="1:11">
      <c r="A1028" s="65" t="s">
        <v>1379</v>
      </c>
      <c r="B1028" s="174">
        <v>250310009</v>
      </c>
      <c r="C1028" s="65" t="s">
        <v>1949</v>
      </c>
      <c r="D1028" s="65"/>
      <c r="E1028" s="65"/>
      <c r="F1028" s="65" t="s">
        <v>88</v>
      </c>
      <c r="G1028" s="65"/>
      <c r="H1028" s="173">
        <v>23</v>
      </c>
      <c r="I1028" s="65" t="s">
        <v>1369</v>
      </c>
      <c r="J1028" s="65" t="s">
        <v>39</v>
      </c>
      <c r="K1028" s="65"/>
    </row>
    <row r="1029" s="161" customFormat="1" ht="22.5" spans="1:11">
      <c r="A1029" s="65" t="s">
        <v>1379</v>
      </c>
      <c r="B1029" s="174" t="s">
        <v>1950</v>
      </c>
      <c r="C1029" s="65" t="s">
        <v>1951</v>
      </c>
      <c r="D1029" s="65"/>
      <c r="E1029" s="65"/>
      <c r="F1029" s="65" t="s">
        <v>88</v>
      </c>
      <c r="G1029" s="65"/>
      <c r="H1029" s="173">
        <v>45</v>
      </c>
      <c r="I1029" s="65" t="s">
        <v>1369</v>
      </c>
      <c r="J1029" s="65" t="s">
        <v>200</v>
      </c>
      <c r="K1029" s="65"/>
    </row>
    <row r="1030" s="161" customFormat="1" ht="22.5" spans="1:11">
      <c r="A1030" s="65" t="s">
        <v>1379</v>
      </c>
      <c r="B1030" s="174">
        <v>250310010</v>
      </c>
      <c r="C1030" s="65" t="s">
        <v>1952</v>
      </c>
      <c r="D1030" s="65"/>
      <c r="E1030" s="65"/>
      <c r="F1030" s="65" t="s">
        <v>88</v>
      </c>
      <c r="G1030" s="65"/>
      <c r="H1030" s="173">
        <v>18</v>
      </c>
      <c r="I1030" s="65" t="s">
        <v>27</v>
      </c>
      <c r="J1030" s="65" t="s">
        <v>39</v>
      </c>
      <c r="K1030" s="65"/>
    </row>
    <row r="1031" s="161" customFormat="1" ht="22.5" spans="1:11">
      <c r="A1031" s="65" t="s">
        <v>1379</v>
      </c>
      <c r="B1031" s="174" t="s">
        <v>1953</v>
      </c>
      <c r="C1031" s="65" t="s">
        <v>1954</v>
      </c>
      <c r="D1031" s="65"/>
      <c r="E1031" s="65"/>
      <c r="F1031" s="65" t="s">
        <v>88</v>
      </c>
      <c r="G1031" s="65"/>
      <c r="H1031" s="173">
        <v>25</v>
      </c>
      <c r="I1031" s="65" t="s">
        <v>27</v>
      </c>
      <c r="J1031" s="65" t="s">
        <v>200</v>
      </c>
      <c r="K1031" s="65"/>
    </row>
    <row r="1032" s="161" customFormat="1" ht="33.75" spans="1:11">
      <c r="A1032" s="65" t="s">
        <v>1379</v>
      </c>
      <c r="B1032" s="174" t="s">
        <v>1955</v>
      </c>
      <c r="C1032" s="65" t="s">
        <v>1956</v>
      </c>
      <c r="D1032" s="65"/>
      <c r="E1032" s="65"/>
      <c r="F1032" s="65" t="s">
        <v>88</v>
      </c>
      <c r="G1032" s="65"/>
      <c r="H1032" s="173">
        <v>35</v>
      </c>
      <c r="I1032" s="65" t="s">
        <v>107</v>
      </c>
      <c r="J1032" s="65" t="s">
        <v>200</v>
      </c>
      <c r="K1032" s="65"/>
    </row>
    <row r="1033" s="161" customFormat="1" ht="33.75" spans="1:11">
      <c r="A1033" s="65" t="s">
        <v>1379</v>
      </c>
      <c r="B1033" s="174">
        <v>250310011</v>
      </c>
      <c r="C1033" s="65" t="s">
        <v>1957</v>
      </c>
      <c r="D1033" s="65"/>
      <c r="E1033" s="65"/>
      <c r="F1033" s="65" t="s">
        <v>88</v>
      </c>
      <c r="G1033" s="65"/>
      <c r="H1033" s="173">
        <v>18</v>
      </c>
      <c r="I1033" s="65" t="s">
        <v>27</v>
      </c>
      <c r="J1033" s="65" t="s">
        <v>39</v>
      </c>
      <c r="K1033" s="65"/>
    </row>
    <row r="1034" s="161" customFormat="1" ht="33.75" spans="1:11">
      <c r="A1034" s="65" t="s">
        <v>1379</v>
      </c>
      <c r="B1034" s="174" t="s">
        <v>1958</v>
      </c>
      <c r="C1034" s="65" t="s">
        <v>1959</v>
      </c>
      <c r="D1034" s="65"/>
      <c r="E1034" s="65"/>
      <c r="F1034" s="65" t="s">
        <v>88</v>
      </c>
      <c r="G1034" s="65"/>
      <c r="H1034" s="173">
        <v>18</v>
      </c>
      <c r="I1034" s="65" t="s">
        <v>27</v>
      </c>
      <c r="J1034" s="65" t="s">
        <v>39</v>
      </c>
      <c r="K1034" s="65"/>
    </row>
    <row r="1035" s="161" customFormat="1" ht="33.75" spans="1:11">
      <c r="A1035" s="65" t="s">
        <v>1379</v>
      </c>
      <c r="B1035" s="174" t="s">
        <v>1960</v>
      </c>
      <c r="C1035" s="65" t="s">
        <v>1961</v>
      </c>
      <c r="D1035" s="65"/>
      <c r="E1035" s="65"/>
      <c r="F1035" s="65" t="s">
        <v>88</v>
      </c>
      <c r="G1035" s="65"/>
      <c r="H1035" s="173">
        <v>35</v>
      </c>
      <c r="I1035" s="65" t="s">
        <v>107</v>
      </c>
      <c r="J1035" s="65" t="s">
        <v>200</v>
      </c>
      <c r="K1035" s="65"/>
    </row>
    <row r="1036" s="161" customFormat="1" ht="22.5" spans="1:11">
      <c r="A1036" s="65" t="s">
        <v>1379</v>
      </c>
      <c r="B1036" s="174">
        <v>250310012</v>
      </c>
      <c r="C1036" s="65" t="s">
        <v>1962</v>
      </c>
      <c r="D1036" s="65"/>
      <c r="E1036" s="65"/>
      <c r="F1036" s="65" t="s">
        <v>88</v>
      </c>
      <c r="G1036" s="65" t="s">
        <v>1843</v>
      </c>
      <c r="H1036" s="173">
        <v>18</v>
      </c>
      <c r="I1036" s="65" t="s">
        <v>27</v>
      </c>
      <c r="J1036" s="65" t="s">
        <v>39</v>
      </c>
      <c r="K1036" s="65"/>
    </row>
    <row r="1037" s="161" customFormat="1" ht="22.5" spans="1:11">
      <c r="A1037" s="65" t="s">
        <v>1379</v>
      </c>
      <c r="B1037" s="174" t="s">
        <v>1963</v>
      </c>
      <c r="C1037" s="65" t="s">
        <v>1964</v>
      </c>
      <c r="D1037" s="65"/>
      <c r="E1037" s="65"/>
      <c r="F1037" s="65" t="s">
        <v>88</v>
      </c>
      <c r="G1037" s="65"/>
      <c r="H1037" s="173">
        <v>25</v>
      </c>
      <c r="I1037" s="65" t="s">
        <v>27</v>
      </c>
      <c r="J1037" s="65" t="s">
        <v>200</v>
      </c>
      <c r="K1037" s="65"/>
    </row>
    <row r="1038" s="161" customFormat="1" ht="33.75" spans="1:11">
      <c r="A1038" s="65" t="s">
        <v>1379</v>
      </c>
      <c r="B1038" s="174">
        <v>250310013</v>
      </c>
      <c r="C1038" s="65" t="s">
        <v>1965</v>
      </c>
      <c r="D1038" s="65"/>
      <c r="E1038" s="65"/>
      <c r="F1038" s="65" t="s">
        <v>88</v>
      </c>
      <c r="G1038" s="65"/>
      <c r="H1038" s="173">
        <v>18</v>
      </c>
      <c r="I1038" s="65" t="s">
        <v>27</v>
      </c>
      <c r="J1038" s="65" t="s">
        <v>39</v>
      </c>
      <c r="K1038" s="65"/>
    </row>
    <row r="1039" s="161" customFormat="1" ht="33.75" spans="1:11">
      <c r="A1039" s="65" t="s">
        <v>1379</v>
      </c>
      <c r="B1039" s="174" t="s">
        <v>1966</v>
      </c>
      <c r="C1039" s="65" t="s">
        <v>1967</v>
      </c>
      <c r="D1039" s="65"/>
      <c r="E1039" s="65"/>
      <c r="F1039" s="65" t="s">
        <v>88</v>
      </c>
      <c r="G1039" s="65"/>
      <c r="H1039" s="173">
        <v>25</v>
      </c>
      <c r="I1039" s="65" t="s">
        <v>27</v>
      </c>
      <c r="J1039" s="65" t="s">
        <v>200</v>
      </c>
      <c r="K1039" s="65"/>
    </row>
    <row r="1040" s="161" customFormat="1" ht="33.75" spans="1:11">
      <c r="A1040" s="65" t="s">
        <v>1379</v>
      </c>
      <c r="B1040" s="174" t="s">
        <v>1968</v>
      </c>
      <c r="C1040" s="65" t="s">
        <v>1969</v>
      </c>
      <c r="D1040" s="65"/>
      <c r="E1040" s="65"/>
      <c r="F1040" s="65" t="s">
        <v>88</v>
      </c>
      <c r="G1040" s="65"/>
      <c r="H1040" s="173">
        <v>35</v>
      </c>
      <c r="I1040" s="65" t="s">
        <v>107</v>
      </c>
      <c r="J1040" s="65" t="s">
        <v>200</v>
      </c>
      <c r="K1040" s="65"/>
    </row>
    <row r="1041" s="161" customFormat="1" ht="33.75" spans="1:11">
      <c r="A1041" s="65" t="s">
        <v>1379</v>
      </c>
      <c r="B1041" s="174">
        <v>250310014</v>
      </c>
      <c r="C1041" s="65" t="s">
        <v>1970</v>
      </c>
      <c r="D1041" s="65"/>
      <c r="E1041" s="65"/>
      <c r="F1041" s="65" t="s">
        <v>88</v>
      </c>
      <c r="G1041" s="65"/>
      <c r="H1041" s="173">
        <v>18</v>
      </c>
      <c r="I1041" s="65" t="s">
        <v>27</v>
      </c>
      <c r="J1041" s="65" t="s">
        <v>39</v>
      </c>
      <c r="K1041" s="65"/>
    </row>
    <row r="1042" s="161" customFormat="1" ht="33.75" spans="1:11">
      <c r="A1042" s="65" t="s">
        <v>1379</v>
      </c>
      <c r="B1042" s="174" t="s">
        <v>1971</v>
      </c>
      <c r="C1042" s="65" t="s">
        <v>1972</v>
      </c>
      <c r="D1042" s="65"/>
      <c r="E1042" s="65"/>
      <c r="F1042" s="65" t="s">
        <v>88</v>
      </c>
      <c r="G1042" s="65"/>
      <c r="H1042" s="173">
        <v>25</v>
      </c>
      <c r="I1042" s="65" t="s">
        <v>27</v>
      </c>
      <c r="J1042" s="65" t="s">
        <v>200</v>
      </c>
      <c r="K1042" s="65"/>
    </row>
    <row r="1043" s="161" customFormat="1" ht="45" spans="1:11">
      <c r="A1043" s="65" t="s">
        <v>1379</v>
      </c>
      <c r="B1043" s="174" t="s">
        <v>1973</v>
      </c>
      <c r="C1043" s="65" t="s">
        <v>1974</v>
      </c>
      <c r="D1043" s="199"/>
      <c r="E1043" s="200"/>
      <c r="F1043" s="200" t="s">
        <v>88</v>
      </c>
      <c r="G1043" s="200"/>
      <c r="H1043" s="173">
        <v>35</v>
      </c>
      <c r="I1043" s="65" t="s">
        <v>107</v>
      </c>
      <c r="J1043" s="200" t="s">
        <v>200</v>
      </c>
      <c r="K1043" s="201"/>
    </row>
    <row r="1044" s="161" customFormat="1" ht="22.5" spans="1:11">
      <c r="A1044" s="65" t="s">
        <v>1379</v>
      </c>
      <c r="B1044" s="174">
        <v>250310015</v>
      </c>
      <c r="C1044" s="65" t="s">
        <v>1975</v>
      </c>
      <c r="D1044" s="199"/>
      <c r="E1044" s="200"/>
      <c r="F1044" s="200" t="s">
        <v>88</v>
      </c>
      <c r="G1044" s="200"/>
      <c r="H1044" s="173">
        <v>18</v>
      </c>
      <c r="I1044" s="65" t="s">
        <v>27</v>
      </c>
      <c r="J1044" s="200" t="s">
        <v>39</v>
      </c>
      <c r="K1044" s="201"/>
    </row>
    <row r="1045" s="161" customFormat="1" ht="22.5" spans="1:11">
      <c r="A1045" s="65" t="s">
        <v>1379</v>
      </c>
      <c r="B1045" s="174" t="s">
        <v>1976</v>
      </c>
      <c r="C1045" s="65" t="s">
        <v>1977</v>
      </c>
      <c r="D1045" s="65"/>
      <c r="E1045" s="65"/>
      <c r="F1045" s="65" t="s">
        <v>88</v>
      </c>
      <c r="G1045" s="65"/>
      <c r="H1045" s="173">
        <v>25</v>
      </c>
      <c r="I1045" s="65" t="s">
        <v>27</v>
      </c>
      <c r="J1045" s="65" t="s">
        <v>200</v>
      </c>
      <c r="K1045" s="65"/>
    </row>
    <row r="1046" s="161" customFormat="1" ht="33.75" spans="1:11">
      <c r="A1046" s="65" t="s">
        <v>1379</v>
      </c>
      <c r="B1046" s="174">
        <v>250310017</v>
      </c>
      <c r="C1046" s="65" t="s">
        <v>1978</v>
      </c>
      <c r="D1046" s="65"/>
      <c r="E1046" s="65"/>
      <c r="F1046" s="65" t="s">
        <v>88</v>
      </c>
      <c r="G1046" s="65"/>
      <c r="H1046" s="173">
        <v>18</v>
      </c>
      <c r="I1046" s="65" t="s">
        <v>27</v>
      </c>
      <c r="J1046" s="65" t="s">
        <v>39</v>
      </c>
      <c r="K1046" s="65"/>
    </row>
    <row r="1047" s="161" customFormat="1" ht="22.5" spans="1:11">
      <c r="A1047" s="65" t="s">
        <v>1379</v>
      </c>
      <c r="B1047" s="174" t="s">
        <v>1979</v>
      </c>
      <c r="C1047" s="65" t="s">
        <v>1980</v>
      </c>
      <c r="D1047" s="65"/>
      <c r="E1047" s="65"/>
      <c r="F1047" s="65" t="s">
        <v>88</v>
      </c>
      <c r="G1047" s="65"/>
      <c r="H1047" s="173">
        <v>25</v>
      </c>
      <c r="I1047" s="65" t="s">
        <v>27</v>
      </c>
      <c r="J1047" s="65" t="s">
        <v>200</v>
      </c>
      <c r="K1047" s="65"/>
    </row>
    <row r="1048" s="161" customFormat="1" ht="33.75" spans="1:11">
      <c r="A1048" s="65" t="s">
        <v>1379</v>
      </c>
      <c r="B1048" s="174" t="s">
        <v>1981</v>
      </c>
      <c r="C1048" s="65" t="s">
        <v>1982</v>
      </c>
      <c r="D1048" s="65"/>
      <c r="E1048" s="65"/>
      <c r="F1048" s="65" t="s">
        <v>88</v>
      </c>
      <c r="G1048" s="65"/>
      <c r="H1048" s="173">
        <v>70</v>
      </c>
      <c r="I1048" s="65" t="s">
        <v>107</v>
      </c>
      <c r="J1048" s="65" t="s">
        <v>200</v>
      </c>
      <c r="K1048" s="65"/>
    </row>
    <row r="1049" s="161" customFormat="1" ht="22.5" spans="1:11">
      <c r="A1049" s="65" t="s">
        <v>1379</v>
      </c>
      <c r="B1049" s="174">
        <v>250310018</v>
      </c>
      <c r="C1049" s="65" t="s">
        <v>1983</v>
      </c>
      <c r="D1049" s="65"/>
      <c r="E1049" s="65"/>
      <c r="F1049" s="65" t="s">
        <v>88</v>
      </c>
      <c r="G1049" s="65"/>
      <c r="H1049" s="173">
        <v>18</v>
      </c>
      <c r="I1049" s="65" t="s">
        <v>27</v>
      </c>
      <c r="J1049" s="65" t="s">
        <v>39</v>
      </c>
      <c r="K1049" s="65"/>
    </row>
    <row r="1050" s="161" customFormat="1" ht="22.5" spans="1:11">
      <c r="A1050" s="65" t="s">
        <v>1379</v>
      </c>
      <c r="B1050" s="174" t="s">
        <v>1984</v>
      </c>
      <c r="C1050" s="65" t="s">
        <v>1985</v>
      </c>
      <c r="D1050" s="65"/>
      <c r="E1050" s="65"/>
      <c r="F1050" s="65" t="s">
        <v>88</v>
      </c>
      <c r="G1050" s="65"/>
      <c r="H1050" s="173">
        <v>25</v>
      </c>
      <c r="I1050" s="65" t="s">
        <v>27</v>
      </c>
      <c r="J1050" s="65" t="s">
        <v>200</v>
      </c>
      <c r="K1050" s="65"/>
    </row>
    <row r="1051" s="161" customFormat="1" ht="33.75" spans="1:11">
      <c r="A1051" s="65" t="s">
        <v>1379</v>
      </c>
      <c r="B1051" s="174">
        <v>250310020</v>
      </c>
      <c r="C1051" s="65" t="s">
        <v>1986</v>
      </c>
      <c r="D1051" s="65"/>
      <c r="E1051" s="65"/>
      <c r="F1051" s="65" t="s">
        <v>88</v>
      </c>
      <c r="G1051" s="65" t="s">
        <v>1843</v>
      </c>
      <c r="H1051" s="173">
        <v>18</v>
      </c>
      <c r="I1051" s="65" t="s">
        <v>27</v>
      </c>
      <c r="J1051" s="65" t="s">
        <v>39</v>
      </c>
      <c r="K1051" s="65"/>
    </row>
    <row r="1052" s="161" customFormat="1" ht="22.5" spans="1:11">
      <c r="A1052" s="65" t="s">
        <v>1379</v>
      </c>
      <c r="B1052" s="174" t="s">
        <v>1987</v>
      </c>
      <c r="C1052" s="65" t="s">
        <v>1988</v>
      </c>
      <c r="D1052" s="65"/>
      <c r="E1052" s="65"/>
      <c r="F1052" s="65" t="s">
        <v>88</v>
      </c>
      <c r="G1052" s="65" t="s">
        <v>1686</v>
      </c>
      <c r="H1052" s="173">
        <v>25</v>
      </c>
      <c r="I1052" s="65" t="s">
        <v>27</v>
      </c>
      <c r="J1052" s="65" t="s">
        <v>39</v>
      </c>
      <c r="K1052" s="65"/>
    </row>
    <row r="1053" s="161" customFormat="1" ht="22.5" spans="1:11">
      <c r="A1053" s="65" t="s">
        <v>1379</v>
      </c>
      <c r="B1053" s="174" t="s">
        <v>1989</v>
      </c>
      <c r="C1053" s="65" t="s">
        <v>1990</v>
      </c>
      <c r="D1053" s="65"/>
      <c r="E1053" s="65"/>
      <c r="F1053" s="65" t="s">
        <v>88</v>
      </c>
      <c r="G1053" s="65" t="s">
        <v>1991</v>
      </c>
      <c r="H1053" s="173">
        <v>70</v>
      </c>
      <c r="I1053" s="65" t="s">
        <v>107</v>
      </c>
      <c r="J1053" s="65" t="s">
        <v>200</v>
      </c>
      <c r="K1053" s="65"/>
    </row>
    <row r="1054" s="161" customFormat="1" ht="22.5" spans="1:11">
      <c r="A1054" s="65" t="s">
        <v>1379</v>
      </c>
      <c r="B1054" s="174">
        <v>250310021</v>
      </c>
      <c r="C1054" s="65" t="s">
        <v>1992</v>
      </c>
      <c r="D1054" s="65"/>
      <c r="E1054" s="65"/>
      <c r="F1054" s="65" t="s">
        <v>88</v>
      </c>
      <c r="G1054" s="65" t="s">
        <v>1843</v>
      </c>
      <c r="H1054" s="173">
        <v>18</v>
      </c>
      <c r="I1054" s="65" t="s">
        <v>27</v>
      </c>
      <c r="J1054" s="65" t="s">
        <v>39</v>
      </c>
      <c r="K1054" s="65"/>
    </row>
    <row r="1055" s="161" customFormat="1" ht="22.5" spans="1:11">
      <c r="A1055" s="65" t="s">
        <v>1379</v>
      </c>
      <c r="B1055" s="174" t="s">
        <v>1993</v>
      </c>
      <c r="C1055" s="65" t="s">
        <v>1994</v>
      </c>
      <c r="D1055" s="65"/>
      <c r="E1055" s="65"/>
      <c r="F1055" s="65" t="s">
        <v>88</v>
      </c>
      <c r="G1055" s="65" t="s">
        <v>1686</v>
      </c>
      <c r="H1055" s="173">
        <v>25</v>
      </c>
      <c r="I1055" s="65" t="s">
        <v>27</v>
      </c>
      <c r="J1055" s="65" t="s">
        <v>39</v>
      </c>
      <c r="K1055" s="65"/>
    </row>
    <row r="1056" s="161" customFormat="1" ht="22.5" spans="1:11">
      <c r="A1056" s="65" t="s">
        <v>1379</v>
      </c>
      <c r="B1056" s="174" t="s">
        <v>1995</v>
      </c>
      <c r="C1056" s="65" t="s">
        <v>1996</v>
      </c>
      <c r="D1056" s="65"/>
      <c r="E1056" s="65"/>
      <c r="F1056" s="65" t="s">
        <v>88</v>
      </c>
      <c r="G1056" s="65" t="s">
        <v>1991</v>
      </c>
      <c r="H1056" s="173">
        <v>70</v>
      </c>
      <c r="I1056" s="65" t="s">
        <v>107</v>
      </c>
      <c r="J1056" s="65" t="s">
        <v>200</v>
      </c>
      <c r="K1056" s="65"/>
    </row>
    <row r="1057" s="161" customFormat="1" ht="22.5" spans="1:11">
      <c r="A1057" s="65" t="s">
        <v>1379</v>
      </c>
      <c r="B1057" s="174">
        <v>250310023</v>
      </c>
      <c r="C1057" s="65" t="s">
        <v>1997</v>
      </c>
      <c r="D1057" s="65"/>
      <c r="E1057" s="65"/>
      <c r="F1057" s="65" t="s">
        <v>88</v>
      </c>
      <c r="G1057" s="65"/>
      <c r="H1057" s="173">
        <v>18</v>
      </c>
      <c r="I1057" s="65" t="s">
        <v>27</v>
      </c>
      <c r="J1057" s="65" t="s">
        <v>39</v>
      </c>
      <c r="K1057" s="65"/>
    </row>
    <row r="1058" s="161" customFormat="1" ht="22.5" spans="1:11">
      <c r="A1058" s="65" t="s">
        <v>1379</v>
      </c>
      <c r="B1058" s="174" t="s">
        <v>1998</v>
      </c>
      <c r="C1058" s="65" t="s">
        <v>1999</v>
      </c>
      <c r="D1058" s="65"/>
      <c r="E1058" s="65"/>
      <c r="F1058" s="65" t="s">
        <v>88</v>
      </c>
      <c r="G1058" s="65"/>
      <c r="H1058" s="173">
        <v>25</v>
      </c>
      <c r="I1058" s="65" t="s">
        <v>27</v>
      </c>
      <c r="J1058" s="65" t="s">
        <v>200</v>
      </c>
      <c r="K1058" s="65"/>
    </row>
    <row r="1059" s="161" customFormat="1" ht="22.5" spans="1:11">
      <c r="A1059" s="65" t="s">
        <v>1379</v>
      </c>
      <c r="B1059" s="174">
        <v>250310024</v>
      </c>
      <c r="C1059" s="65" t="s">
        <v>2000</v>
      </c>
      <c r="D1059" s="65"/>
      <c r="E1059" s="65"/>
      <c r="F1059" s="65" t="s">
        <v>88</v>
      </c>
      <c r="G1059" s="65"/>
      <c r="H1059" s="173">
        <v>18</v>
      </c>
      <c r="I1059" s="65" t="s">
        <v>27</v>
      </c>
      <c r="J1059" s="65" t="s">
        <v>39</v>
      </c>
      <c r="K1059" s="65"/>
    </row>
    <row r="1060" s="161" customFormat="1" ht="22.5" spans="1:11">
      <c r="A1060" s="65" t="s">
        <v>1379</v>
      </c>
      <c r="B1060" s="174" t="s">
        <v>2001</v>
      </c>
      <c r="C1060" s="65" t="s">
        <v>2002</v>
      </c>
      <c r="D1060" s="65"/>
      <c r="E1060" s="65"/>
      <c r="F1060" s="65" t="s">
        <v>88</v>
      </c>
      <c r="G1060" s="65"/>
      <c r="H1060" s="173">
        <v>25</v>
      </c>
      <c r="I1060" s="65" t="s">
        <v>27</v>
      </c>
      <c r="J1060" s="65" t="s">
        <v>200</v>
      </c>
      <c r="K1060" s="65"/>
    </row>
    <row r="1061" s="161" customFormat="1" ht="22.5" spans="1:11">
      <c r="A1061" s="65" t="s">
        <v>1379</v>
      </c>
      <c r="B1061" s="174">
        <v>250310025</v>
      </c>
      <c r="C1061" s="65" t="s">
        <v>2003</v>
      </c>
      <c r="D1061" s="65"/>
      <c r="E1061" s="65"/>
      <c r="F1061" s="65" t="s">
        <v>88</v>
      </c>
      <c r="G1061" s="65"/>
      <c r="H1061" s="173">
        <v>18</v>
      </c>
      <c r="I1061" s="65" t="s">
        <v>27</v>
      </c>
      <c r="J1061" s="65" t="s">
        <v>39</v>
      </c>
      <c r="K1061" s="65"/>
    </row>
    <row r="1062" s="161" customFormat="1" ht="33.75" spans="1:11">
      <c r="A1062" s="65" t="s">
        <v>1379</v>
      </c>
      <c r="B1062" s="174" t="s">
        <v>2004</v>
      </c>
      <c r="C1062" s="65" t="s">
        <v>2005</v>
      </c>
      <c r="D1062" s="65"/>
      <c r="E1062" s="65"/>
      <c r="F1062" s="65" t="s">
        <v>88</v>
      </c>
      <c r="G1062" s="65"/>
      <c r="H1062" s="173">
        <v>25</v>
      </c>
      <c r="I1062" s="65" t="s">
        <v>27</v>
      </c>
      <c r="J1062" s="65" t="s">
        <v>200</v>
      </c>
      <c r="K1062" s="65"/>
    </row>
    <row r="1063" s="161" customFormat="1" ht="22.5" spans="1:11">
      <c r="A1063" s="65" t="s">
        <v>1379</v>
      </c>
      <c r="B1063" s="174">
        <v>250310026</v>
      </c>
      <c r="C1063" s="65" t="s">
        <v>2006</v>
      </c>
      <c r="D1063" s="65"/>
      <c r="E1063" s="65"/>
      <c r="F1063" s="65" t="s">
        <v>88</v>
      </c>
      <c r="G1063" s="65"/>
      <c r="H1063" s="173">
        <v>25</v>
      </c>
      <c r="I1063" s="65" t="s">
        <v>27</v>
      </c>
      <c r="J1063" s="65" t="s">
        <v>39</v>
      </c>
      <c r="K1063" s="65"/>
    </row>
    <row r="1064" s="161" customFormat="1" ht="22.5" spans="1:11">
      <c r="A1064" s="65" t="s">
        <v>1379</v>
      </c>
      <c r="B1064" s="174">
        <v>250310027</v>
      </c>
      <c r="C1064" s="65" t="s">
        <v>2007</v>
      </c>
      <c r="D1064" s="65"/>
      <c r="E1064" s="65"/>
      <c r="F1064" s="65" t="s">
        <v>88</v>
      </c>
      <c r="G1064" s="65"/>
      <c r="H1064" s="173">
        <v>25</v>
      </c>
      <c r="I1064" s="65" t="s">
        <v>27</v>
      </c>
      <c r="J1064" s="65" t="s">
        <v>39</v>
      </c>
      <c r="K1064" s="65"/>
    </row>
    <row r="1065" s="161" customFormat="1" ht="22.5" spans="1:11">
      <c r="A1065" s="65" t="s">
        <v>1379</v>
      </c>
      <c r="B1065" s="174">
        <v>250310028</v>
      </c>
      <c r="C1065" s="65" t="s">
        <v>2008</v>
      </c>
      <c r="D1065" s="65"/>
      <c r="E1065" s="65"/>
      <c r="F1065" s="65" t="s">
        <v>88</v>
      </c>
      <c r="G1065" s="65"/>
      <c r="H1065" s="173">
        <v>25</v>
      </c>
      <c r="I1065" s="65" t="s">
        <v>27</v>
      </c>
      <c r="J1065" s="65" t="s">
        <v>39</v>
      </c>
      <c r="K1065" s="65"/>
    </row>
    <row r="1066" s="161" customFormat="1" ht="22.5" spans="1:11">
      <c r="A1066" s="65" t="s">
        <v>1379</v>
      </c>
      <c r="B1066" s="174">
        <v>250310030</v>
      </c>
      <c r="C1066" s="65" t="s">
        <v>2009</v>
      </c>
      <c r="D1066" s="65"/>
      <c r="E1066" s="65"/>
      <c r="F1066" s="65" t="s">
        <v>88</v>
      </c>
      <c r="G1066" s="65"/>
      <c r="H1066" s="173">
        <v>18</v>
      </c>
      <c r="I1066" s="65" t="s">
        <v>27</v>
      </c>
      <c r="J1066" s="65" t="s">
        <v>39</v>
      </c>
      <c r="K1066" s="65"/>
    </row>
    <row r="1067" s="161" customFormat="1" ht="22.5" spans="1:11">
      <c r="A1067" s="65" t="s">
        <v>1379</v>
      </c>
      <c r="B1067" s="174" t="s">
        <v>2010</v>
      </c>
      <c r="C1067" s="65" t="s">
        <v>2011</v>
      </c>
      <c r="D1067" s="65"/>
      <c r="E1067" s="65"/>
      <c r="F1067" s="65" t="s">
        <v>88</v>
      </c>
      <c r="G1067" s="65"/>
      <c r="H1067" s="173">
        <v>25</v>
      </c>
      <c r="I1067" s="65" t="s">
        <v>27</v>
      </c>
      <c r="J1067" s="65" t="s">
        <v>200</v>
      </c>
      <c r="K1067" s="65"/>
    </row>
    <row r="1068" s="161" customFormat="1" ht="22.5" spans="1:11">
      <c r="A1068" s="65" t="s">
        <v>1379</v>
      </c>
      <c r="B1068" s="174" t="s">
        <v>2012</v>
      </c>
      <c r="C1068" s="65" t="s">
        <v>2013</v>
      </c>
      <c r="D1068" s="65"/>
      <c r="E1068" s="65"/>
      <c r="F1068" s="65" t="s">
        <v>88</v>
      </c>
      <c r="G1068" s="65"/>
      <c r="H1068" s="173">
        <v>35</v>
      </c>
      <c r="I1068" s="65" t="s">
        <v>107</v>
      </c>
      <c r="J1068" s="65" t="s">
        <v>200</v>
      </c>
      <c r="K1068" s="65"/>
    </row>
    <row r="1069" s="161" customFormat="1" ht="22.5" spans="1:11">
      <c r="A1069" s="65" t="s">
        <v>1379</v>
      </c>
      <c r="B1069" s="174">
        <v>250310034</v>
      </c>
      <c r="C1069" s="65" t="s">
        <v>2014</v>
      </c>
      <c r="D1069" s="65"/>
      <c r="E1069" s="65"/>
      <c r="F1069" s="65" t="s">
        <v>88</v>
      </c>
      <c r="G1069" s="65"/>
      <c r="H1069" s="173">
        <v>18</v>
      </c>
      <c r="I1069" s="65" t="s">
        <v>27</v>
      </c>
      <c r="J1069" s="65" t="s">
        <v>39</v>
      </c>
      <c r="K1069" s="65"/>
    </row>
    <row r="1070" s="161" customFormat="1" ht="22.5" spans="1:11">
      <c r="A1070" s="65" t="s">
        <v>1379</v>
      </c>
      <c r="B1070" s="174" t="s">
        <v>2015</v>
      </c>
      <c r="C1070" s="65" t="s">
        <v>2016</v>
      </c>
      <c r="D1070" s="65"/>
      <c r="E1070" s="65"/>
      <c r="F1070" s="65" t="s">
        <v>88</v>
      </c>
      <c r="G1070" s="65"/>
      <c r="H1070" s="173">
        <v>25</v>
      </c>
      <c r="I1070" s="65" t="s">
        <v>27</v>
      </c>
      <c r="J1070" s="65" t="s">
        <v>200</v>
      </c>
      <c r="K1070" s="65"/>
    </row>
    <row r="1071" s="161" customFormat="1" ht="22.5" spans="1:11">
      <c r="A1071" s="65" t="s">
        <v>1379</v>
      </c>
      <c r="B1071" s="174">
        <v>250310035</v>
      </c>
      <c r="C1071" s="65" t="s">
        <v>2017</v>
      </c>
      <c r="D1071" s="65"/>
      <c r="E1071" s="65"/>
      <c r="F1071" s="65" t="s">
        <v>88</v>
      </c>
      <c r="G1071" s="65" t="s">
        <v>2018</v>
      </c>
      <c r="H1071" s="173">
        <v>18</v>
      </c>
      <c r="I1071" s="65" t="s">
        <v>27</v>
      </c>
      <c r="J1071" s="65" t="s">
        <v>39</v>
      </c>
      <c r="K1071" s="65"/>
    </row>
    <row r="1072" s="161" customFormat="1" ht="22.5" spans="1:11">
      <c r="A1072" s="65" t="s">
        <v>1379</v>
      </c>
      <c r="B1072" s="174" t="s">
        <v>2019</v>
      </c>
      <c r="C1072" s="65" t="s">
        <v>2020</v>
      </c>
      <c r="D1072" s="65"/>
      <c r="E1072" s="65"/>
      <c r="F1072" s="65" t="s">
        <v>88</v>
      </c>
      <c r="G1072" s="65"/>
      <c r="H1072" s="173">
        <v>25</v>
      </c>
      <c r="I1072" s="65" t="s">
        <v>27</v>
      </c>
      <c r="J1072" s="65" t="s">
        <v>200</v>
      </c>
      <c r="K1072" s="65"/>
    </row>
    <row r="1073" s="161" customFormat="1" ht="22.5" spans="1:11">
      <c r="A1073" s="65" t="s">
        <v>1379</v>
      </c>
      <c r="B1073" s="174" t="s">
        <v>2021</v>
      </c>
      <c r="C1073" s="65" t="s">
        <v>2022</v>
      </c>
      <c r="D1073" s="65"/>
      <c r="E1073" s="65"/>
      <c r="F1073" s="65" t="s">
        <v>88</v>
      </c>
      <c r="G1073" s="65"/>
      <c r="H1073" s="173">
        <v>40</v>
      </c>
      <c r="I1073" s="65" t="s">
        <v>107</v>
      </c>
      <c r="J1073" s="65" t="s">
        <v>200</v>
      </c>
      <c r="K1073" s="65"/>
    </row>
    <row r="1074" s="161" customFormat="1" ht="22.5" spans="1:11">
      <c r="A1074" s="65" t="s">
        <v>1379</v>
      </c>
      <c r="B1074" s="174">
        <v>250310036</v>
      </c>
      <c r="C1074" s="65" t="s">
        <v>2023</v>
      </c>
      <c r="D1074" s="65"/>
      <c r="E1074" s="65"/>
      <c r="F1074" s="65" t="s">
        <v>88</v>
      </c>
      <c r="G1074" s="65"/>
      <c r="H1074" s="173">
        <v>18</v>
      </c>
      <c r="I1074" s="65" t="s">
        <v>27</v>
      </c>
      <c r="J1074" s="65" t="s">
        <v>39</v>
      </c>
      <c r="K1074" s="65"/>
    </row>
    <row r="1075" s="161" customFormat="1" ht="22.5" spans="1:11">
      <c r="A1075" s="65" t="s">
        <v>1379</v>
      </c>
      <c r="B1075" s="174" t="s">
        <v>2024</v>
      </c>
      <c r="C1075" s="65" t="s">
        <v>2025</v>
      </c>
      <c r="D1075" s="65"/>
      <c r="E1075" s="65"/>
      <c r="F1075" s="65" t="s">
        <v>88</v>
      </c>
      <c r="G1075" s="65"/>
      <c r="H1075" s="173">
        <v>25</v>
      </c>
      <c r="I1075" s="65" t="s">
        <v>27</v>
      </c>
      <c r="J1075" s="65" t="s">
        <v>200</v>
      </c>
      <c r="K1075" s="65"/>
    </row>
    <row r="1076" s="161" customFormat="1" ht="22.5" spans="1:11">
      <c r="A1076" s="65" t="s">
        <v>1379</v>
      </c>
      <c r="B1076" s="174" t="s">
        <v>2026</v>
      </c>
      <c r="C1076" s="65" t="s">
        <v>2027</v>
      </c>
      <c r="D1076" s="65"/>
      <c r="E1076" s="65"/>
      <c r="F1076" s="65" t="s">
        <v>88</v>
      </c>
      <c r="G1076" s="65"/>
      <c r="H1076" s="173">
        <v>35</v>
      </c>
      <c r="I1076" s="65" t="s">
        <v>107</v>
      </c>
      <c r="J1076" s="65" t="s">
        <v>200</v>
      </c>
      <c r="K1076" s="65"/>
    </row>
    <row r="1077" s="161" customFormat="1" ht="22.5" spans="1:11">
      <c r="A1077" s="65" t="s">
        <v>1379</v>
      </c>
      <c r="B1077" s="174">
        <v>250310037</v>
      </c>
      <c r="C1077" s="65" t="s">
        <v>2028</v>
      </c>
      <c r="D1077" s="65"/>
      <c r="E1077" s="65"/>
      <c r="F1077" s="65" t="s">
        <v>88</v>
      </c>
      <c r="G1077" s="65"/>
      <c r="H1077" s="173">
        <v>18</v>
      </c>
      <c r="I1077" s="65" t="s">
        <v>27</v>
      </c>
      <c r="J1077" s="65" t="s">
        <v>39</v>
      </c>
      <c r="K1077" s="65"/>
    </row>
    <row r="1078" s="161" customFormat="1" ht="22.5" spans="1:11">
      <c r="A1078" s="65" t="s">
        <v>1379</v>
      </c>
      <c r="B1078" s="174" t="s">
        <v>2029</v>
      </c>
      <c r="C1078" s="65" t="s">
        <v>2030</v>
      </c>
      <c r="D1078" s="65"/>
      <c r="E1078" s="65"/>
      <c r="F1078" s="65" t="s">
        <v>88</v>
      </c>
      <c r="G1078" s="65"/>
      <c r="H1078" s="173">
        <v>25</v>
      </c>
      <c r="I1078" s="65" t="s">
        <v>27</v>
      </c>
      <c r="J1078" s="65" t="s">
        <v>200</v>
      </c>
      <c r="K1078" s="65"/>
    </row>
    <row r="1079" s="161" customFormat="1" ht="22.5" spans="1:11">
      <c r="A1079" s="65" t="s">
        <v>1379</v>
      </c>
      <c r="B1079" s="174" t="s">
        <v>2031</v>
      </c>
      <c r="C1079" s="65" t="s">
        <v>2032</v>
      </c>
      <c r="D1079" s="65"/>
      <c r="E1079" s="65"/>
      <c r="F1079" s="65" t="s">
        <v>88</v>
      </c>
      <c r="G1079" s="65"/>
      <c r="H1079" s="173">
        <v>35</v>
      </c>
      <c r="I1079" s="65" t="s">
        <v>107</v>
      </c>
      <c r="J1079" s="65" t="s">
        <v>200</v>
      </c>
      <c r="K1079" s="65"/>
    </row>
    <row r="1080" s="161" customFormat="1" ht="33.75" spans="1:11">
      <c r="A1080" s="65" t="s">
        <v>1379</v>
      </c>
      <c r="B1080" s="174">
        <v>250310038</v>
      </c>
      <c r="C1080" s="65" t="s">
        <v>2033</v>
      </c>
      <c r="D1080" s="65"/>
      <c r="E1080" s="65"/>
      <c r="F1080" s="65" t="s">
        <v>88</v>
      </c>
      <c r="G1080" s="65"/>
      <c r="H1080" s="173">
        <v>13</v>
      </c>
      <c r="I1080" s="65" t="s">
        <v>27</v>
      </c>
      <c r="J1080" s="65" t="s">
        <v>39</v>
      </c>
      <c r="K1080" s="65"/>
    </row>
    <row r="1081" s="161" customFormat="1" ht="33.75" spans="1:11">
      <c r="A1081" s="65" t="s">
        <v>1379</v>
      </c>
      <c r="B1081" s="174" t="s">
        <v>2034</v>
      </c>
      <c r="C1081" s="65" t="s">
        <v>2035</v>
      </c>
      <c r="D1081" s="65"/>
      <c r="E1081" s="65"/>
      <c r="F1081" s="65" t="s">
        <v>88</v>
      </c>
      <c r="G1081" s="65"/>
      <c r="H1081" s="173">
        <v>22</v>
      </c>
      <c r="I1081" s="65" t="s">
        <v>27</v>
      </c>
      <c r="J1081" s="65" t="s">
        <v>200</v>
      </c>
      <c r="K1081" s="65"/>
    </row>
    <row r="1082" s="161" customFormat="1" ht="22.5" spans="1:11">
      <c r="A1082" s="65" t="s">
        <v>1379</v>
      </c>
      <c r="B1082" s="174">
        <v>250310039</v>
      </c>
      <c r="C1082" s="65" t="s">
        <v>2036</v>
      </c>
      <c r="D1082" s="65"/>
      <c r="E1082" s="65"/>
      <c r="F1082" s="65" t="s">
        <v>88</v>
      </c>
      <c r="G1082" s="65"/>
      <c r="H1082" s="173">
        <v>18</v>
      </c>
      <c r="I1082" s="65" t="s">
        <v>27</v>
      </c>
      <c r="J1082" s="65" t="s">
        <v>39</v>
      </c>
      <c r="K1082" s="65"/>
    </row>
    <row r="1083" s="161" customFormat="1" ht="22.5" spans="1:11">
      <c r="A1083" s="65" t="s">
        <v>1379</v>
      </c>
      <c r="B1083" s="174" t="s">
        <v>2037</v>
      </c>
      <c r="C1083" s="65" t="s">
        <v>2038</v>
      </c>
      <c r="D1083" s="65"/>
      <c r="E1083" s="65"/>
      <c r="F1083" s="65" t="s">
        <v>88</v>
      </c>
      <c r="G1083" s="65"/>
      <c r="H1083" s="173">
        <v>25</v>
      </c>
      <c r="I1083" s="65" t="s">
        <v>27</v>
      </c>
      <c r="J1083" s="65" t="s">
        <v>200</v>
      </c>
      <c r="K1083" s="65"/>
    </row>
    <row r="1084" s="161" customFormat="1" ht="22.5" spans="1:11">
      <c r="A1084" s="65" t="s">
        <v>1379</v>
      </c>
      <c r="B1084" s="174">
        <v>250310041</v>
      </c>
      <c r="C1084" s="65" t="s">
        <v>2039</v>
      </c>
      <c r="D1084" s="65"/>
      <c r="E1084" s="65"/>
      <c r="F1084" s="65" t="s">
        <v>88</v>
      </c>
      <c r="G1084" s="65"/>
      <c r="H1084" s="173">
        <v>13</v>
      </c>
      <c r="I1084" s="65" t="s">
        <v>27</v>
      </c>
      <c r="J1084" s="65" t="s">
        <v>39</v>
      </c>
      <c r="K1084" s="65"/>
    </row>
    <row r="1085" s="161" customFormat="1" ht="22.5" spans="1:11">
      <c r="A1085" s="65" t="s">
        <v>1379</v>
      </c>
      <c r="B1085" s="174" t="s">
        <v>2040</v>
      </c>
      <c r="C1085" s="65" t="s">
        <v>2041</v>
      </c>
      <c r="D1085" s="65"/>
      <c r="E1085" s="65"/>
      <c r="F1085" s="65" t="s">
        <v>88</v>
      </c>
      <c r="G1085" s="65"/>
      <c r="H1085" s="173">
        <v>22</v>
      </c>
      <c r="I1085" s="65" t="s">
        <v>27</v>
      </c>
      <c r="J1085" s="65" t="s">
        <v>200</v>
      </c>
      <c r="K1085" s="65"/>
    </row>
    <row r="1086" s="161" customFormat="1" ht="33.75" spans="1:11">
      <c r="A1086" s="65" t="s">
        <v>1379</v>
      </c>
      <c r="B1086" s="174">
        <v>250310043</v>
      </c>
      <c r="C1086" s="65" t="s">
        <v>2042</v>
      </c>
      <c r="D1086" s="65"/>
      <c r="E1086" s="65"/>
      <c r="F1086" s="65" t="s">
        <v>88</v>
      </c>
      <c r="G1086" s="65"/>
      <c r="H1086" s="173">
        <v>18</v>
      </c>
      <c r="I1086" s="65" t="s">
        <v>27</v>
      </c>
      <c r="J1086" s="65" t="s">
        <v>39</v>
      </c>
      <c r="K1086" s="65"/>
    </row>
    <row r="1087" s="161" customFormat="1" ht="33.75" spans="1:11">
      <c r="A1087" s="65" t="s">
        <v>1379</v>
      </c>
      <c r="B1087" s="174" t="s">
        <v>2043</v>
      </c>
      <c r="C1087" s="65" t="s">
        <v>2044</v>
      </c>
      <c r="D1087" s="65"/>
      <c r="E1087" s="65"/>
      <c r="F1087" s="65" t="s">
        <v>88</v>
      </c>
      <c r="G1087" s="65"/>
      <c r="H1087" s="173">
        <v>25</v>
      </c>
      <c r="I1087" s="65" t="s">
        <v>27</v>
      </c>
      <c r="J1087" s="65" t="s">
        <v>200</v>
      </c>
      <c r="K1087" s="65"/>
    </row>
    <row r="1088" s="161" customFormat="1" ht="22.5" spans="1:11">
      <c r="A1088" s="65" t="s">
        <v>1379</v>
      </c>
      <c r="B1088" s="174">
        <v>250310044</v>
      </c>
      <c r="C1088" s="65" t="s">
        <v>2045</v>
      </c>
      <c r="D1088" s="65"/>
      <c r="E1088" s="65"/>
      <c r="F1088" s="65" t="s">
        <v>88</v>
      </c>
      <c r="G1088" s="65"/>
      <c r="H1088" s="173">
        <v>18</v>
      </c>
      <c r="I1088" s="65" t="s">
        <v>27</v>
      </c>
      <c r="J1088" s="65" t="s">
        <v>39</v>
      </c>
      <c r="K1088" s="65"/>
    </row>
    <row r="1089" s="161" customFormat="1" ht="22.5" spans="1:11">
      <c r="A1089" s="65" t="s">
        <v>1379</v>
      </c>
      <c r="B1089" s="174" t="s">
        <v>2046</v>
      </c>
      <c r="C1089" s="65" t="s">
        <v>2047</v>
      </c>
      <c r="D1089" s="65"/>
      <c r="E1089" s="65"/>
      <c r="F1089" s="65" t="s">
        <v>88</v>
      </c>
      <c r="G1089" s="65"/>
      <c r="H1089" s="173">
        <v>25</v>
      </c>
      <c r="I1089" s="65" t="s">
        <v>27</v>
      </c>
      <c r="J1089" s="65" t="s">
        <v>200</v>
      </c>
      <c r="K1089" s="65"/>
    </row>
    <row r="1090" s="161" customFormat="1" ht="22.5" spans="1:11">
      <c r="A1090" s="65" t="s">
        <v>1379</v>
      </c>
      <c r="B1090" s="174">
        <v>250310045</v>
      </c>
      <c r="C1090" s="65" t="s">
        <v>2048</v>
      </c>
      <c r="D1090" s="65"/>
      <c r="E1090" s="65"/>
      <c r="F1090" s="65" t="s">
        <v>88</v>
      </c>
      <c r="G1090" s="65"/>
      <c r="H1090" s="173">
        <v>13</v>
      </c>
      <c r="I1090" s="65" t="s">
        <v>27</v>
      </c>
      <c r="J1090" s="65" t="s">
        <v>39</v>
      </c>
      <c r="K1090" s="65"/>
    </row>
    <row r="1091" s="161" customFormat="1" ht="22.5" spans="1:11">
      <c r="A1091" s="65" t="s">
        <v>1379</v>
      </c>
      <c r="B1091" s="174" t="s">
        <v>2049</v>
      </c>
      <c r="C1091" s="65" t="s">
        <v>2050</v>
      </c>
      <c r="D1091" s="65"/>
      <c r="E1091" s="65"/>
      <c r="F1091" s="65" t="s">
        <v>88</v>
      </c>
      <c r="G1091" s="65"/>
      <c r="H1091" s="173">
        <v>22</v>
      </c>
      <c r="I1091" s="65" t="s">
        <v>27</v>
      </c>
      <c r="J1091" s="65" t="s">
        <v>200</v>
      </c>
      <c r="K1091" s="65"/>
    </row>
    <row r="1092" s="161" customFormat="1" ht="22.5" spans="1:11">
      <c r="A1092" s="65" t="s">
        <v>1379</v>
      </c>
      <c r="B1092" s="174">
        <v>250310050</v>
      </c>
      <c r="C1092" s="65" t="s">
        <v>2051</v>
      </c>
      <c r="D1092" s="65"/>
      <c r="E1092" s="65"/>
      <c r="F1092" s="65" t="s">
        <v>88</v>
      </c>
      <c r="G1092" s="65"/>
      <c r="H1092" s="173">
        <v>18</v>
      </c>
      <c r="I1092" s="65" t="s">
        <v>27</v>
      </c>
      <c r="J1092" s="65" t="s">
        <v>39</v>
      </c>
      <c r="K1092" s="65"/>
    </row>
    <row r="1093" s="161" customFormat="1" ht="22.5" spans="1:11">
      <c r="A1093" s="65" t="s">
        <v>1379</v>
      </c>
      <c r="B1093" s="174" t="s">
        <v>2052</v>
      </c>
      <c r="C1093" s="65" t="s">
        <v>2053</v>
      </c>
      <c r="D1093" s="65"/>
      <c r="E1093" s="65"/>
      <c r="F1093" s="65" t="s">
        <v>88</v>
      </c>
      <c r="G1093" s="65"/>
      <c r="H1093" s="173">
        <v>25</v>
      </c>
      <c r="I1093" s="65" t="s">
        <v>27</v>
      </c>
      <c r="J1093" s="65" t="s">
        <v>200</v>
      </c>
      <c r="K1093" s="65"/>
    </row>
    <row r="1094" s="161" customFormat="1" ht="56.25" spans="1:11">
      <c r="A1094" s="65" t="s">
        <v>1379</v>
      </c>
      <c r="B1094" s="174">
        <v>250310054</v>
      </c>
      <c r="C1094" s="62" t="s">
        <v>2054</v>
      </c>
      <c r="D1094" s="184" t="s">
        <v>2055</v>
      </c>
      <c r="E1094" s="65"/>
      <c r="F1094" s="65" t="s">
        <v>88</v>
      </c>
      <c r="G1094" s="65" t="s">
        <v>2056</v>
      </c>
      <c r="H1094" s="173">
        <v>250</v>
      </c>
      <c r="I1094" s="65" t="s">
        <v>1061</v>
      </c>
      <c r="J1094" s="65" t="s">
        <v>200</v>
      </c>
      <c r="K1094" s="65"/>
    </row>
    <row r="1095" s="161" customFormat="1" ht="22.5" spans="1:11">
      <c r="A1095" s="65" t="s">
        <v>1379</v>
      </c>
      <c r="B1095" s="174">
        <v>250310055</v>
      </c>
      <c r="C1095" s="65" t="s">
        <v>2057</v>
      </c>
      <c r="D1095" s="65"/>
      <c r="E1095" s="65"/>
      <c r="F1095" s="65" t="s">
        <v>88</v>
      </c>
      <c r="G1095" s="65"/>
      <c r="H1095" s="173">
        <v>40</v>
      </c>
      <c r="I1095" s="65" t="s">
        <v>731</v>
      </c>
      <c r="J1095" s="198" t="s">
        <v>39</v>
      </c>
      <c r="K1095" s="65"/>
    </row>
    <row r="1096" s="161" customFormat="1" ht="45" spans="1:11">
      <c r="A1096" s="65" t="s">
        <v>1379</v>
      </c>
      <c r="B1096" s="174" t="s">
        <v>2058</v>
      </c>
      <c r="C1096" s="65" t="s">
        <v>2059</v>
      </c>
      <c r="D1096" s="65"/>
      <c r="E1096" s="65"/>
      <c r="F1096" s="65" t="s">
        <v>88</v>
      </c>
      <c r="G1096" s="65"/>
      <c r="H1096" s="173">
        <v>70</v>
      </c>
      <c r="I1096" s="65" t="s">
        <v>731</v>
      </c>
      <c r="J1096" s="65" t="s">
        <v>200</v>
      </c>
      <c r="K1096" s="65"/>
    </row>
    <row r="1097" s="161" customFormat="1" ht="56.25" spans="1:11">
      <c r="A1097" s="65" t="s">
        <v>1379</v>
      </c>
      <c r="B1097" s="174">
        <v>250310062</v>
      </c>
      <c r="C1097" s="62" t="s">
        <v>2060</v>
      </c>
      <c r="D1097" s="65" t="s">
        <v>2061</v>
      </c>
      <c r="E1097" s="65"/>
      <c r="F1097" s="65" t="s">
        <v>88</v>
      </c>
      <c r="G1097" s="65"/>
      <c r="H1097" s="173">
        <v>54</v>
      </c>
      <c r="I1097" s="65" t="s">
        <v>642</v>
      </c>
      <c r="J1097" s="65" t="s">
        <v>200</v>
      </c>
      <c r="K1097" s="65"/>
    </row>
    <row r="1098" s="161" customFormat="1" ht="56.25" spans="1:11">
      <c r="A1098" s="65" t="s">
        <v>1379</v>
      </c>
      <c r="B1098" s="174">
        <v>250310063</v>
      </c>
      <c r="C1098" s="65" t="s">
        <v>2062</v>
      </c>
      <c r="D1098" s="65" t="s">
        <v>2055</v>
      </c>
      <c r="E1098" s="65"/>
      <c r="F1098" s="65" t="s">
        <v>88</v>
      </c>
      <c r="G1098" s="65"/>
      <c r="H1098" s="173">
        <v>90</v>
      </c>
      <c r="I1098" s="65" t="s">
        <v>642</v>
      </c>
      <c r="J1098" s="65" t="s">
        <v>200</v>
      </c>
      <c r="K1098" s="65"/>
    </row>
    <row r="1099" s="161" customFormat="1" ht="22.5" spans="1:11">
      <c r="A1099" s="65"/>
      <c r="B1099" s="168">
        <v>250311</v>
      </c>
      <c r="C1099" s="172" t="s">
        <v>2063</v>
      </c>
      <c r="D1099" s="65"/>
      <c r="E1099" s="65"/>
      <c r="F1099" s="65"/>
      <c r="G1099" s="65"/>
      <c r="H1099" s="173"/>
      <c r="I1099" s="65"/>
      <c r="J1099" s="65"/>
      <c r="K1099" s="65"/>
    </row>
    <row r="1100" s="161" customFormat="1" spans="1:11">
      <c r="A1100" s="65"/>
      <c r="B1100" s="196">
        <v>2504</v>
      </c>
      <c r="C1100" s="172" t="s">
        <v>2064</v>
      </c>
      <c r="D1100" s="65"/>
      <c r="E1100" s="65" t="s">
        <v>1546</v>
      </c>
      <c r="F1100" s="65"/>
      <c r="G1100" s="65"/>
      <c r="H1100" s="173"/>
      <c r="I1100" s="65"/>
      <c r="J1100" s="65"/>
      <c r="K1100" s="65"/>
    </row>
    <row r="1101" s="161" customFormat="1" spans="1:11">
      <c r="A1101" s="65"/>
      <c r="B1101" s="196">
        <v>250401</v>
      </c>
      <c r="C1101" s="172" t="s">
        <v>2065</v>
      </c>
      <c r="D1101" s="65"/>
      <c r="E1101" s="65"/>
      <c r="F1101" s="65"/>
      <c r="G1101" s="65"/>
      <c r="H1101" s="173"/>
      <c r="I1101" s="65"/>
      <c r="J1101" s="65"/>
      <c r="K1101" s="65"/>
    </row>
    <row r="1102" s="161" customFormat="1" ht="22.5" spans="1:11">
      <c r="A1102" s="65" t="s">
        <v>1379</v>
      </c>
      <c r="B1102" s="174">
        <v>250401001</v>
      </c>
      <c r="C1102" s="65" t="s">
        <v>2066</v>
      </c>
      <c r="D1102" s="65"/>
      <c r="E1102" s="65"/>
      <c r="F1102" s="65" t="s">
        <v>88</v>
      </c>
      <c r="G1102" s="65"/>
      <c r="H1102" s="173">
        <v>13</v>
      </c>
      <c r="I1102" s="65" t="s">
        <v>27</v>
      </c>
      <c r="J1102" s="65" t="s">
        <v>39</v>
      </c>
      <c r="K1102" s="65"/>
    </row>
    <row r="1103" s="161" customFormat="1" ht="22.5" spans="1:11">
      <c r="A1103" s="65" t="s">
        <v>1379</v>
      </c>
      <c r="B1103" s="174">
        <v>250401002</v>
      </c>
      <c r="C1103" s="65" t="s">
        <v>2067</v>
      </c>
      <c r="D1103" s="65"/>
      <c r="E1103" s="65"/>
      <c r="F1103" s="65" t="s">
        <v>88</v>
      </c>
      <c r="G1103" s="65"/>
      <c r="H1103" s="173">
        <v>9</v>
      </c>
      <c r="I1103" s="65" t="s">
        <v>27</v>
      </c>
      <c r="J1103" s="65" t="s">
        <v>39</v>
      </c>
      <c r="K1103" s="65"/>
    </row>
    <row r="1104" s="161" customFormat="1" ht="22.5" spans="1:11">
      <c r="A1104" s="65" t="s">
        <v>1379</v>
      </c>
      <c r="B1104" s="174">
        <v>250401003</v>
      </c>
      <c r="C1104" s="65" t="s">
        <v>2068</v>
      </c>
      <c r="D1104" s="65"/>
      <c r="E1104" s="65"/>
      <c r="F1104" s="65" t="s">
        <v>88</v>
      </c>
      <c r="G1104" s="65"/>
      <c r="H1104" s="173">
        <v>9</v>
      </c>
      <c r="I1104" s="65" t="s">
        <v>27</v>
      </c>
      <c r="J1104" s="65" t="s">
        <v>39</v>
      </c>
      <c r="K1104" s="65"/>
    </row>
    <row r="1105" s="161" customFormat="1" ht="22.5" spans="1:11">
      <c r="A1105" s="65" t="s">
        <v>1379</v>
      </c>
      <c r="B1105" s="174">
        <v>250401004</v>
      </c>
      <c r="C1105" s="65" t="s">
        <v>2069</v>
      </c>
      <c r="D1105" s="65"/>
      <c r="E1105" s="65"/>
      <c r="F1105" s="65" t="s">
        <v>88</v>
      </c>
      <c r="G1105" s="65"/>
      <c r="H1105" s="173">
        <v>22</v>
      </c>
      <c r="I1105" s="65" t="s">
        <v>27</v>
      </c>
      <c r="J1105" s="65" t="s">
        <v>39</v>
      </c>
      <c r="K1105" s="65"/>
    </row>
    <row r="1106" s="161" customFormat="1" ht="22.5" spans="1:11">
      <c r="A1106" s="65" t="s">
        <v>1379</v>
      </c>
      <c r="B1106" s="174">
        <v>250401014</v>
      </c>
      <c r="C1106" s="65" t="s">
        <v>2070</v>
      </c>
      <c r="D1106" s="65"/>
      <c r="E1106" s="65"/>
      <c r="F1106" s="65" t="s">
        <v>88</v>
      </c>
      <c r="G1106" s="65"/>
      <c r="H1106" s="173">
        <v>25</v>
      </c>
      <c r="I1106" s="65" t="s">
        <v>27</v>
      </c>
      <c r="J1106" s="65" t="s">
        <v>39</v>
      </c>
      <c r="K1106" s="65"/>
    </row>
    <row r="1107" s="161" customFormat="1" ht="22.5" spans="1:11">
      <c r="A1107" s="65" t="s">
        <v>1379</v>
      </c>
      <c r="B1107" s="174" t="s">
        <v>2071</v>
      </c>
      <c r="C1107" s="65" t="s">
        <v>2072</v>
      </c>
      <c r="D1107" s="65"/>
      <c r="E1107" s="65"/>
      <c r="F1107" s="65" t="s">
        <v>88</v>
      </c>
      <c r="G1107" s="65"/>
      <c r="H1107" s="173">
        <v>35</v>
      </c>
      <c r="I1107" s="65" t="s">
        <v>27</v>
      </c>
      <c r="J1107" s="65" t="s">
        <v>200</v>
      </c>
      <c r="K1107" s="65"/>
    </row>
    <row r="1108" s="161" customFormat="1" ht="22.5" spans="1:11">
      <c r="A1108" s="65" t="s">
        <v>1379</v>
      </c>
      <c r="B1108" s="174">
        <v>250401018</v>
      </c>
      <c r="C1108" s="65" t="s">
        <v>2073</v>
      </c>
      <c r="D1108" s="65"/>
      <c r="E1108" s="65"/>
      <c r="F1108" s="65" t="s">
        <v>88</v>
      </c>
      <c r="G1108" s="65"/>
      <c r="H1108" s="173">
        <v>18</v>
      </c>
      <c r="I1108" s="65" t="s">
        <v>27</v>
      </c>
      <c r="J1108" s="65" t="s">
        <v>39</v>
      </c>
      <c r="K1108" s="65"/>
    </row>
    <row r="1109" s="161" customFormat="1" ht="22.5" spans="1:11">
      <c r="A1109" s="65" t="s">
        <v>1379</v>
      </c>
      <c r="B1109" s="174">
        <v>250401019</v>
      </c>
      <c r="C1109" s="65" t="s">
        <v>2074</v>
      </c>
      <c r="D1109" s="65"/>
      <c r="E1109" s="65"/>
      <c r="F1109" s="65" t="s">
        <v>88</v>
      </c>
      <c r="G1109" s="65"/>
      <c r="H1109" s="173">
        <v>9</v>
      </c>
      <c r="I1109" s="65" t="s">
        <v>27</v>
      </c>
      <c r="J1109" s="65" t="s">
        <v>39</v>
      </c>
      <c r="K1109" s="65"/>
    </row>
    <row r="1110" s="161" customFormat="1" ht="22.5" spans="1:11">
      <c r="A1110" s="65" t="s">
        <v>1379</v>
      </c>
      <c r="B1110" s="174" t="s">
        <v>2075</v>
      </c>
      <c r="C1110" s="65" t="s">
        <v>2076</v>
      </c>
      <c r="D1110" s="65"/>
      <c r="E1110" s="65"/>
      <c r="F1110" s="65" t="s">
        <v>88</v>
      </c>
      <c r="G1110" s="65"/>
      <c r="H1110" s="173">
        <v>10</v>
      </c>
      <c r="I1110" s="65" t="s">
        <v>27</v>
      </c>
      <c r="J1110" s="65" t="s">
        <v>200</v>
      </c>
      <c r="K1110" s="65"/>
    </row>
    <row r="1111" s="161" customFormat="1" ht="22.5" spans="1:11">
      <c r="A1111" s="65" t="s">
        <v>1379</v>
      </c>
      <c r="B1111" s="174">
        <v>250401020</v>
      </c>
      <c r="C1111" s="65" t="s">
        <v>2077</v>
      </c>
      <c r="D1111" s="65" t="s">
        <v>2078</v>
      </c>
      <c r="E1111" s="65"/>
      <c r="F1111" s="65" t="s">
        <v>88</v>
      </c>
      <c r="G1111" s="65"/>
      <c r="H1111" s="173">
        <v>4.5</v>
      </c>
      <c r="I1111" s="65" t="s">
        <v>27</v>
      </c>
      <c r="J1111" s="65" t="s">
        <v>39</v>
      </c>
      <c r="K1111" s="65"/>
    </row>
    <row r="1112" s="161" customFormat="1" ht="22.5" spans="1:11">
      <c r="A1112" s="65" t="s">
        <v>1379</v>
      </c>
      <c r="B1112" s="174" t="s">
        <v>2079</v>
      </c>
      <c r="C1112" s="65" t="s">
        <v>2080</v>
      </c>
      <c r="D1112" s="65" t="s">
        <v>2078</v>
      </c>
      <c r="E1112" s="65"/>
      <c r="F1112" s="65" t="s">
        <v>88</v>
      </c>
      <c r="G1112" s="65" t="s">
        <v>1885</v>
      </c>
      <c r="H1112" s="173">
        <v>18</v>
      </c>
      <c r="I1112" s="65" t="s">
        <v>421</v>
      </c>
      <c r="J1112" s="65" t="s">
        <v>200</v>
      </c>
      <c r="K1112" s="65"/>
    </row>
    <row r="1113" s="161" customFormat="1" ht="33.75" spans="1:11">
      <c r="A1113" s="65" t="s">
        <v>1379</v>
      </c>
      <c r="B1113" s="174">
        <v>250401023</v>
      </c>
      <c r="C1113" s="65" t="s">
        <v>2081</v>
      </c>
      <c r="D1113" s="65" t="s">
        <v>2082</v>
      </c>
      <c r="E1113" s="65"/>
      <c r="F1113" s="65" t="s">
        <v>88</v>
      </c>
      <c r="G1113" s="65" t="s">
        <v>2083</v>
      </c>
      <c r="H1113" s="173">
        <v>9</v>
      </c>
      <c r="I1113" s="65" t="s">
        <v>27</v>
      </c>
      <c r="J1113" s="65" t="s">
        <v>39</v>
      </c>
      <c r="K1113" s="65"/>
    </row>
    <row r="1114" s="161" customFormat="1" ht="22.5" spans="1:11">
      <c r="A1114" s="65" t="s">
        <v>1379</v>
      </c>
      <c r="B1114" s="174" t="s">
        <v>2084</v>
      </c>
      <c r="C1114" s="65" t="s">
        <v>2085</v>
      </c>
      <c r="D1114" s="65" t="s">
        <v>2082</v>
      </c>
      <c r="E1114" s="65"/>
      <c r="F1114" s="65" t="s">
        <v>88</v>
      </c>
      <c r="G1114" s="65"/>
      <c r="H1114" s="173">
        <v>20</v>
      </c>
      <c r="I1114" s="65" t="s">
        <v>107</v>
      </c>
      <c r="J1114" s="65" t="s">
        <v>200</v>
      </c>
      <c r="K1114" s="65"/>
    </row>
    <row r="1115" s="161" customFormat="1" ht="22.5" spans="1:11">
      <c r="A1115" s="65" t="s">
        <v>1379</v>
      </c>
      <c r="B1115" s="174">
        <v>250401024</v>
      </c>
      <c r="C1115" s="65" t="s">
        <v>2086</v>
      </c>
      <c r="D1115" s="65"/>
      <c r="E1115" s="65"/>
      <c r="F1115" s="65" t="s">
        <v>88</v>
      </c>
      <c r="G1115" s="65"/>
      <c r="H1115" s="173">
        <v>18</v>
      </c>
      <c r="I1115" s="65" t="s">
        <v>27</v>
      </c>
      <c r="J1115" s="65" t="s">
        <v>39</v>
      </c>
      <c r="K1115" s="65"/>
    </row>
    <row r="1116" s="161" customFormat="1" ht="33.75" spans="1:11">
      <c r="A1116" s="65" t="s">
        <v>1379</v>
      </c>
      <c r="B1116" s="174">
        <v>250401025</v>
      </c>
      <c r="C1116" s="65" t="s">
        <v>2087</v>
      </c>
      <c r="D1116" s="65"/>
      <c r="E1116" s="65"/>
      <c r="F1116" s="65" t="s">
        <v>88</v>
      </c>
      <c r="G1116" s="65"/>
      <c r="H1116" s="173">
        <v>9</v>
      </c>
      <c r="I1116" s="65" t="s">
        <v>27</v>
      </c>
      <c r="J1116" s="65" t="s">
        <v>39</v>
      </c>
      <c r="K1116" s="65"/>
    </row>
    <row r="1117" s="161" customFormat="1" ht="33.75" spans="1:11">
      <c r="A1117" s="65" t="s">
        <v>1379</v>
      </c>
      <c r="B1117" s="174" t="s">
        <v>2088</v>
      </c>
      <c r="C1117" s="65" t="s">
        <v>2089</v>
      </c>
      <c r="D1117" s="65"/>
      <c r="E1117" s="65"/>
      <c r="F1117" s="65" t="s">
        <v>88</v>
      </c>
      <c r="G1117" s="65"/>
      <c r="H1117" s="173">
        <v>20</v>
      </c>
      <c r="I1117" s="65" t="s">
        <v>107</v>
      </c>
      <c r="J1117" s="65" t="s">
        <v>200</v>
      </c>
      <c r="K1117" s="65"/>
    </row>
    <row r="1118" s="161" customFormat="1" ht="22.5" spans="1:11">
      <c r="A1118" s="65" t="s">
        <v>1379</v>
      </c>
      <c r="B1118" s="174">
        <v>250401026</v>
      </c>
      <c r="C1118" s="65" t="s">
        <v>2090</v>
      </c>
      <c r="D1118" s="65"/>
      <c r="E1118" s="65"/>
      <c r="F1118" s="65" t="s">
        <v>88</v>
      </c>
      <c r="G1118" s="65"/>
      <c r="H1118" s="173">
        <v>9</v>
      </c>
      <c r="I1118" s="65" t="s">
        <v>27</v>
      </c>
      <c r="J1118" s="65" t="s">
        <v>39</v>
      </c>
      <c r="K1118" s="65"/>
    </row>
    <row r="1119" s="161" customFormat="1" ht="22.5" spans="1:11">
      <c r="A1119" s="65" t="s">
        <v>1379</v>
      </c>
      <c r="B1119" s="174">
        <v>250401027</v>
      </c>
      <c r="C1119" s="65" t="s">
        <v>2091</v>
      </c>
      <c r="D1119" s="65"/>
      <c r="E1119" s="65"/>
      <c r="F1119" s="65" t="s">
        <v>88</v>
      </c>
      <c r="G1119" s="65" t="s">
        <v>2092</v>
      </c>
      <c r="H1119" s="173">
        <v>30</v>
      </c>
      <c r="I1119" s="65" t="s">
        <v>27</v>
      </c>
      <c r="J1119" s="65" t="s">
        <v>39</v>
      </c>
      <c r="K1119" s="65"/>
    </row>
    <row r="1120" s="161" customFormat="1" ht="22.5" spans="1:11">
      <c r="A1120" s="65" t="s">
        <v>1379</v>
      </c>
      <c r="B1120" s="174">
        <v>250401028</v>
      </c>
      <c r="C1120" s="65" t="s">
        <v>2093</v>
      </c>
      <c r="D1120" s="65"/>
      <c r="E1120" s="65"/>
      <c r="F1120" s="65" t="s">
        <v>88</v>
      </c>
      <c r="G1120" s="65"/>
      <c r="H1120" s="173">
        <v>25</v>
      </c>
      <c r="I1120" s="65" t="s">
        <v>731</v>
      </c>
      <c r="J1120" s="65" t="s">
        <v>39</v>
      </c>
      <c r="K1120" s="65"/>
    </row>
    <row r="1121" s="161" customFormat="1" ht="22.5" spans="1:11">
      <c r="A1121" s="65" t="s">
        <v>1379</v>
      </c>
      <c r="B1121" s="174">
        <v>250401029</v>
      </c>
      <c r="C1121" s="65" t="s">
        <v>2094</v>
      </c>
      <c r="D1121" s="65"/>
      <c r="E1121" s="65"/>
      <c r="F1121" s="65" t="s">
        <v>88</v>
      </c>
      <c r="G1121" s="65"/>
      <c r="H1121" s="173">
        <v>90</v>
      </c>
      <c r="I1121" s="65" t="s">
        <v>27</v>
      </c>
      <c r="J1121" s="65" t="s">
        <v>39</v>
      </c>
      <c r="K1121" s="65"/>
    </row>
    <row r="1122" s="161" customFormat="1" ht="22.5" spans="1:11">
      <c r="A1122" s="65" t="s">
        <v>1379</v>
      </c>
      <c r="B1122" s="174">
        <v>250401030</v>
      </c>
      <c r="C1122" s="65" t="s">
        <v>2095</v>
      </c>
      <c r="D1122" s="65"/>
      <c r="E1122" s="65"/>
      <c r="F1122" s="65" t="s">
        <v>88</v>
      </c>
      <c r="G1122" s="65" t="s">
        <v>1390</v>
      </c>
      <c r="H1122" s="173">
        <v>90</v>
      </c>
      <c r="I1122" s="65" t="s">
        <v>27</v>
      </c>
      <c r="J1122" s="65" t="s">
        <v>39</v>
      </c>
      <c r="K1122" s="65"/>
    </row>
    <row r="1123" s="161" customFormat="1" ht="22.5" spans="1:11">
      <c r="A1123" s="65" t="s">
        <v>1379</v>
      </c>
      <c r="B1123" s="174">
        <v>250401031</v>
      </c>
      <c r="C1123" s="65" t="s">
        <v>2096</v>
      </c>
      <c r="D1123" s="65"/>
      <c r="E1123" s="65"/>
      <c r="F1123" s="65" t="s">
        <v>2097</v>
      </c>
      <c r="G1123" s="65" t="s">
        <v>1390</v>
      </c>
      <c r="H1123" s="173">
        <v>45</v>
      </c>
      <c r="I1123" s="65" t="s">
        <v>27</v>
      </c>
      <c r="J1123" s="65" t="s">
        <v>39</v>
      </c>
      <c r="K1123" s="65"/>
    </row>
    <row r="1124" s="161" customFormat="1" ht="22.5" spans="1:11">
      <c r="A1124" s="65" t="s">
        <v>1379</v>
      </c>
      <c r="B1124" s="174">
        <v>250401032</v>
      </c>
      <c r="C1124" s="62" t="s">
        <v>2098</v>
      </c>
      <c r="D1124" s="65"/>
      <c r="E1124" s="65"/>
      <c r="F1124" s="65" t="s">
        <v>88</v>
      </c>
      <c r="G1124" s="65"/>
      <c r="H1124" s="173">
        <v>60</v>
      </c>
      <c r="I1124" s="65" t="s">
        <v>1369</v>
      </c>
      <c r="J1124" s="65" t="s">
        <v>23</v>
      </c>
      <c r="K1124" s="65"/>
    </row>
    <row r="1125" s="161" customFormat="1" ht="22.5" spans="1:11">
      <c r="A1125" s="65" t="s">
        <v>1379</v>
      </c>
      <c r="B1125" s="174">
        <v>250401033</v>
      </c>
      <c r="C1125" s="65" t="s">
        <v>2099</v>
      </c>
      <c r="D1125" s="65" t="s">
        <v>2100</v>
      </c>
      <c r="E1125" s="65"/>
      <c r="F1125" s="65" t="s">
        <v>88</v>
      </c>
      <c r="G1125" s="65"/>
      <c r="H1125" s="173">
        <v>13</v>
      </c>
      <c r="I1125" s="65" t="s">
        <v>1039</v>
      </c>
      <c r="J1125" s="65" t="s">
        <v>39</v>
      </c>
      <c r="K1125" s="65"/>
    </row>
    <row r="1126" s="161" customFormat="1" ht="56.25" spans="1:11">
      <c r="A1126" s="65" t="s">
        <v>1379</v>
      </c>
      <c r="B1126" s="174">
        <v>250401036</v>
      </c>
      <c r="C1126" s="65" t="s">
        <v>2101</v>
      </c>
      <c r="D1126" s="65" t="s">
        <v>2055</v>
      </c>
      <c r="E1126" s="65"/>
      <c r="F1126" s="65" t="s">
        <v>88</v>
      </c>
      <c r="G1126" s="65"/>
      <c r="H1126" s="173">
        <v>189</v>
      </c>
      <c r="I1126" s="65" t="s">
        <v>642</v>
      </c>
      <c r="J1126" s="65" t="s">
        <v>200</v>
      </c>
      <c r="K1126" s="65"/>
    </row>
    <row r="1127" s="161" customFormat="1" ht="22.5" spans="1:11">
      <c r="A1127" s="65"/>
      <c r="B1127" s="168">
        <v>250402</v>
      </c>
      <c r="C1127" s="172" t="s">
        <v>2102</v>
      </c>
      <c r="D1127" s="65"/>
      <c r="E1127" s="65"/>
      <c r="F1127" s="65"/>
      <c r="G1127" s="65"/>
      <c r="H1127" s="173"/>
      <c r="I1127" s="65"/>
      <c r="J1127" s="65"/>
      <c r="K1127" s="65"/>
    </row>
    <row r="1128" s="161" customFormat="1" ht="22.5" spans="1:11">
      <c r="A1128" s="65" t="s">
        <v>1379</v>
      </c>
      <c r="B1128" s="174">
        <v>250402001</v>
      </c>
      <c r="C1128" s="65" t="s">
        <v>2103</v>
      </c>
      <c r="D1128" s="65"/>
      <c r="E1128" s="65"/>
      <c r="F1128" s="65" t="s">
        <v>88</v>
      </c>
      <c r="G1128" s="65"/>
      <c r="H1128" s="173">
        <v>13</v>
      </c>
      <c r="I1128" s="65" t="s">
        <v>27</v>
      </c>
      <c r="J1128" s="65" t="s">
        <v>39</v>
      </c>
      <c r="K1128" s="65"/>
    </row>
    <row r="1129" s="161" customFormat="1" ht="22.5" spans="1:11">
      <c r="A1129" s="65" t="s">
        <v>1379</v>
      </c>
      <c r="B1129" s="174">
        <v>250402002</v>
      </c>
      <c r="C1129" s="65" t="s">
        <v>2104</v>
      </c>
      <c r="D1129" s="65"/>
      <c r="E1129" s="65"/>
      <c r="F1129" s="65" t="s">
        <v>88</v>
      </c>
      <c r="G1129" s="65"/>
      <c r="H1129" s="173">
        <v>18</v>
      </c>
      <c r="I1129" s="65" t="s">
        <v>27</v>
      </c>
      <c r="J1129" s="65" t="s">
        <v>39</v>
      </c>
      <c r="K1129" s="65"/>
    </row>
    <row r="1130" s="161" customFormat="1" ht="33.75" spans="1:11">
      <c r="A1130" s="65" t="s">
        <v>1379</v>
      </c>
      <c r="B1130" s="174">
        <v>250402003</v>
      </c>
      <c r="C1130" s="65" t="s">
        <v>2105</v>
      </c>
      <c r="D1130" s="65" t="s">
        <v>2106</v>
      </c>
      <c r="E1130" s="65"/>
      <c r="F1130" s="65" t="s">
        <v>88</v>
      </c>
      <c r="G1130" s="65" t="s">
        <v>2107</v>
      </c>
      <c r="H1130" s="173">
        <v>9</v>
      </c>
      <c r="I1130" s="65" t="s">
        <v>27</v>
      </c>
      <c r="J1130" s="65" t="s">
        <v>39</v>
      </c>
      <c r="K1130" s="65"/>
    </row>
    <row r="1131" s="161" customFormat="1" ht="22.5" spans="1:11">
      <c r="A1131" s="65" t="s">
        <v>1379</v>
      </c>
      <c r="B1131" s="174">
        <v>250402004</v>
      </c>
      <c r="C1131" s="65" t="s">
        <v>2108</v>
      </c>
      <c r="D1131" s="65"/>
      <c r="E1131" s="65"/>
      <c r="F1131" s="65" t="s">
        <v>88</v>
      </c>
      <c r="G1131" s="65" t="s">
        <v>2109</v>
      </c>
      <c r="H1131" s="173">
        <v>13</v>
      </c>
      <c r="I1131" s="65" t="s">
        <v>27</v>
      </c>
      <c r="J1131" s="65" t="s">
        <v>39</v>
      </c>
      <c r="K1131" s="65"/>
    </row>
    <row r="1132" s="161" customFormat="1" ht="22.5" spans="1:11">
      <c r="A1132" s="65" t="s">
        <v>1379</v>
      </c>
      <c r="B1132" s="174">
        <v>250402005</v>
      </c>
      <c r="C1132" s="65" t="s">
        <v>2110</v>
      </c>
      <c r="D1132" s="65" t="s">
        <v>2111</v>
      </c>
      <c r="E1132" s="65"/>
      <c r="F1132" s="65" t="s">
        <v>88</v>
      </c>
      <c r="G1132" s="65" t="s">
        <v>2112</v>
      </c>
      <c r="H1132" s="173">
        <v>18</v>
      </c>
      <c r="I1132" s="65" t="s">
        <v>27</v>
      </c>
      <c r="J1132" s="65" t="s">
        <v>39</v>
      </c>
      <c r="K1132" s="65"/>
    </row>
    <row r="1133" s="161" customFormat="1" ht="22.5" spans="1:11">
      <c r="A1133" s="65" t="s">
        <v>1379</v>
      </c>
      <c r="B1133" s="174">
        <v>250402006</v>
      </c>
      <c r="C1133" s="65" t="s">
        <v>2113</v>
      </c>
      <c r="D1133" s="65"/>
      <c r="E1133" s="65"/>
      <c r="F1133" s="65" t="s">
        <v>88</v>
      </c>
      <c r="G1133" s="65" t="s">
        <v>2109</v>
      </c>
      <c r="H1133" s="173">
        <v>25</v>
      </c>
      <c r="I1133" s="65" t="s">
        <v>27</v>
      </c>
      <c r="J1133" s="65" t="s">
        <v>39</v>
      </c>
      <c r="K1133" s="65"/>
    </row>
    <row r="1134" s="161" customFormat="1" ht="22.5" spans="1:11">
      <c r="A1134" s="65" t="s">
        <v>1379</v>
      </c>
      <c r="B1134" s="174">
        <v>250402007</v>
      </c>
      <c r="C1134" s="65" t="s">
        <v>2114</v>
      </c>
      <c r="D1134" s="65"/>
      <c r="E1134" s="65"/>
      <c r="F1134" s="65" t="s">
        <v>88</v>
      </c>
      <c r="G1134" s="65" t="s">
        <v>2109</v>
      </c>
      <c r="H1134" s="173">
        <v>18</v>
      </c>
      <c r="I1134" s="65" t="s">
        <v>27</v>
      </c>
      <c r="J1134" s="65" t="s">
        <v>39</v>
      </c>
      <c r="K1134" s="65"/>
    </row>
    <row r="1135" s="161" customFormat="1" ht="22.5" spans="1:11">
      <c r="A1135" s="65" t="s">
        <v>1379</v>
      </c>
      <c r="B1135" s="174">
        <v>250402008</v>
      </c>
      <c r="C1135" s="65" t="s">
        <v>2115</v>
      </c>
      <c r="D1135" s="65"/>
      <c r="E1135" s="65"/>
      <c r="F1135" s="65" t="s">
        <v>88</v>
      </c>
      <c r="G1135" s="65" t="s">
        <v>2109</v>
      </c>
      <c r="H1135" s="173">
        <v>18</v>
      </c>
      <c r="I1135" s="65" t="s">
        <v>27</v>
      </c>
      <c r="J1135" s="65" t="s">
        <v>39</v>
      </c>
      <c r="K1135" s="65"/>
    </row>
    <row r="1136" s="161" customFormat="1" ht="22.5" spans="1:11">
      <c r="A1136" s="65" t="s">
        <v>1379</v>
      </c>
      <c r="B1136" s="174">
        <v>250402009</v>
      </c>
      <c r="C1136" s="65" t="s">
        <v>2116</v>
      </c>
      <c r="D1136" s="65"/>
      <c r="E1136" s="65"/>
      <c r="F1136" s="65" t="s">
        <v>88</v>
      </c>
      <c r="G1136" s="65" t="s">
        <v>2109</v>
      </c>
      <c r="H1136" s="173">
        <v>18</v>
      </c>
      <c r="I1136" s="65" t="s">
        <v>27</v>
      </c>
      <c r="J1136" s="65" t="s">
        <v>39</v>
      </c>
      <c r="K1136" s="65"/>
    </row>
    <row r="1137" s="161" customFormat="1" ht="22.5" spans="1:11">
      <c r="A1137" s="65" t="s">
        <v>1379</v>
      </c>
      <c r="B1137" s="174">
        <v>250402010</v>
      </c>
      <c r="C1137" s="65" t="s">
        <v>2117</v>
      </c>
      <c r="D1137" s="65"/>
      <c r="E1137" s="65"/>
      <c r="F1137" s="65" t="s">
        <v>88</v>
      </c>
      <c r="G1137" s="65" t="s">
        <v>2109</v>
      </c>
      <c r="H1137" s="173">
        <v>18</v>
      </c>
      <c r="I1137" s="65" t="s">
        <v>27</v>
      </c>
      <c r="J1137" s="65" t="s">
        <v>39</v>
      </c>
      <c r="K1137" s="65"/>
    </row>
    <row r="1138" s="161" customFormat="1" ht="22.5" spans="1:11">
      <c r="A1138" s="65" t="s">
        <v>1379</v>
      </c>
      <c r="B1138" s="174">
        <v>250402012</v>
      </c>
      <c r="C1138" s="65" t="s">
        <v>2118</v>
      </c>
      <c r="D1138" s="65" t="s">
        <v>2119</v>
      </c>
      <c r="E1138" s="65"/>
      <c r="F1138" s="65" t="s">
        <v>88</v>
      </c>
      <c r="G1138" s="65" t="s">
        <v>2092</v>
      </c>
      <c r="H1138" s="173">
        <v>18</v>
      </c>
      <c r="I1138" s="65" t="s">
        <v>27</v>
      </c>
      <c r="J1138" s="65" t="s">
        <v>39</v>
      </c>
      <c r="K1138" s="65"/>
    </row>
    <row r="1139" s="161" customFormat="1" ht="22.5" spans="1:11">
      <c r="A1139" s="65" t="s">
        <v>1379</v>
      </c>
      <c r="B1139" s="174">
        <v>250402013</v>
      </c>
      <c r="C1139" s="65" t="s">
        <v>2120</v>
      </c>
      <c r="D1139" s="65"/>
      <c r="E1139" s="65"/>
      <c r="F1139" s="65" t="s">
        <v>88</v>
      </c>
      <c r="G1139" s="65"/>
      <c r="H1139" s="173">
        <v>18</v>
      </c>
      <c r="I1139" s="65" t="s">
        <v>27</v>
      </c>
      <c r="J1139" s="65" t="s">
        <v>39</v>
      </c>
      <c r="K1139" s="65"/>
    </row>
    <row r="1140" s="161" customFormat="1" ht="22.5" spans="1:11">
      <c r="A1140" s="65" t="s">
        <v>1379</v>
      </c>
      <c r="B1140" s="174">
        <v>250402014</v>
      </c>
      <c r="C1140" s="65" t="s">
        <v>2121</v>
      </c>
      <c r="D1140" s="65" t="s">
        <v>2122</v>
      </c>
      <c r="E1140" s="65"/>
      <c r="F1140" s="65" t="s">
        <v>88</v>
      </c>
      <c r="G1140" s="65" t="s">
        <v>2092</v>
      </c>
      <c r="H1140" s="173">
        <v>18</v>
      </c>
      <c r="I1140" s="65" t="s">
        <v>27</v>
      </c>
      <c r="J1140" s="65" t="s">
        <v>39</v>
      </c>
      <c r="K1140" s="65"/>
    </row>
    <row r="1141" s="161" customFormat="1" ht="22.5" spans="1:11">
      <c r="A1141" s="65" t="s">
        <v>1379</v>
      </c>
      <c r="B1141" s="174">
        <v>250402015</v>
      </c>
      <c r="C1141" s="65" t="s">
        <v>2123</v>
      </c>
      <c r="D1141" s="65"/>
      <c r="E1141" s="65"/>
      <c r="F1141" s="65" t="s">
        <v>88</v>
      </c>
      <c r="G1141" s="65" t="s">
        <v>2124</v>
      </c>
      <c r="H1141" s="173">
        <v>18</v>
      </c>
      <c r="I1141" s="65" t="s">
        <v>27</v>
      </c>
      <c r="J1141" s="65" t="s">
        <v>39</v>
      </c>
      <c r="K1141" s="65"/>
    </row>
    <row r="1142" s="161" customFormat="1" ht="22.5" spans="1:11">
      <c r="A1142" s="65" t="s">
        <v>1379</v>
      </c>
      <c r="B1142" s="174">
        <v>250402016</v>
      </c>
      <c r="C1142" s="65" t="s">
        <v>2125</v>
      </c>
      <c r="D1142" s="65" t="s">
        <v>2126</v>
      </c>
      <c r="E1142" s="65"/>
      <c r="F1142" s="65" t="s">
        <v>88</v>
      </c>
      <c r="G1142" s="65" t="s">
        <v>2092</v>
      </c>
      <c r="H1142" s="173">
        <v>18</v>
      </c>
      <c r="I1142" s="65" t="s">
        <v>27</v>
      </c>
      <c r="J1142" s="65" t="s">
        <v>39</v>
      </c>
      <c r="K1142" s="65"/>
    </row>
    <row r="1143" s="161" customFormat="1" ht="22.5" spans="1:11">
      <c r="A1143" s="65" t="s">
        <v>1379</v>
      </c>
      <c r="B1143" s="174">
        <v>250402017</v>
      </c>
      <c r="C1143" s="65" t="s">
        <v>2127</v>
      </c>
      <c r="D1143" s="65"/>
      <c r="E1143" s="65"/>
      <c r="F1143" s="65" t="s">
        <v>88</v>
      </c>
      <c r="G1143" s="65" t="s">
        <v>2124</v>
      </c>
      <c r="H1143" s="173">
        <v>18</v>
      </c>
      <c r="I1143" s="65" t="s">
        <v>27</v>
      </c>
      <c r="J1143" s="65" t="s">
        <v>39</v>
      </c>
      <c r="K1143" s="65"/>
    </row>
    <row r="1144" s="161" customFormat="1" ht="22.5" spans="1:11">
      <c r="A1144" s="65" t="s">
        <v>1379</v>
      </c>
      <c r="B1144" s="174">
        <v>250402018</v>
      </c>
      <c r="C1144" s="65" t="s">
        <v>2128</v>
      </c>
      <c r="D1144" s="65"/>
      <c r="E1144" s="65"/>
      <c r="F1144" s="65" t="s">
        <v>88</v>
      </c>
      <c r="G1144" s="65" t="s">
        <v>2129</v>
      </c>
      <c r="H1144" s="173">
        <v>18</v>
      </c>
      <c r="I1144" s="65" t="s">
        <v>27</v>
      </c>
      <c r="J1144" s="65" t="s">
        <v>39</v>
      </c>
      <c r="K1144" s="65"/>
    </row>
    <row r="1145" s="161" customFormat="1" ht="22.5" spans="1:11">
      <c r="A1145" s="65" t="s">
        <v>1379</v>
      </c>
      <c r="B1145" s="174">
        <v>250402019</v>
      </c>
      <c r="C1145" s="65" t="s">
        <v>2130</v>
      </c>
      <c r="D1145" s="65"/>
      <c r="E1145" s="65"/>
      <c r="F1145" s="65" t="s">
        <v>88</v>
      </c>
      <c r="G1145" s="65" t="s">
        <v>2124</v>
      </c>
      <c r="H1145" s="173">
        <v>18</v>
      </c>
      <c r="I1145" s="65" t="s">
        <v>27</v>
      </c>
      <c r="J1145" s="65" t="s">
        <v>39</v>
      </c>
      <c r="K1145" s="65"/>
    </row>
    <row r="1146" s="161" customFormat="1" ht="22.5" spans="1:11">
      <c r="A1146" s="65" t="s">
        <v>1379</v>
      </c>
      <c r="B1146" s="174">
        <v>250402023</v>
      </c>
      <c r="C1146" s="65" t="s">
        <v>2131</v>
      </c>
      <c r="D1146" s="65"/>
      <c r="E1146" s="65"/>
      <c r="F1146" s="65" t="s">
        <v>88</v>
      </c>
      <c r="G1146" s="65"/>
      <c r="H1146" s="173">
        <v>18</v>
      </c>
      <c r="I1146" s="65" t="s">
        <v>27</v>
      </c>
      <c r="J1146" s="65" t="s">
        <v>39</v>
      </c>
      <c r="K1146" s="65"/>
    </row>
    <row r="1147" s="161" customFormat="1" ht="22.5" spans="1:11">
      <c r="A1147" s="65" t="s">
        <v>1379</v>
      </c>
      <c r="B1147" s="174">
        <v>250402024</v>
      </c>
      <c r="C1147" s="65" t="s">
        <v>2132</v>
      </c>
      <c r="D1147" s="65"/>
      <c r="E1147" s="65"/>
      <c r="F1147" s="65" t="s">
        <v>88</v>
      </c>
      <c r="G1147" s="65"/>
      <c r="H1147" s="173">
        <v>18</v>
      </c>
      <c r="I1147" s="65" t="s">
        <v>27</v>
      </c>
      <c r="J1147" s="65" t="s">
        <v>39</v>
      </c>
      <c r="K1147" s="65"/>
    </row>
    <row r="1148" s="161" customFormat="1" ht="22.5" spans="1:11">
      <c r="A1148" s="65" t="s">
        <v>1379</v>
      </c>
      <c r="B1148" s="174">
        <v>250402026</v>
      </c>
      <c r="C1148" s="65" t="s">
        <v>2133</v>
      </c>
      <c r="D1148" s="65"/>
      <c r="E1148" s="65"/>
      <c r="F1148" s="65" t="s">
        <v>88</v>
      </c>
      <c r="G1148" s="65" t="s">
        <v>2124</v>
      </c>
      <c r="H1148" s="173">
        <v>18</v>
      </c>
      <c r="I1148" s="65" t="s">
        <v>27</v>
      </c>
      <c r="J1148" s="65" t="s">
        <v>39</v>
      </c>
      <c r="K1148" s="65"/>
    </row>
    <row r="1149" s="161" customFormat="1" ht="56.25" spans="1:11">
      <c r="A1149" s="65" t="s">
        <v>1379</v>
      </c>
      <c r="B1149" s="174">
        <v>250402034</v>
      </c>
      <c r="C1149" s="65" t="s">
        <v>2134</v>
      </c>
      <c r="D1149" s="65" t="s">
        <v>2135</v>
      </c>
      <c r="E1149" s="65"/>
      <c r="F1149" s="65" t="s">
        <v>88</v>
      </c>
      <c r="G1149" s="65"/>
      <c r="H1149" s="173">
        <v>32</v>
      </c>
      <c r="I1149" s="65" t="s">
        <v>642</v>
      </c>
      <c r="J1149" s="65" t="s">
        <v>200</v>
      </c>
      <c r="K1149" s="65"/>
    </row>
    <row r="1150" s="161" customFormat="1" ht="33.75" spans="1:11">
      <c r="A1150" s="65" t="s">
        <v>1379</v>
      </c>
      <c r="B1150" s="174">
        <v>250402035</v>
      </c>
      <c r="C1150" s="65" t="s">
        <v>2136</v>
      </c>
      <c r="D1150" s="65"/>
      <c r="E1150" s="65"/>
      <c r="F1150" s="65" t="s">
        <v>88</v>
      </c>
      <c r="G1150" s="65"/>
      <c r="H1150" s="173">
        <v>9</v>
      </c>
      <c r="I1150" s="65" t="s">
        <v>27</v>
      </c>
      <c r="J1150" s="65" t="s">
        <v>39</v>
      </c>
      <c r="K1150" s="65"/>
    </row>
    <row r="1151" s="161" customFormat="1" ht="22.5" spans="1:11">
      <c r="A1151" s="65" t="s">
        <v>1379</v>
      </c>
      <c r="B1151" s="174" t="s">
        <v>2137</v>
      </c>
      <c r="C1151" s="65" t="s">
        <v>2138</v>
      </c>
      <c r="D1151" s="65"/>
      <c r="E1151" s="65"/>
      <c r="F1151" s="65" t="s">
        <v>88</v>
      </c>
      <c r="G1151" s="65"/>
      <c r="H1151" s="173">
        <v>20</v>
      </c>
      <c r="I1151" s="65" t="s">
        <v>107</v>
      </c>
      <c r="J1151" s="65" t="s">
        <v>200</v>
      </c>
      <c r="K1151" s="65"/>
    </row>
    <row r="1152" s="161" customFormat="1" ht="22.5" spans="1:11">
      <c r="A1152" s="65" t="s">
        <v>1379</v>
      </c>
      <c r="B1152" s="174">
        <v>250402037</v>
      </c>
      <c r="C1152" s="65" t="s">
        <v>2139</v>
      </c>
      <c r="D1152" s="65"/>
      <c r="E1152" s="65"/>
      <c r="F1152" s="65" t="s">
        <v>88</v>
      </c>
      <c r="G1152" s="65"/>
      <c r="H1152" s="173">
        <v>9</v>
      </c>
      <c r="I1152" s="65" t="s">
        <v>27</v>
      </c>
      <c r="J1152" s="65" t="s">
        <v>39</v>
      </c>
      <c r="K1152" s="65"/>
    </row>
    <row r="1153" s="161" customFormat="1" ht="22.5" spans="1:11">
      <c r="A1153" s="65" t="s">
        <v>1379</v>
      </c>
      <c r="B1153" s="174">
        <v>250402038</v>
      </c>
      <c r="C1153" s="65" t="s">
        <v>2140</v>
      </c>
      <c r="D1153" s="65"/>
      <c r="E1153" s="65"/>
      <c r="F1153" s="65" t="s">
        <v>88</v>
      </c>
      <c r="G1153" s="65"/>
      <c r="H1153" s="173">
        <v>18</v>
      </c>
      <c r="I1153" s="65" t="s">
        <v>27</v>
      </c>
      <c r="J1153" s="65" t="s">
        <v>39</v>
      </c>
      <c r="K1153" s="65"/>
    </row>
    <row r="1154" s="161" customFormat="1" ht="33.75" spans="1:11">
      <c r="A1154" s="65" t="s">
        <v>1379</v>
      </c>
      <c r="B1154" s="174">
        <v>250402039</v>
      </c>
      <c r="C1154" s="65" t="s">
        <v>2141</v>
      </c>
      <c r="D1154" s="65"/>
      <c r="E1154" s="65"/>
      <c r="F1154" s="65" t="s">
        <v>88</v>
      </c>
      <c r="G1154" s="65"/>
      <c r="H1154" s="173">
        <v>90</v>
      </c>
      <c r="I1154" s="65" t="s">
        <v>731</v>
      </c>
      <c r="J1154" s="65" t="s">
        <v>39</v>
      </c>
      <c r="K1154" s="65"/>
    </row>
    <row r="1155" s="161" customFormat="1" ht="22.5" spans="1:11">
      <c r="A1155" s="65" t="s">
        <v>1379</v>
      </c>
      <c r="B1155" s="174">
        <v>250402041</v>
      </c>
      <c r="C1155" s="65" t="s">
        <v>2142</v>
      </c>
      <c r="D1155" s="65"/>
      <c r="E1155" s="65"/>
      <c r="F1155" s="65" t="s">
        <v>26</v>
      </c>
      <c r="G1155" s="65"/>
      <c r="H1155" s="173">
        <v>90</v>
      </c>
      <c r="I1155" s="65" t="s">
        <v>1039</v>
      </c>
      <c r="J1155" s="65" t="s">
        <v>200</v>
      </c>
      <c r="K1155" s="65"/>
    </row>
    <row r="1156" s="161" customFormat="1" ht="22.5" spans="1:11">
      <c r="A1156" s="65" t="s">
        <v>1379</v>
      </c>
      <c r="B1156" s="174">
        <v>250402042</v>
      </c>
      <c r="C1156" s="65" t="s">
        <v>2143</v>
      </c>
      <c r="D1156" s="65"/>
      <c r="E1156" s="65"/>
      <c r="F1156" s="65" t="s">
        <v>26</v>
      </c>
      <c r="G1156" s="65"/>
      <c r="H1156" s="173">
        <v>27</v>
      </c>
      <c r="I1156" s="65" t="s">
        <v>1374</v>
      </c>
      <c r="J1156" s="65" t="s">
        <v>23</v>
      </c>
      <c r="K1156" s="65"/>
    </row>
    <row r="1157" s="161" customFormat="1" spans="1:11">
      <c r="A1157" s="65"/>
      <c r="B1157" s="196">
        <v>250403</v>
      </c>
      <c r="C1157" s="172" t="s">
        <v>2144</v>
      </c>
      <c r="D1157" s="65"/>
      <c r="E1157" s="65"/>
      <c r="F1157" s="65"/>
      <c r="G1157" s="65"/>
      <c r="H1157" s="173"/>
      <c r="I1157" s="65"/>
      <c r="J1157" s="65"/>
      <c r="K1157" s="65"/>
    </row>
    <row r="1158" s="161" customFormat="1" ht="22.5" spans="1:11">
      <c r="A1158" s="65" t="s">
        <v>1379</v>
      </c>
      <c r="B1158" s="174">
        <v>250403001</v>
      </c>
      <c r="C1158" s="65" t="s">
        <v>2145</v>
      </c>
      <c r="D1158" s="65" t="s">
        <v>2146</v>
      </c>
      <c r="E1158" s="65"/>
      <c r="F1158" s="65" t="s">
        <v>88</v>
      </c>
      <c r="G1158" s="65" t="s">
        <v>2092</v>
      </c>
      <c r="H1158" s="173">
        <v>9</v>
      </c>
      <c r="I1158" s="65" t="s">
        <v>27</v>
      </c>
      <c r="J1158" s="65" t="s">
        <v>39</v>
      </c>
      <c r="K1158" s="65"/>
    </row>
    <row r="1159" s="161" customFormat="1" ht="22.5" spans="1:11">
      <c r="A1159" s="65" t="s">
        <v>1379</v>
      </c>
      <c r="B1159" s="174">
        <v>250403002</v>
      </c>
      <c r="C1159" s="65" t="s">
        <v>2147</v>
      </c>
      <c r="D1159" s="65"/>
      <c r="E1159" s="65"/>
      <c r="F1159" s="65" t="s">
        <v>88</v>
      </c>
      <c r="G1159" s="65" t="s">
        <v>2148</v>
      </c>
      <c r="H1159" s="173">
        <v>9</v>
      </c>
      <c r="I1159" s="65" t="s">
        <v>27</v>
      </c>
      <c r="J1159" s="65" t="s">
        <v>39</v>
      </c>
      <c r="K1159" s="65"/>
    </row>
    <row r="1160" s="161" customFormat="1" ht="22.5" spans="1:11">
      <c r="A1160" s="65" t="s">
        <v>1379</v>
      </c>
      <c r="B1160" s="174">
        <v>250403003</v>
      </c>
      <c r="C1160" s="65" t="s">
        <v>2149</v>
      </c>
      <c r="D1160" s="65"/>
      <c r="E1160" s="65"/>
      <c r="F1160" s="65" t="s">
        <v>88</v>
      </c>
      <c r="G1160" s="65" t="s">
        <v>2150</v>
      </c>
      <c r="H1160" s="173">
        <v>45</v>
      </c>
      <c r="I1160" s="65" t="s">
        <v>27</v>
      </c>
      <c r="J1160" s="65" t="s">
        <v>39</v>
      </c>
      <c r="K1160" s="65"/>
    </row>
    <row r="1161" s="161" customFormat="1" ht="22.5" spans="1:11">
      <c r="A1161" s="65" t="s">
        <v>1379</v>
      </c>
      <c r="B1161" s="174" t="s">
        <v>2151</v>
      </c>
      <c r="C1161" s="65" t="s">
        <v>2152</v>
      </c>
      <c r="D1161" s="65"/>
      <c r="E1161" s="65"/>
      <c r="F1161" s="65" t="s">
        <v>88</v>
      </c>
      <c r="G1161" s="65" t="s">
        <v>2153</v>
      </c>
      <c r="H1161" s="173">
        <v>90</v>
      </c>
      <c r="I1161" s="65" t="s">
        <v>107</v>
      </c>
      <c r="J1161" s="65" t="s">
        <v>200</v>
      </c>
      <c r="K1161" s="65"/>
    </row>
    <row r="1162" s="161" customFormat="1" ht="22.5" spans="1:11">
      <c r="A1162" s="65" t="s">
        <v>1379</v>
      </c>
      <c r="B1162" s="174">
        <v>250403004</v>
      </c>
      <c r="C1162" s="65" t="s">
        <v>2154</v>
      </c>
      <c r="D1162" s="65"/>
      <c r="E1162" s="65"/>
      <c r="F1162" s="65" t="s">
        <v>88</v>
      </c>
      <c r="G1162" s="65"/>
      <c r="H1162" s="173">
        <v>4.5</v>
      </c>
      <c r="I1162" s="65" t="s">
        <v>27</v>
      </c>
      <c r="J1162" s="65" t="s">
        <v>39</v>
      </c>
      <c r="K1162" s="65"/>
    </row>
    <row r="1163" s="161" customFormat="1" ht="45" spans="1:11">
      <c r="A1163" s="65" t="s">
        <v>1379</v>
      </c>
      <c r="B1163" s="174" t="s">
        <v>2155</v>
      </c>
      <c r="C1163" s="65" t="s">
        <v>2156</v>
      </c>
      <c r="D1163" s="65"/>
      <c r="E1163" s="65"/>
      <c r="F1163" s="65" t="s">
        <v>88</v>
      </c>
      <c r="G1163" s="65"/>
      <c r="H1163" s="173">
        <v>20</v>
      </c>
      <c r="I1163" s="65" t="s">
        <v>107</v>
      </c>
      <c r="J1163" s="65" t="s">
        <v>200</v>
      </c>
      <c r="K1163" s="65"/>
    </row>
    <row r="1164" s="161" customFormat="1" ht="22.5" spans="1:11">
      <c r="A1164" s="65" t="s">
        <v>1379</v>
      </c>
      <c r="B1164" s="174">
        <v>250403005</v>
      </c>
      <c r="C1164" s="65" t="s">
        <v>2157</v>
      </c>
      <c r="D1164" s="65"/>
      <c r="E1164" s="65"/>
      <c r="F1164" s="65" t="s">
        <v>88</v>
      </c>
      <c r="G1164" s="65"/>
      <c r="H1164" s="173">
        <v>4.5</v>
      </c>
      <c r="I1164" s="65" t="s">
        <v>27</v>
      </c>
      <c r="J1164" s="65" t="s">
        <v>39</v>
      </c>
      <c r="K1164" s="65"/>
    </row>
    <row r="1165" s="161" customFormat="1" ht="45" spans="1:11">
      <c r="A1165" s="65" t="s">
        <v>1379</v>
      </c>
      <c r="B1165" s="174" t="s">
        <v>2158</v>
      </c>
      <c r="C1165" s="65" t="s">
        <v>2159</v>
      </c>
      <c r="D1165" s="65"/>
      <c r="E1165" s="65"/>
      <c r="F1165" s="65" t="s">
        <v>88</v>
      </c>
      <c r="G1165" s="65"/>
      <c r="H1165" s="173">
        <v>20</v>
      </c>
      <c r="I1165" s="65" t="s">
        <v>107</v>
      </c>
      <c r="J1165" s="65" t="s">
        <v>200</v>
      </c>
      <c r="K1165" s="65"/>
    </row>
    <row r="1166" s="161" customFormat="1" ht="22.5" spans="1:11">
      <c r="A1166" s="65" t="s">
        <v>1379</v>
      </c>
      <c r="B1166" s="174">
        <v>250403006</v>
      </c>
      <c r="C1166" s="65" t="s">
        <v>2160</v>
      </c>
      <c r="D1166" s="65"/>
      <c r="E1166" s="65"/>
      <c r="F1166" s="65" t="s">
        <v>88</v>
      </c>
      <c r="G1166" s="65"/>
      <c r="H1166" s="173">
        <v>4.5</v>
      </c>
      <c r="I1166" s="65" t="s">
        <v>27</v>
      </c>
      <c r="J1166" s="65" t="s">
        <v>39</v>
      </c>
      <c r="K1166" s="65"/>
    </row>
    <row r="1167" s="161" customFormat="1" ht="45" spans="1:11">
      <c r="A1167" s="65" t="s">
        <v>1379</v>
      </c>
      <c r="B1167" s="174" t="s">
        <v>2161</v>
      </c>
      <c r="C1167" s="65" t="s">
        <v>2162</v>
      </c>
      <c r="D1167" s="65"/>
      <c r="E1167" s="65"/>
      <c r="F1167" s="65" t="s">
        <v>88</v>
      </c>
      <c r="G1167" s="65"/>
      <c r="H1167" s="173">
        <v>20</v>
      </c>
      <c r="I1167" s="65" t="s">
        <v>107</v>
      </c>
      <c r="J1167" s="65" t="s">
        <v>200</v>
      </c>
      <c r="K1167" s="65"/>
    </row>
    <row r="1168" s="161" customFormat="1" ht="22.5" spans="1:11">
      <c r="A1168" s="65" t="s">
        <v>1379</v>
      </c>
      <c r="B1168" s="174">
        <v>250403007</v>
      </c>
      <c r="C1168" s="65" t="s">
        <v>2163</v>
      </c>
      <c r="D1168" s="65"/>
      <c r="E1168" s="65"/>
      <c r="F1168" s="65" t="s">
        <v>88</v>
      </c>
      <c r="G1168" s="65"/>
      <c r="H1168" s="173">
        <v>4.5</v>
      </c>
      <c r="I1168" s="65" t="s">
        <v>27</v>
      </c>
      <c r="J1168" s="65" t="s">
        <v>39</v>
      </c>
      <c r="K1168" s="65"/>
    </row>
    <row r="1169" s="161" customFormat="1" ht="45" spans="1:11">
      <c r="A1169" s="65" t="s">
        <v>1379</v>
      </c>
      <c r="B1169" s="174" t="s">
        <v>2164</v>
      </c>
      <c r="C1169" s="65" t="s">
        <v>2165</v>
      </c>
      <c r="D1169" s="65"/>
      <c r="E1169" s="65"/>
      <c r="F1169" s="65" t="s">
        <v>88</v>
      </c>
      <c r="G1169" s="65"/>
      <c r="H1169" s="173">
        <v>20</v>
      </c>
      <c r="I1169" s="65" t="s">
        <v>107</v>
      </c>
      <c r="J1169" s="65" t="s">
        <v>200</v>
      </c>
      <c r="K1169" s="65"/>
    </row>
    <row r="1170" s="161" customFormat="1" ht="22.5" spans="1:11">
      <c r="A1170" s="65" t="s">
        <v>1379</v>
      </c>
      <c r="B1170" s="174">
        <v>250403008</v>
      </c>
      <c r="C1170" s="65" t="s">
        <v>2166</v>
      </c>
      <c r="D1170" s="65"/>
      <c r="E1170" s="65"/>
      <c r="F1170" s="65" t="s">
        <v>88</v>
      </c>
      <c r="G1170" s="65"/>
      <c r="H1170" s="173">
        <v>4.5</v>
      </c>
      <c r="I1170" s="65" t="s">
        <v>27</v>
      </c>
      <c r="J1170" s="65" t="s">
        <v>39</v>
      </c>
      <c r="K1170" s="65"/>
    </row>
    <row r="1171" s="161" customFormat="1" ht="45" spans="1:11">
      <c r="A1171" s="65" t="s">
        <v>1379</v>
      </c>
      <c r="B1171" s="174" t="s">
        <v>2167</v>
      </c>
      <c r="C1171" s="65" t="s">
        <v>2168</v>
      </c>
      <c r="D1171" s="65"/>
      <c r="E1171" s="65"/>
      <c r="F1171" s="65" t="s">
        <v>88</v>
      </c>
      <c r="G1171" s="65"/>
      <c r="H1171" s="173">
        <v>20</v>
      </c>
      <c r="I1171" s="65" t="s">
        <v>107</v>
      </c>
      <c r="J1171" s="65" t="s">
        <v>200</v>
      </c>
      <c r="K1171" s="65"/>
    </row>
    <row r="1172" s="161" customFormat="1" ht="22.5" spans="1:11">
      <c r="A1172" s="65" t="s">
        <v>1379</v>
      </c>
      <c r="B1172" s="174">
        <v>250403009</v>
      </c>
      <c r="C1172" s="65" t="s">
        <v>2169</v>
      </c>
      <c r="D1172" s="65"/>
      <c r="E1172" s="65"/>
      <c r="F1172" s="65" t="s">
        <v>88</v>
      </c>
      <c r="G1172" s="65"/>
      <c r="H1172" s="173">
        <v>4.5</v>
      </c>
      <c r="I1172" s="65" t="s">
        <v>27</v>
      </c>
      <c r="J1172" s="65" t="s">
        <v>39</v>
      </c>
      <c r="K1172" s="65"/>
    </row>
    <row r="1173" s="161" customFormat="1" ht="45" spans="1:11">
      <c r="A1173" s="65" t="s">
        <v>1379</v>
      </c>
      <c r="B1173" s="174" t="s">
        <v>2170</v>
      </c>
      <c r="C1173" s="65" t="s">
        <v>2171</v>
      </c>
      <c r="D1173" s="65"/>
      <c r="E1173" s="65"/>
      <c r="F1173" s="65" t="s">
        <v>88</v>
      </c>
      <c r="G1173" s="65"/>
      <c r="H1173" s="173">
        <v>20</v>
      </c>
      <c r="I1173" s="65" t="s">
        <v>107</v>
      </c>
      <c r="J1173" s="65" t="s">
        <v>200</v>
      </c>
      <c r="K1173" s="65"/>
    </row>
    <row r="1174" s="161" customFormat="1" ht="33.75" spans="1:11">
      <c r="A1174" s="65" t="s">
        <v>1379</v>
      </c>
      <c r="B1174" s="174">
        <v>250403010</v>
      </c>
      <c r="C1174" s="65" t="s">
        <v>2172</v>
      </c>
      <c r="D1174" s="65"/>
      <c r="E1174" s="65"/>
      <c r="F1174" s="65" t="s">
        <v>88</v>
      </c>
      <c r="G1174" s="65"/>
      <c r="H1174" s="173">
        <v>4.5</v>
      </c>
      <c r="I1174" s="65" t="s">
        <v>27</v>
      </c>
      <c r="J1174" s="65" t="s">
        <v>39</v>
      </c>
      <c r="K1174" s="65"/>
    </row>
    <row r="1175" s="161" customFormat="1" ht="22.5" spans="1:11">
      <c r="A1175" s="65" t="s">
        <v>1379</v>
      </c>
      <c r="B1175" s="174">
        <v>250403011</v>
      </c>
      <c r="C1175" s="65" t="s">
        <v>2173</v>
      </c>
      <c r="D1175" s="65" t="s">
        <v>2174</v>
      </c>
      <c r="E1175" s="65"/>
      <c r="F1175" s="65" t="s">
        <v>88</v>
      </c>
      <c r="G1175" s="65"/>
      <c r="H1175" s="173">
        <v>20</v>
      </c>
      <c r="I1175" s="65" t="s">
        <v>1276</v>
      </c>
      <c r="J1175" s="65" t="s">
        <v>23</v>
      </c>
      <c r="K1175" s="65"/>
    </row>
    <row r="1176" s="161" customFormat="1" ht="22.5" spans="1:11">
      <c r="A1176" s="65" t="s">
        <v>1379</v>
      </c>
      <c r="B1176" s="174">
        <v>250403013</v>
      </c>
      <c r="C1176" s="65" t="s">
        <v>2175</v>
      </c>
      <c r="D1176" s="65"/>
      <c r="E1176" s="65"/>
      <c r="F1176" s="65" t="s">
        <v>88</v>
      </c>
      <c r="G1176" s="65" t="s">
        <v>2176</v>
      </c>
      <c r="H1176" s="173">
        <v>55</v>
      </c>
      <c r="I1176" s="65" t="s">
        <v>27</v>
      </c>
      <c r="J1176" s="65" t="s">
        <v>39</v>
      </c>
      <c r="K1176" s="65"/>
    </row>
    <row r="1177" s="161" customFormat="1" ht="22.5" spans="1:11">
      <c r="A1177" s="65" t="s">
        <v>1379</v>
      </c>
      <c r="B1177" s="174" t="s">
        <v>2177</v>
      </c>
      <c r="C1177" s="65" t="s">
        <v>2178</v>
      </c>
      <c r="D1177" s="65"/>
      <c r="E1177" s="65"/>
      <c r="F1177" s="65" t="s">
        <v>88</v>
      </c>
      <c r="G1177" s="65" t="s">
        <v>2176</v>
      </c>
      <c r="H1177" s="173">
        <v>100</v>
      </c>
      <c r="I1177" s="65" t="s">
        <v>107</v>
      </c>
      <c r="J1177" s="65" t="s">
        <v>200</v>
      </c>
      <c r="K1177" s="65"/>
    </row>
    <row r="1178" s="161" customFormat="1" ht="22.5" spans="1:11">
      <c r="A1178" s="65" t="s">
        <v>1379</v>
      </c>
      <c r="B1178" s="174">
        <v>250403014</v>
      </c>
      <c r="C1178" s="65" t="s">
        <v>2179</v>
      </c>
      <c r="D1178" s="65"/>
      <c r="E1178" s="65"/>
      <c r="F1178" s="65" t="s">
        <v>88</v>
      </c>
      <c r="G1178" s="65"/>
      <c r="H1178" s="173">
        <v>13</v>
      </c>
      <c r="I1178" s="65" t="s">
        <v>27</v>
      </c>
      <c r="J1178" s="65" t="s">
        <v>39</v>
      </c>
      <c r="K1178" s="65"/>
    </row>
    <row r="1179" s="161" customFormat="1" ht="22.5" spans="1:11">
      <c r="A1179" s="65" t="s">
        <v>1379</v>
      </c>
      <c r="B1179" s="174">
        <v>250403015</v>
      </c>
      <c r="C1179" s="65" t="s">
        <v>2180</v>
      </c>
      <c r="D1179" s="65"/>
      <c r="E1179" s="65"/>
      <c r="F1179" s="65" t="s">
        <v>88</v>
      </c>
      <c r="G1179" s="65"/>
      <c r="H1179" s="173">
        <v>13</v>
      </c>
      <c r="I1179" s="65" t="s">
        <v>27</v>
      </c>
      <c r="J1179" s="65" t="s">
        <v>39</v>
      </c>
      <c r="K1179" s="65"/>
    </row>
    <row r="1180" s="161" customFormat="1" ht="33.75" spans="1:11">
      <c r="A1180" s="65" t="s">
        <v>1379</v>
      </c>
      <c r="B1180" s="174">
        <v>250403017</v>
      </c>
      <c r="C1180" s="65" t="s">
        <v>2181</v>
      </c>
      <c r="D1180" s="65" t="s">
        <v>2146</v>
      </c>
      <c r="E1180" s="65"/>
      <c r="F1180" s="65" t="s">
        <v>88</v>
      </c>
      <c r="G1180" s="65" t="s">
        <v>2182</v>
      </c>
      <c r="H1180" s="173">
        <v>18</v>
      </c>
      <c r="I1180" s="65" t="s">
        <v>27</v>
      </c>
      <c r="J1180" s="65" t="s">
        <v>39</v>
      </c>
      <c r="K1180" s="65"/>
    </row>
    <row r="1181" s="161" customFormat="1" ht="22.5" spans="1:11">
      <c r="A1181" s="65" t="s">
        <v>1379</v>
      </c>
      <c r="B1181" s="174">
        <v>250403018</v>
      </c>
      <c r="C1181" s="65" t="s">
        <v>2183</v>
      </c>
      <c r="D1181" s="65"/>
      <c r="E1181" s="65"/>
      <c r="F1181" s="65" t="s">
        <v>88</v>
      </c>
      <c r="G1181" s="65" t="s">
        <v>2148</v>
      </c>
      <c r="H1181" s="173">
        <v>18</v>
      </c>
      <c r="I1181" s="65" t="s">
        <v>27</v>
      </c>
      <c r="J1181" s="65" t="s">
        <v>39</v>
      </c>
      <c r="K1181" s="65"/>
    </row>
    <row r="1182" s="161" customFormat="1" ht="22.5" spans="1:11">
      <c r="A1182" s="65" t="s">
        <v>1379</v>
      </c>
      <c r="B1182" s="174">
        <v>250403019</v>
      </c>
      <c r="C1182" s="65" t="s">
        <v>2184</v>
      </c>
      <c r="D1182" s="65"/>
      <c r="E1182" s="65"/>
      <c r="F1182" s="65" t="s">
        <v>88</v>
      </c>
      <c r="G1182" s="65" t="s">
        <v>2185</v>
      </c>
      <c r="H1182" s="173">
        <v>18</v>
      </c>
      <c r="I1182" s="65" t="s">
        <v>27</v>
      </c>
      <c r="J1182" s="65" t="s">
        <v>39</v>
      </c>
      <c r="K1182" s="65"/>
    </row>
    <row r="1183" s="161" customFormat="1" ht="33.75" spans="1:11">
      <c r="A1183" s="65" t="s">
        <v>1379</v>
      </c>
      <c r="B1183" s="174">
        <v>250403020</v>
      </c>
      <c r="C1183" s="65" t="s">
        <v>2186</v>
      </c>
      <c r="D1183" s="65" t="s">
        <v>2146</v>
      </c>
      <c r="E1183" s="65"/>
      <c r="F1183" s="65" t="s">
        <v>88</v>
      </c>
      <c r="G1183" s="65" t="s">
        <v>2182</v>
      </c>
      <c r="H1183" s="173">
        <v>13</v>
      </c>
      <c r="I1183" s="65" t="s">
        <v>27</v>
      </c>
      <c r="J1183" s="65" t="s">
        <v>39</v>
      </c>
      <c r="K1183" s="65"/>
    </row>
    <row r="1184" s="161" customFormat="1" ht="33.75" spans="1:11">
      <c r="A1184" s="65" t="s">
        <v>1379</v>
      </c>
      <c r="B1184" s="174">
        <v>250403021</v>
      </c>
      <c r="C1184" s="65" t="s">
        <v>2187</v>
      </c>
      <c r="D1184" s="65" t="s">
        <v>2146</v>
      </c>
      <c r="E1184" s="65"/>
      <c r="F1184" s="65" t="s">
        <v>88</v>
      </c>
      <c r="G1184" s="65" t="s">
        <v>2182</v>
      </c>
      <c r="H1184" s="173">
        <v>13</v>
      </c>
      <c r="I1184" s="65" t="s">
        <v>27</v>
      </c>
      <c r="J1184" s="65" t="s">
        <v>39</v>
      </c>
      <c r="K1184" s="65"/>
    </row>
    <row r="1185" s="161" customFormat="1" ht="33.75" spans="1:11">
      <c r="A1185" s="65" t="s">
        <v>1379</v>
      </c>
      <c r="B1185" s="174" t="s">
        <v>2188</v>
      </c>
      <c r="C1185" s="65" t="s">
        <v>2189</v>
      </c>
      <c r="D1185" s="65" t="s">
        <v>2146</v>
      </c>
      <c r="E1185" s="65"/>
      <c r="F1185" s="65" t="s">
        <v>88</v>
      </c>
      <c r="G1185" s="65"/>
      <c r="H1185" s="173">
        <v>20</v>
      </c>
      <c r="I1185" s="65" t="s">
        <v>107</v>
      </c>
      <c r="J1185" s="65" t="s">
        <v>200</v>
      </c>
      <c r="K1185" s="65"/>
    </row>
    <row r="1186" s="161" customFormat="1" ht="22.5" spans="1:11">
      <c r="A1186" s="65" t="s">
        <v>1379</v>
      </c>
      <c r="B1186" s="174">
        <v>250403022</v>
      </c>
      <c r="C1186" s="65" t="s">
        <v>2190</v>
      </c>
      <c r="D1186" s="65" t="s">
        <v>2146</v>
      </c>
      <c r="E1186" s="65"/>
      <c r="F1186" s="65" t="s">
        <v>88</v>
      </c>
      <c r="G1186" s="65" t="s">
        <v>2092</v>
      </c>
      <c r="H1186" s="173">
        <v>13</v>
      </c>
      <c r="I1186" s="65" t="s">
        <v>27</v>
      </c>
      <c r="J1186" s="65" t="s">
        <v>39</v>
      </c>
      <c r="K1186" s="65"/>
    </row>
    <row r="1187" s="161" customFormat="1" ht="22.5" spans="1:11">
      <c r="A1187" s="65" t="s">
        <v>1379</v>
      </c>
      <c r="B1187" s="174">
        <v>250403024</v>
      </c>
      <c r="C1187" s="65" t="s">
        <v>2191</v>
      </c>
      <c r="D1187" s="65" t="s">
        <v>2146</v>
      </c>
      <c r="E1187" s="65"/>
      <c r="F1187" s="65" t="s">
        <v>88</v>
      </c>
      <c r="G1187" s="65" t="s">
        <v>2092</v>
      </c>
      <c r="H1187" s="173">
        <v>13</v>
      </c>
      <c r="I1187" s="65" t="s">
        <v>27</v>
      </c>
      <c r="J1187" s="65" t="s">
        <v>39</v>
      </c>
      <c r="K1187" s="65"/>
    </row>
    <row r="1188" s="161" customFormat="1" ht="33.75" spans="1:11">
      <c r="A1188" s="65" t="s">
        <v>1379</v>
      </c>
      <c r="B1188" s="174">
        <v>250403025</v>
      </c>
      <c r="C1188" s="65" t="s">
        <v>2192</v>
      </c>
      <c r="D1188" s="65" t="s">
        <v>2193</v>
      </c>
      <c r="E1188" s="65"/>
      <c r="F1188" s="65" t="s">
        <v>88</v>
      </c>
      <c r="G1188" s="65" t="s">
        <v>2182</v>
      </c>
      <c r="H1188" s="173">
        <v>9</v>
      </c>
      <c r="I1188" s="65" t="s">
        <v>1039</v>
      </c>
      <c r="J1188" s="65" t="s">
        <v>39</v>
      </c>
      <c r="K1188" s="65"/>
    </row>
    <row r="1189" s="161" customFormat="1" ht="67.5" spans="1:11">
      <c r="A1189" s="65" t="s">
        <v>1379</v>
      </c>
      <c r="B1189" s="174">
        <v>250403026</v>
      </c>
      <c r="C1189" s="62" t="s">
        <v>2194</v>
      </c>
      <c r="D1189" s="184" t="s">
        <v>2195</v>
      </c>
      <c r="E1189" s="65"/>
      <c r="F1189" s="65" t="s">
        <v>88</v>
      </c>
      <c r="G1189" s="65"/>
      <c r="H1189" s="173">
        <v>25</v>
      </c>
      <c r="I1189" s="65" t="s">
        <v>1061</v>
      </c>
      <c r="J1189" s="65" t="s">
        <v>39</v>
      </c>
      <c r="K1189" s="65"/>
    </row>
    <row r="1190" s="161" customFormat="1" ht="22.5" spans="1:11">
      <c r="A1190" s="65" t="s">
        <v>1379</v>
      </c>
      <c r="B1190" s="174">
        <v>250403028</v>
      </c>
      <c r="C1190" s="62" t="s">
        <v>2196</v>
      </c>
      <c r="D1190" s="65"/>
      <c r="E1190" s="65"/>
      <c r="F1190" s="65" t="s">
        <v>88</v>
      </c>
      <c r="G1190" s="65"/>
      <c r="H1190" s="173">
        <v>25</v>
      </c>
      <c r="I1190" s="65" t="s">
        <v>1369</v>
      </c>
      <c r="J1190" s="65" t="s">
        <v>39</v>
      </c>
      <c r="K1190" s="65"/>
    </row>
    <row r="1191" s="161" customFormat="1" ht="33.75" spans="1:11">
      <c r="A1191" s="65" t="s">
        <v>1379</v>
      </c>
      <c r="B1191" s="174">
        <v>250403029</v>
      </c>
      <c r="C1191" s="65" t="s">
        <v>2197</v>
      </c>
      <c r="D1191" s="65" t="s">
        <v>2198</v>
      </c>
      <c r="E1191" s="65"/>
      <c r="F1191" s="65" t="s">
        <v>88</v>
      </c>
      <c r="G1191" s="65" t="s">
        <v>2199</v>
      </c>
      <c r="H1191" s="173">
        <v>30</v>
      </c>
      <c r="I1191" s="65" t="s">
        <v>2200</v>
      </c>
      <c r="J1191" s="65"/>
      <c r="K1191" s="65"/>
    </row>
    <row r="1192" s="161" customFormat="1" ht="22.5" spans="1:11">
      <c r="A1192" s="65" t="s">
        <v>1379</v>
      </c>
      <c r="B1192" s="174">
        <v>250403031</v>
      </c>
      <c r="C1192" s="65" t="s">
        <v>2201</v>
      </c>
      <c r="D1192" s="65"/>
      <c r="E1192" s="65"/>
      <c r="F1192" s="65" t="s">
        <v>88</v>
      </c>
      <c r="G1192" s="65"/>
      <c r="H1192" s="173">
        <v>18</v>
      </c>
      <c r="I1192" s="65" t="s">
        <v>731</v>
      </c>
      <c r="J1192" s="65" t="s">
        <v>39</v>
      </c>
      <c r="K1192" s="65"/>
    </row>
    <row r="1193" s="161" customFormat="1" ht="22.5" spans="1:11">
      <c r="A1193" s="65" t="s">
        <v>1379</v>
      </c>
      <c r="B1193" s="174" t="s">
        <v>2202</v>
      </c>
      <c r="C1193" s="65" t="s">
        <v>2203</v>
      </c>
      <c r="D1193" s="65"/>
      <c r="E1193" s="65"/>
      <c r="F1193" s="65" t="s">
        <v>88</v>
      </c>
      <c r="G1193" s="65"/>
      <c r="H1193" s="173">
        <v>35</v>
      </c>
      <c r="I1193" s="65" t="s">
        <v>731</v>
      </c>
      <c r="J1193" s="65" t="s">
        <v>200</v>
      </c>
      <c r="K1193" s="65"/>
    </row>
    <row r="1194" s="161" customFormat="1" ht="22.5" spans="1:11">
      <c r="A1194" s="65" t="s">
        <v>1379</v>
      </c>
      <c r="B1194" s="174" t="s">
        <v>2204</v>
      </c>
      <c r="C1194" s="65" t="s">
        <v>2205</v>
      </c>
      <c r="D1194" s="65"/>
      <c r="E1194" s="65"/>
      <c r="F1194" s="65" t="s">
        <v>88</v>
      </c>
      <c r="G1194" s="65"/>
      <c r="H1194" s="173">
        <v>45</v>
      </c>
      <c r="I1194" s="65" t="s">
        <v>731</v>
      </c>
      <c r="J1194" s="65" t="s">
        <v>200</v>
      </c>
      <c r="K1194" s="65"/>
    </row>
    <row r="1195" s="161" customFormat="1" ht="22.5" spans="1:11">
      <c r="A1195" s="65" t="s">
        <v>1379</v>
      </c>
      <c r="B1195" s="174">
        <v>250403032</v>
      </c>
      <c r="C1195" s="65" t="s">
        <v>2206</v>
      </c>
      <c r="D1195" s="65"/>
      <c r="E1195" s="65"/>
      <c r="F1195" s="65" t="s">
        <v>88</v>
      </c>
      <c r="G1195" s="65"/>
      <c r="H1195" s="173">
        <v>13</v>
      </c>
      <c r="I1195" s="65" t="s">
        <v>27</v>
      </c>
      <c r="J1195" s="65" t="s">
        <v>39</v>
      </c>
      <c r="K1195" s="65"/>
    </row>
    <row r="1196" s="161" customFormat="1" ht="33.75" spans="1:11">
      <c r="A1196" s="65" t="s">
        <v>1379</v>
      </c>
      <c r="B1196" s="174">
        <v>250403035</v>
      </c>
      <c r="C1196" s="65" t="s">
        <v>2207</v>
      </c>
      <c r="D1196" s="65" t="s">
        <v>2208</v>
      </c>
      <c r="E1196" s="65"/>
      <c r="F1196" s="65" t="s">
        <v>88</v>
      </c>
      <c r="G1196" s="65" t="s">
        <v>2209</v>
      </c>
      <c r="H1196" s="173">
        <v>25</v>
      </c>
      <c r="I1196" s="65" t="s">
        <v>27</v>
      </c>
      <c r="J1196" s="65" t="s">
        <v>39</v>
      </c>
      <c r="K1196" s="65"/>
    </row>
    <row r="1197" s="161" customFormat="1" ht="22.5" spans="1:11">
      <c r="A1197" s="65" t="s">
        <v>1379</v>
      </c>
      <c r="B1197" s="174">
        <v>250403036</v>
      </c>
      <c r="C1197" s="65" t="s">
        <v>2210</v>
      </c>
      <c r="D1197" s="65"/>
      <c r="E1197" s="65"/>
      <c r="F1197" s="65" t="s">
        <v>88</v>
      </c>
      <c r="G1197" s="65"/>
      <c r="H1197" s="173">
        <v>9</v>
      </c>
      <c r="I1197" s="65" t="s">
        <v>27</v>
      </c>
      <c r="J1197" s="65" t="s">
        <v>39</v>
      </c>
      <c r="K1197" s="65"/>
    </row>
    <row r="1198" s="161" customFormat="1" ht="22.5" spans="1:11">
      <c r="A1198" s="65" t="s">
        <v>1379</v>
      </c>
      <c r="B1198" s="174">
        <v>250403037</v>
      </c>
      <c r="C1198" s="65" t="s">
        <v>2211</v>
      </c>
      <c r="D1198" s="65"/>
      <c r="E1198" s="65"/>
      <c r="F1198" s="65" t="s">
        <v>88</v>
      </c>
      <c r="G1198" s="65"/>
      <c r="H1198" s="173">
        <v>4.5</v>
      </c>
      <c r="I1198" s="65" t="s">
        <v>27</v>
      </c>
      <c r="J1198" s="65" t="s">
        <v>39</v>
      </c>
      <c r="K1198" s="65"/>
    </row>
    <row r="1199" s="161" customFormat="1" ht="22.5" spans="1:11">
      <c r="A1199" s="65" t="s">
        <v>1379</v>
      </c>
      <c r="B1199" s="174">
        <v>250403038</v>
      </c>
      <c r="C1199" s="65" t="s">
        <v>2212</v>
      </c>
      <c r="D1199" s="65"/>
      <c r="E1199" s="65"/>
      <c r="F1199" s="65" t="s">
        <v>88</v>
      </c>
      <c r="G1199" s="65"/>
      <c r="H1199" s="173">
        <v>4.5</v>
      </c>
      <c r="I1199" s="65" t="s">
        <v>27</v>
      </c>
      <c r="J1199" s="65" t="s">
        <v>39</v>
      </c>
      <c r="K1199" s="65"/>
    </row>
    <row r="1200" s="161" customFormat="1" ht="22.5" spans="1:11">
      <c r="A1200" s="65" t="s">
        <v>1379</v>
      </c>
      <c r="B1200" s="174">
        <v>250403039</v>
      </c>
      <c r="C1200" s="65" t="s">
        <v>2213</v>
      </c>
      <c r="D1200" s="65"/>
      <c r="E1200" s="65"/>
      <c r="F1200" s="65" t="s">
        <v>88</v>
      </c>
      <c r="G1200" s="65"/>
      <c r="H1200" s="173">
        <v>4.5</v>
      </c>
      <c r="I1200" s="65" t="s">
        <v>27</v>
      </c>
      <c r="J1200" s="65" t="s">
        <v>39</v>
      </c>
      <c r="K1200" s="65"/>
    </row>
    <row r="1201" s="161" customFormat="1" ht="22.5" spans="1:11">
      <c r="A1201" s="65" t="s">
        <v>1379</v>
      </c>
      <c r="B1201" s="174">
        <v>250403040</v>
      </c>
      <c r="C1201" s="65" t="s">
        <v>2214</v>
      </c>
      <c r="D1201" s="65"/>
      <c r="E1201" s="65"/>
      <c r="F1201" s="65" t="s">
        <v>88</v>
      </c>
      <c r="G1201" s="65"/>
      <c r="H1201" s="173">
        <v>9</v>
      </c>
      <c r="I1201" s="65" t="s">
        <v>27</v>
      </c>
      <c r="J1201" s="65" t="s">
        <v>39</v>
      </c>
      <c r="K1201" s="65"/>
    </row>
    <row r="1202" s="161" customFormat="1" ht="33.75" spans="1:11">
      <c r="A1202" s="65" t="s">
        <v>1379</v>
      </c>
      <c r="B1202" s="174">
        <v>250403042</v>
      </c>
      <c r="C1202" s="65" t="s">
        <v>2215</v>
      </c>
      <c r="D1202" s="65" t="s">
        <v>2216</v>
      </c>
      <c r="E1202" s="65"/>
      <c r="F1202" s="65" t="s">
        <v>88</v>
      </c>
      <c r="G1202" s="65" t="s">
        <v>2217</v>
      </c>
      <c r="H1202" s="173">
        <v>18</v>
      </c>
      <c r="I1202" s="65" t="s">
        <v>27</v>
      </c>
      <c r="J1202" s="65" t="s">
        <v>39</v>
      </c>
      <c r="K1202" s="65"/>
    </row>
    <row r="1203" s="161" customFormat="1" ht="22.5" spans="1:11">
      <c r="A1203" s="65" t="s">
        <v>1379</v>
      </c>
      <c r="B1203" s="174">
        <v>250403043</v>
      </c>
      <c r="C1203" s="65" t="s">
        <v>2218</v>
      </c>
      <c r="D1203" s="65"/>
      <c r="E1203" s="65"/>
      <c r="F1203" s="65" t="s">
        <v>88</v>
      </c>
      <c r="G1203" s="65" t="s">
        <v>2219</v>
      </c>
      <c r="H1203" s="173">
        <v>13</v>
      </c>
      <c r="I1203" s="65" t="s">
        <v>27</v>
      </c>
      <c r="J1203" s="65" t="s">
        <v>39</v>
      </c>
      <c r="K1203" s="65"/>
    </row>
    <row r="1204" s="161" customFormat="1" ht="33.75" spans="1:11">
      <c r="A1204" s="65" t="s">
        <v>1379</v>
      </c>
      <c r="B1204" s="174" t="s">
        <v>2220</v>
      </c>
      <c r="C1204" s="65" t="s">
        <v>2221</v>
      </c>
      <c r="D1204" s="65"/>
      <c r="E1204" s="65"/>
      <c r="F1204" s="65" t="s">
        <v>88</v>
      </c>
      <c r="G1204" s="65"/>
      <c r="H1204" s="173">
        <v>25</v>
      </c>
      <c r="I1204" s="65" t="s">
        <v>107</v>
      </c>
      <c r="J1204" s="65" t="s">
        <v>200</v>
      </c>
      <c r="K1204" s="65"/>
    </row>
    <row r="1205" s="161" customFormat="1" ht="22.5" spans="1:11">
      <c r="A1205" s="65" t="s">
        <v>1379</v>
      </c>
      <c r="B1205" s="174">
        <v>250403053</v>
      </c>
      <c r="C1205" s="65" t="s">
        <v>2222</v>
      </c>
      <c r="D1205" s="65"/>
      <c r="E1205" s="65"/>
      <c r="F1205" s="65" t="s">
        <v>88</v>
      </c>
      <c r="G1205" s="65" t="s">
        <v>2223</v>
      </c>
      <c r="H1205" s="173">
        <v>4.5</v>
      </c>
      <c r="I1205" s="65" t="s">
        <v>27</v>
      </c>
      <c r="J1205" s="65" t="s">
        <v>39</v>
      </c>
      <c r="K1205" s="65"/>
    </row>
    <row r="1206" s="161" customFormat="1" ht="22.5" spans="1:11">
      <c r="A1206" s="65" t="s">
        <v>1379</v>
      </c>
      <c r="B1206" s="174" t="s">
        <v>2224</v>
      </c>
      <c r="C1206" s="65" t="s">
        <v>2225</v>
      </c>
      <c r="D1206" s="65"/>
      <c r="E1206" s="65"/>
      <c r="F1206" s="65" t="s">
        <v>88</v>
      </c>
      <c r="G1206" s="65" t="s">
        <v>2223</v>
      </c>
      <c r="H1206" s="173">
        <v>22</v>
      </c>
      <c r="I1206" s="65" t="s">
        <v>27</v>
      </c>
      <c r="J1206" s="65" t="s">
        <v>39</v>
      </c>
      <c r="K1206" s="65"/>
    </row>
    <row r="1207" s="161" customFormat="1" ht="22.5" spans="1:11">
      <c r="A1207" s="65" t="s">
        <v>1379</v>
      </c>
      <c r="B1207" s="174">
        <v>250403054</v>
      </c>
      <c r="C1207" s="65" t="s">
        <v>2226</v>
      </c>
      <c r="D1207" s="65"/>
      <c r="E1207" s="65"/>
      <c r="F1207" s="65" t="s">
        <v>88</v>
      </c>
      <c r="G1207" s="65"/>
      <c r="H1207" s="173">
        <v>4.5</v>
      </c>
      <c r="I1207" s="65" t="s">
        <v>27</v>
      </c>
      <c r="J1207" s="65" t="s">
        <v>39</v>
      </c>
      <c r="K1207" s="65"/>
    </row>
    <row r="1208" s="161" customFormat="1" ht="22.5" spans="1:11">
      <c r="A1208" s="65" t="s">
        <v>1379</v>
      </c>
      <c r="B1208" s="174">
        <v>250403055</v>
      </c>
      <c r="C1208" s="65" t="s">
        <v>2227</v>
      </c>
      <c r="D1208" s="65"/>
      <c r="E1208" s="65"/>
      <c r="F1208" s="65" t="s">
        <v>88</v>
      </c>
      <c r="G1208" s="65"/>
      <c r="H1208" s="173">
        <v>4.5</v>
      </c>
      <c r="I1208" s="65" t="s">
        <v>27</v>
      </c>
      <c r="J1208" s="65" t="s">
        <v>39</v>
      </c>
      <c r="K1208" s="65"/>
    </row>
    <row r="1209" s="161" customFormat="1" ht="22.5" spans="1:11">
      <c r="A1209" s="65" t="s">
        <v>1379</v>
      </c>
      <c r="B1209" s="174">
        <v>250403065</v>
      </c>
      <c r="C1209" s="65" t="s">
        <v>2228</v>
      </c>
      <c r="D1209" s="65"/>
      <c r="E1209" s="65"/>
      <c r="F1209" s="65" t="s">
        <v>88</v>
      </c>
      <c r="G1209" s="65" t="s">
        <v>2229</v>
      </c>
      <c r="H1209" s="173">
        <v>45</v>
      </c>
      <c r="I1209" s="65" t="s">
        <v>27</v>
      </c>
      <c r="J1209" s="65" t="s">
        <v>39</v>
      </c>
      <c r="K1209" s="65"/>
    </row>
    <row r="1210" s="161" customFormat="1" ht="33.75" spans="1:11">
      <c r="A1210" s="65" t="s">
        <v>1379</v>
      </c>
      <c r="B1210" s="174">
        <v>250403068</v>
      </c>
      <c r="C1210" s="65" t="s">
        <v>2230</v>
      </c>
      <c r="D1210" s="65" t="s">
        <v>2231</v>
      </c>
      <c r="E1210" s="65"/>
      <c r="F1210" s="65" t="s">
        <v>88</v>
      </c>
      <c r="G1210" s="65"/>
      <c r="H1210" s="173">
        <v>60</v>
      </c>
      <c r="I1210" s="65" t="s">
        <v>731</v>
      </c>
      <c r="J1210" s="65" t="s">
        <v>23</v>
      </c>
      <c r="K1210" s="65"/>
    </row>
    <row r="1211" s="161" customFormat="1" ht="22.5" spans="1:11">
      <c r="A1211" s="65" t="s">
        <v>1379</v>
      </c>
      <c r="B1211" s="174">
        <v>250403069</v>
      </c>
      <c r="C1211" s="65" t="s">
        <v>2232</v>
      </c>
      <c r="D1211" s="65" t="s">
        <v>2146</v>
      </c>
      <c r="E1211" s="65" t="s">
        <v>2233</v>
      </c>
      <c r="F1211" s="65" t="s">
        <v>26</v>
      </c>
      <c r="G1211" s="65"/>
      <c r="H1211" s="173">
        <v>25</v>
      </c>
      <c r="I1211" s="65" t="s">
        <v>2234</v>
      </c>
      <c r="J1211" s="65" t="s">
        <v>23</v>
      </c>
      <c r="K1211" s="65"/>
    </row>
    <row r="1212" s="161" customFormat="1" ht="22.5" spans="1:11">
      <c r="A1212" s="65" t="s">
        <v>1379</v>
      </c>
      <c r="B1212" s="174">
        <v>250403072</v>
      </c>
      <c r="C1212" s="65" t="s">
        <v>2235</v>
      </c>
      <c r="D1212" s="65"/>
      <c r="E1212" s="65"/>
      <c r="F1212" s="65" t="s">
        <v>26</v>
      </c>
      <c r="G1212" s="65"/>
      <c r="H1212" s="173">
        <v>220</v>
      </c>
      <c r="I1212" s="65" t="s">
        <v>1039</v>
      </c>
      <c r="J1212" s="65" t="s">
        <v>200</v>
      </c>
      <c r="K1212" s="65"/>
    </row>
    <row r="1213" s="161" customFormat="1" ht="22.5" spans="1:11">
      <c r="A1213" s="65" t="s">
        <v>1379</v>
      </c>
      <c r="B1213" s="174">
        <v>250403074</v>
      </c>
      <c r="C1213" s="65" t="s">
        <v>2236</v>
      </c>
      <c r="D1213" s="65"/>
      <c r="E1213" s="65"/>
      <c r="F1213" s="65" t="s">
        <v>26</v>
      </c>
      <c r="G1213" s="65" t="s">
        <v>2150</v>
      </c>
      <c r="H1213" s="173">
        <v>45</v>
      </c>
      <c r="I1213" s="65" t="s">
        <v>1039</v>
      </c>
      <c r="J1213" s="65" t="s">
        <v>39</v>
      </c>
      <c r="K1213" s="65"/>
    </row>
    <row r="1214" s="161" customFormat="1" ht="22.5" spans="1:11">
      <c r="A1214" s="65" t="s">
        <v>1379</v>
      </c>
      <c r="B1214" s="174">
        <v>250403079</v>
      </c>
      <c r="C1214" s="62" t="s">
        <v>2237</v>
      </c>
      <c r="D1214" s="65"/>
      <c r="E1214" s="65"/>
      <c r="F1214" s="65" t="s">
        <v>88</v>
      </c>
      <c r="G1214" s="65"/>
      <c r="H1214" s="173">
        <v>120</v>
      </c>
      <c r="I1214" s="65" t="s">
        <v>1369</v>
      </c>
      <c r="J1214" s="65" t="s">
        <v>23</v>
      </c>
      <c r="K1214" s="65"/>
    </row>
    <row r="1215" s="161" customFormat="1" ht="90" spans="1:11">
      <c r="A1215" s="65" t="s">
        <v>1379</v>
      </c>
      <c r="B1215" s="174">
        <v>250403082</v>
      </c>
      <c r="C1215" s="65" t="s">
        <v>2238</v>
      </c>
      <c r="D1215" s="65" t="s">
        <v>2239</v>
      </c>
      <c r="E1215" s="65"/>
      <c r="F1215" s="65" t="s">
        <v>26</v>
      </c>
      <c r="G1215" s="65"/>
      <c r="H1215" s="173">
        <v>315</v>
      </c>
      <c r="I1215" s="65" t="s">
        <v>642</v>
      </c>
      <c r="J1215" s="65" t="s">
        <v>39</v>
      </c>
      <c r="K1215" s="65"/>
    </row>
    <row r="1216" s="161" customFormat="1" ht="90" spans="1:11">
      <c r="A1216" s="65" t="s">
        <v>1379</v>
      </c>
      <c r="B1216" s="174" t="s">
        <v>2240</v>
      </c>
      <c r="C1216" s="62" t="s">
        <v>2241</v>
      </c>
      <c r="D1216" s="65" t="s">
        <v>2242</v>
      </c>
      <c r="E1216" s="65"/>
      <c r="F1216" s="65" t="s">
        <v>26</v>
      </c>
      <c r="G1216" s="65"/>
      <c r="H1216" s="173">
        <v>315</v>
      </c>
      <c r="I1216" s="65" t="s">
        <v>642</v>
      </c>
      <c r="J1216" s="65" t="s">
        <v>39</v>
      </c>
      <c r="K1216" s="65"/>
    </row>
    <row r="1217" s="161" customFormat="1" ht="67.5" spans="1:11">
      <c r="A1217" s="65" t="s">
        <v>1379</v>
      </c>
      <c r="B1217" s="174">
        <v>250403083</v>
      </c>
      <c r="C1217" s="62" t="s">
        <v>2243</v>
      </c>
      <c r="D1217" s="65" t="s">
        <v>2244</v>
      </c>
      <c r="E1217" s="65"/>
      <c r="F1217" s="65" t="s">
        <v>26</v>
      </c>
      <c r="G1217" s="65"/>
      <c r="H1217" s="173">
        <v>32</v>
      </c>
      <c r="I1217" s="65" t="s">
        <v>642</v>
      </c>
      <c r="J1217" s="65" t="s">
        <v>39</v>
      </c>
      <c r="K1217" s="65"/>
    </row>
    <row r="1218" s="161" customFormat="1" ht="78.75" spans="1:11">
      <c r="A1218" s="65" t="s">
        <v>1379</v>
      </c>
      <c r="B1218" s="174">
        <v>250403084</v>
      </c>
      <c r="C1218" s="62" t="s">
        <v>2245</v>
      </c>
      <c r="D1218" s="65" t="s">
        <v>2246</v>
      </c>
      <c r="E1218" s="65"/>
      <c r="F1218" s="65" t="s">
        <v>88</v>
      </c>
      <c r="G1218" s="65" t="s">
        <v>2247</v>
      </c>
      <c r="H1218" s="173">
        <v>180</v>
      </c>
      <c r="I1218" s="65" t="s">
        <v>642</v>
      </c>
      <c r="J1218" s="65" t="s">
        <v>39</v>
      </c>
      <c r="K1218" s="65"/>
    </row>
    <row r="1219" s="161" customFormat="1" ht="56.25" spans="1:11">
      <c r="A1219" s="65" t="s">
        <v>1379</v>
      </c>
      <c r="B1219" s="174">
        <v>250403085</v>
      </c>
      <c r="C1219" s="62" t="s">
        <v>2248</v>
      </c>
      <c r="D1219" s="65" t="s">
        <v>2135</v>
      </c>
      <c r="E1219" s="65"/>
      <c r="F1219" s="65" t="s">
        <v>26</v>
      </c>
      <c r="G1219" s="65"/>
      <c r="H1219" s="173">
        <v>34</v>
      </c>
      <c r="I1219" s="65" t="s">
        <v>642</v>
      </c>
      <c r="J1219" s="65" t="s">
        <v>39</v>
      </c>
      <c r="K1219" s="65"/>
    </row>
    <row r="1220" s="161" customFormat="1" ht="90" spans="1:11">
      <c r="A1220" s="65" t="s">
        <v>1379</v>
      </c>
      <c r="B1220" s="174">
        <v>250403086</v>
      </c>
      <c r="C1220" s="62" t="s">
        <v>2249</v>
      </c>
      <c r="D1220" s="184" t="s">
        <v>2250</v>
      </c>
      <c r="E1220" s="65"/>
      <c r="F1220" s="65" t="s">
        <v>26</v>
      </c>
      <c r="G1220" s="65"/>
      <c r="H1220" s="173">
        <v>90</v>
      </c>
      <c r="I1220" s="65" t="s">
        <v>1061</v>
      </c>
      <c r="J1220" s="65" t="s">
        <v>39</v>
      </c>
      <c r="K1220" s="65"/>
    </row>
    <row r="1221" s="161" customFormat="1" ht="112.5" spans="1:11">
      <c r="A1221" s="65" t="s">
        <v>1379</v>
      </c>
      <c r="B1221" s="174">
        <v>250403087</v>
      </c>
      <c r="C1221" s="62" t="s">
        <v>2251</v>
      </c>
      <c r="D1221" s="65" t="s">
        <v>2252</v>
      </c>
      <c r="E1221" s="65"/>
      <c r="F1221" s="65" t="s">
        <v>680</v>
      </c>
      <c r="G1221" s="65"/>
      <c r="H1221" s="173">
        <v>14</v>
      </c>
      <c r="I1221" s="65" t="s">
        <v>2253</v>
      </c>
      <c r="J1221" s="65" t="s">
        <v>23</v>
      </c>
      <c r="K1221" s="65"/>
    </row>
    <row r="1222" s="161" customFormat="1" ht="78.75" spans="1:11">
      <c r="A1222" s="65" t="s">
        <v>1379</v>
      </c>
      <c r="B1222" s="174" t="s">
        <v>2254</v>
      </c>
      <c r="C1222" s="65" t="s">
        <v>2255</v>
      </c>
      <c r="D1222" s="65" t="s">
        <v>2252</v>
      </c>
      <c r="E1222" s="65"/>
      <c r="F1222" s="65" t="s">
        <v>680</v>
      </c>
      <c r="G1222" s="65"/>
      <c r="H1222" s="173">
        <v>2.6</v>
      </c>
      <c r="I1222" s="65" t="s">
        <v>2256</v>
      </c>
      <c r="J1222" s="65" t="s">
        <v>23</v>
      </c>
      <c r="K1222" s="65"/>
    </row>
    <row r="1223" s="161" customFormat="1" ht="56.25" spans="1:11">
      <c r="A1223" s="65" t="s">
        <v>1379</v>
      </c>
      <c r="B1223" s="174">
        <v>250403088</v>
      </c>
      <c r="C1223" s="62" t="s">
        <v>2257</v>
      </c>
      <c r="D1223" s="65" t="s">
        <v>2135</v>
      </c>
      <c r="E1223" s="65"/>
      <c r="F1223" s="65" t="s">
        <v>26</v>
      </c>
      <c r="G1223" s="65"/>
      <c r="H1223" s="173">
        <v>72</v>
      </c>
      <c r="I1223" s="65" t="s">
        <v>642</v>
      </c>
      <c r="J1223" s="65" t="s">
        <v>39</v>
      </c>
      <c r="K1223" s="65"/>
    </row>
    <row r="1224" s="161" customFormat="1" ht="56.25" spans="1:11">
      <c r="A1224" s="65" t="s">
        <v>1379</v>
      </c>
      <c r="B1224" s="174">
        <v>250403089</v>
      </c>
      <c r="C1224" s="65" t="s">
        <v>2258</v>
      </c>
      <c r="D1224" s="65" t="s">
        <v>2259</v>
      </c>
      <c r="E1224" s="65" t="s">
        <v>2260</v>
      </c>
      <c r="F1224" s="65" t="s">
        <v>680</v>
      </c>
      <c r="G1224" s="65"/>
      <c r="H1224" s="173">
        <v>1</v>
      </c>
      <c r="I1224" s="65" t="s">
        <v>2261</v>
      </c>
      <c r="J1224" s="65" t="s">
        <v>39</v>
      </c>
      <c r="K1224" s="65"/>
    </row>
    <row r="1225" s="161" customFormat="1" spans="1:11">
      <c r="A1225" s="65"/>
      <c r="B1225" s="196">
        <v>250404</v>
      </c>
      <c r="C1225" s="172" t="s">
        <v>2262</v>
      </c>
      <c r="D1225" s="65"/>
      <c r="E1225" s="65"/>
      <c r="F1225" s="65"/>
      <c r="G1225" s="65"/>
      <c r="H1225" s="173"/>
      <c r="I1225" s="65"/>
      <c r="J1225" s="65"/>
      <c r="K1225" s="65"/>
    </row>
    <row r="1226" s="161" customFormat="1" ht="33.75" spans="1:11">
      <c r="A1226" s="65" t="s">
        <v>1379</v>
      </c>
      <c r="B1226" s="174" t="s">
        <v>2263</v>
      </c>
      <c r="C1226" s="65" t="s">
        <v>2264</v>
      </c>
      <c r="D1226" s="65"/>
      <c r="E1226" s="65"/>
      <c r="F1226" s="65" t="s">
        <v>88</v>
      </c>
      <c r="G1226" s="65"/>
      <c r="H1226" s="173">
        <v>35</v>
      </c>
      <c r="I1226" s="65" t="s">
        <v>107</v>
      </c>
      <c r="J1226" s="65" t="s">
        <v>200</v>
      </c>
      <c r="K1226" s="65"/>
    </row>
    <row r="1227" s="161" customFormat="1" ht="33.75" spans="1:11">
      <c r="A1227" s="65" t="s">
        <v>1379</v>
      </c>
      <c r="B1227" s="65" t="s">
        <v>2265</v>
      </c>
      <c r="C1227" s="202" t="s">
        <v>2266</v>
      </c>
      <c r="D1227" s="65"/>
      <c r="E1227" s="65"/>
      <c r="F1227" s="65" t="s">
        <v>88</v>
      </c>
      <c r="G1227" s="65"/>
      <c r="H1227" s="202">
        <v>18</v>
      </c>
      <c r="I1227" s="65" t="s">
        <v>2267</v>
      </c>
      <c r="J1227" s="65" t="s">
        <v>39</v>
      </c>
      <c r="K1227" s="65"/>
    </row>
    <row r="1228" s="161" customFormat="1" ht="33.75" spans="1:11">
      <c r="A1228" s="65" t="s">
        <v>1379</v>
      </c>
      <c r="B1228" s="65" t="s">
        <v>2268</v>
      </c>
      <c r="C1228" s="202" t="s">
        <v>2269</v>
      </c>
      <c r="D1228" s="65"/>
      <c r="E1228" s="65"/>
      <c r="F1228" s="65" t="s">
        <v>88</v>
      </c>
      <c r="G1228" s="65"/>
      <c r="H1228" s="202">
        <v>15</v>
      </c>
      <c r="I1228" s="65" t="s">
        <v>2267</v>
      </c>
      <c r="J1228" s="65" t="s">
        <v>39</v>
      </c>
      <c r="K1228" s="65"/>
    </row>
    <row r="1229" s="161" customFormat="1" ht="45" spans="1:11">
      <c r="A1229" s="65" t="s">
        <v>1379</v>
      </c>
      <c r="B1229" s="174" t="s">
        <v>2270</v>
      </c>
      <c r="C1229" s="65" t="s">
        <v>2271</v>
      </c>
      <c r="D1229" s="65"/>
      <c r="E1229" s="65"/>
      <c r="F1229" s="65" t="s">
        <v>88</v>
      </c>
      <c r="G1229" s="65"/>
      <c r="H1229" s="173">
        <v>25</v>
      </c>
      <c r="I1229" s="65" t="s">
        <v>107</v>
      </c>
      <c r="J1229" s="65" t="s">
        <v>39</v>
      </c>
      <c r="K1229" s="65"/>
    </row>
    <row r="1230" s="161" customFormat="1" ht="33.75" spans="1:11">
      <c r="A1230" s="65" t="s">
        <v>1379</v>
      </c>
      <c r="B1230" s="65" t="s">
        <v>2272</v>
      </c>
      <c r="C1230" s="202" t="s">
        <v>2273</v>
      </c>
      <c r="D1230" s="65"/>
      <c r="E1230" s="65"/>
      <c r="F1230" s="65" t="s">
        <v>88</v>
      </c>
      <c r="G1230" s="65"/>
      <c r="H1230" s="173">
        <v>9</v>
      </c>
      <c r="I1230" s="65" t="s">
        <v>2267</v>
      </c>
      <c r="J1230" s="65" t="s">
        <v>39</v>
      </c>
      <c r="K1230" s="65"/>
    </row>
    <row r="1231" s="161" customFormat="1" ht="33.75" spans="1:11">
      <c r="A1231" s="65" t="s">
        <v>1379</v>
      </c>
      <c r="B1231" s="65" t="s">
        <v>2274</v>
      </c>
      <c r="C1231" s="202" t="s">
        <v>2275</v>
      </c>
      <c r="D1231" s="65"/>
      <c r="E1231" s="65"/>
      <c r="F1231" s="65" t="s">
        <v>88</v>
      </c>
      <c r="G1231" s="65"/>
      <c r="H1231" s="173">
        <v>4.5</v>
      </c>
      <c r="I1231" s="65" t="s">
        <v>2267</v>
      </c>
      <c r="J1231" s="65" t="s">
        <v>39</v>
      </c>
      <c r="K1231" s="65"/>
    </row>
    <row r="1232" s="161" customFormat="1" ht="33.75" spans="1:11">
      <c r="A1232" s="65" t="s">
        <v>1379</v>
      </c>
      <c r="B1232" s="65" t="s">
        <v>2276</v>
      </c>
      <c r="C1232" s="202" t="s">
        <v>2277</v>
      </c>
      <c r="D1232" s="65"/>
      <c r="E1232" s="65"/>
      <c r="F1232" s="65" t="s">
        <v>88</v>
      </c>
      <c r="G1232" s="65"/>
      <c r="H1232" s="173">
        <v>9</v>
      </c>
      <c r="I1232" s="65" t="s">
        <v>2267</v>
      </c>
      <c r="J1232" s="65" t="s">
        <v>39</v>
      </c>
      <c r="K1232" s="65"/>
    </row>
    <row r="1233" s="161" customFormat="1" ht="33.75" spans="1:11">
      <c r="A1233" s="65" t="s">
        <v>1379</v>
      </c>
      <c r="B1233" s="65" t="s">
        <v>2278</v>
      </c>
      <c r="C1233" s="202" t="s">
        <v>2279</v>
      </c>
      <c r="D1233" s="65"/>
      <c r="E1233" s="65"/>
      <c r="F1233" s="65" t="s">
        <v>88</v>
      </c>
      <c r="G1233" s="65"/>
      <c r="H1233" s="173">
        <v>4.5</v>
      </c>
      <c r="I1233" s="65" t="s">
        <v>2267</v>
      </c>
      <c r="J1233" s="65" t="s">
        <v>39</v>
      </c>
      <c r="K1233" s="65"/>
    </row>
    <row r="1234" s="161" customFormat="1" ht="33.75" spans="1:11">
      <c r="A1234" s="65" t="s">
        <v>1379</v>
      </c>
      <c r="B1234" s="174" t="s">
        <v>2280</v>
      </c>
      <c r="C1234" s="65" t="s">
        <v>2281</v>
      </c>
      <c r="D1234" s="65"/>
      <c r="E1234" s="65"/>
      <c r="F1234" s="65" t="s">
        <v>88</v>
      </c>
      <c r="G1234" s="65"/>
      <c r="H1234" s="173">
        <v>45</v>
      </c>
      <c r="I1234" s="65" t="s">
        <v>107</v>
      </c>
      <c r="J1234" s="65" t="s">
        <v>200</v>
      </c>
      <c r="K1234" s="65"/>
    </row>
    <row r="1235" s="161" customFormat="1" ht="33.75" spans="1:11">
      <c r="A1235" s="65" t="s">
        <v>1379</v>
      </c>
      <c r="B1235" s="65" t="s">
        <v>2282</v>
      </c>
      <c r="C1235" s="202" t="s">
        <v>2283</v>
      </c>
      <c r="D1235" s="65"/>
      <c r="E1235" s="65"/>
      <c r="F1235" s="65" t="s">
        <v>88</v>
      </c>
      <c r="G1235" s="65"/>
      <c r="H1235" s="202">
        <v>25</v>
      </c>
      <c r="I1235" s="65" t="s">
        <v>2267</v>
      </c>
      <c r="J1235" s="65" t="s">
        <v>39</v>
      </c>
      <c r="K1235" s="65"/>
    </row>
    <row r="1236" s="161" customFormat="1" ht="33.75" spans="1:11">
      <c r="A1236" s="65" t="s">
        <v>1379</v>
      </c>
      <c r="B1236" s="65" t="s">
        <v>2284</v>
      </c>
      <c r="C1236" s="202" t="s">
        <v>2285</v>
      </c>
      <c r="D1236" s="65"/>
      <c r="E1236" s="65"/>
      <c r="F1236" s="65" t="s">
        <v>88</v>
      </c>
      <c r="G1236" s="65"/>
      <c r="H1236" s="202">
        <v>25</v>
      </c>
      <c r="I1236" s="65" t="s">
        <v>2267</v>
      </c>
      <c r="J1236" s="65" t="s">
        <v>39</v>
      </c>
      <c r="K1236" s="65"/>
    </row>
    <row r="1237" s="161" customFormat="1" ht="45" spans="1:11">
      <c r="A1237" s="65" t="s">
        <v>1379</v>
      </c>
      <c r="B1237" s="174" t="s">
        <v>2286</v>
      </c>
      <c r="C1237" s="65" t="s">
        <v>2287</v>
      </c>
      <c r="D1237" s="65"/>
      <c r="E1237" s="65"/>
      <c r="F1237" s="65" t="s">
        <v>88</v>
      </c>
      <c r="G1237" s="65"/>
      <c r="H1237" s="173">
        <v>45</v>
      </c>
      <c r="I1237" s="65" t="s">
        <v>107</v>
      </c>
      <c r="J1237" s="65" t="s">
        <v>200</v>
      </c>
      <c r="K1237" s="65"/>
    </row>
    <row r="1238" s="161" customFormat="1" ht="33.75" spans="1:11">
      <c r="A1238" s="65" t="s">
        <v>1379</v>
      </c>
      <c r="B1238" s="65" t="s">
        <v>2288</v>
      </c>
      <c r="C1238" s="202" t="s">
        <v>2289</v>
      </c>
      <c r="D1238" s="65"/>
      <c r="E1238" s="65"/>
      <c r="F1238" s="65" t="s">
        <v>88</v>
      </c>
      <c r="G1238" s="65"/>
      <c r="H1238" s="202">
        <v>25</v>
      </c>
      <c r="I1238" s="65" t="s">
        <v>2267</v>
      </c>
      <c r="J1238" s="65" t="s">
        <v>39</v>
      </c>
      <c r="K1238" s="65"/>
    </row>
    <row r="1239" s="161" customFormat="1" ht="33.75" spans="1:11">
      <c r="A1239" s="65" t="s">
        <v>1379</v>
      </c>
      <c r="B1239" s="65" t="s">
        <v>2290</v>
      </c>
      <c r="C1239" s="202" t="s">
        <v>2291</v>
      </c>
      <c r="D1239" s="65"/>
      <c r="E1239" s="65"/>
      <c r="F1239" s="65" t="s">
        <v>88</v>
      </c>
      <c r="G1239" s="65"/>
      <c r="H1239" s="202">
        <v>25</v>
      </c>
      <c r="I1239" s="65" t="s">
        <v>2267</v>
      </c>
      <c r="J1239" s="65" t="s">
        <v>39</v>
      </c>
      <c r="K1239" s="65"/>
    </row>
    <row r="1240" s="161" customFormat="1" ht="33.75" spans="1:11">
      <c r="A1240" s="65" t="s">
        <v>1379</v>
      </c>
      <c r="B1240" s="174">
        <v>250404007</v>
      </c>
      <c r="C1240" s="65" t="s">
        <v>2292</v>
      </c>
      <c r="D1240" s="65"/>
      <c r="E1240" s="65"/>
      <c r="F1240" s="65" t="s">
        <v>88</v>
      </c>
      <c r="G1240" s="65"/>
      <c r="H1240" s="173">
        <v>25</v>
      </c>
      <c r="I1240" s="65" t="s">
        <v>1369</v>
      </c>
      <c r="J1240" s="65" t="s">
        <v>39</v>
      </c>
      <c r="K1240" s="65"/>
    </row>
    <row r="1241" s="161" customFormat="1" ht="45" spans="1:11">
      <c r="A1241" s="65" t="s">
        <v>1379</v>
      </c>
      <c r="B1241" s="174" t="s">
        <v>2293</v>
      </c>
      <c r="C1241" s="65" t="s">
        <v>2294</v>
      </c>
      <c r="D1241" s="65"/>
      <c r="E1241" s="65"/>
      <c r="F1241" s="65" t="s">
        <v>88</v>
      </c>
      <c r="G1241" s="65"/>
      <c r="H1241" s="173">
        <v>30</v>
      </c>
      <c r="I1241" s="65" t="s">
        <v>2295</v>
      </c>
      <c r="J1241" s="65" t="s">
        <v>200</v>
      </c>
      <c r="K1241" s="65"/>
    </row>
    <row r="1242" s="161" customFormat="1" ht="22.5" spans="1:11">
      <c r="A1242" s="65" t="s">
        <v>1379</v>
      </c>
      <c r="B1242" s="174">
        <v>250404009</v>
      </c>
      <c r="C1242" s="62" t="s">
        <v>2296</v>
      </c>
      <c r="D1242" s="65"/>
      <c r="E1242" s="65"/>
      <c r="F1242" s="65" t="s">
        <v>88</v>
      </c>
      <c r="G1242" s="65" t="s">
        <v>1843</v>
      </c>
      <c r="H1242" s="173">
        <v>25</v>
      </c>
      <c r="I1242" s="65" t="s">
        <v>1369</v>
      </c>
      <c r="J1242" s="65" t="s">
        <v>23</v>
      </c>
      <c r="K1242" s="65"/>
    </row>
    <row r="1243" s="161" customFormat="1" ht="33.75" spans="1:11">
      <c r="A1243" s="65" t="s">
        <v>1379</v>
      </c>
      <c r="B1243" s="174" t="s">
        <v>2297</v>
      </c>
      <c r="C1243" s="65" t="s">
        <v>2298</v>
      </c>
      <c r="D1243" s="65"/>
      <c r="E1243" s="65"/>
      <c r="F1243" s="65" t="s">
        <v>88</v>
      </c>
      <c r="G1243" s="65"/>
      <c r="H1243" s="173">
        <v>50</v>
      </c>
      <c r="I1243" s="65" t="s">
        <v>1369</v>
      </c>
      <c r="J1243" s="65" t="s">
        <v>23</v>
      </c>
      <c r="K1243" s="65"/>
    </row>
    <row r="1244" s="161" customFormat="1" ht="33.75" spans="1:11">
      <c r="A1244" s="65" t="s">
        <v>1379</v>
      </c>
      <c r="B1244" s="174">
        <v>250404010</v>
      </c>
      <c r="C1244" s="65" t="s">
        <v>2299</v>
      </c>
      <c r="D1244" s="65"/>
      <c r="E1244" s="65"/>
      <c r="F1244" s="65" t="s">
        <v>88</v>
      </c>
      <c r="G1244" s="65"/>
      <c r="H1244" s="173">
        <v>28</v>
      </c>
      <c r="I1244" s="65" t="s">
        <v>731</v>
      </c>
      <c r="J1244" s="65" t="s">
        <v>39</v>
      </c>
      <c r="K1244" s="65"/>
    </row>
    <row r="1245" s="161" customFormat="1" ht="56.25" spans="1:11">
      <c r="A1245" s="65" t="s">
        <v>1379</v>
      </c>
      <c r="B1245" s="174" t="s">
        <v>2300</v>
      </c>
      <c r="C1245" s="65" t="s">
        <v>2301</v>
      </c>
      <c r="D1245" s="65"/>
      <c r="E1245" s="65"/>
      <c r="F1245" s="65" t="s">
        <v>88</v>
      </c>
      <c r="G1245" s="65"/>
      <c r="H1245" s="173">
        <v>42.48</v>
      </c>
      <c r="I1245" s="65" t="s">
        <v>2302</v>
      </c>
      <c r="J1245" s="65" t="s">
        <v>200</v>
      </c>
      <c r="K1245" s="65"/>
    </row>
    <row r="1246" s="161" customFormat="1" ht="33.75" spans="1:11">
      <c r="A1246" s="65" t="s">
        <v>1379</v>
      </c>
      <c r="B1246" s="174" t="s">
        <v>2303</v>
      </c>
      <c r="C1246" s="65" t="s">
        <v>2304</v>
      </c>
      <c r="D1246" s="65"/>
      <c r="E1246" s="65"/>
      <c r="F1246" s="65" t="s">
        <v>88</v>
      </c>
      <c r="G1246" s="65"/>
      <c r="H1246" s="173">
        <v>70</v>
      </c>
      <c r="I1246" s="65" t="s">
        <v>731</v>
      </c>
      <c r="J1246" s="65" t="s">
        <v>200</v>
      </c>
      <c r="K1246" s="65"/>
    </row>
    <row r="1247" s="161" customFormat="1" ht="22.5" spans="1:11">
      <c r="A1247" s="65" t="s">
        <v>1379</v>
      </c>
      <c r="B1247" s="65" t="s">
        <v>2305</v>
      </c>
      <c r="C1247" s="202" t="s">
        <v>2306</v>
      </c>
      <c r="D1247" s="65"/>
      <c r="E1247" s="65"/>
      <c r="F1247" s="65" t="s">
        <v>2307</v>
      </c>
      <c r="G1247" s="65" t="s">
        <v>2209</v>
      </c>
      <c r="H1247" s="202">
        <v>25</v>
      </c>
      <c r="I1247" s="65" t="s">
        <v>2267</v>
      </c>
      <c r="J1247" s="65" t="s">
        <v>39</v>
      </c>
      <c r="K1247" s="65"/>
    </row>
    <row r="1248" s="161" customFormat="1" ht="22.5" spans="1:11">
      <c r="A1248" s="65" t="s">
        <v>1379</v>
      </c>
      <c r="B1248" s="65" t="s">
        <v>2308</v>
      </c>
      <c r="C1248" s="202" t="s">
        <v>2309</v>
      </c>
      <c r="D1248" s="65"/>
      <c r="E1248" s="65"/>
      <c r="F1248" s="65" t="s">
        <v>2307</v>
      </c>
      <c r="G1248" s="65" t="s">
        <v>2209</v>
      </c>
      <c r="H1248" s="202">
        <v>25</v>
      </c>
      <c r="I1248" s="65" t="s">
        <v>2267</v>
      </c>
      <c r="J1248" s="65" t="s">
        <v>39</v>
      </c>
      <c r="K1248" s="65"/>
    </row>
    <row r="1249" s="161" customFormat="1" ht="33.75" spans="1:11">
      <c r="A1249" s="65" t="s">
        <v>1379</v>
      </c>
      <c r="B1249" s="174" t="s">
        <v>2310</v>
      </c>
      <c r="C1249" s="65" t="s">
        <v>2311</v>
      </c>
      <c r="D1249" s="65" t="s">
        <v>2312</v>
      </c>
      <c r="E1249" s="65"/>
      <c r="F1249" s="65" t="s">
        <v>2307</v>
      </c>
      <c r="G1249" s="65" t="s">
        <v>2209</v>
      </c>
      <c r="H1249" s="173">
        <v>80</v>
      </c>
      <c r="I1249" s="65" t="s">
        <v>107</v>
      </c>
      <c r="J1249" s="65" t="s">
        <v>200</v>
      </c>
      <c r="K1249" s="65"/>
    </row>
    <row r="1250" s="161" customFormat="1" ht="33.75" spans="1:11">
      <c r="A1250" s="65" t="s">
        <v>1379</v>
      </c>
      <c r="B1250" s="174">
        <v>250404012</v>
      </c>
      <c r="C1250" s="65" t="s">
        <v>2313</v>
      </c>
      <c r="D1250" s="65"/>
      <c r="E1250" s="65"/>
      <c r="F1250" s="65" t="s">
        <v>88</v>
      </c>
      <c r="G1250" s="65"/>
      <c r="H1250" s="173">
        <v>25</v>
      </c>
      <c r="I1250" s="65" t="s">
        <v>1369</v>
      </c>
      <c r="J1250" s="65" t="s">
        <v>39</v>
      </c>
      <c r="K1250" s="65"/>
    </row>
    <row r="1251" s="161" customFormat="1" ht="33.75" spans="1:11">
      <c r="A1251" s="65" t="s">
        <v>1379</v>
      </c>
      <c r="B1251" s="174" t="s">
        <v>2314</v>
      </c>
      <c r="C1251" s="65" t="s">
        <v>2315</v>
      </c>
      <c r="D1251" s="65"/>
      <c r="E1251" s="65"/>
      <c r="F1251" s="65" t="s">
        <v>88</v>
      </c>
      <c r="G1251" s="65"/>
      <c r="H1251" s="173">
        <v>55</v>
      </c>
      <c r="I1251" s="65" t="s">
        <v>1369</v>
      </c>
      <c r="J1251" s="65" t="s">
        <v>200</v>
      </c>
      <c r="K1251" s="65"/>
    </row>
    <row r="1252" s="161" customFormat="1" ht="22.5" spans="1:11">
      <c r="A1252" s="65" t="s">
        <v>1379</v>
      </c>
      <c r="B1252" s="174">
        <v>250404013</v>
      </c>
      <c r="C1252" s="65" t="s">
        <v>2316</v>
      </c>
      <c r="D1252" s="65"/>
      <c r="E1252" s="65"/>
      <c r="F1252" s="65" t="s">
        <v>88</v>
      </c>
      <c r="G1252" s="65" t="s">
        <v>2129</v>
      </c>
      <c r="H1252" s="173">
        <v>25</v>
      </c>
      <c r="I1252" s="65" t="s">
        <v>27</v>
      </c>
      <c r="J1252" s="65" t="s">
        <v>39</v>
      </c>
      <c r="K1252" s="65"/>
    </row>
    <row r="1253" s="161" customFormat="1" ht="22.5" spans="1:11">
      <c r="A1253" s="65" t="s">
        <v>1379</v>
      </c>
      <c r="B1253" s="174">
        <v>250404015</v>
      </c>
      <c r="C1253" s="65" t="s">
        <v>2317</v>
      </c>
      <c r="D1253" s="65" t="s">
        <v>2318</v>
      </c>
      <c r="E1253" s="65"/>
      <c r="F1253" s="65" t="s">
        <v>88</v>
      </c>
      <c r="G1253" s="65"/>
      <c r="H1253" s="173">
        <v>25</v>
      </c>
      <c r="I1253" s="65" t="s">
        <v>27</v>
      </c>
      <c r="J1253" s="65" t="s">
        <v>39</v>
      </c>
      <c r="K1253" s="65"/>
    </row>
    <row r="1254" s="161" customFormat="1" ht="22.5" spans="1:11">
      <c r="A1254" s="65" t="s">
        <v>1379</v>
      </c>
      <c r="B1254" s="174">
        <v>250404017</v>
      </c>
      <c r="C1254" s="62" t="s">
        <v>2319</v>
      </c>
      <c r="D1254" s="65"/>
      <c r="E1254" s="65"/>
      <c r="F1254" s="65" t="s">
        <v>88</v>
      </c>
      <c r="G1254" s="65"/>
      <c r="H1254" s="173">
        <v>55</v>
      </c>
      <c r="I1254" s="65" t="s">
        <v>1369</v>
      </c>
      <c r="J1254" s="65" t="s">
        <v>23</v>
      </c>
      <c r="K1254" s="65"/>
    </row>
    <row r="1255" s="161" customFormat="1" ht="22.5" spans="1:11">
      <c r="A1255" s="65" t="s">
        <v>1379</v>
      </c>
      <c r="B1255" s="174">
        <v>250404019</v>
      </c>
      <c r="C1255" s="65" t="s">
        <v>2320</v>
      </c>
      <c r="D1255" s="65"/>
      <c r="E1255" s="65"/>
      <c r="F1255" s="65" t="s">
        <v>88</v>
      </c>
      <c r="G1255" s="65"/>
      <c r="H1255" s="173">
        <v>35</v>
      </c>
      <c r="I1255" s="65" t="s">
        <v>731</v>
      </c>
      <c r="J1255" s="65" t="s">
        <v>39</v>
      </c>
      <c r="K1255" s="65"/>
    </row>
    <row r="1256" s="161" customFormat="1" ht="22.5" spans="1:11">
      <c r="A1256" s="65" t="s">
        <v>1379</v>
      </c>
      <c r="B1256" s="174">
        <v>250404020</v>
      </c>
      <c r="C1256" s="65" t="s">
        <v>2321</v>
      </c>
      <c r="D1256" s="65"/>
      <c r="E1256" s="65"/>
      <c r="F1256" s="65" t="s">
        <v>88</v>
      </c>
      <c r="G1256" s="65"/>
      <c r="H1256" s="173">
        <v>25</v>
      </c>
      <c r="I1256" s="65" t="s">
        <v>27</v>
      </c>
      <c r="J1256" s="65" t="s">
        <v>39</v>
      </c>
      <c r="K1256" s="65"/>
    </row>
    <row r="1257" s="161" customFormat="1" ht="56.25" spans="1:11">
      <c r="A1257" s="65" t="s">
        <v>1379</v>
      </c>
      <c r="B1257" s="174">
        <v>250404027</v>
      </c>
      <c r="C1257" s="62" t="s">
        <v>2322</v>
      </c>
      <c r="D1257" s="65" t="s">
        <v>2055</v>
      </c>
      <c r="E1257" s="65"/>
      <c r="F1257" s="65" t="s">
        <v>88</v>
      </c>
      <c r="G1257" s="65"/>
      <c r="H1257" s="173">
        <v>234</v>
      </c>
      <c r="I1257" s="65" t="s">
        <v>642</v>
      </c>
      <c r="J1257" s="65" t="s">
        <v>200</v>
      </c>
      <c r="K1257" s="65"/>
    </row>
    <row r="1258" s="161" customFormat="1" ht="45" spans="1:11">
      <c r="A1258" s="65" t="s">
        <v>1379</v>
      </c>
      <c r="B1258" s="174">
        <v>250404051</v>
      </c>
      <c r="C1258" s="62" t="s">
        <v>2323</v>
      </c>
      <c r="D1258" s="65" t="s">
        <v>2324</v>
      </c>
      <c r="E1258" s="65"/>
      <c r="F1258" s="65" t="s">
        <v>2325</v>
      </c>
      <c r="G1258" s="65"/>
      <c r="H1258" s="173">
        <v>160</v>
      </c>
      <c r="I1258" s="65" t="s">
        <v>1016</v>
      </c>
      <c r="J1258" s="65" t="s">
        <v>23</v>
      </c>
      <c r="K1258" s="65"/>
    </row>
    <row r="1259" s="161" customFormat="1" spans="1:11">
      <c r="A1259" s="65"/>
      <c r="B1259" s="168">
        <v>250405</v>
      </c>
      <c r="C1259" s="172" t="s">
        <v>2326</v>
      </c>
      <c r="D1259" s="65"/>
      <c r="E1259" s="65"/>
      <c r="F1259" s="65"/>
      <c r="G1259" s="65"/>
      <c r="H1259" s="173"/>
      <c r="I1259" s="65"/>
      <c r="J1259" s="65"/>
      <c r="K1259" s="65"/>
    </row>
    <row r="1260" s="161" customFormat="1" ht="22.5" spans="1:11">
      <c r="A1260" s="65" t="s">
        <v>1379</v>
      </c>
      <c r="B1260" s="174">
        <v>250405002</v>
      </c>
      <c r="C1260" s="65" t="s">
        <v>2327</v>
      </c>
      <c r="D1260" s="65"/>
      <c r="E1260" s="65"/>
      <c r="F1260" s="65" t="s">
        <v>88</v>
      </c>
      <c r="G1260" s="65"/>
      <c r="H1260" s="173">
        <v>18</v>
      </c>
      <c r="I1260" s="65" t="s">
        <v>107</v>
      </c>
      <c r="J1260" s="65" t="s">
        <v>39</v>
      </c>
      <c r="K1260" s="65"/>
    </row>
    <row r="1261" s="161" customFormat="1" ht="22.5" spans="1:11">
      <c r="A1261" s="65" t="s">
        <v>1379</v>
      </c>
      <c r="B1261" s="174" t="s">
        <v>2328</v>
      </c>
      <c r="C1261" s="65" t="s">
        <v>2329</v>
      </c>
      <c r="D1261" s="65"/>
      <c r="E1261" s="65"/>
      <c r="F1261" s="65" t="s">
        <v>88</v>
      </c>
      <c r="G1261" s="65"/>
      <c r="H1261" s="173">
        <v>80</v>
      </c>
      <c r="I1261" s="65" t="s">
        <v>107</v>
      </c>
      <c r="J1261" s="65" t="s">
        <v>39</v>
      </c>
      <c r="K1261" s="65"/>
    </row>
    <row r="1262" s="161" customFormat="1" ht="22.5" spans="1:11">
      <c r="A1262" s="65" t="s">
        <v>1379</v>
      </c>
      <c r="B1262" s="174">
        <v>250405003</v>
      </c>
      <c r="C1262" s="65" t="s">
        <v>2330</v>
      </c>
      <c r="D1262" s="65"/>
      <c r="E1262" s="65"/>
      <c r="F1262" s="65" t="s">
        <v>88</v>
      </c>
      <c r="G1262" s="65"/>
      <c r="H1262" s="173">
        <v>30</v>
      </c>
      <c r="I1262" s="65" t="s">
        <v>107</v>
      </c>
      <c r="J1262" s="65" t="s">
        <v>39</v>
      </c>
      <c r="K1262" s="65"/>
    </row>
    <row r="1263" s="161" customFormat="1" ht="22.5" spans="1:11">
      <c r="A1263" s="65" t="s">
        <v>1379</v>
      </c>
      <c r="B1263" s="174" t="s">
        <v>2331</v>
      </c>
      <c r="C1263" s="65" t="s">
        <v>2332</v>
      </c>
      <c r="D1263" s="65"/>
      <c r="E1263" s="65"/>
      <c r="F1263" s="65" t="s">
        <v>88</v>
      </c>
      <c r="G1263" s="65"/>
      <c r="H1263" s="173">
        <v>80</v>
      </c>
      <c r="I1263" s="65" t="s">
        <v>107</v>
      </c>
      <c r="J1263" s="65" t="s">
        <v>39</v>
      </c>
      <c r="K1263" s="65"/>
    </row>
    <row r="1264" s="161" customFormat="1" ht="22.5" spans="1:11">
      <c r="A1264" s="65" t="s">
        <v>1379</v>
      </c>
      <c r="B1264" s="174">
        <v>250405004</v>
      </c>
      <c r="C1264" s="65" t="s">
        <v>2333</v>
      </c>
      <c r="D1264" s="65" t="s">
        <v>2334</v>
      </c>
      <c r="E1264" s="65"/>
      <c r="F1264" s="65" t="s">
        <v>88</v>
      </c>
      <c r="G1264" s="65" t="s">
        <v>1843</v>
      </c>
      <c r="H1264" s="173">
        <v>18</v>
      </c>
      <c r="I1264" s="65" t="s">
        <v>27</v>
      </c>
      <c r="J1264" s="65" t="s">
        <v>39</v>
      </c>
      <c r="K1264" s="65"/>
    </row>
    <row r="1265" s="161" customFormat="1" ht="22.5" spans="1:11">
      <c r="A1265" s="65" t="s">
        <v>1379</v>
      </c>
      <c r="B1265" s="174">
        <v>250405005</v>
      </c>
      <c r="C1265" s="65" t="s">
        <v>2335</v>
      </c>
      <c r="D1265" s="65" t="s">
        <v>2336</v>
      </c>
      <c r="E1265" s="65"/>
      <c r="F1265" s="65" t="s">
        <v>88</v>
      </c>
      <c r="G1265" s="65" t="s">
        <v>1843</v>
      </c>
      <c r="H1265" s="173">
        <v>18</v>
      </c>
      <c r="I1265" s="65" t="s">
        <v>27</v>
      </c>
      <c r="J1265" s="65" t="s">
        <v>39</v>
      </c>
      <c r="K1265" s="65"/>
    </row>
    <row r="1266" s="161" customFormat="1" ht="22.5" spans="1:11">
      <c r="A1266" s="65" t="s">
        <v>1379</v>
      </c>
      <c r="B1266" s="174">
        <v>250405007</v>
      </c>
      <c r="C1266" s="65" t="s">
        <v>2337</v>
      </c>
      <c r="D1266" s="65"/>
      <c r="E1266" s="65"/>
      <c r="F1266" s="65" t="s">
        <v>88</v>
      </c>
      <c r="G1266" s="65" t="s">
        <v>1843</v>
      </c>
      <c r="H1266" s="173">
        <v>18</v>
      </c>
      <c r="I1266" s="65" t="s">
        <v>27</v>
      </c>
      <c r="J1266" s="65" t="s">
        <v>39</v>
      </c>
      <c r="K1266" s="65"/>
    </row>
    <row r="1267" s="161" customFormat="1" ht="22.5" spans="1:11">
      <c r="A1267" s="65"/>
      <c r="B1267" s="168">
        <v>2505</v>
      </c>
      <c r="C1267" s="172" t="s">
        <v>2338</v>
      </c>
      <c r="D1267" s="65"/>
      <c r="E1267" s="65"/>
      <c r="F1267" s="65"/>
      <c r="G1267" s="65"/>
      <c r="H1267" s="173"/>
      <c r="I1267" s="65"/>
      <c r="J1267" s="65"/>
      <c r="K1267" s="65"/>
    </row>
    <row r="1268" s="161" customFormat="1" ht="22.5" spans="1:11">
      <c r="A1268" s="65"/>
      <c r="B1268" s="168">
        <v>250501</v>
      </c>
      <c r="C1268" s="172" t="s">
        <v>2339</v>
      </c>
      <c r="D1268" s="65"/>
      <c r="E1268" s="65"/>
      <c r="F1268" s="65"/>
      <c r="G1268" s="65"/>
      <c r="H1268" s="173"/>
      <c r="I1268" s="65"/>
      <c r="J1268" s="65"/>
      <c r="K1268" s="65"/>
    </row>
    <row r="1269" s="161" customFormat="1" ht="22.5" spans="1:11">
      <c r="A1269" s="65" t="s">
        <v>1379</v>
      </c>
      <c r="B1269" s="174">
        <v>250501001</v>
      </c>
      <c r="C1269" s="65" t="s">
        <v>2340</v>
      </c>
      <c r="D1269" s="65" t="s">
        <v>2341</v>
      </c>
      <c r="E1269" s="65"/>
      <c r="F1269" s="65" t="s">
        <v>88</v>
      </c>
      <c r="G1269" s="65"/>
      <c r="H1269" s="173">
        <v>4.5</v>
      </c>
      <c r="I1269" s="65" t="s">
        <v>27</v>
      </c>
      <c r="J1269" s="65" t="s">
        <v>39</v>
      </c>
      <c r="K1269" s="65"/>
    </row>
    <row r="1270" s="161" customFormat="1" ht="22.5" spans="1:11">
      <c r="A1270" s="65" t="s">
        <v>1379</v>
      </c>
      <c r="B1270" s="174">
        <v>250501002</v>
      </c>
      <c r="C1270" s="65" t="s">
        <v>2342</v>
      </c>
      <c r="D1270" s="65" t="s">
        <v>2341</v>
      </c>
      <c r="E1270" s="65"/>
      <c r="F1270" s="65" t="s">
        <v>88</v>
      </c>
      <c r="G1270" s="65"/>
      <c r="H1270" s="173">
        <v>9</v>
      </c>
      <c r="I1270" s="65" t="s">
        <v>27</v>
      </c>
      <c r="J1270" s="65" t="s">
        <v>39</v>
      </c>
      <c r="K1270" s="65"/>
    </row>
    <row r="1271" s="161" customFormat="1" ht="22.5" spans="1:11">
      <c r="A1271" s="65" t="s">
        <v>1379</v>
      </c>
      <c r="B1271" s="174">
        <v>250501003</v>
      </c>
      <c r="C1271" s="65" t="s">
        <v>2343</v>
      </c>
      <c r="D1271" s="65"/>
      <c r="E1271" s="65"/>
      <c r="F1271" s="65" t="s">
        <v>88</v>
      </c>
      <c r="G1271" s="65"/>
      <c r="H1271" s="173">
        <v>9</v>
      </c>
      <c r="I1271" s="65" t="s">
        <v>27</v>
      </c>
      <c r="J1271" s="65" t="s">
        <v>39</v>
      </c>
      <c r="K1271" s="65"/>
    </row>
    <row r="1272" s="161" customFormat="1" ht="22.5" spans="1:11">
      <c r="A1272" s="65" t="s">
        <v>1379</v>
      </c>
      <c r="B1272" s="174">
        <v>250501004</v>
      </c>
      <c r="C1272" s="65" t="s">
        <v>2344</v>
      </c>
      <c r="D1272" s="65" t="s">
        <v>2345</v>
      </c>
      <c r="E1272" s="65"/>
      <c r="F1272" s="65" t="s">
        <v>2346</v>
      </c>
      <c r="G1272" s="65"/>
      <c r="H1272" s="173">
        <v>9</v>
      </c>
      <c r="I1272" s="65" t="s">
        <v>27</v>
      </c>
      <c r="J1272" s="65" t="s">
        <v>39</v>
      </c>
      <c r="K1272" s="65"/>
    </row>
    <row r="1273" s="161" customFormat="1" ht="22.5" spans="1:11">
      <c r="A1273" s="65" t="s">
        <v>1379</v>
      </c>
      <c r="B1273" s="174">
        <v>250501005</v>
      </c>
      <c r="C1273" s="65" t="s">
        <v>2347</v>
      </c>
      <c r="D1273" s="65"/>
      <c r="E1273" s="65"/>
      <c r="F1273" s="65" t="s">
        <v>2348</v>
      </c>
      <c r="G1273" s="65"/>
      <c r="H1273" s="173">
        <v>9</v>
      </c>
      <c r="I1273" s="65" t="s">
        <v>27</v>
      </c>
      <c r="J1273" s="65" t="s">
        <v>39</v>
      </c>
      <c r="K1273" s="65"/>
    </row>
    <row r="1274" s="161" customFormat="1" ht="22.5" spans="1:11">
      <c r="A1274" s="65" t="s">
        <v>1379</v>
      </c>
      <c r="B1274" s="174">
        <v>250501006</v>
      </c>
      <c r="C1274" s="65" t="s">
        <v>2349</v>
      </c>
      <c r="D1274" s="65"/>
      <c r="E1274" s="65"/>
      <c r="F1274" s="65" t="s">
        <v>88</v>
      </c>
      <c r="G1274" s="65"/>
      <c r="H1274" s="173">
        <v>18</v>
      </c>
      <c r="I1274" s="65" t="s">
        <v>27</v>
      </c>
      <c r="J1274" s="65" t="s">
        <v>39</v>
      </c>
      <c r="K1274" s="65"/>
    </row>
    <row r="1275" s="161" customFormat="1" ht="22.5" spans="1:11">
      <c r="A1275" s="65" t="s">
        <v>1379</v>
      </c>
      <c r="B1275" s="174">
        <v>250501008</v>
      </c>
      <c r="C1275" s="65" t="s">
        <v>2350</v>
      </c>
      <c r="D1275" s="65"/>
      <c r="E1275" s="65"/>
      <c r="F1275" s="65" t="s">
        <v>88</v>
      </c>
      <c r="G1275" s="65"/>
      <c r="H1275" s="173">
        <v>18</v>
      </c>
      <c r="I1275" s="65" t="s">
        <v>27</v>
      </c>
      <c r="J1275" s="65" t="s">
        <v>39</v>
      </c>
      <c r="K1275" s="65"/>
    </row>
    <row r="1276" s="161" customFormat="1" ht="22.5" spans="1:11">
      <c r="A1276" s="65" t="s">
        <v>1379</v>
      </c>
      <c r="B1276" s="174">
        <v>250501009</v>
      </c>
      <c r="C1276" s="65" t="s">
        <v>2351</v>
      </c>
      <c r="D1276" s="65"/>
      <c r="E1276" s="65"/>
      <c r="F1276" s="65" t="s">
        <v>88</v>
      </c>
      <c r="G1276" s="65"/>
      <c r="H1276" s="173">
        <v>18</v>
      </c>
      <c r="I1276" s="65" t="s">
        <v>27</v>
      </c>
      <c r="J1276" s="65" t="s">
        <v>39</v>
      </c>
      <c r="K1276" s="65"/>
    </row>
    <row r="1277" s="161" customFormat="1" ht="22.5" spans="1:11">
      <c r="A1277" s="65" t="s">
        <v>1379</v>
      </c>
      <c r="B1277" s="174" t="s">
        <v>2352</v>
      </c>
      <c r="C1277" s="65" t="s">
        <v>2353</v>
      </c>
      <c r="D1277" s="65"/>
      <c r="E1277" s="65"/>
      <c r="F1277" s="65" t="s">
        <v>88</v>
      </c>
      <c r="G1277" s="65"/>
      <c r="H1277" s="173">
        <v>80</v>
      </c>
      <c r="I1277" s="65" t="s">
        <v>27</v>
      </c>
      <c r="J1277" s="65" t="s">
        <v>200</v>
      </c>
      <c r="K1277" s="65"/>
    </row>
    <row r="1278" s="161" customFormat="1" ht="45" spans="1:11">
      <c r="A1278" s="65" t="s">
        <v>1379</v>
      </c>
      <c r="B1278" s="174" t="s">
        <v>2354</v>
      </c>
      <c r="C1278" s="62" t="s">
        <v>2355</v>
      </c>
      <c r="D1278" s="184" t="s">
        <v>2356</v>
      </c>
      <c r="E1278" s="65"/>
      <c r="F1278" s="65" t="s">
        <v>26</v>
      </c>
      <c r="G1278" s="65"/>
      <c r="H1278" s="173">
        <v>80</v>
      </c>
      <c r="I1278" s="65" t="s">
        <v>1061</v>
      </c>
      <c r="J1278" s="65" t="s">
        <v>39</v>
      </c>
      <c r="K1278" s="65"/>
    </row>
    <row r="1279" s="161" customFormat="1" ht="22.5" spans="1:11">
      <c r="A1279" s="65" t="s">
        <v>1379</v>
      </c>
      <c r="B1279" s="174">
        <v>250501010</v>
      </c>
      <c r="C1279" s="65" t="s">
        <v>2357</v>
      </c>
      <c r="D1279" s="65"/>
      <c r="E1279" s="65"/>
      <c r="F1279" s="65" t="s">
        <v>88</v>
      </c>
      <c r="G1279" s="65"/>
      <c r="H1279" s="173">
        <v>25</v>
      </c>
      <c r="I1279" s="65" t="s">
        <v>27</v>
      </c>
      <c r="J1279" s="65" t="s">
        <v>39</v>
      </c>
      <c r="K1279" s="65"/>
    </row>
    <row r="1280" s="161" customFormat="1" ht="22.5" spans="1:11">
      <c r="A1280" s="65" t="s">
        <v>1379</v>
      </c>
      <c r="B1280" s="174">
        <v>250501011</v>
      </c>
      <c r="C1280" s="65" t="s">
        <v>2358</v>
      </c>
      <c r="D1280" s="65"/>
      <c r="E1280" s="65"/>
      <c r="F1280" s="65" t="s">
        <v>88</v>
      </c>
      <c r="G1280" s="65"/>
      <c r="H1280" s="173">
        <v>110</v>
      </c>
      <c r="I1280" s="65" t="s">
        <v>27</v>
      </c>
      <c r="J1280" s="65" t="s">
        <v>39</v>
      </c>
      <c r="K1280" s="65"/>
    </row>
    <row r="1281" s="161" customFormat="1" ht="22.5" spans="1:11">
      <c r="A1281" s="65" t="s">
        <v>1379</v>
      </c>
      <c r="B1281" s="174">
        <v>250501012</v>
      </c>
      <c r="C1281" s="65" t="s">
        <v>2359</v>
      </c>
      <c r="D1281" s="65"/>
      <c r="E1281" s="65"/>
      <c r="F1281" s="65" t="s">
        <v>88</v>
      </c>
      <c r="G1281" s="65"/>
      <c r="H1281" s="173">
        <v>70</v>
      </c>
      <c r="I1281" s="65" t="s">
        <v>27</v>
      </c>
      <c r="J1281" s="65" t="s">
        <v>39</v>
      </c>
      <c r="K1281" s="65"/>
    </row>
    <row r="1282" s="161" customFormat="1" ht="22.5" spans="1:11">
      <c r="A1282" s="65" t="s">
        <v>1379</v>
      </c>
      <c r="B1282" s="174">
        <v>250501013</v>
      </c>
      <c r="C1282" s="65" t="s">
        <v>2360</v>
      </c>
      <c r="D1282" s="65"/>
      <c r="E1282" s="65"/>
      <c r="F1282" s="65" t="s">
        <v>88</v>
      </c>
      <c r="G1282" s="65"/>
      <c r="H1282" s="173">
        <v>45</v>
      </c>
      <c r="I1282" s="65" t="s">
        <v>27</v>
      </c>
      <c r="J1282" s="65" t="s">
        <v>39</v>
      </c>
      <c r="K1282" s="65"/>
    </row>
    <row r="1283" s="161" customFormat="1" ht="22.5" spans="1:11">
      <c r="A1283" s="65" t="s">
        <v>1379</v>
      </c>
      <c r="B1283" s="174">
        <v>250501014</v>
      </c>
      <c r="C1283" s="65" t="s">
        <v>2361</v>
      </c>
      <c r="D1283" s="65"/>
      <c r="E1283" s="65"/>
      <c r="F1283" s="65" t="s">
        <v>88</v>
      </c>
      <c r="G1283" s="65"/>
      <c r="H1283" s="173">
        <v>35</v>
      </c>
      <c r="I1283" s="65" t="s">
        <v>27</v>
      </c>
      <c r="J1283" s="65" t="s">
        <v>39</v>
      </c>
      <c r="K1283" s="65"/>
    </row>
    <row r="1284" s="161" customFormat="1" ht="22.5" spans="1:11">
      <c r="A1284" s="65" t="s">
        <v>1379</v>
      </c>
      <c r="B1284" s="174">
        <v>250501015</v>
      </c>
      <c r="C1284" s="65" t="s">
        <v>2362</v>
      </c>
      <c r="D1284" s="65"/>
      <c r="E1284" s="65"/>
      <c r="F1284" s="65" t="s">
        <v>88</v>
      </c>
      <c r="G1284" s="65"/>
      <c r="H1284" s="173">
        <v>45</v>
      </c>
      <c r="I1284" s="65" t="s">
        <v>27</v>
      </c>
      <c r="J1284" s="65" t="s">
        <v>39</v>
      </c>
      <c r="K1284" s="65"/>
    </row>
    <row r="1285" s="161" customFormat="1" ht="22.5" spans="1:11">
      <c r="A1285" s="65" t="s">
        <v>1379</v>
      </c>
      <c r="B1285" s="174">
        <v>250501016</v>
      </c>
      <c r="C1285" s="65" t="s">
        <v>2363</v>
      </c>
      <c r="D1285" s="65"/>
      <c r="E1285" s="65"/>
      <c r="F1285" s="65" t="s">
        <v>88</v>
      </c>
      <c r="G1285" s="65"/>
      <c r="H1285" s="173">
        <v>25</v>
      </c>
      <c r="I1285" s="65" t="s">
        <v>27</v>
      </c>
      <c r="J1285" s="65" t="s">
        <v>39</v>
      </c>
      <c r="K1285" s="65"/>
    </row>
    <row r="1286" s="161" customFormat="1" ht="22.5" spans="1:11">
      <c r="A1286" s="65" t="s">
        <v>1379</v>
      </c>
      <c r="B1286" s="174">
        <v>250501017</v>
      </c>
      <c r="C1286" s="65" t="s">
        <v>2364</v>
      </c>
      <c r="D1286" s="65"/>
      <c r="E1286" s="65"/>
      <c r="F1286" s="65" t="s">
        <v>88</v>
      </c>
      <c r="G1286" s="65"/>
      <c r="H1286" s="173">
        <v>25</v>
      </c>
      <c r="I1286" s="65" t="s">
        <v>27</v>
      </c>
      <c r="J1286" s="65" t="s">
        <v>39</v>
      </c>
      <c r="K1286" s="65"/>
    </row>
    <row r="1287" s="161" customFormat="1" ht="22.5" spans="1:11">
      <c r="A1287" s="65" t="s">
        <v>1379</v>
      </c>
      <c r="B1287" s="174">
        <v>250501018</v>
      </c>
      <c r="C1287" s="65" t="s">
        <v>2365</v>
      </c>
      <c r="D1287" s="65"/>
      <c r="E1287" s="65"/>
      <c r="F1287" s="65" t="s">
        <v>88</v>
      </c>
      <c r="G1287" s="65"/>
      <c r="H1287" s="173">
        <v>18</v>
      </c>
      <c r="I1287" s="65" t="s">
        <v>27</v>
      </c>
      <c r="J1287" s="65" t="s">
        <v>39</v>
      </c>
      <c r="K1287" s="65"/>
    </row>
    <row r="1288" s="161" customFormat="1" ht="22.5" spans="1:11">
      <c r="A1288" s="65" t="s">
        <v>1379</v>
      </c>
      <c r="B1288" s="174">
        <v>250501019</v>
      </c>
      <c r="C1288" s="65" t="s">
        <v>2366</v>
      </c>
      <c r="D1288" s="65"/>
      <c r="E1288" s="65"/>
      <c r="F1288" s="65" t="s">
        <v>88</v>
      </c>
      <c r="G1288" s="65"/>
      <c r="H1288" s="173">
        <v>18</v>
      </c>
      <c r="I1288" s="65" t="s">
        <v>27</v>
      </c>
      <c r="J1288" s="65" t="s">
        <v>39</v>
      </c>
      <c r="K1288" s="65"/>
    </row>
    <row r="1289" s="161" customFormat="1" ht="22.5" spans="1:11">
      <c r="A1289" s="65" t="s">
        <v>1379</v>
      </c>
      <c r="B1289" s="174">
        <v>250501020</v>
      </c>
      <c r="C1289" s="65" t="s">
        <v>2367</v>
      </c>
      <c r="D1289" s="65"/>
      <c r="E1289" s="65"/>
      <c r="F1289" s="65" t="s">
        <v>88</v>
      </c>
      <c r="G1289" s="65"/>
      <c r="H1289" s="173">
        <v>35</v>
      </c>
      <c r="I1289" s="65" t="s">
        <v>27</v>
      </c>
      <c r="J1289" s="65" t="s">
        <v>39</v>
      </c>
      <c r="K1289" s="65"/>
    </row>
    <row r="1290" s="161" customFormat="1" ht="22.5" spans="1:11">
      <c r="A1290" s="65" t="s">
        <v>1379</v>
      </c>
      <c r="B1290" s="174">
        <v>250501021</v>
      </c>
      <c r="C1290" s="65" t="s">
        <v>2368</v>
      </c>
      <c r="D1290" s="65"/>
      <c r="E1290" s="65"/>
      <c r="F1290" s="65" t="s">
        <v>88</v>
      </c>
      <c r="G1290" s="65"/>
      <c r="H1290" s="173">
        <v>35</v>
      </c>
      <c r="I1290" s="65" t="s">
        <v>27</v>
      </c>
      <c r="J1290" s="65" t="s">
        <v>39</v>
      </c>
      <c r="K1290" s="65"/>
    </row>
    <row r="1291" s="161" customFormat="1" ht="22.5" spans="1:11">
      <c r="A1291" s="65" t="s">
        <v>1379</v>
      </c>
      <c r="B1291" s="174">
        <v>250501022</v>
      </c>
      <c r="C1291" s="65" t="s">
        <v>2369</v>
      </c>
      <c r="D1291" s="65"/>
      <c r="E1291" s="65"/>
      <c r="F1291" s="65" t="s">
        <v>88</v>
      </c>
      <c r="G1291" s="65"/>
      <c r="H1291" s="173">
        <v>55</v>
      </c>
      <c r="I1291" s="65" t="s">
        <v>27</v>
      </c>
      <c r="J1291" s="65" t="s">
        <v>39</v>
      </c>
      <c r="K1291" s="65"/>
    </row>
    <row r="1292" s="161" customFormat="1" ht="22.5" spans="1:11">
      <c r="A1292" s="65" t="s">
        <v>1379</v>
      </c>
      <c r="B1292" s="174">
        <v>250501023</v>
      </c>
      <c r="C1292" s="65" t="s">
        <v>2370</v>
      </c>
      <c r="D1292" s="65"/>
      <c r="E1292" s="65"/>
      <c r="F1292" s="65" t="s">
        <v>88</v>
      </c>
      <c r="G1292" s="65"/>
      <c r="H1292" s="173">
        <v>45</v>
      </c>
      <c r="I1292" s="65" t="s">
        <v>27</v>
      </c>
      <c r="J1292" s="65" t="s">
        <v>39</v>
      </c>
      <c r="K1292" s="65"/>
    </row>
    <row r="1293" s="161" customFormat="1" ht="22.5" spans="1:11">
      <c r="A1293" s="65" t="s">
        <v>1379</v>
      </c>
      <c r="B1293" s="174">
        <v>250501024</v>
      </c>
      <c r="C1293" s="65" t="s">
        <v>2371</v>
      </c>
      <c r="D1293" s="65"/>
      <c r="E1293" s="65"/>
      <c r="F1293" s="65" t="s">
        <v>88</v>
      </c>
      <c r="G1293" s="65"/>
      <c r="H1293" s="173">
        <v>45</v>
      </c>
      <c r="I1293" s="65" t="s">
        <v>27</v>
      </c>
      <c r="J1293" s="65" t="s">
        <v>39</v>
      </c>
      <c r="K1293" s="65"/>
    </row>
    <row r="1294" s="161" customFormat="1" ht="22.5" spans="1:11">
      <c r="A1294" s="65" t="s">
        <v>1379</v>
      </c>
      <c r="B1294" s="174">
        <v>250501025</v>
      </c>
      <c r="C1294" s="65" t="s">
        <v>2372</v>
      </c>
      <c r="D1294" s="65"/>
      <c r="E1294" s="65"/>
      <c r="F1294" s="65" t="s">
        <v>88</v>
      </c>
      <c r="G1294" s="65"/>
      <c r="H1294" s="173">
        <v>25</v>
      </c>
      <c r="I1294" s="65" t="s">
        <v>27</v>
      </c>
      <c r="J1294" s="65" t="s">
        <v>39</v>
      </c>
      <c r="K1294" s="65"/>
    </row>
    <row r="1295" s="161" customFormat="1" ht="22.5" spans="1:11">
      <c r="A1295" s="65" t="s">
        <v>1379</v>
      </c>
      <c r="B1295" s="174">
        <v>250501026</v>
      </c>
      <c r="C1295" s="65" t="s">
        <v>2373</v>
      </c>
      <c r="D1295" s="65" t="s">
        <v>2341</v>
      </c>
      <c r="E1295" s="65"/>
      <c r="F1295" s="65" t="s">
        <v>88</v>
      </c>
      <c r="G1295" s="65"/>
      <c r="H1295" s="173">
        <v>4.5</v>
      </c>
      <c r="I1295" s="65" t="s">
        <v>27</v>
      </c>
      <c r="J1295" s="65" t="s">
        <v>39</v>
      </c>
      <c r="K1295" s="65"/>
    </row>
    <row r="1296" s="161" customFormat="1" ht="22.5" spans="1:11">
      <c r="A1296" s="65" t="s">
        <v>1379</v>
      </c>
      <c r="B1296" s="174">
        <v>250501027</v>
      </c>
      <c r="C1296" s="65" t="s">
        <v>2374</v>
      </c>
      <c r="D1296" s="65"/>
      <c r="E1296" s="65"/>
      <c r="F1296" s="65" t="s">
        <v>88</v>
      </c>
      <c r="G1296" s="65"/>
      <c r="H1296" s="173">
        <v>35</v>
      </c>
      <c r="I1296" s="65" t="s">
        <v>27</v>
      </c>
      <c r="J1296" s="65" t="s">
        <v>39</v>
      </c>
      <c r="K1296" s="65"/>
    </row>
    <row r="1297" s="161" customFormat="1" ht="22.5" spans="1:11">
      <c r="A1297" s="65" t="s">
        <v>1379</v>
      </c>
      <c r="B1297" s="174">
        <v>250501028</v>
      </c>
      <c r="C1297" s="65" t="s">
        <v>2375</v>
      </c>
      <c r="D1297" s="65"/>
      <c r="E1297" s="65"/>
      <c r="F1297" s="65" t="s">
        <v>2348</v>
      </c>
      <c r="G1297" s="65"/>
      <c r="H1297" s="173">
        <v>9</v>
      </c>
      <c r="I1297" s="65" t="s">
        <v>27</v>
      </c>
      <c r="J1297" s="65" t="s">
        <v>39</v>
      </c>
      <c r="K1297" s="65"/>
    </row>
    <row r="1298" s="161" customFormat="1" ht="22.5" spans="1:11">
      <c r="A1298" s="65" t="s">
        <v>1379</v>
      </c>
      <c r="B1298" s="174">
        <v>250501029</v>
      </c>
      <c r="C1298" s="65" t="s">
        <v>2376</v>
      </c>
      <c r="D1298" s="65"/>
      <c r="E1298" s="65"/>
      <c r="F1298" s="65" t="s">
        <v>2348</v>
      </c>
      <c r="G1298" s="65"/>
      <c r="H1298" s="173">
        <v>22</v>
      </c>
      <c r="I1298" s="65" t="s">
        <v>27</v>
      </c>
      <c r="J1298" s="65" t="s">
        <v>39</v>
      </c>
      <c r="K1298" s="65"/>
    </row>
    <row r="1299" s="161" customFormat="1" ht="22.5" spans="1:11">
      <c r="A1299" s="65" t="s">
        <v>1379</v>
      </c>
      <c r="B1299" s="174">
        <v>250501030</v>
      </c>
      <c r="C1299" s="65" t="s">
        <v>2377</v>
      </c>
      <c r="D1299" s="65"/>
      <c r="E1299" s="65"/>
      <c r="F1299" s="65" t="s">
        <v>88</v>
      </c>
      <c r="G1299" s="65" t="s">
        <v>2378</v>
      </c>
      <c r="H1299" s="173">
        <v>18</v>
      </c>
      <c r="I1299" s="65" t="s">
        <v>27</v>
      </c>
      <c r="J1299" s="65" t="s">
        <v>39</v>
      </c>
      <c r="K1299" s="65"/>
    </row>
    <row r="1300" s="161" customFormat="1" ht="22.5" spans="1:11">
      <c r="A1300" s="65" t="s">
        <v>1379</v>
      </c>
      <c r="B1300" s="174">
        <v>250501031</v>
      </c>
      <c r="C1300" s="65" t="s">
        <v>2379</v>
      </c>
      <c r="D1300" s="65"/>
      <c r="E1300" s="65"/>
      <c r="F1300" s="65" t="s">
        <v>88</v>
      </c>
      <c r="G1300" s="65" t="s">
        <v>2380</v>
      </c>
      <c r="H1300" s="173">
        <v>18</v>
      </c>
      <c r="I1300" s="65" t="s">
        <v>27</v>
      </c>
      <c r="J1300" s="65" t="s">
        <v>39</v>
      </c>
      <c r="K1300" s="65"/>
    </row>
    <row r="1301" s="161" customFormat="1" ht="22.5" spans="1:11">
      <c r="A1301" s="65" t="s">
        <v>1379</v>
      </c>
      <c r="B1301" s="174">
        <v>250501032</v>
      </c>
      <c r="C1301" s="65" t="s">
        <v>2381</v>
      </c>
      <c r="D1301" s="65"/>
      <c r="E1301" s="65"/>
      <c r="F1301" s="65" t="s">
        <v>2348</v>
      </c>
      <c r="G1301" s="65"/>
      <c r="H1301" s="173">
        <v>55</v>
      </c>
      <c r="I1301" s="65" t="s">
        <v>27</v>
      </c>
      <c r="J1301" s="65" t="s">
        <v>39</v>
      </c>
      <c r="K1301" s="65"/>
    </row>
    <row r="1302" s="161" customFormat="1" ht="22.5" spans="1:11">
      <c r="A1302" s="65" t="s">
        <v>1379</v>
      </c>
      <c r="B1302" s="174">
        <v>250501033</v>
      </c>
      <c r="C1302" s="65" t="s">
        <v>2382</v>
      </c>
      <c r="D1302" s="65"/>
      <c r="E1302" s="65"/>
      <c r="F1302" s="65" t="s">
        <v>88</v>
      </c>
      <c r="G1302" s="65" t="s">
        <v>2383</v>
      </c>
      <c r="H1302" s="173">
        <v>18</v>
      </c>
      <c r="I1302" s="65" t="s">
        <v>27</v>
      </c>
      <c r="J1302" s="65" t="s">
        <v>39</v>
      </c>
      <c r="K1302" s="65"/>
    </row>
    <row r="1303" s="161" customFormat="1" ht="22.5" spans="1:11">
      <c r="A1303" s="65" t="s">
        <v>1379</v>
      </c>
      <c r="B1303" s="174">
        <v>250501034</v>
      </c>
      <c r="C1303" s="65" t="s">
        <v>2384</v>
      </c>
      <c r="D1303" s="65"/>
      <c r="E1303" s="65"/>
      <c r="F1303" s="65" t="s">
        <v>88</v>
      </c>
      <c r="G1303" s="65"/>
      <c r="H1303" s="173">
        <v>60</v>
      </c>
      <c r="I1303" s="65" t="s">
        <v>27</v>
      </c>
      <c r="J1303" s="65" t="s">
        <v>39</v>
      </c>
      <c r="K1303" s="65"/>
    </row>
    <row r="1304" s="161" customFormat="1" ht="22.5" spans="1:11">
      <c r="A1304" s="65" t="s">
        <v>1379</v>
      </c>
      <c r="B1304" s="174">
        <v>250501035</v>
      </c>
      <c r="C1304" s="65" t="s">
        <v>2385</v>
      </c>
      <c r="D1304" s="65"/>
      <c r="E1304" s="65"/>
      <c r="F1304" s="65" t="s">
        <v>88</v>
      </c>
      <c r="G1304" s="65" t="s">
        <v>2386</v>
      </c>
      <c r="H1304" s="173">
        <v>18</v>
      </c>
      <c r="I1304" s="65" t="s">
        <v>27</v>
      </c>
      <c r="J1304" s="65" t="s">
        <v>39</v>
      </c>
      <c r="K1304" s="65"/>
    </row>
    <row r="1305" s="161" customFormat="1" ht="22.5" spans="1:11">
      <c r="A1305" s="65" t="s">
        <v>1379</v>
      </c>
      <c r="B1305" s="174">
        <v>250501036</v>
      </c>
      <c r="C1305" s="65" t="s">
        <v>2387</v>
      </c>
      <c r="D1305" s="65"/>
      <c r="E1305" s="65"/>
      <c r="F1305" s="65" t="s">
        <v>2388</v>
      </c>
      <c r="G1305" s="65"/>
      <c r="H1305" s="173">
        <v>9</v>
      </c>
      <c r="I1305" s="65" t="s">
        <v>27</v>
      </c>
      <c r="J1305" s="65" t="s">
        <v>39</v>
      </c>
      <c r="K1305" s="65"/>
    </row>
    <row r="1306" s="161" customFormat="1" ht="22.5" spans="1:11">
      <c r="A1306" s="65" t="s">
        <v>1379</v>
      </c>
      <c r="B1306" s="174">
        <v>250501037</v>
      </c>
      <c r="C1306" s="65" t="s">
        <v>2389</v>
      </c>
      <c r="D1306" s="65"/>
      <c r="E1306" s="65"/>
      <c r="F1306" s="65" t="s">
        <v>88</v>
      </c>
      <c r="G1306" s="65"/>
      <c r="H1306" s="173">
        <v>90</v>
      </c>
      <c r="I1306" s="65" t="s">
        <v>27</v>
      </c>
      <c r="J1306" s="65" t="s">
        <v>39</v>
      </c>
      <c r="K1306" s="65"/>
    </row>
    <row r="1307" s="161" customFormat="1" ht="67.5" spans="1:11">
      <c r="A1307" s="65" t="s">
        <v>1379</v>
      </c>
      <c r="B1307" s="174">
        <v>250501039</v>
      </c>
      <c r="C1307" s="62" t="s">
        <v>2390</v>
      </c>
      <c r="D1307" s="65" t="s">
        <v>2391</v>
      </c>
      <c r="E1307" s="65"/>
      <c r="F1307" s="65" t="s">
        <v>26</v>
      </c>
      <c r="G1307" s="65"/>
      <c r="H1307" s="173">
        <v>32</v>
      </c>
      <c r="I1307" s="65" t="s">
        <v>642</v>
      </c>
      <c r="J1307" s="65" t="s">
        <v>200</v>
      </c>
      <c r="K1307" s="65"/>
    </row>
    <row r="1308" s="161" customFormat="1" ht="22.5" spans="1:11">
      <c r="A1308" s="65" t="s">
        <v>1379</v>
      </c>
      <c r="B1308" s="174">
        <v>250501040</v>
      </c>
      <c r="C1308" s="62" t="s">
        <v>2392</v>
      </c>
      <c r="D1308" s="65" t="s">
        <v>2393</v>
      </c>
      <c r="E1308" s="65"/>
      <c r="F1308" s="65" t="s">
        <v>88</v>
      </c>
      <c r="G1308" s="65"/>
      <c r="H1308" s="173">
        <v>125</v>
      </c>
      <c r="I1308" s="65" t="s">
        <v>1369</v>
      </c>
      <c r="J1308" s="65" t="s">
        <v>200</v>
      </c>
      <c r="K1308" s="65"/>
    </row>
    <row r="1309" s="161" customFormat="1" ht="22.5" spans="1:11">
      <c r="A1309" s="65" t="s">
        <v>1379</v>
      </c>
      <c r="B1309" s="174">
        <v>250501041</v>
      </c>
      <c r="C1309" s="65" t="s">
        <v>2394</v>
      </c>
      <c r="D1309" s="65" t="s">
        <v>2395</v>
      </c>
      <c r="E1309" s="65"/>
      <c r="F1309" s="65" t="s">
        <v>88</v>
      </c>
      <c r="G1309" s="65"/>
      <c r="H1309" s="173">
        <v>90</v>
      </c>
      <c r="I1309" s="65" t="s">
        <v>731</v>
      </c>
      <c r="J1309" s="65" t="s">
        <v>200</v>
      </c>
      <c r="K1309" s="65"/>
    </row>
    <row r="1310" s="161" customFormat="1" ht="90" spans="1:11">
      <c r="A1310" s="65" t="s">
        <v>1379</v>
      </c>
      <c r="B1310" s="174">
        <v>250501042</v>
      </c>
      <c r="C1310" s="62" t="s">
        <v>2396</v>
      </c>
      <c r="D1310" s="65" t="s">
        <v>2239</v>
      </c>
      <c r="E1310" s="65"/>
      <c r="F1310" s="65" t="s">
        <v>26</v>
      </c>
      <c r="G1310" s="65"/>
      <c r="H1310" s="173">
        <v>300</v>
      </c>
      <c r="I1310" s="65" t="s">
        <v>642</v>
      </c>
      <c r="J1310" s="65" t="s">
        <v>39</v>
      </c>
      <c r="K1310" s="65"/>
    </row>
    <row r="1311" s="161" customFormat="1" spans="1:11">
      <c r="A1311" s="65"/>
      <c r="B1311" s="168">
        <v>250502</v>
      </c>
      <c r="C1311" s="172" t="s">
        <v>2397</v>
      </c>
      <c r="D1311" s="65"/>
      <c r="E1311" s="65"/>
      <c r="F1311" s="65"/>
      <c r="G1311" s="65"/>
      <c r="H1311" s="173"/>
      <c r="I1311" s="65"/>
      <c r="J1311" s="65"/>
      <c r="K1311" s="65"/>
    </row>
    <row r="1312" s="161" customFormat="1" ht="22.5" spans="1:11">
      <c r="A1312" s="65" t="s">
        <v>1379</v>
      </c>
      <c r="B1312" s="174">
        <v>250502001</v>
      </c>
      <c r="C1312" s="65" t="s">
        <v>2398</v>
      </c>
      <c r="D1312" s="65"/>
      <c r="E1312" s="65"/>
      <c r="F1312" s="65" t="s">
        <v>88</v>
      </c>
      <c r="G1312" s="65"/>
      <c r="H1312" s="173">
        <v>13</v>
      </c>
      <c r="I1312" s="65" t="s">
        <v>27</v>
      </c>
      <c r="J1312" s="65" t="s">
        <v>39</v>
      </c>
      <c r="K1312" s="65"/>
    </row>
    <row r="1313" s="161" customFormat="1" ht="22.5" spans="1:11">
      <c r="A1313" s="65" t="s">
        <v>1379</v>
      </c>
      <c r="B1313" s="174">
        <v>250502002</v>
      </c>
      <c r="C1313" s="65" t="s">
        <v>2399</v>
      </c>
      <c r="D1313" s="65"/>
      <c r="E1313" s="65"/>
      <c r="F1313" s="65" t="s">
        <v>88</v>
      </c>
      <c r="G1313" s="65"/>
      <c r="H1313" s="173">
        <v>18</v>
      </c>
      <c r="I1313" s="65" t="s">
        <v>27</v>
      </c>
      <c r="J1313" s="65" t="s">
        <v>39</v>
      </c>
      <c r="K1313" s="65"/>
    </row>
    <row r="1314" s="161" customFormat="1" ht="22.5" spans="1:11">
      <c r="A1314" s="65" t="s">
        <v>1379</v>
      </c>
      <c r="B1314" s="174">
        <v>250502003</v>
      </c>
      <c r="C1314" s="65" t="s">
        <v>2400</v>
      </c>
      <c r="D1314" s="65"/>
      <c r="E1314" s="65"/>
      <c r="F1314" s="65" t="s">
        <v>88</v>
      </c>
      <c r="G1314" s="65"/>
      <c r="H1314" s="173">
        <v>9</v>
      </c>
      <c r="I1314" s="65" t="s">
        <v>27</v>
      </c>
      <c r="J1314" s="65" t="s">
        <v>39</v>
      </c>
      <c r="K1314" s="65"/>
    </row>
    <row r="1315" s="161" customFormat="1" ht="22.5" spans="1:11">
      <c r="A1315" s="65" t="s">
        <v>1379</v>
      </c>
      <c r="B1315" s="174">
        <v>250502004</v>
      </c>
      <c r="C1315" s="65" t="s">
        <v>2401</v>
      </c>
      <c r="D1315" s="65"/>
      <c r="E1315" s="65"/>
      <c r="F1315" s="65" t="s">
        <v>1914</v>
      </c>
      <c r="G1315" s="65" t="s">
        <v>2378</v>
      </c>
      <c r="H1315" s="173">
        <v>9</v>
      </c>
      <c r="I1315" s="65" t="s">
        <v>27</v>
      </c>
      <c r="J1315" s="65" t="s">
        <v>39</v>
      </c>
      <c r="K1315" s="65"/>
    </row>
    <row r="1316" s="161" customFormat="1" ht="22.5" spans="1:11">
      <c r="A1316" s="65" t="s">
        <v>1379</v>
      </c>
      <c r="B1316" s="174">
        <v>250502005</v>
      </c>
      <c r="C1316" s="65" t="s">
        <v>2402</v>
      </c>
      <c r="D1316" s="65"/>
      <c r="E1316" s="65"/>
      <c r="F1316" s="65" t="s">
        <v>88</v>
      </c>
      <c r="G1316" s="65"/>
      <c r="H1316" s="173">
        <v>9</v>
      </c>
      <c r="I1316" s="65" t="s">
        <v>27</v>
      </c>
      <c r="J1316" s="65" t="s">
        <v>39</v>
      </c>
      <c r="K1316" s="65"/>
    </row>
    <row r="1317" s="161" customFormat="1" ht="22.5" spans="1:11">
      <c r="A1317" s="65" t="s">
        <v>1379</v>
      </c>
      <c r="B1317" s="174">
        <v>250502007</v>
      </c>
      <c r="C1317" s="65" t="s">
        <v>2403</v>
      </c>
      <c r="D1317" s="65"/>
      <c r="E1317" s="65"/>
      <c r="F1317" s="65" t="s">
        <v>88</v>
      </c>
      <c r="G1317" s="65"/>
      <c r="H1317" s="173">
        <v>22</v>
      </c>
      <c r="I1317" s="65" t="s">
        <v>27</v>
      </c>
      <c r="J1317" s="65" t="s">
        <v>39</v>
      </c>
      <c r="K1317" s="65"/>
    </row>
    <row r="1318" s="161" customFormat="1" ht="45" spans="1:11">
      <c r="A1318" s="65" t="s">
        <v>1379</v>
      </c>
      <c r="B1318" s="174">
        <v>250502010</v>
      </c>
      <c r="C1318" s="65" t="s">
        <v>2404</v>
      </c>
      <c r="D1318" s="65"/>
      <c r="E1318" s="65"/>
      <c r="F1318" s="65" t="s">
        <v>503</v>
      </c>
      <c r="G1318" s="65" t="s">
        <v>2405</v>
      </c>
      <c r="H1318" s="173">
        <v>180</v>
      </c>
      <c r="I1318" s="65" t="s">
        <v>731</v>
      </c>
      <c r="J1318" s="65" t="s">
        <v>39</v>
      </c>
      <c r="K1318" s="65"/>
    </row>
    <row r="1319" s="161" customFormat="1" spans="1:11">
      <c r="A1319" s="65"/>
      <c r="B1319" s="168">
        <v>250503</v>
      </c>
      <c r="C1319" s="172" t="s">
        <v>2406</v>
      </c>
      <c r="D1319" s="65"/>
      <c r="E1319" s="65"/>
      <c r="F1319" s="65"/>
      <c r="G1319" s="65"/>
      <c r="H1319" s="173"/>
      <c r="I1319" s="65"/>
      <c r="J1319" s="65"/>
      <c r="K1319" s="65"/>
    </row>
    <row r="1320" s="161" customFormat="1" ht="22.5" spans="1:11">
      <c r="A1320" s="65" t="s">
        <v>1379</v>
      </c>
      <c r="B1320" s="174">
        <v>250503003</v>
      </c>
      <c r="C1320" s="65" t="s">
        <v>2407</v>
      </c>
      <c r="D1320" s="65"/>
      <c r="E1320" s="65"/>
      <c r="F1320" s="65" t="s">
        <v>88</v>
      </c>
      <c r="G1320" s="65"/>
      <c r="H1320" s="173">
        <v>18</v>
      </c>
      <c r="I1320" s="65" t="s">
        <v>27</v>
      </c>
      <c r="J1320" s="65" t="s">
        <v>39</v>
      </c>
      <c r="K1320" s="65"/>
    </row>
    <row r="1321" s="161" customFormat="1" ht="22.5" spans="1:11">
      <c r="A1321" s="65" t="s">
        <v>1379</v>
      </c>
      <c r="B1321" s="174">
        <v>250503004</v>
      </c>
      <c r="C1321" s="65" t="s">
        <v>2408</v>
      </c>
      <c r="D1321" s="65" t="s">
        <v>2409</v>
      </c>
      <c r="E1321" s="65"/>
      <c r="F1321" s="65" t="s">
        <v>88</v>
      </c>
      <c r="G1321" s="65"/>
      <c r="H1321" s="173">
        <v>35</v>
      </c>
      <c r="I1321" s="65" t="s">
        <v>27</v>
      </c>
      <c r="J1321" s="65" t="s">
        <v>39</v>
      </c>
      <c r="K1321" s="65"/>
    </row>
    <row r="1322" s="161" customFormat="1" ht="22.5" spans="1:11">
      <c r="A1322" s="65" t="s">
        <v>1379</v>
      </c>
      <c r="B1322" s="174">
        <v>250503006</v>
      </c>
      <c r="C1322" s="62" t="s">
        <v>2410</v>
      </c>
      <c r="D1322" s="65"/>
      <c r="E1322" s="65"/>
      <c r="F1322" s="65" t="s">
        <v>88</v>
      </c>
      <c r="G1322" s="65"/>
      <c r="H1322" s="173">
        <v>55</v>
      </c>
      <c r="I1322" s="65" t="s">
        <v>1369</v>
      </c>
      <c r="J1322" s="65" t="s">
        <v>39</v>
      </c>
      <c r="K1322" s="65"/>
    </row>
    <row r="1323" s="161" customFormat="1" ht="22.5" spans="1:11">
      <c r="A1323" s="65" t="s">
        <v>1379</v>
      </c>
      <c r="B1323" s="174">
        <v>250503008</v>
      </c>
      <c r="C1323" s="65" t="s">
        <v>2411</v>
      </c>
      <c r="D1323" s="65"/>
      <c r="E1323" s="65"/>
      <c r="F1323" s="65" t="s">
        <v>88</v>
      </c>
      <c r="G1323" s="65"/>
      <c r="H1323" s="173">
        <v>18</v>
      </c>
      <c r="I1323" s="65" t="s">
        <v>27</v>
      </c>
      <c r="J1323" s="65" t="s">
        <v>39</v>
      </c>
      <c r="K1323" s="65"/>
    </row>
    <row r="1324" s="161" customFormat="1" ht="22.5" spans="1:11">
      <c r="A1324" s="65" t="s">
        <v>1379</v>
      </c>
      <c r="B1324" s="174">
        <v>250503009</v>
      </c>
      <c r="C1324" s="65" t="s">
        <v>2412</v>
      </c>
      <c r="D1324" s="65"/>
      <c r="E1324" s="65"/>
      <c r="F1324" s="65" t="s">
        <v>88</v>
      </c>
      <c r="G1324" s="65"/>
      <c r="H1324" s="173">
        <v>18</v>
      </c>
      <c r="I1324" s="65" t="s">
        <v>27</v>
      </c>
      <c r="J1324" s="65" t="s">
        <v>39</v>
      </c>
      <c r="K1324" s="65"/>
    </row>
    <row r="1325" s="161" customFormat="1" ht="22.5" spans="1:11">
      <c r="A1325" s="65" t="s">
        <v>1379</v>
      </c>
      <c r="B1325" s="174">
        <v>250503012</v>
      </c>
      <c r="C1325" s="65" t="s">
        <v>2413</v>
      </c>
      <c r="D1325" s="65"/>
      <c r="E1325" s="65"/>
      <c r="F1325" s="65" t="s">
        <v>88</v>
      </c>
      <c r="G1325" s="65"/>
      <c r="H1325" s="173">
        <v>35</v>
      </c>
      <c r="I1325" s="65" t="s">
        <v>27</v>
      </c>
      <c r="J1325" s="65" t="s">
        <v>23</v>
      </c>
      <c r="K1325" s="65"/>
    </row>
    <row r="1326" s="161" customFormat="1" ht="22.5" spans="1:11">
      <c r="A1326" s="65"/>
      <c r="B1326" s="168">
        <v>2506</v>
      </c>
      <c r="C1326" s="172" t="s">
        <v>2414</v>
      </c>
      <c r="D1326" s="65"/>
      <c r="E1326" s="65"/>
      <c r="F1326" s="65"/>
      <c r="G1326" s="65"/>
      <c r="H1326" s="173"/>
      <c r="I1326" s="65"/>
      <c r="J1326" s="65"/>
      <c r="K1326" s="65"/>
    </row>
    <row r="1327" s="161" customFormat="1" spans="1:11">
      <c r="A1327" s="65"/>
      <c r="B1327" s="168">
        <v>250601</v>
      </c>
      <c r="C1327" s="172" t="s">
        <v>2415</v>
      </c>
      <c r="D1327" s="65"/>
      <c r="E1327" s="65"/>
      <c r="F1327" s="65"/>
      <c r="G1327" s="65"/>
      <c r="H1327" s="173"/>
      <c r="I1327" s="65"/>
      <c r="J1327" s="65"/>
      <c r="K1327" s="65"/>
    </row>
    <row r="1328" s="161" customFormat="1" ht="22.5" spans="1:11">
      <c r="A1328" s="65" t="s">
        <v>1379</v>
      </c>
      <c r="B1328" s="174">
        <v>250601001</v>
      </c>
      <c r="C1328" s="65" t="s">
        <v>2416</v>
      </c>
      <c r="D1328" s="65" t="s">
        <v>2417</v>
      </c>
      <c r="E1328" s="65"/>
      <c r="F1328" s="65" t="s">
        <v>26</v>
      </c>
      <c r="G1328" s="65"/>
      <c r="H1328" s="173">
        <v>5.5</v>
      </c>
      <c r="I1328" s="65" t="s">
        <v>27</v>
      </c>
      <c r="J1328" s="65" t="s">
        <v>39</v>
      </c>
      <c r="K1328" s="65"/>
    </row>
    <row r="1329" s="161" customFormat="1" ht="22.5" spans="1:11">
      <c r="A1329" s="65" t="s">
        <v>1379</v>
      </c>
      <c r="B1329" s="174">
        <v>250601002</v>
      </c>
      <c r="C1329" s="65" t="s">
        <v>2418</v>
      </c>
      <c r="D1329" s="65"/>
      <c r="E1329" s="65"/>
      <c r="F1329" s="65" t="s">
        <v>26</v>
      </c>
      <c r="G1329" s="65"/>
      <c r="H1329" s="173">
        <v>2.5</v>
      </c>
      <c r="I1329" s="65" t="s">
        <v>27</v>
      </c>
      <c r="J1329" s="65" t="s">
        <v>39</v>
      </c>
      <c r="K1329" s="65"/>
    </row>
    <row r="1330" s="161" customFormat="1" ht="22.5" spans="1:11">
      <c r="A1330" s="65" t="s">
        <v>1379</v>
      </c>
      <c r="B1330" s="174">
        <v>250601003</v>
      </c>
      <c r="C1330" s="65" t="s">
        <v>2419</v>
      </c>
      <c r="D1330" s="65"/>
      <c r="E1330" s="65"/>
      <c r="F1330" s="65" t="s">
        <v>26</v>
      </c>
      <c r="G1330" s="65"/>
      <c r="H1330" s="173">
        <v>4.5</v>
      </c>
      <c r="I1330" s="65" t="s">
        <v>27</v>
      </c>
      <c r="J1330" s="65" t="s">
        <v>39</v>
      </c>
      <c r="K1330" s="65"/>
    </row>
    <row r="1331" s="161" customFormat="1" ht="22.5" spans="1:11">
      <c r="A1331" s="65" t="s">
        <v>1379</v>
      </c>
      <c r="B1331" s="174">
        <v>250601004</v>
      </c>
      <c r="C1331" s="65" t="s">
        <v>2420</v>
      </c>
      <c r="D1331" s="65"/>
      <c r="E1331" s="65"/>
      <c r="F1331" s="65" t="s">
        <v>26</v>
      </c>
      <c r="G1331" s="65"/>
      <c r="H1331" s="173">
        <v>4.5</v>
      </c>
      <c r="I1331" s="65" t="s">
        <v>27</v>
      </c>
      <c r="J1331" s="65" t="s">
        <v>39</v>
      </c>
      <c r="K1331" s="65"/>
    </row>
    <row r="1332" s="161" customFormat="1" ht="22.5" spans="1:11">
      <c r="A1332" s="65" t="s">
        <v>1379</v>
      </c>
      <c r="B1332" s="174">
        <v>250601005</v>
      </c>
      <c r="C1332" s="65" t="s">
        <v>2421</v>
      </c>
      <c r="D1332" s="65"/>
      <c r="E1332" s="65"/>
      <c r="F1332" s="65" t="s">
        <v>88</v>
      </c>
      <c r="G1332" s="65"/>
      <c r="H1332" s="173">
        <v>9</v>
      </c>
      <c r="I1332" s="65" t="s">
        <v>27</v>
      </c>
      <c r="J1332" s="65" t="s">
        <v>39</v>
      </c>
      <c r="K1332" s="65"/>
    </row>
    <row r="1333" s="161" customFormat="1" ht="22.5" spans="1:11">
      <c r="A1333" s="65" t="s">
        <v>1379</v>
      </c>
      <c r="B1333" s="174">
        <v>250601006</v>
      </c>
      <c r="C1333" s="65" t="s">
        <v>2422</v>
      </c>
      <c r="D1333" s="65"/>
      <c r="E1333" s="65"/>
      <c r="F1333" s="65" t="s">
        <v>88</v>
      </c>
      <c r="G1333" s="65"/>
      <c r="H1333" s="173">
        <v>9</v>
      </c>
      <c r="I1333" s="65" t="s">
        <v>27</v>
      </c>
      <c r="J1333" s="65" t="s">
        <v>39</v>
      </c>
      <c r="K1333" s="65"/>
    </row>
    <row r="1334" s="161" customFormat="1" ht="22.5" spans="1:11">
      <c r="A1334" s="65" t="s">
        <v>1379</v>
      </c>
      <c r="B1334" s="174">
        <v>250601009</v>
      </c>
      <c r="C1334" s="65" t="s">
        <v>2423</v>
      </c>
      <c r="D1334" s="65"/>
      <c r="E1334" s="65"/>
      <c r="F1334" s="65" t="s">
        <v>88</v>
      </c>
      <c r="G1334" s="65"/>
      <c r="H1334" s="173">
        <v>9</v>
      </c>
      <c r="I1334" s="65" t="s">
        <v>27</v>
      </c>
      <c r="J1334" s="65" t="s">
        <v>39</v>
      </c>
      <c r="K1334" s="65"/>
    </row>
    <row r="1335" s="161" customFormat="1" spans="1:11">
      <c r="A1335" s="65"/>
      <c r="B1335" s="168">
        <v>250602</v>
      </c>
      <c r="C1335" s="172" t="s">
        <v>2424</v>
      </c>
      <c r="D1335" s="65"/>
      <c r="E1335" s="65"/>
      <c r="F1335" s="65"/>
      <c r="G1335" s="65"/>
      <c r="H1335" s="173"/>
      <c r="I1335" s="65"/>
      <c r="J1335" s="65"/>
      <c r="K1335" s="65"/>
    </row>
    <row r="1336" s="161" customFormat="1" ht="22.5" spans="1:11">
      <c r="A1336" s="65"/>
      <c r="B1336" s="196">
        <v>2507</v>
      </c>
      <c r="C1336" s="172" t="s">
        <v>2425</v>
      </c>
      <c r="D1336" s="65"/>
      <c r="E1336" s="65"/>
      <c r="F1336" s="65"/>
      <c r="G1336" s="65"/>
      <c r="H1336" s="173"/>
      <c r="I1336" s="65"/>
      <c r="J1336" s="65"/>
      <c r="K1336" s="65"/>
    </row>
    <row r="1337" s="161" customFormat="1" ht="22.5" spans="1:11">
      <c r="A1337" s="65" t="s">
        <v>1379</v>
      </c>
      <c r="B1337" s="174">
        <v>250700001</v>
      </c>
      <c r="C1337" s="65" t="s">
        <v>2426</v>
      </c>
      <c r="D1337" s="65"/>
      <c r="E1337" s="65"/>
      <c r="F1337" s="65" t="s">
        <v>88</v>
      </c>
      <c r="G1337" s="65"/>
      <c r="H1337" s="173">
        <v>70</v>
      </c>
      <c r="I1337" s="65" t="s">
        <v>27</v>
      </c>
      <c r="J1337" s="65" t="s">
        <v>39</v>
      </c>
      <c r="K1337" s="65"/>
    </row>
    <row r="1338" s="161" customFormat="1" ht="22.5" spans="1:11">
      <c r="A1338" s="65" t="s">
        <v>1379</v>
      </c>
      <c r="B1338" s="174">
        <v>250700002</v>
      </c>
      <c r="C1338" s="65" t="s">
        <v>2427</v>
      </c>
      <c r="D1338" s="65"/>
      <c r="E1338" s="65"/>
      <c r="F1338" s="65" t="s">
        <v>88</v>
      </c>
      <c r="G1338" s="65"/>
      <c r="H1338" s="173">
        <v>90</v>
      </c>
      <c r="I1338" s="65" t="s">
        <v>27</v>
      </c>
      <c r="J1338" s="65" t="s">
        <v>39</v>
      </c>
      <c r="K1338" s="65"/>
    </row>
    <row r="1339" s="161" customFormat="1" ht="22.5" spans="1:11">
      <c r="A1339" s="65" t="s">
        <v>1379</v>
      </c>
      <c r="B1339" s="174">
        <v>250700005</v>
      </c>
      <c r="C1339" s="65" t="s">
        <v>2428</v>
      </c>
      <c r="D1339" s="65"/>
      <c r="E1339" s="65"/>
      <c r="F1339" s="65" t="s">
        <v>88</v>
      </c>
      <c r="G1339" s="65"/>
      <c r="H1339" s="173">
        <v>80</v>
      </c>
      <c r="I1339" s="65" t="s">
        <v>27</v>
      </c>
      <c r="J1339" s="65" t="s">
        <v>39</v>
      </c>
      <c r="K1339" s="65"/>
    </row>
    <row r="1340" s="161" customFormat="1" ht="22.5" spans="1:11">
      <c r="A1340" s="65" t="s">
        <v>1379</v>
      </c>
      <c r="B1340" s="174">
        <v>250700010</v>
      </c>
      <c r="C1340" s="65" t="s">
        <v>2429</v>
      </c>
      <c r="D1340" s="65"/>
      <c r="E1340" s="65"/>
      <c r="F1340" s="65" t="s">
        <v>26</v>
      </c>
      <c r="G1340" s="65"/>
      <c r="H1340" s="173">
        <v>100</v>
      </c>
      <c r="I1340" s="65" t="s">
        <v>1016</v>
      </c>
      <c r="J1340" s="65" t="s">
        <v>39</v>
      </c>
      <c r="K1340" s="65"/>
    </row>
    <row r="1341" s="161" customFormat="1" ht="22.5" spans="1:11">
      <c r="A1341" s="65" t="s">
        <v>1379</v>
      </c>
      <c r="B1341" s="174" t="s">
        <v>2430</v>
      </c>
      <c r="C1341" s="65" t="s">
        <v>2431</v>
      </c>
      <c r="D1341" s="65"/>
      <c r="E1341" s="65"/>
      <c r="F1341" s="65" t="s">
        <v>26</v>
      </c>
      <c r="G1341" s="65"/>
      <c r="H1341" s="173">
        <v>140</v>
      </c>
      <c r="I1341" s="65" t="s">
        <v>1016</v>
      </c>
      <c r="J1341" s="65" t="s">
        <v>39</v>
      </c>
      <c r="K1341" s="65"/>
    </row>
    <row r="1342" s="161" customFormat="1" ht="22.5" spans="1:11">
      <c r="A1342" s="65" t="s">
        <v>1379</v>
      </c>
      <c r="B1342" s="174">
        <v>250700012</v>
      </c>
      <c r="C1342" s="65" t="s">
        <v>2432</v>
      </c>
      <c r="D1342" s="65" t="s">
        <v>2433</v>
      </c>
      <c r="E1342" s="65"/>
      <c r="F1342" s="65" t="s">
        <v>88</v>
      </c>
      <c r="G1342" s="65"/>
      <c r="H1342" s="173">
        <v>100</v>
      </c>
      <c r="I1342" s="65" t="s">
        <v>27</v>
      </c>
      <c r="J1342" s="65" t="s">
        <v>39</v>
      </c>
      <c r="K1342" s="65"/>
    </row>
    <row r="1343" s="161" customFormat="1" ht="22.5" spans="1:11">
      <c r="A1343" s="65" t="s">
        <v>1379</v>
      </c>
      <c r="B1343" s="174">
        <v>250700013</v>
      </c>
      <c r="C1343" s="65" t="s">
        <v>2434</v>
      </c>
      <c r="D1343" s="65" t="s">
        <v>2341</v>
      </c>
      <c r="E1343" s="65"/>
      <c r="F1343" s="65" t="s">
        <v>88</v>
      </c>
      <c r="G1343" s="65"/>
      <c r="H1343" s="173">
        <v>90</v>
      </c>
      <c r="I1343" s="65" t="s">
        <v>27</v>
      </c>
      <c r="J1343" s="65" t="s">
        <v>39</v>
      </c>
      <c r="K1343" s="65"/>
    </row>
    <row r="1344" s="161" customFormat="1" ht="22.5" spans="1:11">
      <c r="A1344" s="65" t="s">
        <v>1379</v>
      </c>
      <c r="B1344" s="174">
        <v>250700014</v>
      </c>
      <c r="C1344" s="65" t="s">
        <v>2435</v>
      </c>
      <c r="D1344" s="185" t="s">
        <v>2436</v>
      </c>
      <c r="E1344" s="185"/>
      <c r="F1344" s="185" t="s">
        <v>88</v>
      </c>
      <c r="G1344" s="65"/>
      <c r="H1344" s="193">
        <v>90</v>
      </c>
      <c r="I1344" s="65" t="s">
        <v>27</v>
      </c>
      <c r="J1344" s="65" t="s">
        <v>39</v>
      </c>
      <c r="K1344" s="65"/>
    </row>
    <row r="1345" s="161" customFormat="1" ht="22.5" spans="1:11">
      <c r="A1345" s="65" t="s">
        <v>1379</v>
      </c>
      <c r="B1345" s="174" t="s">
        <v>2437</v>
      </c>
      <c r="C1345" s="62" t="s">
        <v>2438</v>
      </c>
      <c r="D1345" s="65" t="s">
        <v>2436</v>
      </c>
      <c r="E1345" s="65"/>
      <c r="F1345" s="65" t="s">
        <v>88</v>
      </c>
      <c r="G1345" s="65"/>
      <c r="H1345" s="173">
        <v>450</v>
      </c>
      <c r="I1345" s="65" t="s">
        <v>731</v>
      </c>
      <c r="J1345" s="65" t="s">
        <v>39</v>
      </c>
      <c r="K1345" s="65"/>
    </row>
    <row r="1346" s="161" customFormat="1" ht="22.5" spans="1:11">
      <c r="A1346" s="65" t="s">
        <v>1379</v>
      </c>
      <c r="B1346" s="174">
        <v>250700015</v>
      </c>
      <c r="C1346" s="65" t="s">
        <v>2439</v>
      </c>
      <c r="D1346" s="65" t="s">
        <v>2341</v>
      </c>
      <c r="E1346" s="65"/>
      <c r="F1346" s="65" t="s">
        <v>88</v>
      </c>
      <c r="G1346" s="65" t="s">
        <v>2440</v>
      </c>
      <c r="H1346" s="173">
        <v>9</v>
      </c>
      <c r="I1346" s="65" t="s">
        <v>2441</v>
      </c>
      <c r="J1346" s="65" t="s">
        <v>23</v>
      </c>
      <c r="K1346" s="65"/>
    </row>
    <row r="1347" s="161" customFormat="1" ht="22.5" spans="1:11">
      <c r="A1347" s="65" t="s">
        <v>1379</v>
      </c>
      <c r="B1347" s="174">
        <v>250700017</v>
      </c>
      <c r="C1347" s="65" t="s">
        <v>2442</v>
      </c>
      <c r="D1347" s="65" t="s">
        <v>2443</v>
      </c>
      <c r="E1347" s="65"/>
      <c r="F1347" s="65" t="s">
        <v>2444</v>
      </c>
      <c r="G1347" s="65" t="s">
        <v>2445</v>
      </c>
      <c r="H1347" s="173">
        <v>90</v>
      </c>
      <c r="I1347" s="65" t="s">
        <v>731</v>
      </c>
      <c r="J1347" s="65" t="s">
        <v>200</v>
      </c>
      <c r="K1347" s="65"/>
    </row>
    <row r="1348" s="161" customFormat="1" ht="22.5" spans="1:11">
      <c r="A1348" s="65" t="s">
        <v>1379</v>
      </c>
      <c r="B1348" s="174" t="s">
        <v>2446</v>
      </c>
      <c r="C1348" s="62" t="s">
        <v>2447</v>
      </c>
      <c r="D1348" s="65" t="s">
        <v>2443</v>
      </c>
      <c r="E1348" s="65"/>
      <c r="F1348" s="65" t="s">
        <v>2444</v>
      </c>
      <c r="G1348" s="65"/>
      <c r="H1348" s="173">
        <v>30</v>
      </c>
      <c r="I1348" s="65" t="s">
        <v>731</v>
      </c>
      <c r="J1348" s="65" t="s">
        <v>200</v>
      </c>
      <c r="K1348" s="65"/>
    </row>
    <row r="1349" s="161" customFormat="1" spans="1:11">
      <c r="A1349" s="65"/>
      <c r="B1349" s="168">
        <v>26</v>
      </c>
      <c r="C1349" s="172" t="s">
        <v>2448</v>
      </c>
      <c r="D1349" s="65"/>
      <c r="E1349" s="65"/>
      <c r="F1349" s="65"/>
      <c r="G1349" s="65"/>
      <c r="H1349" s="173"/>
      <c r="I1349" s="65"/>
      <c r="J1349" s="65"/>
      <c r="K1349" s="65"/>
    </row>
    <row r="1350" s="161" customFormat="1" ht="22.5" spans="1:11">
      <c r="A1350" s="65" t="s">
        <v>1379</v>
      </c>
      <c r="B1350" s="174">
        <v>260000001</v>
      </c>
      <c r="C1350" s="65" t="s">
        <v>2449</v>
      </c>
      <c r="D1350" s="65" t="s">
        <v>2450</v>
      </c>
      <c r="E1350" s="65"/>
      <c r="F1350" s="65" t="s">
        <v>26</v>
      </c>
      <c r="G1350" s="65"/>
      <c r="H1350" s="173">
        <v>4.5</v>
      </c>
      <c r="I1350" s="65" t="s">
        <v>27</v>
      </c>
      <c r="J1350" s="65" t="s">
        <v>39</v>
      </c>
      <c r="K1350" s="65"/>
    </row>
    <row r="1351" s="161" customFormat="1" ht="22.5" spans="1:11">
      <c r="A1351" s="65" t="s">
        <v>1379</v>
      </c>
      <c r="B1351" s="174" t="s">
        <v>2451</v>
      </c>
      <c r="C1351" s="65" t="s">
        <v>2452</v>
      </c>
      <c r="D1351" s="65"/>
      <c r="E1351" s="65"/>
      <c r="F1351" s="65" t="s">
        <v>26</v>
      </c>
      <c r="G1351" s="65"/>
      <c r="H1351" s="173">
        <v>13</v>
      </c>
      <c r="I1351" s="65" t="s">
        <v>107</v>
      </c>
      <c r="J1351" s="65" t="s">
        <v>200</v>
      </c>
      <c r="K1351" s="65"/>
    </row>
    <row r="1352" s="161" customFormat="1" ht="45" spans="1:11">
      <c r="A1352" s="65" t="s">
        <v>1379</v>
      </c>
      <c r="B1352" s="174">
        <v>260000002</v>
      </c>
      <c r="C1352" s="65" t="s">
        <v>2453</v>
      </c>
      <c r="D1352" s="65" t="s">
        <v>2454</v>
      </c>
      <c r="E1352" s="65"/>
      <c r="F1352" s="65" t="s">
        <v>26</v>
      </c>
      <c r="G1352" s="65"/>
      <c r="H1352" s="173">
        <v>2</v>
      </c>
      <c r="I1352" s="65" t="s">
        <v>2455</v>
      </c>
      <c r="J1352" s="65" t="s">
        <v>39</v>
      </c>
      <c r="K1352" s="65"/>
    </row>
    <row r="1353" s="161" customFormat="1" ht="22.5" spans="1:11">
      <c r="A1353" s="65" t="s">
        <v>1379</v>
      </c>
      <c r="B1353" s="174">
        <v>260000003</v>
      </c>
      <c r="C1353" s="65" t="s">
        <v>2456</v>
      </c>
      <c r="D1353" s="65"/>
      <c r="E1353" s="65"/>
      <c r="F1353" s="65" t="s">
        <v>2457</v>
      </c>
      <c r="G1353" s="65"/>
      <c r="H1353" s="173">
        <v>18</v>
      </c>
      <c r="I1353" s="65" t="s">
        <v>27</v>
      </c>
      <c r="J1353" s="65" t="s">
        <v>39</v>
      </c>
      <c r="K1353" s="65"/>
    </row>
    <row r="1354" s="161" customFormat="1" ht="22.5" spans="1:11">
      <c r="A1354" s="65" t="s">
        <v>1379</v>
      </c>
      <c r="B1354" s="174">
        <v>260000004</v>
      </c>
      <c r="C1354" s="65" t="s">
        <v>2458</v>
      </c>
      <c r="D1354" s="65" t="s">
        <v>2459</v>
      </c>
      <c r="E1354" s="65"/>
      <c r="F1354" s="65" t="s">
        <v>26</v>
      </c>
      <c r="G1354" s="65"/>
      <c r="H1354" s="173">
        <v>9</v>
      </c>
      <c r="I1354" s="65" t="s">
        <v>27</v>
      </c>
      <c r="J1354" s="65" t="s">
        <v>39</v>
      </c>
      <c r="K1354" s="65"/>
    </row>
    <row r="1355" s="161" customFormat="1" ht="22.5" spans="1:11">
      <c r="A1355" s="65" t="s">
        <v>1379</v>
      </c>
      <c r="B1355" s="174" t="s">
        <v>2460</v>
      </c>
      <c r="C1355" s="65" t="s">
        <v>2461</v>
      </c>
      <c r="D1355" s="65"/>
      <c r="E1355" s="65"/>
      <c r="F1355" s="65" t="s">
        <v>26</v>
      </c>
      <c r="G1355" s="65"/>
      <c r="H1355" s="173">
        <v>18</v>
      </c>
      <c r="I1355" s="65" t="s">
        <v>107</v>
      </c>
      <c r="J1355" s="65" t="s">
        <v>200</v>
      </c>
      <c r="K1355" s="65"/>
    </row>
    <row r="1356" s="161" customFormat="1" ht="22.5" spans="1:11">
      <c r="A1356" s="65" t="s">
        <v>1379</v>
      </c>
      <c r="B1356" s="174">
        <v>260000005</v>
      </c>
      <c r="C1356" s="62" t="s">
        <v>2462</v>
      </c>
      <c r="D1356" s="65" t="s">
        <v>2463</v>
      </c>
      <c r="E1356" s="65"/>
      <c r="F1356" s="65" t="s">
        <v>2097</v>
      </c>
      <c r="G1356" s="65"/>
      <c r="H1356" s="173">
        <v>18</v>
      </c>
      <c r="I1356" s="65" t="s">
        <v>27</v>
      </c>
      <c r="J1356" s="65" t="s">
        <v>39</v>
      </c>
      <c r="K1356" s="65"/>
    </row>
    <row r="1357" s="161" customFormat="1" ht="90" spans="1:11">
      <c r="A1357" s="65" t="s">
        <v>1379</v>
      </c>
      <c r="B1357" s="174">
        <v>260000006</v>
      </c>
      <c r="C1357" s="65" t="s">
        <v>2464</v>
      </c>
      <c r="D1357" s="65" t="s">
        <v>2465</v>
      </c>
      <c r="E1357" s="65"/>
      <c r="F1357" s="65" t="s">
        <v>2097</v>
      </c>
      <c r="G1357" s="65"/>
      <c r="H1357" s="173">
        <v>22</v>
      </c>
      <c r="I1357" s="65" t="s">
        <v>27</v>
      </c>
      <c r="J1357" s="65" t="s">
        <v>39</v>
      </c>
      <c r="K1357" s="65"/>
    </row>
    <row r="1358" s="161" customFormat="1" ht="45" spans="1:11">
      <c r="A1358" s="65" t="s">
        <v>1379</v>
      </c>
      <c r="B1358" s="174">
        <v>260000007</v>
      </c>
      <c r="C1358" s="65" t="s">
        <v>2466</v>
      </c>
      <c r="D1358" s="65"/>
      <c r="E1358" s="65"/>
      <c r="F1358" s="65" t="s">
        <v>26</v>
      </c>
      <c r="G1358" s="65" t="s">
        <v>2467</v>
      </c>
      <c r="H1358" s="173">
        <v>25</v>
      </c>
      <c r="I1358" s="65" t="s">
        <v>27</v>
      </c>
      <c r="J1358" s="65" t="s">
        <v>39</v>
      </c>
      <c r="K1358" s="65"/>
    </row>
    <row r="1359" s="161" customFormat="1" ht="33.75" spans="1:11">
      <c r="A1359" s="65" t="s">
        <v>1379</v>
      </c>
      <c r="B1359" s="174" t="s">
        <v>2468</v>
      </c>
      <c r="C1359" s="62" t="s">
        <v>2469</v>
      </c>
      <c r="D1359" s="65"/>
      <c r="E1359" s="65"/>
      <c r="F1359" s="65" t="s">
        <v>26</v>
      </c>
      <c r="G1359" s="65"/>
      <c r="H1359" s="173">
        <v>7.5</v>
      </c>
      <c r="I1359" s="65" t="s">
        <v>27</v>
      </c>
      <c r="J1359" s="65" t="s">
        <v>39</v>
      </c>
      <c r="K1359" s="65"/>
    </row>
    <row r="1360" s="161" customFormat="1" ht="22.5" spans="1:11">
      <c r="A1360" s="65" t="s">
        <v>1379</v>
      </c>
      <c r="B1360" s="174">
        <v>260000008</v>
      </c>
      <c r="C1360" s="65" t="s">
        <v>2470</v>
      </c>
      <c r="D1360" s="65"/>
      <c r="E1360" s="65"/>
      <c r="F1360" s="65" t="s">
        <v>26</v>
      </c>
      <c r="G1360" s="65"/>
      <c r="H1360" s="173">
        <v>18</v>
      </c>
      <c r="I1360" s="65" t="s">
        <v>27</v>
      </c>
      <c r="J1360" s="65" t="s">
        <v>39</v>
      </c>
      <c r="K1360" s="65"/>
    </row>
    <row r="1361" s="161" customFormat="1" ht="22.5" spans="1:11">
      <c r="A1361" s="65" t="s">
        <v>1379</v>
      </c>
      <c r="B1361" s="174">
        <v>260000009</v>
      </c>
      <c r="C1361" s="65" t="s">
        <v>2471</v>
      </c>
      <c r="D1361" s="65"/>
      <c r="E1361" s="65"/>
      <c r="F1361" s="65" t="s">
        <v>26</v>
      </c>
      <c r="G1361" s="65"/>
      <c r="H1361" s="173">
        <v>18</v>
      </c>
      <c r="I1361" s="65" t="s">
        <v>27</v>
      </c>
      <c r="J1361" s="65" t="s">
        <v>39</v>
      </c>
      <c r="K1361" s="65"/>
    </row>
    <row r="1362" s="161" customFormat="1" ht="22.5" spans="1:11">
      <c r="A1362" s="65" t="s">
        <v>1379</v>
      </c>
      <c r="B1362" s="174">
        <v>260000010</v>
      </c>
      <c r="C1362" s="65" t="s">
        <v>2472</v>
      </c>
      <c r="D1362" s="65"/>
      <c r="E1362" s="65"/>
      <c r="F1362" s="65" t="s">
        <v>2473</v>
      </c>
      <c r="G1362" s="65"/>
      <c r="H1362" s="173">
        <v>18</v>
      </c>
      <c r="I1362" s="65" t="s">
        <v>27</v>
      </c>
      <c r="J1362" s="65" t="s">
        <v>39</v>
      </c>
      <c r="K1362" s="65"/>
    </row>
    <row r="1363" s="161" customFormat="1" ht="22.5" spans="1:11">
      <c r="A1363" s="65" t="s">
        <v>1379</v>
      </c>
      <c r="B1363" s="174">
        <v>260000011</v>
      </c>
      <c r="C1363" s="65" t="s">
        <v>2474</v>
      </c>
      <c r="D1363" s="65"/>
      <c r="E1363" s="65"/>
      <c r="F1363" s="65" t="s">
        <v>26</v>
      </c>
      <c r="G1363" s="65"/>
      <c r="H1363" s="173">
        <v>2.5</v>
      </c>
      <c r="I1363" s="65" t="s">
        <v>27</v>
      </c>
      <c r="J1363" s="65" t="s">
        <v>39</v>
      </c>
      <c r="K1363" s="65"/>
    </row>
    <row r="1364" s="161" customFormat="1" ht="45" spans="1:11">
      <c r="A1364" s="65" t="s">
        <v>1379</v>
      </c>
      <c r="B1364" s="174">
        <v>260000012</v>
      </c>
      <c r="C1364" s="65" t="s">
        <v>2475</v>
      </c>
      <c r="D1364" s="65" t="s">
        <v>2476</v>
      </c>
      <c r="E1364" s="65"/>
      <c r="F1364" s="65" t="s">
        <v>2477</v>
      </c>
      <c r="G1364" s="65" t="s">
        <v>2478</v>
      </c>
      <c r="H1364" s="173">
        <v>13</v>
      </c>
      <c r="I1364" s="65" t="s">
        <v>27</v>
      </c>
      <c r="J1364" s="65" t="s">
        <v>39</v>
      </c>
      <c r="K1364" s="65"/>
    </row>
    <row r="1365" s="161" customFormat="1" ht="45" spans="1:11">
      <c r="A1365" s="65" t="s">
        <v>1379</v>
      </c>
      <c r="B1365" s="174">
        <v>260000013</v>
      </c>
      <c r="C1365" s="65" t="s">
        <v>2479</v>
      </c>
      <c r="D1365" s="65" t="s">
        <v>2480</v>
      </c>
      <c r="E1365" s="65"/>
      <c r="F1365" s="65" t="s">
        <v>26</v>
      </c>
      <c r="G1365" s="65" t="s">
        <v>2481</v>
      </c>
      <c r="H1365" s="173">
        <v>30</v>
      </c>
      <c r="I1365" s="65" t="s">
        <v>27</v>
      </c>
      <c r="J1365" s="65" t="s">
        <v>39</v>
      </c>
      <c r="K1365" s="65"/>
    </row>
    <row r="1366" s="161" customFormat="1" ht="22.5" spans="1:11">
      <c r="A1366" s="65" t="s">
        <v>1379</v>
      </c>
      <c r="B1366" s="174">
        <v>260000014</v>
      </c>
      <c r="C1366" s="65" t="s">
        <v>2482</v>
      </c>
      <c r="D1366" s="65"/>
      <c r="E1366" s="65"/>
      <c r="F1366" s="65" t="s">
        <v>26</v>
      </c>
      <c r="G1366" s="65"/>
      <c r="H1366" s="173">
        <v>9</v>
      </c>
      <c r="I1366" s="65" t="s">
        <v>27</v>
      </c>
      <c r="J1366" s="65" t="s">
        <v>39</v>
      </c>
      <c r="K1366" s="65"/>
    </row>
    <row r="1367" s="161" customFormat="1" ht="22.5" spans="1:11">
      <c r="A1367" s="65" t="s">
        <v>1379</v>
      </c>
      <c r="B1367" s="174">
        <v>260000015</v>
      </c>
      <c r="C1367" s="65" t="s">
        <v>2483</v>
      </c>
      <c r="D1367" s="65"/>
      <c r="E1367" s="65"/>
      <c r="F1367" s="65" t="s">
        <v>26</v>
      </c>
      <c r="G1367" s="65"/>
      <c r="H1367" s="173">
        <v>35</v>
      </c>
      <c r="I1367" s="65" t="s">
        <v>27</v>
      </c>
      <c r="J1367" s="65" t="s">
        <v>39</v>
      </c>
      <c r="K1367" s="65"/>
    </row>
    <row r="1368" s="161" customFormat="1" ht="33.75" spans="1:11">
      <c r="A1368" s="65" t="s">
        <v>1379</v>
      </c>
      <c r="B1368" s="174">
        <v>260000016</v>
      </c>
      <c r="C1368" s="65" t="s">
        <v>2484</v>
      </c>
      <c r="D1368" s="65"/>
      <c r="E1368" s="65"/>
      <c r="F1368" s="65" t="s">
        <v>26</v>
      </c>
      <c r="G1368" s="65"/>
      <c r="H1368" s="173">
        <v>9</v>
      </c>
      <c r="I1368" s="65" t="s">
        <v>27</v>
      </c>
      <c r="J1368" s="65" t="s">
        <v>39</v>
      </c>
      <c r="K1368" s="65"/>
    </row>
    <row r="1369" s="161" customFormat="1" ht="33.75" spans="1:11">
      <c r="A1369" s="65" t="s">
        <v>1379</v>
      </c>
      <c r="B1369" s="174">
        <v>260000017</v>
      </c>
      <c r="C1369" s="65" t="s">
        <v>2485</v>
      </c>
      <c r="D1369" s="65"/>
      <c r="E1369" s="65"/>
      <c r="F1369" s="65" t="s">
        <v>26</v>
      </c>
      <c r="G1369" s="65"/>
      <c r="H1369" s="173">
        <v>9</v>
      </c>
      <c r="I1369" s="65" t="s">
        <v>27</v>
      </c>
      <c r="J1369" s="65" t="s">
        <v>39</v>
      </c>
      <c r="K1369" s="65"/>
    </row>
    <row r="1370" s="161" customFormat="1" ht="22.5" spans="1:11">
      <c r="A1370" s="65" t="s">
        <v>1379</v>
      </c>
      <c r="B1370" s="174">
        <v>260000018</v>
      </c>
      <c r="C1370" s="65" t="s">
        <v>2486</v>
      </c>
      <c r="D1370" s="65"/>
      <c r="E1370" s="65"/>
      <c r="F1370" s="65" t="s">
        <v>26</v>
      </c>
      <c r="G1370" s="65"/>
      <c r="H1370" s="173">
        <v>45</v>
      </c>
      <c r="I1370" s="65" t="s">
        <v>27</v>
      </c>
      <c r="J1370" s="65" t="s">
        <v>39</v>
      </c>
      <c r="K1370" s="65"/>
    </row>
    <row r="1371" s="161" customFormat="1" ht="22.5" spans="1:11">
      <c r="A1371" s="65" t="s">
        <v>1379</v>
      </c>
      <c r="B1371" s="174">
        <v>260000019</v>
      </c>
      <c r="C1371" s="65" t="s">
        <v>2487</v>
      </c>
      <c r="D1371" s="65"/>
      <c r="E1371" s="65"/>
      <c r="F1371" s="65" t="s">
        <v>26</v>
      </c>
      <c r="G1371" s="65"/>
      <c r="H1371" s="173">
        <v>35</v>
      </c>
      <c r="I1371" s="65" t="s">
        <v>27</v>
      </c>
      <c r="J1371" s="65" t="s">
        <v>39</v>
      </c>
      <c r="K1371" s="65"/>
    </row>
    <row r="1372" s="161" customFormat="1" ht="22.5" spans="1:11">
      <c r="A1372" s="65" t="s">
        <v>1379</v>
      </c>
      <c r="B1372" s="174" t="s">
        <v>2488</v>
      </c>
      <c r="C1372" s="65" t="s">
        <v>2489</v>
      </c>
      <c r="D1372" s="65"/>
      <c r="E1372" s="65"/>
      <c r="F1372" s="65" t="s">
        <v>26</v>
      </c>
      <c r="G1372" s="65"/>
      <c r="H1372" s="173">
        <v>45</v>
      </c>
      <c r="I1372" s="65" t="s">
        <v>107</v>
      </c>
      <c r="J1372" s="65" t="s">
        <v>200</v>
      </c>
      <c r="K1372" s="65"/>
    </row>
    <row r="1373" s="161" customFormat="1" ht="22.5" spans="1:11">
      <c r="A1373" s="65" t="s">
        <v>1379</v>
      </c>
      <c r="B1373" s="174">
        <v>260000021</v>
      </c>
      <c r="C1373" s="65" t="s">
        <v>2490</v>
      </c>
      <c r="D1373" s="65"/>
      <c r="E1373" s="65"/>
      <c r="F1373" s="65" t="s">
        <v>26</v>
      </c>
      <c r="G1373" s="65"/>
      <c r="H1373" s="173">
        <v>350</v>
      </c>
      <c r="I1373" s="65" t="s">
        <v>731</v>
      </c>
      <c r="J1373" s="65" t="s">
        <v>200</v>
      </c>
      <c r="K1373" s="65"/>
    </row>
    <row r="1374" s="161" customFormat="1" ht="33.75" spans="1:11">
      <c r="A1374" s="65" t="s">
        <v>1379</v>
      </c>
      <c r="B1374" s="174">
        <v>260000022</v>
      </c>
      <c r="C1374" s="65" t="s">
        <v>2491</v>
      </c>
      <c r="D1374" s="65"/>
      <c r="E1374" s="65"/>
      <c r="F1374" s="65" t="s">
        <v>503</v>
      </c>
      <c r="G1374" s="65"/>
      <c r="H1374" s="173">
        <v>250</v>
      </c>
      <c r="I1374" s="65" t="s">
        <v>731</v>
      </c>
      <c r="J1374" s="65" t="s">
        <v>200</v>
      </c>
      <c r="K1374" s="65"/>
    </row>
    <row r="1375" s="161" customFormat="1" ht="33.75" spans="1:11">
      <c r="A1375" s="65" t="s">
        <v>1379</v>
      </c>
      <c r="B1375" s="174" t="s">
        <v>2492</v>
      </c>
      <c r="C1375" s="65" t="s">
        <v>2493</v>
      </c>
      <c r="D1375" s="65"/>
      <c r="E1375" s="65"/>
      <c r="F1375" s="65" t="s">
        <v>503</v>
      </c>
      <c r="G1375" s="65"/>
      <c r="H1375" s="173">
        <v>550</v>
      </c>
      <c r="I1375" s="65" t="s">
        <v>731</v>
      </c>
      <c r="J1375" s="65" t="s">
        <v>200</v>
      </c>
      <c r="K1375" s="65"/>
    </row>
    <row r="1376" s="161" customFormat="1" ht="33.75" spans="1:11">
      <c r="A1376" s="65" t="s">
        <v>1379</v>
      </c>
      <c r="B1376" s="174">
        <v>260000023</v>
      </c>
      <c r="C1376" s="65" t="s">
        <v>2494</v>
      </c>
      <c r="D1376" s="65"/>
      <c r="E1376" s="65"/>
      <c r="F1376" s="65" t="s">
        <v>503</v>
      </c>
      <c r="G1376" s="65"/>
      <c r="H1376" s="173">
        <v>250</v>
      </c>
      <c r="I1376" s="65" t="s">
        <v>731</v>
      </c>
      <c r="J1376" s="65" t="s">
        <v>200</v>
      </c>
      <c r="K1376" s="65"/>
    </row>
    <row r="1377" s="161" customFormat="1" ht="33.75" spans="1:11">
      <c r="A1377" s="65" t="s">
        <v>1379</v>
      </c>
      <c r="B1377" s="174" t="s">
        <v>2495</v>
      </c>
      <c r="C1377" s="65" t="s">
        <v>2496</v>
      </c>
      <c r="D1377" s="65"/>
      <c r="E1377" s="65"/>
      <c r="F1377" s="65" t="s">
        <v>503</v>
      </c>
      <c r="G1377" s="65"/>
      <c r="H1377" s="173">
        <v>550</v>
      </c>
      <c r="I1377" s="65" t="s">
        <v>731</v>
      </c>
      <c r="J1377" s="65" t="s">
        <v>200</v>
      </c>
      <c r="K1377" s="65"/>
    </row>
    <row r="1378" s="161" customFormat="1" spans="1:11">
      <c r="A1378" s="65"/>
      <c r="B1378" s="196">
        <v>27</v>
      </c>
      <c r="C1378" s="172" t="s">
        <v>2497</v>
      </c>
      <c r="D1378" s="65"/>
      <c r="E1378" s="65"/>
      <c r="F1378" s="65"/>
      <c r="G1378" s="65"/>
      <c r="H1378" s="173"/>
      <c r="I1378" s="65"/>
      <c r="J1378" s="65"/>
      <c r="K1378" s="65"/>
    </row>
    <row r="1379" s="161" customFormat="1" ht="22.5" spans="1:11">
      <c r="A1379" s="65"/>
      <c r="B1379" s="168">
        <v>2701</v>
      </c>
      <c r="C1379" s="172" t="s">
        <v>2498</v>
      </c>
      <c r="D1379" s="65"/>
      <c r="E1379" s="65"/>
      <c r="F1379" s="65"/>
      <c r="G1379" s="65"/>
      <c r="H1379" s="173"/>
      <c r="I1379" s="65"/>
      <c r="J1379" s="65"/>
      <c r="K1379" s="65"/>
    </row>
    <row r="1380" s="161" customFormat="1" ht="78.75" spans="1:11">
      <c r="A1380" s="65" t="s">
        <v>1379</v>
      </c>
      <c r="B1380" s="174">
        <v>270100001</v>
      </c>
      <c r="C1380" s="65" t="s">
        <v>2499</v>
      </c>
      <c r="D1380" s="65" t="s">
        <v>2500</v>
      </c>
      <c r="E1380" s="65"/>
      <c r="F1380" s="65" t="s">
        <v>26</v>
      </c>
      <c r="G1380" s="65" t="s">
        <v>2501</v>
      </c>
      <c r="H1380" s="173">
        <v>900</v>
      </c>
      <c r="I1380" s="65" t="s">
        <v>27</v>
      </c>
      <c r="J1380" s="65" t="s">
        <v>23</v>
      </c>
      <c r="K1380" s="65"/>
    </row>
    <row r="1381" s="161" customFormat="1" ht="22.5" spans="1:11">
      <c r="A1381" s="65" t="s">
        <v>1379</v>
      </c>
      <c r="B1381" s="174" t="s">
        <v>2502</v>
      </c>
      <c r="C1381" s="62" t="s">
        <v>2503</v>
      </c>
      <c r="D1381" s="65"/>
      <c r="E1381" s="65"/>
      <c r="F1381" s="65" t="s">
        <v>26</v>
      </c>
      <c r="G1381" s="65"/>
      <c r="H1381" s="173">
        <v>270</v>
      </c>
      <c r="I1381" s="65" t="s">
        <v>27</v>
      </c>
      <c r="J1381" s="65" t="s">
        <v>23</v>
      </c>
      <c r="K1381" s="65"/>
    </row>
    <row r="1382" s="161" customFormat="1" ht="22.5" spans="1:11">
      <c r="A1382" s="65" t="s">
        <v>1379</v>
      </c>
      <c r="B1382" s="174">
        <v>270100002</v>
      </c>
      <c r="C1382" s="65" t="s">
        <v>2504</v>
      </c>
      <c r="D1382" s="65" t="s">
        <v>2505</v>
      </c>
      <c r="E1382" s="65"/>
      <c r="F1382" s="65" t="s">
        <v>26</v>
      </c>
      <c r="G1382" s="65"/>
      <c r="H1382" s="173">
        <v>700</v>
      </c>
      <c r="I1382" s="65" t="s">
        <v>27</v>
      </c>
      <c r="J1382" s="65" t="s">
        <v>23</v>
      </c>
      <c r="K1382" s="65"/>
    </row>
    <row r="1383" s="161" customFormat="1" ht="22.5" spans="1:11">
      <c r="A1383" s="65" t="s">
        <v>1379</v>
      </c>
      <c r="B1383" s="174">
        <v>270100003</v>
      </c>
      <c r="C1383" s="65" t="s">
        <v>2506</v>
      </c>
      <c r="D1383" s="65" t="s">
        <v>2507</v>
      </c>
      <c r="E1383" s="65" t="s">
        <v>2508</v>
      </c>
      <c r="F1383" s="65" t="s">
        <v>26</v>
      </c>
      <c r="G1383" s="65"/>
      <c r="H1383" s="173">
        <v>350</v>
      </c>
      <c r="I1383" s="65" t="s">
        <v>27</v>
      </c>
      <c r="J1383" s="65" t="s">
        <v>23</v>
      </c>
      <c r="K1383" s="65"/>
    </row>
    <row r="1384" s="161" customFormat="1" ht="56.25" spans="1:11">
      <c r="A1384" s="65"/>
      <c r="B1384" s="168">
        <v>2702</v>
      </c>
      <c r="C1384" s="172" t="s">
        <v>2509</v>
      </c>
      <c r="D1384" s="65" t="s">
        <v>2510</v>
      </c>
      <c r="E1384" s="65"/>
      <c r="F1384" s="65" t="s">
        <v>2511</v>
      </c>
      <c r="G1384" s="176" t="s">
        <v>2512</v>
      </c>
      <c r="H1384" s="173"/>
      <c r="I1384" s="65"/>
      <c r="J1384" s="65"/>
      <c r="K1384" s="65"/>
    </row>
    <row r="1385" s="161" customFormat="1" ht="22.5" spans="1:11">
      <c r="A1385" s="65" t="s">
        <v>1379</v>
      </c>
      <c r="B1385" s="174" t="s">
        <v>2513</v>
      </c>
      <c r="C1385" s="62" t="s">
        <v>2514</v>
      </c>
      <c r="D1385" s="65"/>
      <c r="E1385" s="65"/>
      <c r="F1385" s="65" t="s">
        <v>2515</v>
      </c>
      <c r="G1385" s="65"/>
      <c r="H1385" s="173"/>
      <c r="I1385" s="65"/>
      <c r="J1385" s="65" t="s">
        <v>39</v>
      </c>
      <c r="K1385" s="65"/>
    </row>
    <row r="1386" s="161" customFormat="1" ht="33.75" spans="1:11">
      <c r="A1386" s="65" t="s">
        <v>1379</v>
      </c>
      <c r="B1386" s="174">
        <v>270200001</v>
      </c>
      <c r="C1386" s="65" t="s">
        <v>2516</v>
      </c>
      <c r="D1386" s="65" t="s">
        <v>2517</v>
      </c>
      <c r="E1386" s="65"/>
      <c r="F1386" s="65" t="s">
        <v>2511</v>
      </c>
      <c r="G1386" s="65" t="s">
        <v>2518</v>
      </c>
      <c r="H1386" s="173">
        <v>35</v>
      </c>
      <c r="I1386" s="65" t="s">
        <v>27</v>
      </c>
      <c r="J1386" s="65" t="s">
        <v>39</v>
      </c>
      <c r="K1386" s="65"/>
    </row>
    <row r="1387" s="161" customFormat="1" ht="33.75" spans="1:11">
      <c r="A1387" s="65" t="s">
        <v>1379</v>
      </c>
      <c r="B1387" s="174" t="s">
        <v>2519</v>
      </c>
      <c r="C1387" s="62" t="s">
        <v>2520</v>
      </c>
      <c r="D1387" s="65"/>
      <c r="E1387" s="65"/>
      <c r="F1387" s="65" t="s">
        <v>2511</v>
      </c>
      <c r="G1387" s="65"/>
      <c r="H1387" s="173">
        <v>10.5</v>
      </c>
      <c r="I1387" s="65" t="s">
        <v>27</v>
      </c>
      <c r="J1387" s="65" t="s">
        <v>39</v>
      </c>
      <c r="K1387" s="65"/>
    </row>
    <row r="1388" s="161" customFormat="1" ht="22.5" spans="1:11">
      <c r="A1388" s="65" t="s">
        <v>1379</v>
      </c>
      <c r="B1388" s="174">
        <v>270200002</v>
      </c>
      <c r="C1388" s="65" t="s">
        <v>2521</v>
      </c>
      <c r="D1388" s="65" t="s">
        <v>2522</v>
      </c>
      <c r="E1388" s="65"/>
      <c r="F1388" s="65" t="s">
        <v>2511</v>
      </c>
      <c r="G1388" s="65"/>
      <c r="H1388" s="173">
        <v>60</v>
      </c>
      <c r="I1388" s="65" t="s">
        <v>27</v>
      </c>
      <c r="J1388" s="65" t="s">
        <v>39</v>
      </c>
      <c r="K1388" s="65"/>
    </row>
    <row r="1389" s="161" customFormat="1" ht="22.5" spans="1:11">
      <c r="A1389" s="65" t="s">
        <v>1379</v>
      </c>
      <c r="B1389" s="174">
        <v>270200003</v>
      </c>
      <c r="C1389" s="65" t="s">
        <v>2523</v>
      </c>
      <c r="D1389" s="65" t="s">
        <v>2524</v>
      </c>
      <c r="E1389" s="65"/>
      <c r="F1389" s="65" t="s">
        <v>2511</v>
      </c>
      <c r="G1389" s="65"/>
      <c r="H1389" s="173">
        <v>70</v>
      </c>
      <c r="I1389" s="65" t="s">
        <v>27</v>
      </c>
      <c r="J1389" s="65" t="s">
        <v>39</v>
      </c>
      <c r="K1389" s="65"/>
    </row>
    <row r="1390" s="161" customFormat="1" ht="33.75" spans="1:11">
      <c r="A1390" s="65" t="s">
        <v>1379</v>
      </c>
      <c r="B1390" s="174">
        <v>270200004</v>
      </c>
      <c r="C1390" s="65" t="s">
        <v>2525</v>
      </c>
      <c r="D1390" s="65" t="s">
        <v>2526</v>
      </c>
      <c r="E1390" s="65"/>
      <c r="F1390" s="65" t="s">
        <v>2511</v>
      </c>
      <c r="G1390" s="65"/>
      <c r="H1390" s="173">
        <v>25</v>
      </c>
      <c r="I1390" s="65" t="s">
        <v>27</v>
      </c>
      <c r="J1390" s="65" t="s">
        <v>39</v>
      </c>
      <c r="K1390" s="65"/>
    </row>
    <row r="1391" s="161" customFormat="1" ht="22.5" spans="1:11">
      <c r="A1391" s="65" t="s">
        <v>1379</v>
      </c>
      <c r="B1391" s="174">
        <v>270200005</v>
      </c>
      <c r="C1391" s="65" t="s">
        <v>2527</v>
      </c>
      <c r="D1391" s="65" t="s">
        <v>2528</v>
      </c>
      <c r="E1391" s="65"/>
      <c r="F1391" s="65" t="s">
        <v>2511</v>
      </c>
      <c r="G1391" s="65"/>
      <c r="H1391" s="173">
        <v>25</v>
      </c>
      <c r="I1391" s="65" t="s">
        <v>27</v>
      </c>
      <c r="J1391" s="65" t="s">
        <v>39</v>
      </c>
      <c r="K1391" s="65"/>
    </row>
    <row r="1392" s="161" customFormat="1" ht="56.25" spans="1:11">
      <c r="A1392" s="65"/>
      <c r="B1392" s="196">
        <v>2703</v>
      </c>
      <c r="C1392" s="172" t="s">
        <v>2529</v>
      </c>
      <c r="D1392" s="65" t="s">
        <v>2530</v>
      </c>
      <c r="E1392" s="65"/>
      <c r="F1392" s="65"/>
      <c r="G1392" s="176" t="s">
        <v>2531</v>
      </c>
      <c r="H1392" s="173"/>
      <c r="I1392" s="65"/>
      <c r="J1392" s="65"/>
      <c r="K1392" s="65"/>
    </row>
    <row r="1393" s="161" customFormat="1" ht="33.75" spans="1:11">
      <c r="A1393" s="65" t="s">
        <v>1379</v>
      </c>
      <c r="B1393" s="174">
        <v>270300001</v>
      </c>
      <c r="C1393" s="65" t="s">
        <v>2532</v>
      </c>
      <c r="D1393" s="65" t="s">
        <v>2533</v>
      </c>
      <c r="E1393" s="65"/>
      <c r="F1393" s="65" t="s">
        <v>2511</v>
      </c>
      <c r="G1393" s="65" t="s">
        <v>2534</v>
      </c>
      <c r="H1393" s="173">
        <v>60</v>
      </c>
      <c r="I1393" s="65" t="s">
        <v>27</v>
      </c>
      <c r="J1393" s="65" t="s">
        <v>39</v>
      </c>
      <c r="K1393" s="65"/>
    </row>
    <row r="1394" s="161" customFormat="1" ht="33.75" spans="1:11">
      <c r="A1394" s="65" t="s">
        <v>1379</v>
      </c>
      <c r="B1394" s="174" t="s">
        <v>2535</v>
      </c>
      <c r="C1394" s="62" t="s">
        <v>2536</v>
      </c>
      <c r="D1394" s="65"/>
      <c r="E1394" s="65"/>
      <c r="F1394" s="65" t="s">
        <v>2511</v>
      </c>
      <c r="G1394" s="65"/>
      <c r="H1394" s="173">
        <v>12</v>
      </c>
      <c r="I1394" s="65" t="s">
        <v>27</v>
      </c>
      <c r="J1394" s="65" t="s">
        <v>39</v>
      </c>
      <c r="K1394" s="65"/>
    </row>
    <row r="1395" s="161" customFormat="1" ht="33.75" spans="1:11">
      <c r="A1395" s="65" t="s">
        <v>1379</v>
      </c>
      <c r="B1395" s="174">
        <v>270300002</v>
      </c>
      <c r="C1395" s="65" t="s">
        <v>2537</v>
      </c>
      <c r="D1395" s="65" t="s">
        <v>2538</v>
      </c>
      <c r="E1395" s="65"/>
      <c r="F1395" s="65" t="s">
        <v>2511</v>
      </c>
      <c r="G1395" s="65" t="s">
        <v>2534</v>
      </c>
      <c r="H1395" s="173">
        <v>60</v>
      </c>
      <c r="I1395" s="65" t="s">
        <v>27</v>
      </c>
      <c r="J1395" s="65" t="s">
        <v>39</v>
      </c>
      <c r="K1395" s="65"/>
    </row>
    <row r="1396" s="161" customFormat="1" ht="33.75" spans="1:11">
      <c r="A1396" s="65" t="s">
        <v>1379</v>
      </c>
      <c r="B1396" s="174" t="s">
        <v>2539</v>
      </c>
      <c r="C1396" s="62" t="s">
        <v>2540</v>
      </c>
      <c r="D1396" s="65"/>
      <c r="E1396" s="65"/>
      <c r="F1396" s="65" t="s">
        <v>2511</v>
      </c>
      <c r="G1396" s="65"/>
      <c r="H1396" s="173">
        <v>12</v>
      </c>
      <c r="I1396" s="65" t="s">
        <v>27</v>
      </c>
      <c r="J1396" s="65" t="s">
        <v>39</v>
      </c>
      <c r="K1396" s="65"/>
    </row>
    <row r="1397" s="161" customFormat="1" ht="33.75" spans="1:11">
      <c r="A1397" s="65" t="s">
        <v>1379</v>
      </c>
      <c r="B1397" s="174">
        <v>270300003</v>
      </c>
      <c r="C1397" s="65" t="s">
        <v>2541</v>
      </c>
      <c r="D1397" s="65" t="s">
        <v>2542</v>
      </c>
      <c r="E1397" s="65"/>
      <c r="F1397" s="65" t="s">
        <v>711</v>
      </c>
      <c r="G1397" s="65" t="s">
        <v>2534</v>
      </c>
      <c r="H1397" s="173">
        <v>80</v>
      </c>
      <c r="I1397" s="65" t="s">
        <v>27</v>
      </c>
      <c r="J1397" s="65" t="s">
        <v>39</v>
      </c>
      <c r="K1397" s="65"/>
    </row>
    <row r="1398" s="161" customFormat="1" ht="33.75" spans="1:11">
      <c r="A1398" s="65" t="s">
        <v>1379</v>
      </c>
      <c r="B1398" s="174" t="s">
        <v>2543</v>
      </c>
      <c r="C1398" s="62" t="s">
        <v>2544</v>
      </c>
      <c r="D1398" s="65"/>
      <c r="E1398" s="65"/>
      <c r="F1398" s="65" t="s">
        <v>2511</v>
      </c>
      <c r="G1398" s="65"/>
      <c r="H1398" s="173">
        <v>16</v>
      </c>
      <c r="I1398" s="65" t="s">
        <v>27</v>
      </c>
      <c r="J1398" s="65" t="s">
        <v>39</v>
      </c>
      <c r="K1398" s="65"/>
    </row>
    <row r="1399" s="161" customFormat="1" ht="22.5" spans="1:11">
      <c r="A1399" s="65" t="s">
        <v>1379</v>
      </c>
      <c r="B1399" s="174">
        <v>270300004</v>
      </c>
      <c r="C1399" s="65" t="s">
        <v>2545</v>
      </c>
      <c r="D1399" s="65" t="s">
        <v>2546</v>
      </c>
      <c r="E1399" s="65"/>
      <c r="F1399" s="65" t="s">
        <v>2511</v>
      </c>
      <c r="G1399" s="65"/>
      <c r="H1399" s="173">
        <v>90</v>
      </c>
      <c r="I1399" s="65" t="s">
        <v>27</v>
      </c>
      <c r="J1399" s="65" t="s">
        <v>39</v>
      </c>
      <c r="K1399" s="65"/>
    </row>
    <row r="1400" s="161" customFormat="1" ht="45" spans="1:11">
      <c r="A1400" s="65" t="s">
        <v>1379</v>
      </c>
      <c r="B1400" s="174">
        <v>270300005</v>
      </c>
      <c r="C1400" s="65" t="s">
        <v>2547</v>
      </c>
      <c r="D1400" s="65"/>
      <c r="E1400" s="65"/>
      <c r="F1400" s="65" t="s">
        <v>2511</v>
      </c>
      <c r="G1400" s="65" t="s">
        <v>2548</v>
      </c>
      <c r="H1400" s="173">
        <v>145</v>
      </c>
      <c r="I1400" s="65" t="s">
        <v>1039</v>
      </c>
      <c r="J1400" s="65" t="s">
        <v>39</v>
      </c>
      <c r="K1400" s="65"/>
    </row>
    <row r="1401" s="161" customFormat="1" ht="22.5" spans="1:11">
      <c r="A1401" s="65" t="s">
        <v>1379</v>
      </c>
      <c r="B1401" s="174" t="s">
        <v>2549</v>
      </c>
      <c r="C1401" s="62" t="s">
        <v>2550</v>
      </c>
      <c r="D1401" s="65"/>
      <c r="E1401" s="65"/>
      <c r="F1401" s="65" t="s">
        <v>2511</v>
      </c>
      <c r="G1401" s="65"/>
      <c r="H1401" s="173">
        <v>29</v>
      </c>
      <c r="I1401" s="65" t="s">
        <v>1039</v>
      </c>
      <c r="J1401" s="65" t="s">
        <v>39</v>
      </c>
      <c r="K1401" s="65"/>
    </row>
    <row r="1402" s="161" customFormat="1" ht="22.5" spans="1:11">
      <c r="A1402" s="65" t="s">
        <v>1379</v>
      </c>
      <c r="B1402" s="174" t="s">
        <v>2551</v>
      </c>
      <c r="C1402" s="62" t="s">
        <v>2552</v>
      </c>
      <c r="D1402" s="65"/>
      <c r="E1402" s="65"/>
      <c r="F1402" s="65" t="s">
        <v>2511</v>
      </c>
      <c r="G1402" s="65"/>
      <c r="H1402" s="173">
        <v>43.5</v>
      </c>
      <c r="I1402" s="65" t="s">
        <v>27</v>
      </c>
      <c r="J1402" s="65" t="s">
        <v>39</v>
      </c>
      <c r="K1402" s="65"/>
    </row>
    <row r="1403" s="161" customFormat="1" ht="45" spans="1:11">
      <c r="A1403" s="65" t="s">
        <v>1379</v>
      </c>
      <c r="B1403" s="174">
        <v>270300006</v>
      </c>
      <c r="C1403" s="65" t="s">
        <v>2553</v>
      </c>
      <c r="D1403" s="65" t="s">
        <v>2554</v>
      </c>
      <c r="E1403" s="65"/>
      <c r="F1403" s="65" t="s">
        <v>2555</v>
      </c>
      <c r="G1403" s="65" t="s">
        <v>2556</v>
      </c>
      <c r="H1403" s="173">
        <v>250</v>
      </c>
      <c r="I1403" s="65" t="s">
        <v>27</v>
      </c>
      <c r="J1403" s="65" t="s">
        <v>39</v>
      </c>
      <c r="K1403" s="65"/>
    </row>
    <row r="1404" s="161" customFormat="1" ht="33.75" spans="1:11">
      <c r="A1404" s="65" t="s">
        <v>1379</v>
      </c>
      <c r="B1404" s="174" t="s">
        <v>2557</v>
      </c>
      <c r="C1404" s="62" t="s">
        <v>2558</v>
      </c>
      <c r="D1404" s="65"/>
      <c r="E1404" s="65"/>
      <c r="F1404" s="65" t="s">
        <v>2511</v>
      </c>
      <c r="G1404" s="65"/>
      <c r="H1404" s="173">
        <v>50</v>
      </c>
      <c r="I1404" s="65" t="s">
        <v>27</v>
      </c>
      <c r="J1404" s="65" t="s">
        <v>39</v>
      </c>
      <c r="K1404" s="65"/>
    </row>
    <row r="1405" s="161" customFormat="1" ht="33.75" spans="1:11">
      <c r="A1405" s="65" t="s">
        <v>1379</v>
      </c>
      <c r="B1405" s="174" t="s">
        <v>2559</v>
      </c>
      <c r="C1405" s="62" t="s">
        <v>2560</v>
      </c>
      <c r="D1405" s="65"/>
      <c r="E1405" s="65"/>
      <c r="F1405" s="65" t="s">
        <v>2511</v>
      </c>
      <c r="G1405" s="65"/>
      <c r="H1405" s="173">
        <v>75</v>
      </c>
      <c r="I1405" s="65" t="s">
        <v>27</v>
      </c>
      <c r="J1405" s="65" t="s">
        <v>200</v>
      </c>
      <c r="K1405" s="65"/>
    </row>
    <row r="1406" s="161" customFormat="1" ht="22.5" spans="1:11">
      <c r="A1406" s="65" t="s">
        <v>1379</v>
      </c>
      <c r="B1406" s="174">
        <v>270300007</v>
      </c>
      <c r="C1406" s="65" t="s">
        <v>2561</v>
      </c>
      <c r="D1406" s="65"/>
      <c r="E1406" s="65"/>
      <c r="F1406" s="65" t="s">
        <v>2511</v>
      </c>
      <c r="G1406" s="65"/>
      <c r="H1406" s="173">
        <v>180</v>
      </c>
      <c r="I1406" s="65" t="s">
        <v>27</v>
      </c>
      <c r="J1406" s="65" t="s">
        <v>200</v>
      </c>
      <c r="K1406" s="65"/>
    </row>
    <row r="1407" s="161" customFormat="1" ht="22.5" spans="1:11">
      <c r="A1407" s="65" t="s">
        <v>1379</v>
      </c>
      <c r="B1407" s="174">
        <v>270300008</v>
      </c>
      <c r="C1407" s="65" t="s">
        <v>2562</v>
      </c>
      <c r="D1407" s="65"/>
      <c r="E1407" s="65"/>
      <c r="F1407" s="65" t="s">
        <v>2511</v>
      </c>
      <c r="G1407" s="65"/>
      <c r="H1407" s="173">
        <v>120</v>
      </c>
      <c r="I1407" s="65" t="s">
        <v>27</v>
      </c>
      <c r="J1407" s="65" t="s">
        <v>200</v>
      </c>
      <c r="K1407" s="65"/>
    </row>
    <row r="1408" s="161" customFormat="1" ht="45" spans="1:11">
      <c r="A1408" s="65" t="s">
        <v>1379</v>
      </c>
      <c r="B1408" s="174">
        <v>270300009</v>
      </c>
      <c r="C1408" s="65" t="s">
        <v>2563</v>
      </c>
      <c r="D1408" s="65"/>
      <c r="E1408" s="65"/>
      <c r="F1408" s="65" t="s">
        <v>2511</v>
      </c>
      <c r="G1408" s="65" t="s">
        <v>2556</v>
      </c>
      <c r="H1408" s="173">
        <v>245</v>
      </c>
      <c r="I1408" s="65" t="s">
        <v>27</v>
      </c>
      <c r="J1408" s="65" t="s">
        <v>200</v>
      </c>
      <c r="K1408" s="65"/>
    </row>
    <row r="1409" s="161" customFormat="1" ht="33.75" spans="1:11">
      <c r="A1409" s="65" t="s">
        <v>1379</v>
      </c>
      <c r="B1409" s="174" t="s">
        <v>2564</v>
      </c>
      <c r="C1409" s="62" t="s">
        <v>2565</v>
      </c>
      <c r="D1409" s="65"/>
      <c r="E1409" s="65"/>
      <c r="F1409" s="65" t="s">
        <v>2511</v>
      </c>
      <c r="G1409" s="65"/>
      <c r="H1409" s="173">
        <v>49</v>
      </c>
      <c r="I1409" s="65" t="s">
        <v>27</v>
      </c>
      <c r="J1409" s="65" t="s">
        <v>39</v>
      </c>
      <c r="K1409" s="65"/>
    </row>
    <row r="1410" s="161" customFormat="1" ht="33.75" spans="1:11">
      <c r="A1410" s="65" t="s">
        <v>1379</v>
      </c>
      <c r="B1410" s="174" t="s">
        <v>2566</v>
      </c>
      <c r="C1410" s="62" t="s">
        <v>2567</v>
      </c>
      <c r="D1410" s="65"/>
      <c r="E1410" s="65"/>
      <c r="F1410" s="65" t="s">
        <v>2511</v>
      </c>
      <c r="G1410" s="65"/>
      <c r="H1410" s="173">
        <v>73.5</v>
      </c>
      <c r="I1410" s="65" t="s">
        <v>27</v>
      </c>
      <c r="J1410" s="65" t="s">
        <v>200</v>
      </c>
      <c r="K1410" s="65"/>
    </row>
    <row r="1411" s="161" customFormat="1" ht="45" spans="1:11">
      <c r="A1411" s="65"/>
      <c r="B1411" s="168">
        <v>2704</v>
      </c>
      <c r="C1411" s="172" t="s">
        <v>2568</v>
      </c>
      <c r="D1411" s="65" t="s">
        <v>2569</v>
      </c>
      <c r="E1411" s="65"/>
      <c r="F1411" s="65"/>
      <c r="G1411" s="65" t="s">
        <v>2570</v>
      </c>
      <c r="H1411" s="173"/>
      <c r="I1411" s="65" t="s">
        <v>27</v>
      </c>
      <c r="J1411" s="65"/>
      <c r="K1411" s="65"/>
    </row>
    <row r="1412" s="161" customFormat="1" ht="22.5" spans="1:11">
      <c r="A1412" s="65" t="s">
        <v>1379</v>
      </c>
      <c r="B1412" s="174" t="s">
        <v>2571</v>
      </c>
      <c r="C1412" s="62" t="s">
        <v>2572</v>
      </c>
      <c r="D1412" s="65"/>
      <c r="E1412" s="65"/>
      <c r="F1412" s="65" t="s">
        <v>2511</v>
      </c>
      <c r="G1412" s="65"/>
      <c r="H1412" s="173">
        <v>20</v>
      </c>
      <c r="I1412" s="65" t="s">
        <v>100</v>
      </c>
      <c r="J1412" s="65" t="s">
        <v>200</v>
      </c>
      <c r="K1412" s="65"/>
    </row>
    <row r="1413" s="161" customFormat="1" ht="22.5" spans="1:11">
      <c r="A1413" s="65" t="s">
        <v>1379</v>
      </c>
      <c r="B1413" s="174">
        <v>270400001</v>
      </c>
      <c r="C1413" s="65" t="s">
        <v>2573</v>
      </c>
      <c r="D1413" s="65"/>
      <c r="E1413" s="65"/>
      <c r="F1413" s="65" t="s">
        <v>2511</v>
      </c>
      <c r="G1413" s="65"/>
      <c r="H1413" s="173">
        <v>220</v>
      </c>
      <c r="I1413" s="65" t="s">
        <v>27</v>
      </c>
      <c r="J1413" s="65" t="s">
        <v>200</v>
      </c>
      <c r="K1413" s="65"/>
    </row>
    <row r="1414" s="161" customFormat="1" ht="22.5" spans="1:11">
      <c r="A1414" s="65" t="s">
        <v>1379</v>
      </c>
      <c r="B1414" s="174">
        <v>270400002</v>
      </c>
      <c r="C1414" s="65" t="s">
        <v>2574</v>
      </c>
      <c r="D1414" s="65" t="s">
        <v>2575</v>
      </c>
      <c r="E1414" s="65"/>
      <c r="F1414" s="65" t="s">
        <v>2511</v>
      </c>
      <c r="G1414" s="65"/>
      <c r="H1414" s="173">
        <v>130</v>
      </c>
      <c r="I1414" s="65" t="s">
        <v>1039</v>
      </c>
      <c r="J1414" s="65" t="s">
        <v>200</v>
      </c>
      <c r="K1414" s="65"/>
    </row>
    <row r="1415" s="161" customFormat="1" ht="22.5" spans="1:11">
      <c r="A1415" s="65"/>
      <c r="B1415" s="168">
        <v>2705</v>
      </c>
      <c r="C1415" s="172" t="s">
        <v>2576</v>
      </c>
      <c r="D1415" s="65"/>
      <c r="E1415" s="65"/>
      <c r="F1415" s="65"/>
      <c r="G1415" s="65"/>
      <c r="H1415" s="173"/>
      <c r="I1415" s="65"/>
      <c r="J1415" s="65"/>
      <c r="K1415" s="65"/>
    </row>
    <row r="1416" s="161" customFormat="1" ht="22.5" spans="1:11">
      <c r="A1416" s="65" t="s">
        <v>1379</v>
      </c>
      <c r="B1416" s="174">
        <v>270500001</v>
      </c>
      <c r="C1416" s="65" t="s">
        <v>2577</v>
      </c>
      <c r="D1416" s="65"/>
      <c r="E1416" s="65"/>
      <c r="F1416" s="65" t="s">
        <v>2578</v>
      </c>
      <c r="G1416" s="65"/>
      <c r="H1416" s="173">
        <v>50</v>
      </c>
      <c r="I1416" s="65" t="s">
        <v>27</v>
      </c>
      <c r="J1416" s="65" t="s">
        <v>200</v>
      </c>
      <c r="K1416" s="65"/>
    </row>
    <row r="1417" s="161" customFormat="1" ht="22.5" spans="1:11">
      <c r="A1417" s="65" t="s">
        <v>1379</v>
      </c>
      <c r="B1417" s="174">
        <v>270500002</v>
      </c>
      <c r="C1417" s="65" t="s">
        <v>2579</v>
      </c>
      <c r="D1417" s="65"/>
      <c r="E1417" s="65"/>
      <c r="F1417" s="65" t="s">
        <v>2578</v>
      </c>
      <c r="G1417" s="65"/>
      <c r="H1417" s="173">
        <v>100</v>
      </c>
      <c r="I1417" s="65" t="s">
        <v>27</v>
      </c>
      <c r="J1417" s="65" t="s">
        <v>200</v>
      </c>
      <c r="K1417" s="65"/>
    </row>
    <row r="1418" s="161" customFormat="1" ht="22.5" spans="1:11">
      <c r="A1418" s="65" t="s">
        <v>1379</v>
      </c>
      <c r="B1418" s="174">
        <v>270500003</v>
      </c>
      <c r="C1418" s="65" t="s">
        <v>2580</v>
      </c>
      <c r="D1418" s="65"/>
      <c r="E1418" s="65"/>
      <c r="F1418" s="65" t="s">
        <v>2578</v>
      </c>
      <c r="G1418" s="65"/>
      <c r="H1418" s="173">
        <v>90</v>
      </c>
      <c r="I1418" s="65" t="s">
        <v>27</v>
      </c>
      <c r="J1418" s="65" t="s">
        <v>200</v>
      </c>
      <c r="K1418" s="65"/>
    </row>
    <row r="1419" s="161" customFormat="1" spans="1:11">
      <c r="A1419" s="65"/>
      <c r="B1419" s="168">
        <v>2706</v>
      </c>
      <c r="C1419" s="172" t="s">
        <v>2581</v>
      </c>
      <c r="D1419" s="65" t="s">
        <v>2582</v>
      </c>
      <c r="E1419" s="65"/>
      <c r="F1419" s="65"/>
      <c r="G1419" s="65"/>
      <c r="H1419" s="173"/>
      <c r="I1419" s="65"/>
      <c r="J1419" s="65"/>
      <c r="K1419" s="65"/>
    </row>
    <row r="1420" s="161" customFormat="1" ht="22.5" spans="1:11">
      <c r="A1420" s="65" t="s">
        <v>1379</v>
      </c>
      <c r="B1420" s="174">
        <v>270600001</v>
      </c>
      <c r="C1420" s="65" t="s">
        <v>2583</v>
      </c>
      <c r="D1420" s="65"/>
      <c r="E1420" s="65"/>
      <c r="F1420" s="65" t="s">
        <v>2584</v>
      </c>
      <c r="G1420" s="65"/>
      <c r="H1420" s="173">
        <v>450</v>
      </c>
      <c r="I1420" s="65" t="s">
        <v>731</v>
      </c>
      <c r="J1420" s="65" t="s">
        <v>200</v>
      </c>
      <c r="K1420" s="65"/>
    </row>
    <row r="1421" s="161" customFormat="1" ht="22.5" spans="1:11">
      <c r="A1421" s="65"/>
      <c r="B1421" s="168">
        <v>2707</v>
      </c>
      <c r="C1421" s="172" t="s">
        <v>2585</v>
      </c>
      <c r="D1421" s="65"/>
      <c r="E1421" s="65"/>
      <c r="F1421" s="65"/>
      <c r="G1421" s="65"/>
      <c r="H1421" s="173"/>
      <c r="I1421" s="65"/>
      <c r="J1421" s="65"/>
      <c r="K1421" s="65"/>
    </row>
    <row r="1422" s="161" customFormat="1" ht="22.5" spans="1:11">
      <c r="A1422" s="65" t="s">
        <v>1379</v>
      </c>
      <c r="B1422" s="174">
        <v>270700001</v>
      </c>
      <c r="C1422" s="65" t="s">
        <v>2586</v>
      </c>
      <c r="D1422" s="65"/>
      <c r="E1422" s="65"/>
      <c r="F1422" s="65" t="s">
        <v>88</v>
      </c>
      <c r="G1422" s="65"/>
      <c r="H1422" s="173">
        <v>180</v>
      </c>
      <c r="I1422" s="65" t="s">
        <v>27</v>
      </c>
      <c r="J1422" s="65" t="s">
        <v>200</v>
      </c>
      <c r="K1422" s="65"/>
    </row>
    <row r="1423" s="161" customFormat="1" ht="22.5" spans="1:11">
      <c r="A1423" s="65" t="s">
        <v>1379</v>
      </c>
      <c r="B1423" s="174">
        <v>270700002</v>
      </c>
      <c r="C1423" s="65" t="s">
        <v>2587</v>
      </c>
      <c r="D1423" s="65" t="s">
        <v>2588</v>
      </c>
      <c r="E1423" s="65"/>
      <c r="F1423" s="65" t="s">
        <v>88</v>
      </c>
      <c r="G1423" s="65"/>
      <c r="H1423" s="173">
        <v>250</v>
      </c>
      <c r="I1423" s="65" t="s">
        <v>27</v>
      </c>
      <c r="J1423" s="65" t="s">
        <v>200</v>
      </c>
      <c r="K1423" s="65"/>
    </row>
    <row r="1424" s="161" customFormat="1" ht="22.5" spans="1:11">
      <c r="A1424" s="65"/>
      <c r="B1424" s="168">
        <v>2708</v>
      </c>
      <c r="C1424" s="172" t="s">
        <v>2589</v>
      </c>
      <c r="D1424" s="65"/>
      <c r="E1424" s="65"/>
      <c r="F1424" s="65"/>
      <c r="G1424" s="65"/>
      <c r="H1424" s="173"/>
      <c r="I1424" s="65"/>
      <c r="J1424" s="65"/>
      <c r="K1424" s="65"/>
    </row>
    <row r="1425" s="161" customFormat="1" ht="22.5" spans="1:11">
      <c r="A1425" s="65" t="s">
        <v>1379</v>
      </c>
      <c r="B1425" s="174">
        <v>270800001</v>
      </c>
      <c r="C1425" s="65" t="s">
        <v>2590</v>
      </c>
      <c r="D1425" s="65" t="s">
        <v>2591</v>
      </c>
      <c r="E1425" s="65"/>
      <c r="F1425" s="65" t="s">
        <v>26</v>
      </c>
      <c r="G1425" s="65"/>
      <c r="H1425" s="173">
        <v>180</v>
      </c>
      <c r="I1425" s="65" t="s">
        <v>27</v>
      </c>
      <c r="J1425" s="65" t="s">
        <v>200</v>
      </c>
      <c r="K1425" s="65"/>
    </row>
    <row r="1426" s="161" customFormat="1" ht="22.5" spans="1:11">
      <c r="A1426" s="65" t="s">
        <v>1379</v>
      </c>
      <c r="B1426" s="174">
        <v>270800002</v>
      </c>
      <c r="C1426" s="62" t="s">
        <v>2592</v>
      </c>
      <c r="D1426" s="65"/>
      <c r="E1426" s="65"/>
      <c r="F1426" s="65" t="s">
        <v>2584</v>
      </c>
      <c r="G1426" s="65" t="s">
        <v>2593</v>
      </c>
      <c r="H1426" s="173">
        <v>35</v>
      </c>
      <c r="I1426" s="65" t="s">
        <v>1016</v>
      </c>
      <c r="J1426" s="65" t="s">
        <v>200</v>
      </c>
      <c r="K1426" s="65"/>
    </row>
    <row r="1427" s="161" customFormat="1" ht="22.5" spans="1:11">
      <c r="A1427" s="65" t="s">
        <v>1379</v>
      </c>
      <c r="B1427" s="174">
        <v>270800003</v>
      </c>
      <c r="C1427" s="65" t="s">
        <v>2594</v>
      </c>
      <c r="D1427" s="65"/>
      <c r="E1427" s="65"/>
      <c r="F1427" s="65" t="s">
        <v>2595</v>
      </c>
      <c r="G1427" s="65" t="s">
        <v>2593</v>
      </c>
      <c r="H1427" s="173">
        <v>35</v>
      </c>
      <c r="I1427" s="65" t="s">
        <v>27</v>
      </c>
      <c r="J1427" s="65" t="s">
        <v>200</v>
      </c>
      <c r="K1427" s="65"/>
    </row>
    <row r="1428" s="161" customFormat="1" ht="22.5" spans="1:11">
      <c r="A1428" s="65" t="s">
        <v>1379</v>
      </c>
      <c r="B1428" s="174">
        <v>270800004</v>
      </c>
      <c r="C1428" s="198" t="s">
        <v>2596</v>
      </c>
      <c r="D1428" s="65" t="s">
        <v>2597</v>
      </c>
      <c r="E1428" s="65"/>
      <c r="F1428" s="65" t="s">
        <v>26</v>
      </c>
      <c r="G1428" s="65"/>
      <c r="H1428" s="173">
        <v>55</v>
      </c>
      <c r="I1428" s="65" t="s">
        <v>27</v>
      </c>
      <c r="J1428" s="65" t="s">
        <v>200</v>
      </c>
      <c r="K1428" s="65"/>
    </row>
    <row r="1429" s="161" customFormat="1" ht="33.75" spans="1:11">
      <c r="A1429" s="65" t="s">
        <v>1379</v>
      </c>
      <c r="B1429" s="174">
        <v>270800005</v>
      </c>
      <c r="C1429" s="65" t="s">
        <v>2598</v>
      </c>
      <c r="D1429" s="65"/>
      <c r="E1429" s="65"/>
      <c r="F1429" s="65" t="s">
        <v>26</v>
      </c>
      <c r="G1429" s="65" t="s">
        <v>2599</v>
      </c>
      <c r="H1429" s="173">
        <v>130</v>
      </c>
      <c r="I1429" s="65" t="s">
        <v>27</v>
      </c>
      <c r="J1429" s="65" t="s">
        <v>200</v>
      </c>
      <c r="K1429" s="65"/>
    </row>
    <row r="1430" s="161" customFormat="1" ht="22.5" spans="1:11">
      <c r="A1430" s="65" t="s">
        <v>1379</v>
      </c>
      <c r="B1430" s="174">
        <v>270800006</v>
      </c>
      <c r="C1430" s="65" t="s">
        <v>2600</v>
      </c>
      <c r="D1430" s="65"/>
      <c r="E1430" s="65"/>
      <c r="F1430" s="65" t="s">
        <v>26</v>
      </c>
      <c r="G1430" s="65" t="s">
        <v>2601</v>
      </c>
      <c r="H1430" s="173">
        <v>90</v>
      </c>
      <c r="I1430" s="65" t="s">
        <v>27</v>
      </c>
      <c r="J1430" s="65" t="s">
        <v>200</v>
      </c>
      <c r="K1430" s="65"/>
    </row>
    <row r="1431" s="161" customFormat="1" ht="22.5" spans="1:11">
      <c r="A1431" s="65" t="s">
        <v>1379</v>
      </c>
      <c r="B1431" s="174">
        <v>270800007</v>
      </c>
      <c r="C1431" s="65" t="s">
        <v>2602</v>
      </c>
      <c r="D1431" s="65" t="s">
        <v>2603</v>
      </c>
      <c r="E1431" s="65"/>
      <c r="F1431" s="65" t="s">
        <v>26</v>
      </c>
      <c r="G1431" s="65"/>
      <c r="H1431" s="173">
        <v>130</v>
      </c>
      <c r="I1431" s="65" t="s">
        <v>1039</v>
      </c>
      <c r="J1431" s="65" t="s">
        <v>200</v>
      </c>
      <c r="K1431" s="65"/>
    </row>
    <row r="1432" s="161" customFormat="1" ht="137" customHeight="1" spans="1:11">
      <c r="A1432" s="65"/>
      <c r="B1432" s="168">
        <v>3</v>
      </c>
      <c r="C1432" s="172" t="s">
        <v>2604</v>
      </c>
      <c r="D1432" s="170" t="s">
        <v>2605</v>
      </c>
      <c r="E1432" s="171"/>
      <c r="F1432" s="171"/>
      <c r="G1432" s="171"/>
      <c r="H1432" s="171"/>
      <c r="I1432" s="171"/>
      <c r="J1432" s="171"/>
      <c r="K1432" s="183"/>
    </row>
    <row r="1433" s="161" customFormat="1" ht="109" customHeight="1" spans="1:11">
      <c r="A1433" s="65"/>
      <c r="B1433" s="168">
        <v>31</v>
      </c>
      <c r="C1433" s="172" t="s">
        <v>2606</v>
      </c>
      <c r="D1433" s="170" t="s">
        <v>2607</v>
      </c>
      <c r="E1433" s="171"/>
      <c r="F1433" s="171"/>
      <c r="G1433" s="171"/>
      <c r="H1433" s="171"/>
      <c r="I1433" s="171"/>
      <c r="J1433" s="171"/>
      <c r="K1433" s="183"/>
    </row>
    <row r="1434" s="161" customFormat="1" spans="1:11">
      <c r="A1434" s="65"/>
      <c r="B1434" s="168">
        <v>3101</v>
      </c>
      <c r="C1434" s="175" t="s">
        <v>2608</v>
      </c>
      <c r="D1434" s="172"/>
      <c r="E1434" s="65"/>
      <c r="F1434" s="65"/>
      <c r="G1434" s="65"/>
      <c r="H1434" s="173"/>
      <c r="I1434" s="65"/>
      <c r="J1434" s="65"/>
      <c r="K1434" s="65"/>
    </row>
    <row r="1435" s="161" customFormat="1" ht="33.75" spans="1:11">
      <c r="A1435" s="65" t="s">
        <v>81</v>
      </c>
      <c r="B1435" s="174">
        <v>310100001</v>
      </c>
      <c r="C1435" s="62" t="s">
        <v>2609</v>
      </c>
      <c r="D1435" s="65" t="s">
        <v>2610</v>
      </c>
      <c r="E1435" s="65"/>
      <c r="F1435" s="65" t="s">
        <v>2611</v>
      </c>
      <c r="G1435" s="65" t="s">
        <v>2612</v>
      </c>
      <c r="H1435" s="173">
        <v>42</v>
      </c>
      <c r="I1435" s="65" t="s">
        <v>2613</v>
      </c>
      <c r="J1435" s="65" t="s">
        <v>39</v>
      </c>
      <c r="K1435" s="65"/>
    </row>
    <row r="1436" s="161" customFormat="1" ht="22.5" spans="1:11">
      <c r="A1436" s="65" t="s">
        <v>81</v>
      </c>
      <c r="B1436" s="174" t="s">
        <v>2614</v>
      </c>
      <c r="C1436" s="62" t="s">
        <v>2615</v>
      </c>
      <c r="D1436" s="65"/>
      <c r="E1436" s="65"/>
      <c r="F1436" s="65" t="s">
        <v>26</v>
      </c>
      <c r="G1436" s="65"/>
      <c r="H1436" s="173">
        <v>21</v>
      </c>
      <c r="I1436" s="65" t="s">
        <v>27</v>
      </c>
      <c r="J1436" s="198" t="s">
        <v>39</v>
      </c>
      <c r="K1436" s="65"/>
    </row>
    <row r="1437" s="161" customFormat="1" ht="22.5" spans="1:11">
      <c r="A1437" s="65" t="s">
        <v>81</v>
      </c>
      <c r="B1437" s="174" t="s">
        <v>2616</v>
      </c>
      <c r="C1437" s="62" t="s">
        <v>2617</v>
      </c>
      <c r="D1437" s="65"/>
      <c r="E1437" s="65"/>
      <c r="F1437" s="65" t="s">
        <v>267</v>
      </c>
      <c r="G1437" s="65"/>
      <c r="H1437" s="173">
        <v>20</v>
      </c>
      <c r="I1437" s="65" t="s">
        <v>27</v>
      </c>
      <c r="J1437" s="198" t="s">
        <v>39</v>
      </c>
      <c r="K1437" s="65"/>
    </row>
    <row r="1438" s="161" customFormat="1" ht="22.5" spans="1:11">
      <c r="A1438" s="65" t="s">
        <v>81</v>
      </c>
      <c r="B1438" s="174">
        <v>310100002</v>
      </c>
      <c r="C1438" s="62" t="s">
        <v>2618</v>
      </c>
      <c r="D1438" s="65" t="s">
        <v>2619</v>
      </c>
      <c r="E1438" s="65"/>
      <c r="F1438" s="65" t="s">
        <v>26</v>
      </c>
      <c r="G1438" s="65"/>
      <c r="H1438" s="173">
        <v>50</v>
      </c>
      <c r="I1438" s="65" t="s">
        <v>27</v>
      </c>
      <c r="J1438" s="65" t="s">
        <v>39</v>
      </c>
      <c r="K1438" s="65"/>
    </row>
    <row r="1439" s="161" customFormat="1" ht="33.75" spans="1:11">
      <c r="A1439" s="65" t="s">
        <v>81</v>
      </c>
      <c r="B1439" s="174">
        <v>310100003</v>
      </c>
      <c r="C1439" s="62" t="s">
        <v>2620</v>
      </c>
      <c r="D1439" s="65" t="s">
        <v>2621</v>
      </c>
      <c r="E1439" s="65"/>
      <c r="F1439" s="65" t="s">
        <v>26</v>
      </c>
      <c r="G1439" s="65"/>
      <c r="H1439" s="173">
        <v>97.7</v>
      </c>
      <c r="I1439" s="65" t="s">
        <v>73</v>
      </c>
      <c r="J1439" s="65" t="s">
        <v>39</v>
      </c>
      <c r="K1439" s="65"/>
    </row>
    <row r="1440" s="161" customFormat="1" ht="22.5" spans="1:11">
      <c r="A1440" s="65" t="s">
        <v>81</v>
      </c>
      <c r="B1440" s="174">
        <v>310100004</v>
      </c>
      <c r="C1440" s="62" t="s">
        <v>2622</v>
      </c>
      <c r="D1440" s="65" t="s">
        <v>2623</v>
      </c>
      <c r="E1440" s="65"/>
      <c r="F1440" s="65" t="s">
        <v>26</v>
      </c>
      <c r="G1440" s="65"/>
      <c r="H1440" s="173">
        <v>220</v>
      </c>
      <c r="I1440" s="65" t="s">
        <v>27</v>
      </c>
      <c r="J1440" s="198" t="s">
        <v>200</v>
      </c>
      <c r="K1440" s="65"/>
    </row>
    <row r="1441" s="161" customFormat="1" ht="33.75" spans="1:11">
      <c r="A1441" s="65" t="s">
        <v>81</v>
      </c>
      <c r="B1441" s="174">
        <v>310100005</v>
      </c>
      <c r="C1441" s="62" t="s">
        <v>2624</v>
      </c>
      <c r="D1441" s="65" t="s">
        <v>2625</v>
      </c>
      <c r="E1441" s="65"/>
      <c r="F1441" s="65" t="s">
        <v>267</v>
      </c>
      <c r="G1441" s="65"/>
      <c r="H1441" s="173">
        <v>55.8</v>
      </c>
      <c r="I1441" s="65" t="s">
        <v>73</v>
      </c>
      <c r="J1441" s="65" t="s">
        <v>39</v>
      </c>
      <c r="K1441" s="65"/>
    </row>
    <row r="1442" s="161" customFormat="1" ht="22.5" spans="1:11">
      <c r="A1442" s="65" t="s">
        <v>81</v>
      </c>
      <c r="B1442" s="174">
        <v>310100006</v>
      </c>
      <c r="C1442" s="62" t="s">
        <v>2626</v>
      </c>
      <c r="D1442" s="65"/>
      <c r="E1442" s="65"/>
      <c r="F1442" s="65" t="s">
        <v>26</v>
      </c>
      <c r="G1442" s="65"/>
      <c r="H1442" s="173">
        <v>1100</v>
      </c>
      <c r="I1442" s="65" t="s">
        <v>27</v>
      </c>
      <c r="J1442" s="198" t="s">
        <v>200</v>
      </c>
      <c r="K1442" s="65"/>
    </row>
    <row r="1443" s="161" customFormat="1" ht="33.75" spans="1:11">
      <c r="A1443" s="65" t="s">
        <v>81</v>
      </c>
      <c r="B1443" s="174">
        <v>310100007</v>
      </c>
      <c r="C1443" s="62" t="s">
        <v>2627</v>
      </c>
      <c r="D1443" s="65" t="s">
        <v>2628</v>
      </c>
      <c r="E1443" s="65"/>
      <c r="F1443" s="65" t="s">
        <v>2629</v>
      </c>
      <c r="G1443" s="65"/>
      <c r="H1443" s="173">
        <v>21</v>
      </c>
      <c r="I1443" s="65" t="s">
        <v>73</v>
      </c>
      <c r="J1443" s="65" t="s">
        <v>39</v>
      </c>
      <c r="K1443" s="65"/>
    </row>
    <row r="1444" s="161" customFormat="1" ht="33.75" spans="1:11">
      <c r="A1444" s="65" t="s">
        <v>81</v>
      </c>
      <c r="B1444" s="174">
        <v>310100008</v>
      </c>
      <c r="C1444" s="62" t="s">
        <v>2630</v>
      </c>
      <c r="D1444" s="65" t="s">
        <v>2631</v>
      </c>
      <c r="E1444" s="65"/>
      <c r="F1444" s="65" t="s">
        <v>2629</v>
      </c>
      <c r="G1444" s="65"/>
      <c r="H1444" s="173">
        <v>91</v>
      </c>
      <c r="I1444" s="65" t="s">
        <v>73</v>
      </c>
      <c r="J1444" s="65" t="s">
        <v>39</v>
      </c>
      <c r="K1444" s="65"/>
    </row>
    <row r="1445" s="161" customFormat="1" ht="45" spans="1:11">
      <c r="A1445" s="65" t="s">
        <v>81</v>
      </c>
      <c r="B1445" s="174">
        <v>310100009</v>
      </c>
      <c r="C1445" s="62" t="s">
        <v>2632</v>
      </c>
      <c r="D1445" s="65" t="s">
        <v>2633</v>
      </c>
      <c r="E1445" s="65"/>
      <c r="F1445" s="65" t="s">
        <v>2634</v>
      </c>
      <c r="G1445" s="65" t="s">
        <v>2635</v>
      </c>
      <c r="H1445" s="173">
        <v>70</v>
      </c>
      <c r="I1445" s="65" t="s">
        <v>73</v>
      </c>
      <c r="J1445" s="65" t="s">
        <v>39</v>
      </c>
      <c r="K1445" s="65"/>
    </row>
    <row r="1446" s="161" customFormat="1" ht="22.5" spans="1:11">
      <c r="A1446" s="65" t="s">
        <v>81</v>
      </c>
      <c r="B1446" s="174" t="s">
        <v>2636</v>
      </c>
      <c r="C1446" s="62" t="s">
        <v>2637</v>
      </c>
      <c r="D1446" s="65"/>
      <c r="E1446" s="65"/>
      <c r="F1446" s="65" t="s">
        <v>26</v>
      </c>
      <c r="G1446" s="65" t="s">
        <v>257</v>
      </c>
      <c r="H1446" s="173">
        <v>21</v>
      </c>
      <c r="I1446" s="65" t="s">
        <v>27</v>
      </c>
      <c r="J1446" s="198" t="s">
        <v>39</v>
      </c>
      <c r="K1446" s="65"/>
    </row>
    <row r="1447" s="161" customFormat="1" ht="22.5" spans="1:11">
      <c r="A1447" s="65" t="s">
        <v>81</v>
      </c>
      <c r="B1447" s="174" t="s">
        <v>2638</v>
      </c>
      <c r="C1447" s="62" t="s">
        <v>2639</v>
      </c>
      <c r="D1447" s="65"/>
      <c r="E1447" s="65"/>
      <c r="F1447" s="65" t="s">
        <v>267</v>
      </c>
      <c r="G1447" s="65"/>
      <c r="H1447" s="173">
        <v>20</v>
      </c>
      <c r="I1447" s="65" t="s">
        <v>27</v>
      </c>
      <c r="J1447" s="198" t="s">
        <v>39</v>
      </c>
      <c r="K1447" s="65"/>
    </row>
    <row r="1448" s="161" customFormat="1" ht="22.5" spans="1:11">
      <c r="A1448" s="65" t="s">
        <v>81</v>
      </c>
      <c r="B1448" s="174">
        <v>310100010</v>
      </c>
      <c r="C1448" s="62" t="s">
        <v>2640</v>
      </c>
      <c r="D1448" s="65" t="s">
        <v>2641</v>
      </c>
      <c r="E1448" s="65"/>
      <c r="F1448" s="65" t="s">
        <v>2611</v>
      </c>
      <c r="G1448" s="65" t="s">
        <v>2642</v>
      </c>
      <c r="H1448" s="173">
        <v>50</v>
      </c>
      <c r="I1448" s="65" t="s">
        <v>27</v>
      </c>
      <c r="J1448" s="65" t="s">
        <v>39</v>
      </c>
      <c r="K1448" s="65"/>
    </row>
    <row r="1449" s="161" customFormat="1" ht="22.5" spans="1:11">
      <c r="A1449" s="65" t="s">
        <v>81</v>
      </c>
      <c r="B1449" s="174" t="s">
        <v>2643</v>
      </c>
      <c r="C1449" s="62" t="s">
        <v>2644</v>
      </c>
      <c r="D1449" s="65"/>
      <c r="E1449" s="65"/>
      <c r="F1449" s="65" t="s">
        <v>267</v>
      </c>
      <c r="G1449" s="65"/>
      <c r="H1449" s="173">
        <v>20</v>
      </c>
      <c r="I1449" s="65" t="s">
        <v>27</v>
      </c>
      <c r="J1449" s="198" t="s">
        <v>39</v>
      </c>
      <c r="K1449" s="65"/>
    </row>
    <row r="1450" s="161" customFormat="1" ht="22.5" spans="1:11">
      <c r="A1450" s="65" t="s">
        <v>81</v>
      </c>
      <c r="B1450" s="174">
        <v>310100011</v>
      </c>
      <c r="C1450" s="62" t="s">
        <v>2645</v>
      </c>
      <c r="D1450" s="65" t="s">
        <v>2646</v>
      </c>
      <c r="E1450" s="65"/>
      <c r="F1450" s="65" t="s">
        <v>26</v>
      </c>
      <c r="G1450" s="65" t="s">
        <v>2647</v>
      </c>
      <c r="H1450" s="173">
        <v>50</v>
      </c>
      <c r="I1450" s="65" t="s">
        <v>27</v>
      </c>
      <c r="J1450" s="65" t="s">
        <v>39</v>
      </c>
      <c r="K1450" s="65"/>
    </row>
    <row r="1451" s="161" customFormat="1" ht="22.5" spans="1:11">
      <c r="A1451" s="65" t="s">
        <v>81</v>
      </c>
      <c r="B1451" s="174" t="s">
        <v>2648</v>
      </c>
      <c r="C1451" s="62" t="s">
        <v>2649</v>
      </c>
      <c r="D1451" s="65"/>
      <c r="E1451" s="65"/>
      <c r="F1451" s="65" t="s">
        <v>26</v>
      </c>
      <c r="G1451" s="65"/>
      <c r="H1451" s="173">
        <v>10</v>
      </c>
      <c r="I1451" s="65" t="s">
        <v>27</v>
      </c>
      <c r="J1451" s="198" t="s">
        <v>39</v>
      </c>
      <c r="K1451" s="65"/>
    </row>
    <row r="1452" s="161" customFormat="1" ht="22.5" spans="1:11">
      <c r="A1452" s="65" t="s">
        <v>81</v>
      </c>
      <c r="B1452" s="174">
        <v>310100012</v>
      </c>
      <c r="C1452" s="62" t="s">
        <v>2650</v>
      </c>
      <c r="D1452" s="65"/>
      <c r="E1452" s="65"/>
      <c r="F1452" s="65" t="s">
        <v>26</v>
      </c>
      <c r="G1452" s="65"/>
      <c r="H1452" s="173">
        <v>50</v>
      </c>
      <c r="I1452" s="65" t="s">
        <v>27</v>
      </c>
      <c r="J1452" s="65" t="s">
        <v>39</v>
      </c>
      <c r="K1452" s="65"/>
    </row>
    <row r="1453" s="161" customFormat="1" ht="22.5" spans="1:11">
      <c r="A1453" s="65" t="s">
        <v>81</v>
      </c>
      <c r="B1453" s="174">
        <v>310100013</v>
      </c>
      <c r="C1453" s="62" t="s">
        <v>2651</v>
      </c>
      <c r="D1453" s="65"/>
      <c r="E1453" s="65"/>
      <c r="F1453" s="65" t="s">
        <v>267</v>
      </c>
      <c r="G1453" s="65"/>
      <c r="H1453" s="173">
        <v>20</v>
      </c>
      <c r="I1453" s="65" t="s">
        <v>27</v>
      </c>
      <c r="J1453" s="65" t="s">
        <v>39</v>
      </c>
      <c r="K1453" s="65"/>
    </row>
    <row r="1454" s="161" customFormat="1" ht="33.75" spans="1:11">
      <c r="A1454" s="65" t="s">
        <v>81</v>
      </c>
      <c r="B1454" s="174">
        <v>310100014</v>
      </c>
      <c r="C1454" s="62" t="s">
        <v>2652</v>
      </c>
      <c r="D1454" s="65"/>
      <c r="E1454" s="65"/>
      <c r="F1454" s="65" t="s">
        <v>267</v>
      </c>
      <c r="G1454" s="65"/>
      <c r="H1454" s="173">
        <v>23.7</v>
      </c>
      <c r="I1454" s="65" t="s">
        <v>73</v>
      </c>
      <c r="J1454" s="65" t="s">
        <v>39</v>
      </c>
      <c r="K1454" s="65"/>
    </row>
    <row r="1455" s="161" customFormat="1" ht="22.5" spans="1:11">
      <c r="A1455" s="65" t="s">
        <v>81</v>
      </c>
      <c r="B1455" s="174">
        <v>310100015</v>
      </c>
      <c r="C1455" s="62" t="s">
        <v>2653</v>
      </c>
      <c r="D1455" s="65" t="s">
        <v>2654</v>
      </c>
      <c r="E1455" s="65"/>
      <c r="F1455" s="65" t="s">
        <v>26</v>
      </c>
      <c r="G1455" s="65"/>
      <c r="H1455" s="173">
        <v>17</v>
      </c>
      <c r="I1455" s="65" t="s">
        <v>27</v>
      </c>
      <c r="J1455" s="65" t="s">
        <v>39</v>
      </c>
      <c r="K1455" s="65"/>
    </row>
    <row r="1456" s="161" customFormat="1" ht="22.5" spans="1:11">
      <c r="A1456" s="65" t="s">
        <v>75</v>
      </c>
      <c r="B1456" s="174">
        <v>310100016</v>
      </c>
      <c r="C1456" s="62" t="s">
        <v>2655</v>
      </c>
      <c r="D1456" s="65" t="s">
        <v>2656</v>
      </c>
      <c r="E1456" s="65"/>
      <c r="F1456" s="65" t="s">
        <v>26</v>
      </c>
      <c r="G1456" s="65" t="s">
        <v>2657</v>
      </c>
      <c r="H1456" s="173">
        <v>130.39</v>
      </c>
      <c r="I1456" s="65" t="s">
        <v>448</v>
      </c>
      <c r="J1456" s="65" t="s">
        <v>39</v>
      </c>
      <c r="K1456" s="65"/>
    </row>
    <row r="1457" s="161" customFormat="1" ht="22.5" spans="1:11">
      <c r="A1457" s="65" t="s">
        <v>75</v>
      </c>
      <c r="B1457" s="174" t="s">
        <v>2658</v>
      </c>
      <c r="C1457" s="62" t="s">
        <v>2659</v>
      </c>
      <c r="D1457" s="65"/>
      <c r="E1457" s="65"/>
      <c r="F1457" s="65" t="s">
        <v>26</v>
      </c>
      <c r="G1457" s="65" t="s">
        <v>257</v>
      </c>
      <c r="H1457" s="173">
        <v>26.078</v>
      </c>
      <c r="I1457" s="65" t="s">
        <v>27</v>
      </c>
      <c r="J1457" s="198" t="s">
        <v>39</v>
      </c>
      <c r="K1457" s="65"/>
    </row>
    <row r="1458" s="161" customFormat="1" ht="22.5" spans="1:11">
      <c r="A1458" s="65" t="s">
        <v>75</v>
      </c>
      <c r="B1458" s="174">
        <v>310100017</v>
      </c>
      <c r="C1458" s="65" t="s">
        <v>2660</v>
      </c>
      <c r="D1458" s="65" t="s">
        <v>2661</v>
      </c>
      <c r="E1458" s="65"/>
      <c r="F1458" s="65" t="s">
        <v>26</v>
      </c>
      <c r="G1458" s="65"/>
      <c r="H1458" s="173">
        <v>180</v>
      </c>
      <c r="I1458" s="65" t="s">
        <v>1039</v>
      </c>
      <c r="J1458" s="65" t="s">
        <v>39</v>
      </c>
      <c r="K1458" s="65"/>
    </row>
    <row r="1459" s="161" customFormat="1" ht="22.5" spans="1:11">
      <c r="A1459" s="65" t="s">
        <v>75</v>
      </c>
      <c r="B1459" s="174">
        <v>310100018</v>
      </c>
      <c r="C1459" s="62" t="s">
        <v>2662</v>
      </c>
      <c r="D1459" s="65"/>
      <c r="E1459" s="65"/>
      <c r="F1459" s="65" t="s">
        <v>26</v>
      </c>
      <c r="G1459" s="65"/>
      <c r="H1459" s="173">
        <v>210</v>
      </c>
      <c r="I1459" s="65" t="s">
        <v>27</v>
      </c>
      <c r="J1459" s="65" t="s">
        <v>39</v>
      </c>
      <c r="K1459" s="65"/>
    </row>
    <row r="1460" s="161" customFormat="1" spans="1:11">
      <c r="A1460" s="65" t="s">
        <v>75</v>
      </c>
      <c r="B1460" s="174">
        <v>310100019</v>
      </c>
      <c r="C1460" s="62" t="s">
        <v>2663</v>
      </c>
      <c r="D1460" s="65"/>
      <c r="E1460" s="65"/>
      <c r="F1460" s="65" t="s">
        <v>26</v>
      </c>
      <c r="G1460" s="65"/>
      <c r="H1460" s="173">
        <v>195.5</v>
      </c>
      <c r="I1460" s="65" t="s">
        <v>79</v>
      </c>
      <c r="J1460" s="65" t="s">
        <v>39</v>
      </c>
      <c r="K1460" s="65"/>
    </row>
    <row r="1461" s="161" customFormat="1" ht="33.75" spans="1:11">
      <c r="A1461" s="65" t="s">
        <v>75</v>
      </c>
      <c r="B1461" s="174">
        <v>310100020</v>
      </c>
      <c r="C1461" s="62" t="s">
        <v>2664</v>
      </c>
      <c r="D1461" s="65" t="s">
        <v>2665</v>
      </c>
      <c r="E1461" s="65"/>
      <c r="F1461" s="65" t="s">
        <v>2666</v>
      </c>
      <c r="G1461" s="65" t="s">
        <v>2667</v>
      </c>
      <c r="H1461" s="173">
        <v>60</v>
      </c>
      <c r="I1461" s="65" t="s">
        <v>27</v>
      </c>
      <c r="J1461" s="65" t="s">
        <v>39</v>
      </c>
      <c r="K1461" s="65"/>
    </row>
    <row r="1462" s="161" customFormat="1" spans="1:11">
      <c r="A1462" s="65" t="s">
        <v>75</v>
      </c>
      <c r="B1462" s="174">
        <v>310100021</v>
      </c>
      <c r="C1462" s="62" t="s">
        <v>2668</v>
      </c>
      <c r="D1462" s="65"/>
      <c r="E1462" s="65"/>
      <c r="F1462" s="65" t="s">
        <v>26</v>
      </c>
      <c r="G1462" s="65"/>
      <c r="H1462" s="173">
        <v>40</v>
      </c>
      <c r="I1462" s="65" t="s">
        <v>2669</v>
      </c>
      <c r="J1462" s="65" t="s">
        <v>39</v>
      </c>
      <c r="K1462" s="65"/>
    </row>
    <row r="1463" s="161" customFormat="1" ht="22.5" spans="1:11">
      <c r="A1463" s="65" t="s">
        <v>75</v>
      </c>
      <c r="B1463" s="174">
        <v>310100022</v>
      </c>
      <c r="C1463" s="62" t="s">
        <v>2670</v>
      </c>
      <c r="D1463" s="65" t="s">
        <v>2671</v>
      </c>
      <c r="E1463" s="65"/>
      <c r="F1463" s="65" t="s">
        <v>267</v>
      </c>
      <c r="G1463" s="65"/>
      <c r="H1463" s="173">
        <v>155</v>
      </c>
      <c r="I1463" s="65" t="s">
        <v>2669</v>
      </c>
      <c r="J1463" s="65" t="s">
        <v>39</v>
      </c>
      <c r="K1463" s="65"/>
    </row>
    <row r="1464" s="161" customFormat="1" ht="33.75" spans="1:11">
      <c r="A1464" s="65" t="s">
        <v>75</v>
      </c>
      <c r="B1464" s="174">
        <v>310100023</v>
      </c>
      <c r="C1464" s="62" t="s">
        <v>2672</v>
      </c>
      <c r="D1464" s="65" t="s">
        <v>2673</v>
      </c>
      <c r="E1464" s="65"/>
      <c r="F1464" s="65" t="s">
        <v>2674</v>
      </c>
      <c r="G1464" s="65"/>
      <c r="H1464" s="173">
        <v>27.9</v>
      </c>
      <c r="I1464" s="65" t="s">
        <v>73</v>
      </c>
      <c r="J1464" s="65" t="s">
        <v>39</v>
      </c>
      <c r="K1464" s="65"/>
    </row>
    <row r="1465" s="161" customFormat="1" ht="45" spans="1:11">
      <c r="A1465" s="65" t="s">
        <v>75</v>
      </c>
      <c r="B1465" s="174" t="s">
        <v>2675</v>
      </c>
      <c r="C1465" s="62" t="s">
        <v>2676</v>
      </c>
      <c r="D1465" s="65"/>
      <c r="E1465" s="65"/>
      <c r="F1465" s="65" t="s">
        <v>26</v>
      </c>
      <c r="G1465" s="65" t="s">
        <v>2677</v>
      </c>
      <c r="H1465" s="173">
        <v>20</v>
      </c>
      <c r="I1465" s="65" t="s">
        <v>2678</v>
      </c>
      <c r="J1465" s="65" t="s">
        <v>200</v>
      </c>
      <c r="K1465" s="65"/>
    </row>
    <row r="1466" s="161" customFormat="1" ht="33.75" spans="1:11">
      <c r="A1466" s="65" t="s">
        <v>75</v>
      </c>
      <c r="B1466" s="174">
        <v>310100024</v>
      </c>
      <c r="C1466" s="62" t="s">
        <v>2679</v>
      </c>
      <c r="D1466" s="65"/>
      <c r="E1466" s="65"/>
      <c r="F1466" s="65" t="s">
        <v>2674</v>
      </c>
      <c r="G1466" s="65"/>
      <c r="H1466" s="173">
        <v>58.5</v>
      </c>
      <c r="I1466" s="65" t="s">
        <v>73</v>
      </c>
      <c r="J1466" s="65" t="s">
        <v>39</v>
      </c>
      <c r="K1466" s="65"/>
    </row>
    <row r="1467" s="161" customFormat="1" ht="22.5" spans="1:11">
      <c r="A1467" s="65" t="s">
        <v>75</v>
      </c>
      <c r="B1467" s="174">
        <v>310100025</v>
      </c>
      <c r="C1467" s="62" t="s">
        <v>2680</v>
      </c>
      <c r="D1467" s="65"/>
      <c r="E1467" s="65"/>
      <c r="F1467" s="65" t="s">
        <v>267</v>
      </c>
      <c r="G1467" s="65"/>
      <c r="H1467" s="173">
        <v>4</v>
      </c>
      <c r="I1467" s="65" t="s">
        <v>27</v>
      </c>
      <c r="J1467" s="65" t="s">
        <v>39</v>
      </c>
      <c r="K1467" s="65"/>
    </row>
    <row r="1468" s="161" customFormat="1" ht="45" spans="1:11">
      <c r="A1468" s="65" t="s">
        <v>75</v>
      </c>
      <c r="B1468" s="174">
        <v>310100027</v>
      </c>
      <c r="C1468" s="62" t="s">
        <v>2681</v>
      </c>
      <c r="D1468" s="65"/>
      <c r="E1468" s="65"/>
      <c r="F1468" s="65" t="s">
        <v>26</v>
      </c>
      <c r="G1468" s="65"/>
      <c r="H1468" s="173">
        <v>76.7</v>
      </c>
      <c r="I1468" s="65" t="s">
        <v>2682</v>
      </c>
      <c r="J1468" s="65" t="s">
        <v>39</v>
      </c>
      <c r="K1468" s="65"/>
    </row>
    <row r="1469" s="161" customFormat="1" ht="33.75" spans="1:11">
      <c r="A1469" s="65" t="s">
        <v>75</v>
      </c>
      <c r="B1469" s="174">
        <v>310100028</v>
      </c>
      <c r="C1469" s="62" t="s">
        <v>2683</v>
      </c>
      <c r="D1469" s="65" t="s">
        <v>2684</v>
      </c>
      <c r="E1469" s="65"/>
      <c r="F1469" s="65" t="s">
        <v>26</v>
      </c>
      <c r="G1469" s="65"/>
      <c r="H1469" s="173">
        <v>270</v>
      </c>
      <c r="I1469" s="65" t="s">
        <v>27</v>
      </c>
      <c r="J1469" s="65" t="s">
        <v>39</v>
      </c>
      <c r="K1469" s="65"/>
    </row>
    <row r="1470" s="161" customFormat="1" ht="45" spans="1:11">
      <c r="A1470" s="65" t="s">
        <v>75</v>
      </c>
      <c r="B1470" s="174">
        <v>310100029</v>
      </c>
      <c r="C1470" s="62" t="s">
        <v>2685</v>
      </c>
      <c r="D1470" s="65" t="s">
        <v>2686</v>
      </c>
      <c r="E1470" s="65"/>
      <c r="F1470" s="65" t="s">
        <v>26</v>
      </c>
      <c r="G1470" s="65"/>
      <c r="H1470" s="173">
        <v>270</v>
      </c>
      <c r="I1470" s="65" t="s">
        <v>27</v>
      </c>
      <c r="J1470" s="65" t="s">
        <v>39</v>
      </c>
      <c r="K1470" s="65"/>
    </row>
    <row r="1471" s="161" customFormat="1" ht="33.75" spans="1:11">
      <c r="A1471" s="65" t="s">
        <v>75</v>
      </c>
      <c r="B1471" s="174">
        <v>310100030</v>
      </c>
      <c r="C1471" s="62" t="s">
        <v>2687</v>
      </c>
      <c r="D1471" s="65" t="s">
        <v>2684</v>
      </c>
      <c r="E1471" s="65"/>
      <c r="F1471" s="65" t="s">
        <v>26</v>
      </c>
      <c r="G1471" s="65"/>
      <c r="H1471" s="173">
        <v>210</v>
      </c>
      <c r="I1471" s="65" t="s">
        <v>27</v>
      </c>
      <c r="J1471" s="65" t="s">
        <v>39</v>
      </c>
      <c r="K1471" s="65"/>
    </row>
    <row r="1472" s="161" customFormat="1" ht="45" spans="1:11">
      <c r="A1472" s="65" t="s">
        <v>75</v>
      </c>
      <c r="B1472" s="174">
        <v>310100031</v>
      </c>
      <c r="C1472" s="62" t="s">
        <v>2688</v>
      </c>
      <c r="D1472" s="65"/>
      <c r="E1472" s="65"/>
      <c r="F1472" s="65" t="s">
        <v>26</v>
      </c>
      <c r="G1472" s="65" t="s">
        <v>2689</v>
      </c>
      <c r="H1472" s="173">
        <v>24</v>
      </c>
      <c r="I1472" s="65" t="s">
        <v>2690</v>
      </c>
      <c r="J1472" s="198" t="s">
        <v>200</v>
      </c>
      <c r="K1472" s="65"/>
    </row>
    <row r="1473" s="161" customFormat="1" ht="67.5" spans="1:11">
      <c r="A1473" s="65" t="s">
        <v>2691</v>
      </c>
      <c r="B1473" s="174">
        <v>310100034</v>
      </c>
      <c r="C1473" s="62" t="s">
        <v>2692</v>
      </c>
      <c r="D1473" s="65" t="s">
        <v>2693</v>
      </c>
      <c r="E1473" s="65"/>
      <c r="F1473" s="65" t="s">
        <v>26</v>
      </c>
      <c r="G1473" s="65" t="s">
        <v>2694</v>
      </c>
      <c r="H1473" s="173">
        <v>680</v>
      </c>
      <c r="I1473" s="65" t="s">
        <v>642</v>
      </c>
      <c r="J1473" s="65" t="s">
        <v>39</v>
      </c>
      <c r="K1473" s="65"/>
    </row>
    <row r="1474" s="161" customFormat="1" ht="56.25" spans="1:11">
      <c r="A1474" s="65" t="s">
        <v>2691</v>
      </c>
      <c r="B1474" s="174">
        <v>310100035</v>
      </c>
      <c r="C1474" s="62" t="s">
        <v>2695</v>
      </c>
      <c r="D1474" s="65" t="s">
        <v>2696</v>
      </c>
      <c r="E1474" s="65" t="s">
        <v>2697</v>
      </c>
      <c r="F1474" s="65" t="s">
        <v>26</v>
      </c>
      <c r="G1474" s="65" t="s">
        <v>2694</v>
      </c>
      <c r="H1474" s="173">
        <v>680</v>
      </c>
      <c r="I1474" s="65" t="s">
        <v>642</v>
      </c>
      <c r="J1474" s="65" t="s">
        <v>39</v>
      </c>
      <c r="K1474" s="65"/>
    </row>
    <row r="1475" s="161" customFormat="1" ht="101.25" spans="1:11">
      <c r="A1475" s="65" t="s">
        <v>75</v>
      </c>
      <c r="B1475" s="174">
        <v>310100036</v>
      </c>
      <c r="C1475" s="62" t="s">
        <v>2698</v>
      </c>
      <c r="D1475" s="65" t="s">
        <v>2699</v>
      </c>
      <c r="E1475" s="65"/>
      <c r="F1475" s="65" t="s">
        <v>26</v>
      </c>
      <c r="G1475" s="65" t="s">
        <v>2700</v>
      </c>
      <c r="H1475" s="173">
        <v>64</v>
      </c>
      <c r="I1475" s="65" t="s">
        <v>642</v>
      </c>
      <c r="J1475" s="65" t="s">
        <v>200</v>
      </c>
      <c r="K1475" s="65"/>
    </row>
    <row r="1476" s="161" customFormat="1" spans="1:11">
      <c r="A1476" s="65"/>
      <c r="B1476" s="168">
        <v>3102</v>
      </c>
      <c r="C1476" s="175" t="s">
        <v>2701</v>
      </c>
      <c r="D1476" s="65"/>
      <c r="E1476" s="65" t="s">
        <v>2702</v>
      </c>
      <c r="F1476" s="65"/>
      <c r="G1476" s="65"/>
      <c r="H1476" s="173"/>
      <c r="I1476" s="65"/>
      <c r="J1476" s="65"/>
      <c r="K1476" s="65"/>
    </row>
    <row r="1477" s="161" customFormat="1" spans="1:11">
      <c r="A1477" s="65"/>
      <c r="B1477" s="168">
        <v>310201</v>
      </c>
      <c r="C1477" s="175" t="s">
        <v>2703</v>
      </c>
      <c r="D1477" s="65" t="s">
        <v>2704</v>
      </c>
      <c r="E1477" s="65"/>
      <c r="F1477" s="65"/>
      <c r="G1477" s="65"/>
      <c r="H1477" s="173"/>
      <c r="I1477" s="65"/>
      <c r="J1477" s="65"/>
      <c r="K1477" s="65"/>
    </row>
    <row r="1478" s="161" customFormat="1" ht="22.5" spans="1:11">
      <c r="A1478" s="65" t="s">
        <v>81</v>
      </c>
      <c r="B1478" s="174">
        <v>310201001</v>
      </c>
      <c r="C1478" s="62" t="s">
        <v>2705</v>
      </c>
      <c r="D1478" s="65"/>
      <c r="E1478" s="65"/>
      <c r="F1478" s="65" t="s">
        <v>2706</v>
      </c>
      <c r="G1478" s="65"/>
      <c r="H1478" s="173">
        <v>110</v>
      </c>
      <c r="I1478" s="65" t="s">
        <v>27</v>
      </c>
      <c r="J1478" s="198" t="s">
        <v>200</v>
      </c>
      <c r="K1478" s="65"/>
    </row>
    <row r="1479" s="161" customFormat="1" ht="22.5" spans="1:11">
      <c r="A1479" s="65" t="s">
        <v>81</v>
      </c>
      <c r="B1479" s="174">
        <v>310201002</v>
      </c>
      <c r="C1479" s="62" t="s">
        <v>2707</v>
      </c>
      <c r="D1479" s="65"/>
      <c r="E1479" s="65"/>
      <c r="F1479" s="65" t="s">
        <v>2706</v>
      </c>
      <c r="G1479" s="65"/>
      <c r="H1479" s="173">
        <v>110</v>
      </c>
      <c r="I1479" s="65" t="s">
        <v>27</v>
      </c>
      <c r="J1479" s="198" t="s">
        <v>200</v>
      </c>
      <c r="K1479" s="65"/>
    </row>
    <row r="1480" s="161" customFormat="1" ht="22.5" spans="1:11">
      <c r="A1480" s="65" t="s">
        <v>81</v>
      </c>
      <c r="B1480" s="174">
        <v>310201003</v>
      </c>
      <c r="C1480" s="62" t="s">
        <v>2708</v>
      </c>
      <c r="D1480" s="65"/>
      <c r="E1480" s="65"/>
      <c r="F1480" s="65" t="s">
        <v>2706</v>
      </c>
      <c r="G1480" s="65"/>
      <c r="H1480" s="173">
        <v>110</v>
      </c>
      <c r="I1480" s="65" t="s">
        <v>27</v>
      </c>
      <c r="J1480" s="198" t="s">
        <v>200</v>
      </c>
      <c r="K1480" s="65"/>
    </row>
    <row r="1481" s="161" customFormat="1" ht="22.5" spans="1:11">
      <c r="A1481" s="65" t="s">
        <v>81</v>
      </c>
      <c r="B1481" s="174">
        <v>310201004</v>
      </c>
      <c r="C1481" s="62" t="s">
        <v>2709</v>
      </c>
      <c r="D1481" s="65" t="s">
        <v>2710</v>
      </c>
      <c r="E1481" s="65"/>
      <c r="F1481" s="65" t="s">
        <v>2706</v>
      </c>
      <c r="G1481" s="65"/>
      <c r="H1481" s="173">
        <v>110</v>
      </c>
      <c r="I1481" s="65" t="s">
        <v>27</v>
      </c>
      <c r="J1481" s="198" t="s">
        <v>200</v>
      </c>
      <c r="K1481" s="65"/>
    </row>
    <row r="1482" s="161" customFormat="1" ht="22.5" spans="1:11">
      <c r="A1482" s="65" t="s">
        <v>81</v>
      </c>
      <c r="B1482" s="174">
        <v>310201005</v>
      </c>
      <c r="C1482" s="62" t="s">
        <v>2711</v>
      </c>
      <c r="D1482" s="65" t="s">
        <v>2712</v>
      </c>
      <c r="E1482" s="65"/>
      <c r="F1482" s="65" t="s">
        <v>2706</v>
      </c>
      <c r="G1482" s="65"/>
      <c r="H1482" s="173">
        <v>90</v>
      </c>
      <c r="I1482" s="65" t="s">
        <v>27</v>
      </c>
      <c r="J1482" s="198" t="s">
        <v>200</v>
      </c>
      <c r="K1482" s="65"/>
    </row>
    <row r="1483" s="161" customFormat="1" ht="22.5" spans="1:11">
      <c r="A1483" s="65" t="s">
        <v>81</v>
      </c>
      <c r="B1483" s="174">
        <v>310201006</v>
      </c>
      <c r="C1483" s="62" t="s">
        <v>2713</v>
      </c>
      <c r="D1483" s="65"/>
      <c r="E1483" s="65"/>
      <c r="F1483" s="65" t="s">
        <v>2706</v>
      </c>
      <c r="G1483" s="65"/>
      <c r="H1483" s="173">
        <v>110</v>
      </c>
      <c r="I1483" s="65" t="s">
        <v>27</v>
      </c>
      <c r="J1483" s="198" t="s">
        <v>200</v>
      </c>
      <c r="K1483" s="65"/>
    </row>
    <row r="1484" s="161" customFormat="1" ht="22.5" spans="1:11">
      <c r="A1484" s="65" t="s">
        <v>81</v>
      </c>
      <c r="B1484" s="174">
        <v>310201007</v>
      </c>
      <c r="C1484" s="62" t="s">
        <v>2714</v>
      </c>
      <c r="D1484" s="65"/>
      <c r="E1484" s="65"/>
      <c r="F1484" s="65" t="s">
        <v>2706</v>
      </c>
      <c r="G1484" s="65"/>
      <c r="H1484" s="173">
        <v>110</v>
      </c>
      <c r="I1484" s="65" t="s">
        <v>27</v>
      </c>
      <c r="J1484" s="198" t="s">
        <v>200</v>
      </c>
      <c r="K1484" s="65"/>
    </row>
    <row r="1485" s="161" customFormat="1" spans="1:11">
      <c r="A1485" s="65"/>
      <c r="B1485" s="168">
        <v>310202</v>
      </c>
      <c r="C1485" s="175" t="s">
        <v>2715</v>
      </c>
      <c r="D1485" s="172"/>
      <c r="E1485" s="65"/>
      <c r="F1485" s="65"/>
      <c r="G1485" s="65"/>
      <c r="H1485" s="173"/>
      <c r="I1485" s="65"/>
      <c r="J1485" s="65"/>
      <c r="K1485" s="65"/>
    </row>
    <row r="1486" s="161" customFormat="1" ht="22.5" spans="1:11">
      <c r="A1486" s="65" t="s">
        <v>81</v>
      </c>
      <c r="B1486" s="174">
        <v>310202001</v>
      </c>
      <c r="C1486" s="62" t="s">
        <v>2716</v>
      </c>
      <c r="D1486" s="65" t="s">
        <v>2717</v>
      </c>
      <c r="E1486" s="65"/>
      <c r="F1486" s="65" t="s">
        <v>2706</v>
      </c>
      <c r="G1486" s="65"/>
      <c r="H1486" s="173">
        <v>110</v>
      </c>
      <c r="I1486" s="65" t="s">
        <v>27</v>
      </c>
      <c r="J1486" s="198" t="s">
        <v>200</v>
      </c>
      <c r="K1486" s="65"/>
    </row>
    <row r="1487" s="161" customFormat="1" ht="22.5" spans="1:11">
      <c r="A1487" s="65" t="s">
        <v>81</v>
      </c>
      <c r="B1487" s="174">
        <v>310202002</v>
      </c>
      <c r="C1487" s="62" t="s">
        <v>2718</v>
      </c>
      <c r="D1487" s="65" t="s">
        <v>2719</v>
      </c>
      <c r="E1487" s="65"/>
      <c r="F1487" s="65" t="s">
        <v>2706</v>
      </c>
      <c r="G1487" s="65"/>
      <c r="H1487" s="173">
        <v>110</v>
      </c>
      <c r="I1487" s="65" t="s">
        <v>27</v>
      </c>
      <c r="J1487" s="198" t="s">
        <v>200</v>
      </c>
      <c r="K1487" s="65"/>
    </row>
    <row r="1488" s="161" customFormat="1" spans="1:11">
      <c r="A1488" s="65"/>
      <c r="B1488" s="168">
        <v>310203</v>
      </c>
      <c r="C1488" s="175" t="s">
        <v>2720</v>
      </c>
      <c r="D1488" s="172"/>
      <c r="E1488" s="65"/>
      <c r="F1488" s="65"/>
      <c r="G1488" s="65"/>
      <c r="H1488" s="173"/>
      <c r="I1488" s="65"/>
      <c r="J1488" s="65"/>
      <c r="K1488" s="65"/>
    </row>
    <row r="1489" s="161" customFormat="1" ht="45" spans="1:11">
      <c r="A1489" s="65" t="s">
        <v>81</v>
      </c>
      <c r="B1489" s="174">
        <v>310203001</v>
      </c>
      <c r="C1489" s="62" t="s">
        <v>2721</v>
      </c>
      <c r="D1489" s="65" t="s">
        <v>2722</v>
      </c>
      <c r="E1489" s="65"/>
      <c r="F1489" s="65" t="s">
        <v>2706</v>
      </c>
      <c r="G1489" s="65"/>
      <c r="H1489" s="173">
        <v>110</v>
      </c>
      <c r="I1489" s="65" t="s">
        <v>27</v>
      </c>
      <c r="J1489" s="198" t="s">
        <v>200</v>
      </c>
      <c r="K1489" s="65"/>
    </row>
    <row r="1490" s="161" customFormat="1" ht="56.25" spans="1:11">
      <c r="A1490" s="65" t="s">
        <v>81</v>
      </c>
      <c r="B1490" s="174">
        <v>310203002</v>
      </c>
      <c r="C1490" s="62" t="s">
        <v>2723</v>
      </c>
      <c r="D1490" s="65" t="s">
        <v>2724</v>
      </c>
      <c r="E1490" s="65"/>
      <c r="F1490" s="65" t="s">
        <v>2706</v>
      </c>
      <c r="G1490" s="65"/>
      <c r="H1490" s="173">
        <v>110</v>
      </c>
      <c r="I1490" s="65" t="s">
        <v>27</v>
      </c>
      <c r="J1490" s="198" t="s">
        <v>200</v>
      </c>
      <c r="K1490" s="65"/>
    </row>
    <row r="1491" s="161" customFormat="1" ht="67.5" spans="1:11">
      <c r="A1491" s="65" t="s">
        <v>81</v>
      </c>
      <c r="B1491" s="174">
        <v>310203003</v>
      </c>
      <c r="C1491" s="62" t="s">
        <v>2725</v>
      </c>
      <c r="D1491" s="65" t="s">
        <v>2726</v>
      </c>
      <c r="E1491" s="65"/>
      <c r="F1491" s="65" t="s">
        <v>2706</v>
      </c>
      <c r="G1491" s="65"/>
      <c r="H1491" s="173">
        <v>110</v>
      </c>
      <c r="I1491" s="65" t="s">
        <v>27</v>
      </c>
      <c r="J1491" s="198" t="s">
        <v>200</v>
      </c>
      <c r="K1491" s="65"/>
    </row>
    <row r="1492" s="161" customFormat="1" ht="22.5" spans="1:11">
      <c r="A1492" s="65" t="s">
        <v>81</v>
      </c>
      <c r="B1492" s="174">
        <v>310203004</v>
      </c>
      <c r="C1492" s="62" t="s">
        <v>2727</v>
      </c>
      <c r="D1492" s="65" t="s">
        <v>2728</v>
      </c>
      <c r="E1492" s="65"/>
      <c r="F1492" s="65" t="s">
        <v>2706</v>
      </c>
      <c r="G1492" s="65"/>
      <c r="H1492" s="173">
        <v>110</v>
      </c>
      <c r="I1492" s="65" t="s">
        <v>27</v>
      </c>
      <c r="J1492" s="198" t="s">
        <v>200</v>
      </c>
      <c r="K1492" s="65"/>
    </row>
    <row r="1493" s="161" customFormat="1" ht="22.5" spans="1:11">
      <c r="A1493" s="65" t="s">
        <v>81</v>
      </c>
      <c r="B1493" s="174">
        <v>310203005</v>
      </c>
      <c r="C1493" s="62" t="s">
        <v>2729</v>
      </c>
      <c r="D1493" s="65" t="s">
        <v>2730</v>
      </c>
      <c r="E1493" s="65"/>
      <c r="F1493" s="65" t="s">
        <v>2706</v>
      </c>
      <c r="G1493" s="65"/>
      <c r="H1493" s="173">
        <v>110</v>
      </c>
      <c r="I1493" s="65" t="s">
        <v>27</v>
      </c>
      <c r="J1493" s="198" t="s">
        <v>200</v>
      </c>
      <c r="K1493" s="65"/>
    </row>
    <row r="1494" s="161" customFormat="1" spans="1:11">
      <c r="A1494" s="65"/>
      <c r="B1494" s="168">
        <v>310204</v>
      </c>
      <c r="C1494" s="175" t="s">
        <v>2731</v>
      </c>
      <c r="D1494" s="172"/>
      <c r="E1494" s="65"/>
      <c r="F1494" s="65"/>
      <c r="G1494" s="65"/>
      <c r="H1494" s="173"/>
      <c r="I1494" s="65"/>
      <c r="J1494" s="65"/>
      <c r="K1494" s="65"/>
    </row>
    <row r="1495" s="161" customFormat="1" ht="22.5" spans="1:11">
      <c r="A1495" s="65" t="s">
        <v>81</v>
      </c>
      <c r="B1495" s="174">
        <v>310204001</v>
      </c>
      <c r="C1495" s="62" t="s">
        <v>2732</v>
      </c>
      <c r="D1495" s="65" t="s">
        <v>2733</v>
      </c>
      <c r="E1495" s="65"/>
      <c r="F1495" s="65" t="s">
        <v>2706</v>
      </c>
      <c r="G1495" s="65"/>
      <c r="H1495" s="173">
        <v>80</v>
      </c>
      <c r="I1495" s="65" t="s">
        <v>27</v>
      </c>
      <c r="J1495" s="198" t="s">
        <v>200</v>
      </c>
      <c r="K1495" s="65"/>
    </row>
    <row r="1496" s="161" customFormat="1" ht="22.5" spans="1:11">
      <c r="A1496" s="65" t="s">
        <v>81</v>
      </c>
      <c r="B1496" s="174">
        <v>310204002</v>
      </c>
      <c r="C1496" s="62" t="s">
        <v>2734</v>
      </c>
      <c r="D1496" s="65" t="s">
        <v>2735</v>
      </c>
      <c r="E1496" s="65"/>
      <c r="F1496" s="65" t="s">
        <v>2706</v>
      </c>
      <c r="G1496" s="65"/>
      <c r="H1496" s="173">
        <v>85</v>
      </c>
      <c r="I1496" s="65" t="s">
        <v>27</v>
      </c>
      <c r="J1496" s="198" t="s">
        <v>200</v>
      </c>
      <c r="K1496" s="65"/>
    </row>
    <row r="1497" s="161" customFormat="1" ht="33.75" spans="1:11">
      <c r="A1497" s="65" t="s">
        <v>81</v>
      </c>
      <c r="B1497" s="174">
        <v>310204003</v>
      </c>
      <c r="C1497" s="62" t="s">
        <v>2736</v>
      </c>
      <c r="D1497" s="65" t="s">
        <v>2737</v>
      </c>
      <c r="E1497" s="65"/>
      <c r="F1497" s="65" t="s">
        <v>2706</v>
      </c>
      <c r="G1497" s="65"/>
      <c r="H1497" s="173">
        <v>85</v>
      </c>
      <c r="I1497" s="65" t="s">
        <v>27</v>
      </c>
      <c r="J1497" s="198" t="s">
        <v>200</v>
      </c>
      <c r="K1497" s="65"/>
    </row>
    <row r="1498" s="161" customFormat="1" ht="33.75" spans="1:11">
      <c r="A1498" s="65" t="s">
        <v>81</v>
      </c>
      <c r="B1498" s="174">
        <v>310204004</v>
      </c>
      <c r="C1498" s="62" t="s">
        <v>2738</v>
      </c>
      <c r="D1498" s="65" t="s">
        <v>2739</v>
      </c>
      <c r="E1498" s="65"/>
      <c r="F1498" s="65" t="s">
        <v>2706</v>
      </c>
      <c r="G1498" s="65"/>
      <c r="H1498" s="173">
        <v>85</v>
      </c>
      <c r="I1498" s="65" t="s">
        <v>27</v>
      </c>
      <c r="J1498" s="198" t="s">
        <v>200</v>
      </c>
      <c r="K1498" s="65"/>
    </row>
    <row r="1499" s="161" customFormat="1" ht="22.5" spans="1:11">
      <c r="A1499" s="65" t="s">
        <v>81</v>
      </c>
      <c r="B1499" s="174">
        <v>310204005</v>
      </c>
      <c r="C1499" s="62" t="s">
        <v>2740</v>
      </c>
      <c r="D1499" s="65" t="s">
        <v>2741</v>
      </c>
      <c r="E1499" s="65"/>
      <c r="F1499" s="65" t="s">
        <v>2706</v>
      </c>
      <c r="G1499" s="65"/>
      <c r="H1499" s="173">
        <v>85</v>
      </c>
      <c r="I1499" s="65" t="s">
        <v>27</v>
      </c>
      <c r="J1499" s="198" t="s">
        <v>200</v>
      </c>
      <c r="K1499" s="65"/>
    </row>
    <row r="1500" s="161" customFormat="1" ht="22.5" spans="1:11">
      <c r="A1500" s="65" t="s">
        <v>81</v>
      </c>
      <c r="B1500" s="174">
        <v>310204006</v>
      </c>
      <c r="C1500" s="62" t="s">
        <v>2742</v>
      </c>
      <c r="D1500" s="65" t="s">
        <v>2743</v>
      </c>
      <c r="E1500" s="65"/>
      <c r="F1500" s="65" t="s">
        <v>2706</v>
      </c>
      <c r="G1500" s="65"/>
      <c r="H1500" s="173">
        <v>85</v>
      </c>
      <c r="I1500" s="65" t="s">
        <v>27</v>
      </c>
      <c r="J1500" s="198" t="s">
        <v>200</v>
      </c>
      <c r="K1500" s="65"/>
    </row>
    <row r="1501" s="161" customFormat="1" ht="22.5" spans="1:11">
      <c r="A1501" s="65" t="s">
        <v>2691</v>
      </c>
      <c r="B1501" s="174">
        <v>310204007</v>
      </c>
      <c r="C1501" s="62" t="s">
        <v>2744</v>
      </c>
      <c r="D1501" s="65" t="s">
        <v>2745</v>
      </c>
      <c r="E1501" s="65" t="s">
        <v>2746</v>
      </c>
      <c r="F1501" s="65" t="s">
        <v>26</v>
      </c>
      <c r="G1501" s="65"/>
      <c r="H1501" s="173">
        <v>585</v>
      </c>
      <c r="I1501" s="65" t="s">
        <v>642</v>
      </c>
      <c r="J1501" s="65" t="s">
        <v>200</v>
      </c>
      <c r="K1501" s="65"/>
    </row>
    <row r="1502" s="161" customFormat="1" spans="1:11">
      <c r="A1502" s="65"/>
      <c r="B1502" s="168">
        <v>310205</v>
      </c>
      <c r="C1502" s="175" t="s">
        <v>2747</v>
      </c>
      <c r="D1502" s="172"/>
      <c r="E1502" s="65"/>
      <c r="F1502" s="65"/>
      <c r="G1502" s="65"/>
      <c r="H1502" s="173"/>
      <c r="I1502" s="65"/>
      <c r="J1502" s="65"/>
      <c r="K1502" s="65"/>
    </row>
    <row r="1503" s="161" customFormat="1" ht="33.75" spans="1:11">
      <c r="A1503" s="65" t="s">
        <v>81</v>
      </c>
      <c r="B1503" s="174">
        <v>310205001</v>
      </c>
      <c r="C1503" s="62" t="s">
        <v>2748</v>
      </c>
      <c r="D1503" s="65" t="s">
        <v>2749</v>
      </c>
      <c r="E1503" s="65"/>
      <c r="F1503" s="65" t="s">
        <v>2706</v>
      </c>
      <c r="G1503" s="65"/>
      <c r="H1503" s="173">
        <v>49.2</v>
      </c>
      <c r="I1503" s="65" t="s">
        <v>73</v>
      </c>
      <c r="J1503" s="65" t="s">
        <v>39</v>
      </c>
      <c r="K1503" s="65"/>
    </row>
    <row r="1504" s="161" customFormat="1" ht="22.5" spans="1:11">
      <c r="A1504" s="65" t="s">
        <v>81</v>
      </c>
      <c r="B1504" s="174">
        <v>310205002</v>
      </c>
      <c r="C1504" s="62" t="s">
        <v>2750</v>
      </c>
      <c r="D1504" s="65" t="s">
        <v>2751</v>
      </c>
      <c r="E1504" s="65"/>
      <c r="F1504" s="65" t="s">
        <v>2706</v>
      </c>
      <c r="G1504" s="65"/>
      <c r="H1504" s="173">
        <v>35</v>
      </c>
      <c r="I1504" s="65" t="s">
        <v>27</v>
      </c>
      <c r="J1504" s="65" t="s">
        <v>39</v>
      </c>
      <c r="K1504" s="65"/>
    </row>
    <row r="1505" s="161" customFormat="1" ht="22.5" spans="1:11">
      <c r="A1505" s="65" t="s">
        <v>81</v>
      </c>
      <c r="B1505" s="174">
        <v>310205003</v>
      </c>
      <c r="C1505" s="62" t="s">
        <v>2752</v>
      </c>
      <c r="D1505" s="65" t="s">
        <v>2753</v>
      </c>
      <c r="E1505" s="65"/>
      <c r="F1505" s="65" t="s">
        <v>2706</v>
      </c>
      <c r="G1505" s="65"/>
      <c r="H1505" s="173">
        <v>35</v>
      </c>
      <c r="I1505" s="65" t="s">
        <v>27</v>
      </c>
      <c r="J1505" s="65" t="s">
        <v>39</v>
      </c>
      <c r="K1505" s="65"/>
    </row>
    <row r="1506" s="161" customFormat="1" ht="33.75" spans="1:11">
      <c r="A1506" s="65" t="s">
        <v>81</v>
      </c>
      <c r="B1506" s="174">
        <v>310205004</v>
      </c>
      <c r="C1506" s="62" t="s">
        <v>2754</v>
      </c>
      <c r="D1506" s="65" t="s">
        <v>2755</v>
      </c>
      <c r="E1506" s="65"/>
      <c r="F1506" s="65" t="s">
        <v>2706</v>
      </c>
      <c r="G1506" s="65"/>
      <c r="H1506" s="173">
        <v>110</v>
      </c>
      <c r="I1506" s="65" t="s">
        <v>27</v>
      </c>
      <c r="J1506" s="198" t="s">
        <v>200</v>
      </c>
      <c r="K1506" s="65"/>
    </row>
    <row r="1507" s="161" customFormat="1" ht="33.75" spans="1:11">
      <c r="A1507" s="65" t="s">
        <v>81</v>
      </c>
      <c r="B1507" s="174">
        <v>310205005</v>
      </c>
      <c r="C1507" s="62" t="s">
        <v>2756</v>
      </c>
      <c r="D1507" s="65" t="s">
        <v>2757</v>
      </c>
      <c r="E1507" s="65"/>
      <c r="F1507" s="65" t="s">
        <v>2706</v>
      </c>
      <c r="G1507" s="65"/>
      <c r="H1507" s="173">
        <v>132</v>
      </c>
      <c r="I1507" s="65" t="s">
        <v>73</v>
      </c>
      <c r="J1507" s="198" t="s">
        <v>200</v>
      </c>
      <c r="K1507" s="65"/>
    </row>
    <row r="1508" s="161" customFormat="1" ht="22.5" spans="1:11">
      <c r="A1508" s="65" t="s">
        <v>81</v>
      </c>
      <c r="B1508" s="174">
        <v>310205006</v>
      </c>
      <c r="C1508" s="62" t="s">
        <v>2758</v>
      </c>
      <c r="D1508" s="65" t="s">
        <v>2759</v>
      </c>
      <c r="E1508" s="65"/>
      <c r="F1508" s="65" t="s">
        <v>2706</v>
      </c>
      <c r="G1508" s="65"/>
      <c r="H1508" s="173">
        <v>110</v>
      </c>
      <c r="I1508" s="65" t="s">
        <v>27</v>
      </c>
      <c r="J1508" s="198" t="s">
        <v>200</v>
      </c>
      <c r="K1508" s="65"/>
    </row>
    <row r="1509" s="161" customFormat="1" ht="22.5" spans="1:11">
      <c r="A1509" s="65" t="s">
        <v>81</v>
      </c>
      <c r="B1509" s="174">
        <v>310205007</v>
      </c>
      <c r="C1509" s="62" t="s">
        <v>2760</v>
      </c>
      <c r="D1509" s="65" t="s">
        <v>2761</v>
      </c>
      <c r="E1509" s="65"/>
      <c r="F1509" s="65" t="s">
        <v>2706</v>
      </c>
      <c r="G1509" s="65"/>
      <c r="H1509" s="173">
        <v>50</v>
      </c>
      <c r="I1509" s="65" t="s">
        <v>27</v>
      </c>
      <c r="J1509" s="65" t="s">
        <v>39</v>
      </c>
      <c r="K1509" s="65"/>
    </row>
    <row r="1510" s="161" customFormat="1" ht="56.25" spans="1:11">
      <c r="A1510" s="65" t="s">
        <v>81</v>
      </c>
      <c r="B1510" s="174">
        <v>310205008</v>
      </c>
      <c r="C1510" s="62" t="s">
        <v>2762</v>
      </c>
      <c r="D1510" s="65" t="s">
        <v>2763</v>
      </c>
      <c r="E1510" s="65"/>
      <c r="F1510" s="65" t="s">
        <v>2706</v>
      </c>
      <c r="G1510" s="65"/>
      <c r="H1510" s="173">
        <v>10</v>
      </c>
      <c r="I1510" s="65" t="s">
        <v>2764</v>
      </c>
      <c r="J1510" s="65" t="s">
        <v>39</v>
      </c>
      <c r="K1510" s="65"/>
    </row>
    <row r="1511" s="161" customFormat="1" ht="22.5" spans="1:11">
      <c r="A1511" s="65" t="s">
        <v>81</v>
      </c>
      <c r="B1511" s="174">
        <v>310205009</v>
      </c>
      <c r="C1511" s="62" t="s">
        <v>2765</v>
      </c>
      <c r="D1511" s="65" t="s">
        <v>2766</v>
      </c>
      <c r="E1511" s="65" t="s">
        <v>2767</v>
      </c>
      <c r="F1511" s="65" t="s">
        <v>26</v>
      </c>
      <c r="G1511" s="65"/>
      <c r="H1511" s="173">
        <v>216</v>
      </c>
      <c r="I1511" s="65" t="s">
        <v>642</v>
      </c>
      <c r="J1511" s="65" t="s">
        <v>39</v>
      </c>
      <c r="K1511" s="65"/>
    </row>
    <row r="1512" s="161" customFormat="1" ht="247.5" spans="1:11">
      <c r="A1512" s="65" t="s">
        <v>81</v>
      </c>
      <c r="B1512" s="174">
        <v>310205012</v>
      </c>
      <c r="C1512" s="62" t="s">
        <v>2768</v>
      </c>
      <c r="D1512" s="184" t="s">
        <v>2769</v>
      </c>
      <c r="E1512" s="65"/>
      <c r="F1512" s="65" t="s">
        <v>26</v>
      </c>
      <c r="G1512" s="65"/>
      <c r="H1512" s="173">
        <v>110</v>
      </c>
      <c r="I1512" s="65" t="s">
        <v>1061</v>
      </c>
      <c r="J1512" s="65" t="s">
        <v>23</v>
      </c>
      <c r="K1512" s="65"/>
    </row>
    <row r="1513" s="161" customFormat="1" ht="22.5" spans="1:11">
      <c r="A1513" s="65"/>
      <c r="B1513" s="168">
        <v>310206</v>
      </c>
      <c r="C1513" s="175" t="s">
        <v>2770</v>
      </c>
      <c r="D1513" s="172"/>
      <c r="E1513" s="65"/>
      <c r="F1513" s="65"/>
      <c r="G1513" s="65"/>
      <c r="H1513" s="173"/>
      <c r="I1513" s="65"/>
      <c r="J1513" s="65"/>
      <c r="K1513" s="65"/>
    </row>
    <row r="1514" s="161" customFormat="1" ht="22.5" spans="1:11">
      <c r="A1514" s="65" t="s">
        <v>81</v>
      </c>
      <c r="B1514" s="174">
        <v>310206001</v>
      </c>
      <c r="C1514" s="62" t="s">
        <v>2771</v>
      </c>
      <c r="D1514" s="65" t="s">
        <v>2772</v>
      </c>
      <c r="E1514" s="65"/>
      <c r="F1514" s="65" t="s">
        <v>2706</v>
      </c>
      <c r="G1514" s="65"/>
      <c r="H1514" s="173">
        <v>75</v>
      </c>
      <c r="I1514" s="65" t="s">
        <v>27</v>
      </c>
      <c r="J1514" s="65" t="s">
        <v>39</v>
      </c>
      <c r="K1514" s="65"/>
    </row>
    <row r="1515" s="161" customFormat="1" ht="33.75" spans="1:11">
      <c r="A1515" s="65" t="s">
        <v>81</v>
      </c>
      <c r="B1515" s="174">
        <v>310206002</v>
      </c>
      <c r="C1515" s="62" t="s">
        <v>2773</v>
      </c>
      <c r="D1515" s="65" t="s">
        <v>2774</v>
      </c>
      <c r="E1515" s="65"/>
      <c r="F1515" s="65" t="s">
        <v>2706</v>
      </c>
      <c r="G1515" s="65"/>
      <c r="H1515" s="173">
        <v>145</v>
      </c>
      <c r="I1515" s="65" t="s">
        <v>27</v>
      </c>
      <c r="J1515" s="198" t="s">
        <v>200</v>
      </c>
      <c r="K1515" s="65"/>
    </row>
    <row r="1516" s="161" customFormat="1" ht="22.5" spans="1:11">
      <c r="A1516" s="65" t="s">
        <v>81</v>
      </c>
      <c r="B1516" s="174">
        <v>310206003</v>
      </c>
      <c r="C1516" s="62" t="s">
        <v>2775</v>
      </c>
      <c r="D1516" s="65" t="s">
        <v>2776</v>
      </c>
      <c r="E1516" s="65"/>
      <c r="F1516" s="65" t="s">
        <v>2706</v>
      </c>
      <c r="G1516" s="65"/>
      <c r="H1516" s="173">
        <v>45</v>
      </c>
      <c r="I1516" s="65" t="s">
        <v>27</v>
      </c>
      <c r="J1516" s="65" t="s">
        <v>39</v>
      </c>
      <c r="K1516" s="65"/>
    </row>
    <row r="1517" s="161" customFormat="1" ht="33.75" spans="1:11">
      <c r="A1517" s="65" t="s">
        <v>81</v>
      </c>
      <c r="B1517" s="174">
        <v>310206004</v>
      </c>
      <c r="C1517" s="62" t="s">
        <v>2777</v>
      </c>
      <c r="D1517" s="65" t="s">
        <v>2778</v>
      </c>
      <c r="E1517" s="65"/>
      <c r="F1517" s="65" t="s">
        <v>2706</v>
      </c>
      <c r="G1517" s="65"/>
      <c r="H1517" s="173">
        <v>110</v>
      </c>
      <c r="I1517" s="65" t="s">
        <v>27</v>
      </c>
      <c r="J1517" s="198" t="s">
        <v>200</v>
      </c>
      <c r="K1517" s="65"/>
    </row>
    <row r="1518" s="161" customFormat="1" ht="22.5" spans="1:11">
      <c r="A1518" s="65" t="s">
        <v>81</v>
      </c>
      <c r="B1518" s="174">
        <v>310206005</v>
      </c>
      <c r="C1518" s="62" t="s">
        <v>2779</v>
      </c>
      <c r="D1518" s="65" t="s">
        <v>2780</v>
      </c>
      <c r="E1518" s="65"/>
      <c r="F1518" s="65" t="s">
        <v>2706</v>
      </c>
      <c r="G1518" s="65"/>
      <c r="H1518" s="173">
        <v>270</v>
      </c>
      <c r="I1518" s="65" t="s">
        <v>27</v>
      </c>
      <c r="J1518" s="198" t="s">
        <v>200</v>
      </c>
      <c r="K1518" s="65"/>
    </row>
    <row r="1519" s="161" customFormat="1" ht="22.5" spans="1:11">
      <c r="A1519" s="65" t="s">
        <v>81</v>
      </c>
      <c r="B1519" s="174">
        <v>310206006</v>
      </c>
      <c r="C1519" s="62" t="s">
        <v>2781</v>
      </c>
      <c r="D1519" s="65" t="s">
        <v>2782</v>
      </c>
      <c r="E1519" s="65"/>
      <c r="F1519" s="65" t="s">
        <v>2706</v>
      </c>
      <c r="G1519" s="65"/>
      <c r="H1519" s="173">
        <v>80</v>
      </c>
      <c r="I1519" s="65" t="s">
        <v>27</v>
      </c>
      <c r="J1519" s="65" t="s">
        <v>39</v>
      </c>
      <c r="K1519" s="65"/>
    </row>
    <row r="1520" s="161" customFormat="1" ht="22.5" spans="1:11">
      <c r="A1520" s="65" t="s">
        <v>81</v>
      </c>
      <c r="B1520" s="174">
        <v>310206007</v>
      </c>
      <c r="C1520" s="62" t="s">
        <v>2783</v>
      </c>
      <c r="D1520" s="65" t="s">
        <v>2784</v>
      </c>
      <c r="E1520" s="65"/>
      <c r="F1520" s="65" t="s">
        <v>2706</v>
      </c>
      <c r="G1520" s="65"/>
      <c r="H1520" s="173">
        <v>35</v>
      </c>
      <c r="I1520" s="65" t="s">
        <v>27</v>
      </c>
      <c r="J1520" s="65" t="s">
        <v>39</v>
      </c>
      <c r="K1520" s="65"/>
    </row>
    <row r="1521" s="161" customFormat="1" ht="22.5" spans="1:11">
      <c r="A1521" s="65" t="s">
        <v>81</v>
      </c>
      <c r="B1521" s="174">
        <v>310206008</v>
      </c>
      <c r="C1521" s="62" t="s">
        <v>2785</v>
      </c>
      <c r="D1521" s="65" t="s">
        <v>2786</v>
      </c>
      <c r="E1521" s="65"/>
      <c r="F1521" s="65" t="s">
        <v>2706</v>
      </c>
      <c r="G1521" s="65"/>
      <c r="H1521" s="173">
        <v>35</v>
      </c>
      <c r="I1521" s="65" t="s">
        <v>27</v>
      </c>
      <c r="J1521" s="65" t="s">
        <v>39</v>
      </c>
      <c r="K1521" s="65"/>
    </row>
    <row r="1522" s="161" customFormat="1" ht="22.5" spans="1:11">
      <c r="A1522" s="65" t="s">
        <v>81</v>
      </c>
      <c r="B1522" s="174">
        <v>310206009</v>
      </c>
      <c r="C1522" s="62" t="s">
        <v>2787</v>
      </c>
      <c r="D1522" s="65" t="s">
        <v>2788</v>
      </c>
      <c r="E1522" s="65"/>
      <c r="F1522" s="65" t="s">
        <v>2706</v>
      </c>
      <c r="G1522" s="65"/>
      <c r="H1522" s="173">
        <v>50</v>
      </c>
      <c r="I1522" s="65" t="s">
        <v>27</v>
      </c>
      <c r="J1522" s="65" t="s">
        <v>39</v>
      </c>
      <c r="K1522" s="65"/>
    </row>
    <row r="1523" s="161" customFormat="1" ht="22.5" spans="1:11">
      <c r="A1523" s="65" t="s">
        <v>81</v>
      </c>
      <c r="B1523" s="174">
        <v>310206010</v>
      </c>
      <c r="C1523" s="62" t="s">
        <v>2789</v>
      </c>
      <c r="D1523" s="65" t="s">
        <v>2790</v>
      </c>
      <c r="E1523" s="65"/>
      <c r="F1523" s="65" t="s">
        <v>2706</v>
      </c>
      <c r="G1523" s="65"/>
      <c r="H1523" s="173">
        <v>140</v>
      </c>
      <c r="I1523" s="65" t="s">
        <v>27</v>
      </c>
      <c r="J1523" s="198" t="s">
        <v>200</v>
      </c>
      <c r="K1523" s="65"/>
    </row>
    <row r="1524" s="161" customFormat="1" ht="22.5" spans="1:11">
      <c r="A1524" s="65" t="s">
        <v>81</v>
      </c>
      <c r="B1524" s="174">
        <v>310206011</v>
      </c>
      <c r="C1524" s="62" t="s">
        <v>2791</v>
      </c>
      <c r="D1524" s="65" t="s">
        <v>2788</v>
      </c>
      <c r="E1524" s="65"/>
      <c r="F1524" s="65" t="s">
        <v>2706</v>
      </c>
      <c r="G1524" s="65"/>
      <c r="H1524" s="173">
        <v>140</v>
      </c>
      <c r="I1524" s="65" t="s">
        <v>27</v>
      </c>
      <c r="J1524" s="198" t="s">
        <v>200</v>
      </c>
      <c r="K1524" s="65"/>
    </row>
    <row r="1525" s="161" customFormat="1" ht="22.5" spans="1:11">
      <c r="A1525" s="65" t="s">
        <v>81</v>
      </c>
      <c r="B1525" s="174">
        <v>310206012</v>
      </c>
      <c r="C1525" s="62" t="s">
        <v>2792</v>
      </c>
      <c r="D1525" s="65" t="s">
        <v>2793</v>
      </c>
      <c r="E1525" s="65"/>
      <c r="F1525" s="65" t="s">
        <v>2706</v>
      </c>
      <c r="G1525" s="65"/>
      <c r="H1525" s="173">
        <v>140</v>
      </c>
      <c r="I1525" s="65" t="s">
        <v>27</v>
      </c>
      <c r="J1525" s="198" t="s">
        <v>200</v>
      </c>
      <c r="K1525" s="65"/>
    </row>
    <row r="1526" s="161" customFormat="1" ht="22.5" spans="1:11">
      <c r="A1526" s="65"/>
      <c r="B1526" s="168">
        <v>310207</v>
      </c>
      <c r="C1526" s="175" t="s">
        <v>2794</v>
      </c>
      <c r="D1526" s="172"/>
      <c r="E1526" s="65"/>
      <c r="F1526" s="65"/>
      <c r="G1526" s="65"/>
      <c r="H1526" s="173"/>
      <c r="I1526" s="65"/>
      <c r="J1526" s="65"/>
      <c r="K1526" s="65"/>
    </row>
    <row r="1527" s="161" customFormat="1" ht="22.5" spans="1:11">
      <c r="A1527" s="65" t="s">
        <v>81</v>
      </c>
      <c r="B1527" s="174">
        <v>310207001</v>
      </c>
      <c r="C1527" s="62" t="s">
        <v>2795</v>
      </c>
      <c r="D1527" s="65" t="s">
        <v>2796</v>
      </c>
      <c r="E1527" s="65"/>
      <c r="F1527" s="65" t="s">
        <v>2706</v>
      </c>
      <c r="G1527" s="65"/>
      <c r="H1527" s="173">
        <v>45</v>
      </c>
      <c r="I1527" s="65" t="s">
        <v>27</v>
      </c>
      <c r="J1527" s="65" t="s">
        <v>39</v>
      </c>
      <c r="K1527" s="65"/>
    </row>
    <row r="1528" s="161" customFormat="1" ht="33.75" spans="1:11">
      <c r="A1528" s="65" t="s">
        <v>81</v>
      </c>
      <c r="B1528" s="174">
        <v>310207002</v>
      </c>
      <c r="C1528" s="62" t="s">
        <v>2797</v>
      </c>
      <c r="D1528" s="65" t="s">
        <v>2798</v>
      </c>
      <c r="E1528" s="65"/>
      <c r="F1528" s="65" t="s">
        <v>2706</v>
      </c>
      <c r="G1528" s="65"/>
      <c r="H1528" s="173">
        <v>45</v>
      </c>
      <c r="I1528" s="65" t="s">
        <v>27</v>
      </c>
      <c r="J1528" s="65" t="s">
        <v>39</v>
      </c>
      <c r="K1528" s="65"/>
    </row>
    <row r="1529" s="161" customFormat="1" ht="22.5" spans="1:11">
      <c r="A1529" s="65" t="s">
        <v>81</v>
      </c>
      <c r="B1529" s="174">
        <v>310207003</v>
      </c>
      <c r="C1529" s="62" t="s">
        <v>2799</v>
      </c>
      <c r="D1529" s="65" t="s">
        <v>2800</v>
      </c>
      <c r="E1529" s="65"/>
      <c r="F1529" s="65" t="s">
        <v>2706</v>
      </c>
      <c r="G1529" s="65"/>
      <c r="H1529" s="173">
        <v>45</v>
      </c>
      <c r="I1529" s="65" t="s">
        <v>27</v>
      </c>
      <c r="J1529" s="65" t="s">
        <v>39</v>
      </c>
      <c r="K1529" s="65"/>
    </row>
    <row r="1530" s="161" customFormat="1" ht="22.5" spans="1:11">
      <c r="A1530" s="65" t="s">
        <v>81</v>
      </c>
      <c r="B1530" s="174">
        <v>310207004</v>
      </c>
      <c r="C1530" s="62" t="s">
        <v>2801</v>
      </c>
      <c r="D1530" s="65" t="s">
        <v>2802</v>
      </c>
      <c r="E1530" s="65"/>
      <c r="F1530" s="65" t="s">
        <v>2706</v>
      </c>
      <c r="G1530" s="65"/>
      <c r="H1530" s="173">
        <v>35</v>
      </c>
      <c r="I1530" s="65" t="s">
        <v>27</v>
      </c>
      <c r="J1530" s="65" t="s">
        <v>39</v>
      </c>
      <c r="K1530" s="65"/>
    </row>
    <row r="1531" s="161" customFormat="1" ht="22.5" spans="1:11">
      <c r="A1531" s="65" t="s">
        <v>81</v>
      </c>
      <c r="B1531" s="174">
        <v>310207005</v>
      </c>
      <c r="C1531" s="62" t="s">
        <v>2803</v>
      </c>
      <c r="D1531" s="65" t="s">
        <v>2804</v>
      </c>
      <c r="E1531" s="65"/>
      <c r="F1531" s="65" t="s">
        <v>2706</v>
      </c>
      <c r="G1531" s="65"/>
      <c r="H1531" s="173">
        <v>45</v>
      </c>
      <c r="I1531" s="65" t="s">
        <v>27</v>
      </c>
      <c r="J1531" s="65" t="s">
        <v>39</v>
      </c>
      <c r="K1531" s="65"/>
    </row>
    <row r="1532" s="161" customFormat="1" ht="22.5" spans="1:11">
      <c r="A1532" s="65" t="s">
        <v>81</v>
      </c>
      <c r="B1532" s="174">
        <v>310207006</v>
      </c>
      <c r="C1532" s="62" t="s">
        <v>2805</v>
      </c>
      <c r="D1532" s="65" t="s">
        <v>2804</v>
      </c>
      <c r="E1532" s="65"/>
      <c r="F1532" s="65" t="s">
        <v>2706</v>
      </c>
      <c r="G1532" s="65"/>
      <c r="H1532" s="173">
        <v>45</v>
      </c>
      <c r="I1532" s="65" t="s">
        <v>27</v>
      </c>
      <c r="J1532" s="65" t="s">
        <v>39</v>
      </c>
      <c r="K1532" s="65"/>
    </row>
    <row r="1533" s="161" customFormat="1" spans="1:11">
      <c r="A1533" s="65"/>
      <c r="B1533" s="168">
        <v>310208</v>
      </c>
      <c r="C1533" s="175" t="s">
        <v>2806</v>
      </c>
      <c r="D1533" s="172"/>
      <c r="E1533" s="65"/>
      <c r="F1533" s="65"/>
      <c r="G1533" s="65"/>
      <c r="H1533" s="173"/>
      <c r="I1533" s="65"/>
      <c r="J1533" s="65"/>
      <c r="K1533" s="65"/>
    </row>
    <row r="1534" s="161" customFormat="1" ht="33.75" spans="1:11">
      <c r="A1534" s="65" t="s">
        <v>81</v>
      </c>
      <c r="B1534" s="174">
        <v>310208001</v>
      </c>
      <c r="C1534" s="65" t="s">
        <v>2807</v>
      </c>
      <c r="D1534" s="65"/>
      <c r="E1534" s="65"/>
      <c r="F1534" s="65" t="s">
        <v>267</v>
      </c>
      <c r="G1534" s="65" t="s">
        <v>2808</v>
      </c>
      <c r="H1534" s="173">
        <v>5.4</v>
      </c>
      <c r="I1534" s="65" t="s">
        <v>73</v>
      </c>
      <c r="J1534" s="65" t="s">
        <v>39</v>
      </c>
      <c r="K1534" s="65"/>
    </row>
    <row r="1535" s="161" customFormat="1" ht="22.5" spans="1:11">
      <c r="A1535" s="65" t="s">
        <v>81</v>
      </c>
      <c r="B1535" s="174">
        <v>310208002</v>
      </c>
      <c r="C1535" s="62" t="s">
        <v>2809</v>
      </c>
      <c r="D1535" s="65" t="s">
        <v>2810</v>
      </c>
      <c r="E1535" s="65"/>
      <c r="F1535" s="65" t="s">
        <v>2706</v>
      </c>
      <c r="G1535" s="65"/>
      <c r="H1535" s="173">
        <v>270</v>
      </c>
      <c r="I1535" s="65" t="s">
        <v>27</v>
      </c>
      <c r="J1535" s="198" t="s">
        <v>200</v>
      </c>
      <c r="K1535" s="65"/>
    </row>
    <row r="1536" s="161" customFormat="1" spans="1:11">
      <c r="A1536" s="65"/>
      <c r="B1536" s="168">
        <v>3103</v>
      </c>
      <c r="C1536" s="175" t="s">
        <v>2811</v>
      </c>
      <c r="D1536" s="65"/>
      <c r="E1536" s="65"/>
      <c r="F1536" s="65"/>
      <c r="G1536" s="65"/>
      <c r="H1536" s="173"/>
      <c r="I1536" s="65"/>
      <c r="J1536" s="65"/>
      <c r="K1536" s="65"/>
    </row>
    <row r="1537" s="161" customFormat="1" ht="45" spans="1:11">
      <c r="A1537" s="65" t="s">
        <v>81</v>
      </c>
      <c r="B1537" s="174">
        <v>310300001</v>
      </c>
      <c r="C1537" s="62" t="s">
        <v>2812</v>
      </c>
      <c r="D1537" s="65" t="s">
        <v>2813</v>
      </c>
      <c r="E1537" s="65"/>
      <c r="F1537" s="65" t="s">
        <v>26</v>
      </c>
      <c r="G1537" s="65"/>
      <c r="H1537" s="173">
        <v>2.7</v>
      </c>
      <c r="I1537" s="65" t="s">
        <v>2682</v>
      </c>
      <c r="J1537" s="65" t="s">
        <v>39</v>
      </c>
      <c r="K1537" s="65"/>
    </row>
    <row r="1538" s="161" customFormat="1" ht="33.75" spans="1:11">
      <c r="A1538" s="65" t="s">
        <v>81</v>
      </c>
      <c r="B1538" s="174">
        <v>310300002</v>
      </c>
      <c r="C1538" s="62" t="s">
        <v>2814</v>
      </c>
      <c r="D1538" s="65" t="s">
        <v>2815</v>
      </c>
      <c r="E1538" s="65"/>
      <c r="F1538" s="65" t="s">
        <v>88</v>
      </c>
      <c r="G1538" s="65" t="s">
        <v>2816</v>
      </c>
      <c r="H1538" s="173">
        <v>2.4</v>
      </c>
      <c r="I1538" s="65" t="s">
        <v>73</v>
      </c>
      <c r="J1538" s="65" t="s">
        <v>39</v>
      </c>
      <c r="K1538" s="65"/>
    </row>
    <row r="1539" s="161" customFormat="1" ht="22.5" spans="1:11">
      <c r="A1539" s="65" t="s">
        <v>81</v>
      </c>
      <c r="B1539" s="174" t="s">
        <v>2817</v>
      </c>
      <c r="C1539" s="62" t="s">
        <v>2818</v>
      </c>
      <c r="D1539" s="65"/>
      <c r="E1539" s="65"/>
      <c r="F1539" s="65" t="s">
        <v>88</v>
      </c>
      <c r="G1539" s="65"/>
      <c r="H1539" s="173">
        <v>0.72</v>
      </c>
      <c r="I1539" s="65" t="s">
        <v>27</v>
      </c>
      <c r="J1539" s="198" t="s">
        <v>39</v>
      </c>
      <c r="K1539" s="65"/>
    </row>
    <row r="1540" s="161" customFormat="1" ht="22.5" spans="1:11">
      <c r="A1540" s="65" t="s">
        <v>81</v>
      </c>
      <c r="B1540" s="174">
        <v>310300003</v>
      </c>
      <c r="C1540" s="62" t="s">
        <v>2819</v>
      </c>
      <c r="D1540" s="65"/>
      <c r="E1540" s="65"/>
      <c r="F1540" s="65" t="s">
        <v>26</v>
      </c>
      <c r="G1540" s="65"/>
      <c r="H1540" s="173">
        <v>2</v>
      </c>
      <c r="I1540" s="65" t="s">
        <v>27</v>
      </c>
      <c r="J1540" s="65" t="s">
        <v>39</v>
      </c>
      <c r="K1540" s="65"/>
    </row>
    <row r="1541" s="161" customFormat="1" ht="33.75" spans="1:11">
      <c r="A1541" s="65" t="s">
        <v>81</v>
      </c>
      <c r="B1541" s="174">
        <v>310300004</v>
      </c>
      <c r="C1541" s="62" t="s">
        <v>2820</v>
      </c>
      <c r="D1541" s="65"/>
      <c r="E1541" s="65"/>
      <c r="F1541" s="65" t="s">
        <v>26</v>
      </c>
      <c r="G1541" s="65"/>
      <c r="H1541" s="173">
        <v>8.4</v>
      </c>
      <c r="I1541" s="65" t="s">
        <v>73</v>
      </c>
      <c r="J1541" s="65" t="s">
        <v>39</v>
      </c>
      <c r="K1541" s="65"/>
    </row>
    <row r="1542" s="161" customFormat="1" ht="33.75" spans="1:11">
      <c r="A1542" s="65" t="s">
        <v>81</v>
      </c>
      <c r="B1542" s="174">
        <v>310300005</v>
      </c>
      <c r="C1542" s="65" t="s">
        <v>2821</v>
      </c>
      <c r="D1542" s="65" t="s">
        <v>2822</v>
      </c>
      <c r="E1542" s="65"/>
      <c r="F1542" s="65" t="s">
        <v>26</v>
      </c>
      <c r="G1542" s="65" t="s">
        <v>2823</v>
      </c>
      <c r="H1542" s="173">
        <v>10.8</v>
      </c>
      <c r="I1542" s="65" t="s">
        <v>73</v>
      </c>
      <c r="J1542" s="65" t="s">
        <v>39</v>
      </c>
      <c r="K1542" s="65"/>
    </row>
    <row r="1543" s="161" customFormat="1" ht="22.5" spans="1:11">
      <c r="A1543" s="65" t="s">
        <v>81</v>
      </c>
      <c r="B1543" s="174" t="s">
        <v>2824</v>
      </c>
      <c r="C1543" s="62" t="s">
        <v>2825</v>
      </c>
      <c r="D1543" s="65"/>
      <c r="E1543" s="65"/>
      <c r="F1543" s="65" t="s">
        <v>26</v>
      </c>
      <c r="G1543" s="65"/>
      <c r="H1543" s="173">
        <v>20</v>
      </c>
      <c r="I1543" s="65" t="s">
        <v>107</v>
      </c>
      <c r="J1543" s="198" t="s">
        <v>39</v>
      </c>
      <c r="K1543" s="65"/>
    </row>
    <row r="1544" s="161" customFormat="1" ht="22.5" spans="1:11">
      <c r="A1544" s="65" t="s">
        <v>81</v>
      </c>
      <c r="B1544" s="174">
        <v>310300006</v>
      </c>
      <c r="C1544" s="62" t="s">
        <v>2826</v>
      </c>
      <c r="D1544" s="65"/>
      <c r="E1544" s="65"/>
      <c r="F1544" s="65" t="s">
        <v>26</v>
      </c>
      <c r="G1544" s="65"/>
      <c r="H1544" s="173">
        <v>3</v>
      </c>
      <c r="I1544" s="65" t="s">
        <v>27</v>
      </c>
      <c r="J1544" s="65" t="s">
        <v>39</v>
      </c>
      <c r="K1544" s="65"/>
    </row>
    <row r="1545" s="161" customFormat="1" ht="33.75" spans="1:11">
      <c r="A1545" s="65" t="s">
        <v>81</v>
      </c>
      <c r="B1545" s="174">
        <v>310300007</v>
      </c>
      <c r="C1545" s="62" t="s">
        <v>2827</v>
      </c>
      <c r="D1545" s="65" t="s">
        <v>2828</v>
      </c>
      <c r="E1545" s="65"/>
      <c r="F1545" s="65" t="s">
        <v>88</v>
      </c>
      <c r="G1545" s="65" t="s">
        <v>2829</v>
      </c>
      <c r="H1545" s="173">
        <v>30</v>
      </c>
      <c r="I1545" s="65" t="s">
        <v>73</v>
      </c>
      <c r="J1545" s="65" t="s">
        <v>23</v>
      </c>
      <c r="K1545" s="65"/>
    </row>
    <row r="1546" s="161" customFormat="1" ht="22.5" spans="1:11">
      <c r="A1546" s="65" t="s">
        <v>81</v>
      </c>
      <c r="B1546" s="174" t="s">
        <v>2830</v>
      </c>
      <c r="C1546" s="62" t="s">
        <v>2831</v>
      </c>
      <c r="D1546" s="65"/>
      <c r="E1546" s="65"/>
      <c r="F1546" s="65" t="s">
        <v>88</v>
      </c>
      <c r="G1546" s="65"/>
      <c r="H1546" s="190">
        <v>6</v>
      </c>
      <c r="I1546" s="65" t="s">
        <v>27</v>
      </c>
      <c r="J1546" s="65" t="s">
        <v>23</v>
      </c>
      <c r="K1546" s="65"/>
    </row>
    <row r="1547" s="161" customFormat="1" ht="22.5" spans="1:11">
      <c r="A1547" s="65" t="s">
        <v>81</v>
      </c>
      <c r="B1547" s="174">
        <v>310300008</v>
      </c>
      <c r="C1547" s="62" t="s">
        <v>2832</v>
      </c>
      <c r="D1547" s="65"/>
      <c r="E1547" s="65"/>
      <c r="F1547" s="65" t="s">
        <v>26</v>
      </c>
      <c r="G1547" s="65"/>
      <c r="H1547" s="173">
        <v>2</v>
      </c>
      <c r="I1547" s="65" t="s">
        <v>27</v>
      </c>
      <c r="J1547" s="65" t="s">
        <v>23</v>
      </c>
      <c r="K1547" s="65"/>
    </row>
    <row r="1548" s="161" customFormat="1" ht="22.5" spans="1:11">
      <c r="A1548" s="65" t="s">
        <v>81</v>
      </c>
      <c r="B1548" s="174">
        <v>310300009</v>
      </c>
      <c r="C1548" s="62" t="s">
        <v>2833</v>
      </c>
      <c r="D1548" s="65" t="s">
        <v>2834</v>
      </c>
      <c r="E1548" s="65"/>
      <c r="F1548" s="65" t="s">
        <v>26</v>
      </c>
      <c r="G1548" s="65"/>
      <c r="H1548" s="173">
        <v>17</v>
      </c>
      <c r="I1548" s="65" t="s">
        <v>27</v>
      </c>
      <c r="J1548" s="65" t="s">
        <v>23</v>
      </c>
      <c r="K1548" s="65"/>
    </row>
    <row r="1549" s="161" customFormat="1" ht="22.5" spans="1:11">
      <c r="A1549" s="65" t="s">
        <v>81</v>
      </c>
      <c r="B1549" s="174">
        <v>310300010</v>
      </c>
      <c r="C1549" s="62" t="s">
        <v>2835</v>
      </c>
      <c r="D1549" s="65"/>
      <c r="E1549" s="65"/>
      <c r="F1549" s="65" t="s">
        <v>26</v>
      </c>
      <c r="G1549" s="65"/>
      <c r="H1549" s="173">
        <v>2</v>
      </c>
      <c r="I1549" s="65" t="s">
        <v>27</v>
      </c>
      <c r="J1549" s="65" t="s">
        <v>39</v>
      </c>
      <c r="K1549" s="65"/>
    </row>
    <row r="1550" s="161" customFormat="1" ht="22.5" spans="1:11">
      <c r="A1550" s="65" t="s">
        <v>81</v>
      </c>
      <c r="B1550" s="174">
        <v>310300011</v>
      </c>
      <c r="C1550" s="62" t="s">
        <v>2836</v>
      </c>
      <c r="D1550" s="65" t="s">
        <v>2837</v>
      </c>
      <c r="E1550" s="65"/>
      <c r="F1550" s="65" t="s">
        <v>26</v>
      </c>
      <c r="G1550" s="65"/>
      <c r="H1550" s="173">
        <v>9</v>
      </c>
      <c r="I1550" s="65" t="s">
        <v>27</v>
      </c>
      <c r="J1550" s="65" t="s">
        <v>39</v>
      </c>
      <c r="K1550" s="65"/>
    </row>
    <row r="1551" s="161" customFormat="1" ht="22.5" spans="1:11">
      <c r="A1551" s="65" t="s">
        <v>81</v>
      </c>
      <c r="B1551" s="174">
        <v>310300012</v>
      </c>
      <c r="C1551" s="62" t="s">
        <v>2838</v>
      </c>
      <c r="D1551" s="65"/>
      <c r="E1551" s="65"/>
      <c r="F1551" s="65" t="s">
        <v>26</v>
      </c>
      <c r="G1551" s="65"/>
      <c r="H1551" s="173">
        <v>9</v>
      </c>
      <c r="I1551" s="65" t="s">
        <v>27</v>
      </c>
      <c r="J1551" s="65" t="s">
        <v>39</v>
      </c>
      <c r="K1551" s="65"/>
    </row>
    <row r="1552" s="161" customFormat="1" ht="22.5" spans="1:11">
      <c r="A1552" s="65" t="s">
        <v>81</v>
      </c>
      <c r="B1552" s="174">
        <v>310300013</v>
      </c>
      <c r="C1552" s="62" t="s">
        <v>2839</v>
      </c>
      <c r="D1552" s="65" t="s">
        <v>2840</v>
      </c>
      <c r="E1552" s="65"/>
      <c r="F1552" s="65" t="s">
        <v>26</v>
      </c>
      <c r="G1552" s="65"/>
      <c r="H1552" s="173">
        <v>9</v>
      </c>
      <c r="I1552" s="65" t="s">
        <v>27</v>
      </c>
      <c r="J1552" s="65" t="s">
        <v>39</v>
      </c>
      <c r="K1552" s="65"/>
    </row>
    <row r="1553" s="161" customFormat="1" ht="22.5" spans="1:11">
      <c r="A1553" s="65" t="s">
        <v>81</v>
      </c>
      <c r="B1553" s="174">
        <v>310300014</v>
      </c>
      <c r="C1553" s="62" t="s">
        <v>2841</v>
      </c>
      <c r="D1553" s="65"/>
      <c r="E1553" s="65"/>
      <c r="F1553" s="65" t="s">
        <v>26</v>
      </c>
      <c r="G1553" s="65"/>
      <c r="H1553" s="173">
        <v>9</v>
      </c>
      <c r="I1553" s="65" t="s">
        <v>27</v>
      </c>
      <c r="J1553" s="65" t="s">
        <v>39</v>
      </c>
      <c r="K1553" s="65"/>
    </row>
    <row r="1554" s="161" customFormat="1" ht="22.5" spans="1:11">
      <c r="A1554" s="65" t="s">
        <v>81</v>
      </c>
      <c r="B1554" s="174">
        <v>310300015</v>
      </c>
      <c r="C1554" s="62" t="s">
        <v>2842</v>
      </c>
      <c r="D1554" s="65"/>
      <c r="E1554" s="65"/>
      <c r="F1554" s="65" t="s">
        <v>26</v>
      </c>
      <c r="G1554" s="65"/>
      <c r="H1554" s="173">
        <v>6</v>
      </c>
      <c r="I1554" s="65" t="s">
        <v>27</v>
      </c>
      <c r="J1554" s="65" t="s">
        <v>39</v>
      </c>
      <c r="K1554" s="65"/>
    </row>
    <row r="1555" s="161" customFormat="1" ht="22.5" spans="1:11">
      <c r="A1555" s="65" t="s">
        <v>81</v>
      </c>
      <c r="B1555" s="174">
        <v>310300016</v>
      </c>
      <c r="C1555" s="62" t="s">
        <v>2843</v>
      </c>
      <c r="D1555" s="65"/>
      <c r="E1555" s="65"/>
      <c r="F1555" s="65" t="s">
        <v>26</v>
      </c>
      <c r="G1555" s="65"/>
      <c r="H1555" s="173">
        <v>25</v>
      </c>
      <c r="I1555" s="65" t="s">
        <v>27</v>
      </c>
      <c r="J1555" s="65" t="s">
        <v>39</v>
      </c>
      <c r="K1555" s="65"/>
    </row>
    <row r="1556" s="161" customFormat="1" ht="22.5" spans="1:11">
      <c r="A1556" s="65" t="s">
        <v>81</v>
      </c>
      <c r="B1556" s="174">
        <v>310300017</v>
      </c>
      <c r="C1556" s="62" t="s">
        <v>2844</v>
      </c>
      <c r="D1556" s="65"/>
      <c r="E1556" s="65"/>
      <c r="F1556" s="65" t="s">
        <v>26</v>
      </c>
      <c r="G1556" s="65"/>
      <c r="H1556" s="173">
        <v>9</v>
      </c>
      <c r="I1556" s="65" t="s">
        <v>27</v>
      </c>
      <c r="J1556" s="65" t="s">
        <v>39</v>
      </c>
      <c r="K1556" s="65"/>
    </row>
    <row r="1557" s="161" customFormat="1" ht="33.75" spans="1:11">
      <c r="A1557" s="65" t="s">
        <v>81</v>
      </c>
      <c r="B1557" s="174">
        <v>310300018</v>
      </c>
      <c r="C1557" s="62" t="s">
        <v>2845</v>
      </c>
      <c r="D1557" s="65" t="s">
        <v>2846</v>
      </c>
      <c r="E1557" s="65"/>
      <c r="F1557" s="65" t="s">
        <v>26</v>
      </c>
      <c r="G1557" s="65"/>
      <c r="H1557" s="173">
        <v>10.8</v>
      </c>
      <c r="I1557" s="65" t="s">
        <v>73</v>
      </c>
      <c r="J1557" s="65" t="s">
        <v>39</v>
      </c>
      <c r="K1557" s="65"/>
    </row>
    <row r="1558" s="161" customFormat="1" ht="22.5" spans="1:11">
      <c r="A1558" s="65" t="s">
        <v>81</v>
      </c>
      <c r="B1558" s="174">
        <v>310300019</v>
      </c>
      <c r="C1558" s="62" t="s">
        <v>2847</v>
      </c>
      <c r="D1558" s="65" t="s">
        <v>2848</v>
      </c>
      <c r="E1558" s="65"/>
      <c r="F1558" s="65" t="s">
        <v>26</v>
      </c>
      <c r="G1558" s="65"/>
      <c r="H1558" s="173">
        <v>10</v>
      </c>
      <c r="I1558" s="65" t="s">
        <v>27</v>
      </c>
      <c r="J1558" s="65" t="s">
        <v>39</v>
      </c>
      <c r="K1558" s="65"/>
    </row>
    <row r="1559" s="161" customFormat="1" ht="22.5" spans="1:11">
      <c r="A1559" s="65" t="s">
        <v>81</v>
      </c>
      <c r="B1559" s="174">
        <v>310300020</v>
      </c>
      <c r="C1559" s="62" t="s">
        <v>2849</v>
      </c>
      <c r="D1559" s="65" t="s">
        <v>2850</v>
      </c>
      <c r="E1559" s="65"/>
      <c r="F1559" s="65" t="s">
        <v>88</v>
      </c>
      <c r="G1559" s="65" t="s">
        <v>2829</v>
      </c>
      <c r="H1559" s="173">
        <v>4</v>
      </c>
      <c r="I1559" s="65" t="s">
        <v>27</v>
      </c>
      <c r="J1559" s="65" t="s">
        <v>39</v>
      </c>
      <c r="K1559" s="65"/>
    </row>
    <row r="1560" s="161" customFormat="1" ht="22.5" spans="1:11">
      <c r="A1560" s="65" t="s">
        <v>81</v>
      </c>
      <c r="B1560" s="174" t="s">
        <v>2851</v>
      </c>
      <c r="C1560" s="62" t="s">
        <v>2852</v>
      </c>
      <c r="D1560" s="65"/>
      <c r="E1560" s="65"/>
      <c r="F1560" s="65" t="s">
        <v>88</v>
      </c>
      <c r="G1560" s="65"/>
      <c r="H1560" s="173">
        <v>0.8</v>
      </c>
      <c r="I1560" s="65" t="s">
        <v>27</v>
      </c>
      <c r="J1560" s="198" t="s">
        <v>39</v>
      </c>
      <c r="K1560" s="65"/>
    </row>
    <row r="1561" s="161" customFormat="1" ht="22.5" spans="1:11">
      <c r="A1561" s="65" t="s">
        <v>81</v>
      </c>
      <c r="B1561" s="174">
        <v>310300021</v>
      </c>
      <c r="C1561" s="62" t="s">
        <v>2853</v>
      </c>
      <c r="D1561" s="65"/>
      <c r="E1561" s="65"/>
      <c r="F1561" s="65" t="s">
        <v>26</v>
      </c>
      <c r="G1561" s="65"/>
      <c r="H1561" s="173">
        <v>4</v>
      </c>
      <c r="I1561" s="65" t="s">
        <v>27</v>
      </c>
      <c r="J1561" s="65" t="s">
        <v>39</v>
      </c>
      <c r="K1561" s="65"/>
    </row>
    <row r="1562" s="161" customFormat="1" ht="22.5" spans="1:11">
      <c r="A1562" s="65" t="s">
        <v>81</v>
      </c>
      <c r="B1562" s="174">
        <v>310300022</v>
      </c>
      <c r="C1562" s="62" t="s">
        <v>2854</v>
      </c>
      <c r="D1562" s="65" t="s">
        <v>2855</v>
      </c>
      <c r="E1562" s="65"/>
      <c r="F1562" s="65" t="s">
        <v>26</v>
      </c>
      <c r="G1562" s="65"/>
      <c r="H1562" s="173">
        <v>17</v>
      </c>
      <c r="I1562" s="65" t="s">
        <v>27</v>
      </c>
      <c r="J1562" s="65" t="s">
        <v>39</v>
      </c>
      <c r="K1562" s="65"/>
    </row>
    <row r="1563" s="161" customFormat="1" ht="22.5" spans="1:11">
      <c r="A1563" s="65" t="s">
        <v>81</v>
      </c>
      <c r="B1563" s="174">
        <v>310300023</v>
      </c>
      <c r="C1563" s="62" t="s">
        <v>2856</v>
      </c>
      <c r="D1563" s="65"/>
      <c r="E1563" s="65"/>
      <c r="F1563" s="65" t="s">
        <v>26</v>
      </c>
      <c r="G1563" s="65"/>
      <c r="H1563" s="173">
        <v>17</v>
      </c>
      <c r="I1563" s="65" t="s">
        <v>27</v>
      </c>
      <c r="J1563" s="65" t="s">
        <v>39</v>
      </c>
      <c r="K1563" s="65"/>
    </row>
    <row r="1564" s="161" customFormat="1" ht="22.5" spans="1:11">
      <c r="A1564" s="65" t="s">
        <v>81</v>
      </c>
      <c r="B1564" s="174">
        <v>310300024</v>
      </c>
      <c r="C1564" s="62" t="s">
        <v>2857</v>
      </c>
      <c r="D1564" s="65"/>
      <c r="E1564" s="65"/>
      <c r="F1564" s="65" t="s">
        <v>26</v>
      </c>
      <c r="G1564" s="65"/>
      <c r="H1564" s="173">
        <v>5</v>
      </c>
      <c r="I1564" s="65" t="s">
        <v>27</v>
      </c>
      <c r="J1564" s="65" t="s">
        <v>39</v>
      </c>
      <c r="K1564" s="65"/>
    </row>
    <row r="1565" s="161" customFormat="1" ht="22.5" spans="1:11">
      <c r="A1565" s="65" t="s">
        <v>81</v>
      </c>
      <c r="B1565" s="174">
        <v>310300025</v>
      </c>
      <c r="C1565" s="62" t="s">
        <v>2858</v>
      </c>
      <c r="D1565" s="65"/>
      <c r="E1565" s="65"/>
      <c r="F1565" s="65" t="s">
        <v>26</v>
      </c>
      <c r="G1565" s="65"/>
      <c r="H1565" s="173">
        <v>13</v>
      </c>
      <c r="I1565" s="65" t="s">
        <v>27</v>
      </c>
      <c r="J1565" s="65" t="s">
        <v>39</v>
      </c>
      <c r="K1565" s="65"/>
    </row>
    <row r="1566" s="161" customFormat="1" ht="22.5" spans="1:11">
      <c r="A1566" s="65" t="s">
        <v>81</v>
      </c>
      <c r="B1566" s="174">
        <v>310300026</v>
      </c>
      <c r="C1566" s="62" t="s">
        <v>2859</v>
      </c>
      <c r="D1566" s="65"/>
      <c r="E1566" s="65"/>
      <c r="F1566" s="65" t="s">
        <v>26</v>
      </c>
      <c r="G1566" s="65"/>
      <c r="H1566" s="173">
        <v>10</v>
      </c>
      <c r="I1566" s="65" t="s">
        <v>27</v>
      </c>
      <c r="J1566" s="65" t="s">
        <v>39</v>
      </c>
      <c r="K1566" s="65"/>
    </row>
    <row r="1567" s="161" customFormat="1" ht="33.75" spans="1:11">
      <c r="A1567" s="65" t="s">
        <v>81</v>
      </c>
      <c r="B1567" s="174">
        <v>310300027</v>
      </c>
      <c r="C1567" s="62" t="s">
        <v>2860</v>
      </c>
      <c r="D1567" s="65" t="s">
        <v>2861</v>
      </c>
      <c r="E1567" s="65"/>
      <c r="F1567" s="65" t="s">
        <v>26</v>
      </c>
      <c r="G1567" s="65"/>
      <c r="H1567" s="173">
        <v>20.1</v>
      </c>
      <c r="I1567" s="65" t="s">
        <v>1315</v>
      </c>
      <c r="J1567" s="65" t="s">
        <v>39</v>
      </c>
      <c r="K1567" s="65"/>
    </row>
    <row r="1568" s="161" customFormat="1" ht="33.75" spans="1:11">
      <c r="A1568" s="65" t="s">
        <v>81</v>
      </c>
      <c r="B1568" s="174" t="s">
        <v>2862</v>
      </c>
      <c r="C1568" s="62" t="s">
        <v>2863</v>
      </c>
      <c r="D1568" s="184" t="s">
        <v>2864</v>
      </c>
      <c r="E1568" s="65"/>
      <c r="F1568" s="65" t="s">
        <v>26</v>
      </c>
      <c r="G1568" s="65" t="s">
        <v>2865</v>
      </c>
      <c r="H1568" s="173">
        <v>20.4</v>
      </c>
      <c r="I1568" s="65" t="s">
        <v>396</v>
      </c>
      <c r="J1568" s="198" t="s">
        <v>39</v>
      </c>
      <c r="K1568" s="65"/>
    </row>
    <row r="1569" s="161" customFormat="1" ht="22.5" spans="1:11">
      <c r="A1569" s="65" t="s">
        <v>81</v>
      </c>
      <c r="B1569" s="174">
        <v>310300028</v>
      </c>
      <c r="C1569" s="62" t="s">
        <v>2866</v>
      </c>
      <c r="D1569" s="65"/>
      <c r="E1569" s="65"/>
      <c r="F1569" s="65" t="s">
        <v>26</v>
      </c>
      <c r="G1569" s="65"/>
      <c r="H1569" s="173">
        <v>25</v>
      </c>
      <c r="I1569" s="65" t="s">
        <v>27</v>
      </c>
      <c r="J1569" s="65" t="s">
        <v>39</v>
      </c>
      <c r="K1569" s="65"/>
    </row>
    <row r="1570" s="161" customFormat="1" ht="22.5" spans="1:11">
      <c r="A1570" s="65" t="s">
        <v>81</v>
      </c>
      <c r="B1570" s="174">
        <v>310300029</v>
      </c>
      <c r="C1570" s="62" t="s">
        <v>2867</v>
      </c>
      <c r="D1570" s="65"/>
      <c r="E1570" s="65"/>
      <c r="F1570" s="65" t="s">
        <v>26</v>
      </c>
      <c r="G1570" s="65"/>
      <c r="H1570" s="173">
        <v>10</v>
      </c>
      <c r="I1570" s="65" t="s">
        <v>27</v>
      </c>
      <c r="J1570" s="65" t="s">
        <v>39</v>
      </c>
      <c r="K1570" s="65"/>
    </row>
    <row r="1571" s="161" customFormat="1" ht="22.5" spans="1:11">
      <c r="A1571" s="65" t="s">
        <v>81</v>
      </c>
      <c r="B1571" s="174">
        <v>310300030</v>
      </c>
      <c r="C1571" s="62" t="s">
        <v>2868</v>
      </c>
      <c r="D1571" s="65" t="s">
        <v>2869</v>
      </c>
      <c r="E1571" s="65"/>
      <c r="F1571" s="65" t="s">
        <v>26</v>
      </c>
      <c r="G1571" s="65"/>
      <c r="H1571" s="173">
        <v>9</v>
      </c>
      <c r="I1571" s="65" t="s">
        <v>27</v>
      </c>
      <c r="J1571" s="65" t="s">
        <v>39</v>
      </c>
      <c r="K1571" s="65"/>
    </row>
    <row r="1572" s="161" customFormat="1" ht="22.5" spans="1:11">
      <c r="A1572" s="65" t="s">
        <v>81</v>
      </c>
      <c r="B1572" s="174">
        <v>310300031</v>
      </c>
      <c r="C1572" s="62" t="s">
        <v>2870</v>
      </c>
      <c r="D1572" s="65" t="s">
        <v>2871</v>
      </c>
      <c r="E1572" s="65"/>
      <c r="F1572" s="65" t="s">
        <v>26</v>
      </c>
      <c r="G1572" s="65" t="s">
        <v>2872</v>
      </c>
      <c r="H1572" s="173">
        <v>50</v>
      </c>
      <c r="I1572" s="65" t="s">
        <v>27</v>
      </c>
      <c r="J1572" s="65" t="s">
        <v>39</v>
      </c>
      <c r="K1572" s="65"/>
    </row>
    <row r="1573" s="161" customFormat="1" ht="33.75" spans="1:11">
      <c r="A1573" s="65" t="s">
        <v>81</v>
      </c>
      <c r="B1573" s="174" t="s">
        <v>2873</v>
      </c>
      <c r="C1573" s="62" t="s">
        <v>2874</v>
      </c>
      <c r="D1573" s="65"/>
      <c r="E1573" s="65"/>
      <c r="F1573" s="65" t="s">
        <v>26</v>
      </c>
      <c r="G1573" s="65"/>
      <c r="H1573" s="173">
        <v>25</v>
      </c>
      <c r="I1573" s="65" t="s">
        <v>27</v>
      </c>
      <c r="J1573" s="198" t="s">
        <v>39</v>
      </c>
      <c r="K1573" s="65"/>
    </row>
    <row r="1574" s="161" customFormat="1" ht="33.75" spans="1:11">
      <c r="A1574" s="65" t="s">
        <v>81</v>
      </c>
      <c r="B1574" s="174">
        <v>310300032</v>
      </c>
      <c r="C1574" s="62" t="s">
        <v>2875</v>
      </c>
      <c r="D1574" s="65"/>
      <c r="E1574" s="65"/>
      <c r="F1574" s="65" t="s">
        <v>26</v>
      </c>
      <c r="G1574" s="65"/>
      <c r="H1574" s="173">
        <v>10.8</v>
      </c>
      <c r="I1574" s="65" t="s">
        <v>73</v>
      </c>
      <c r="J1574" s="65" t="s">
        <v>39</v>
      </c>
      <c r="K1574" s="65"/>
    </row>
    <row r="1575" s="161" customFormat="1" ht="22.5" spans="1:11">
      <c r="A1575" s="65" t="s">
        <v>81</v>
      </c>
      <c r="B1575" s="174">
        <v>310300033</v>
      </c>
      <c r="C1575" s="62" t="s">
        <v>2876</v>
      </c>
      <c r="D1575" s="65"/>
      <c r="E1575" s="65"/>
      <c r="F1575" s="65" t="s">
        <v>26</v>
      </c>
      <c r="G1575" s="65"/>
      <c r="H1575" s="173">
        <v>4</v>
      </c>
      <c r="I1575" s="65" t="s">
        <v>27</v>
      </c>
      <c r="J1575" s="65" t="s">
        <v>39</v>
      </c>
      <c r="K1575" s="65"/>
    </row>
    <row r="1576" s="161" customFormat="1" ht="33.75" spans="1:11">
      <c r="A1576" s="65" t="s">
        <v>81</v>
      </c>
      <c r="B1576" s="174" t="s">
        <v>2877</v>
      </c>
      <c r="C1576" s="62" t="s">
        <v>2878</v>
      </c>
      <c r="D1576" s="184" t="s">
        <v>2879</v>
      </c>
      <c r="E1576" s="65"/>
      <c r="F1576" s="65" t="s">
        <v>26</v>
      </c>
      <c r="G1576" s="65"/>
      <c r="H1576" s="173">
        <v>8</v>
      </c>
      <c r="I1576" s="65" t="s">
        <v>1061</v>
      </c>
      <c r="J1576" s="198" t="s">
        <v>39</v>
      </c>
      <c r="K1576" s="65"/>
    </row>
    <row r="1577" s="161" customFormat="1" ht="33.75" spans="1:11">
      <c r="A1577" s="65" t="s">
        <v>81</v>
      </c>
      <c r="B1577" s="174">
        <v>310300034</v>
      </c>
      <c r="C1577" s="62" t="s">
        <v>2880</v>
      </c>
      <c r="D1577" s="65"/>
      <c r="E1577" s="65"/>
      <c r="F1577" s="65" t="s">
        <v>26</v>
      </c>
      <c r="G1577" s="65"/>
      <c r="H1577" s="173">
        <v>18</v>
      </c>
      <c r="I1577" s="65" t="s">
        <v>73</v>
      </c>
      <c r="J1577" s="65" t="s">
        <v>39</v>
      </c>
      <c r="K1577" s="65"/>
    </row>
    <row r="1578" s="161" customFormat="1" ht="22.5" spans="1:11">
      <c r="A1578" s="65" t="s">
        <v>81</v>
      </c>
      <c r="B1578" s="174">
        <v>310300035</v>
      </c>
      <c r="C1578" s="62" t="s">
        <v>2881</v>
      </c>
      <c r="D1578" s="65"/>
      <c r="E1578" s="65"/>
      <c r="F1578" s="65" t="s">
        <v>26</v>
      </c>
      <c r="G1578" s="65"/>
      <c r="H1578" s="173">
        <v>17</v>
      </c>
      <c r="I1578" s="65" t="s">
        <v>27</v>
      </c>
      <c r="J1578" s="65" t="s">
        <v>39</v>
      </c>
      <c r="K1578" s="65"/>
    </row>
    <row r="1579" s="161" customFormat="1" ht="45" spans="1:11">
      <c r="A1579" s="65" t="s">
        <v>81</v>
      </c>
      <c r="B1579" s="174">
        <v>310300036</v>
      </c>
      <c r="C1579" s="62" t="s">
        <v>2882</v>
      </c>
      <c r="D1579" s="65"/>
      <c r="E1579" s="65"/>
      <c r="F1579" s="65" t="s">
        <v>26</v>
      </c>
      <c r="G1579" s="65"/>
      <c r="H1579" s="173">
        <v>11.8</v>
      </c>
      <c r="I1579" s="65" t="s">
        <v>2682</v>
      </c>
      <c r="J1579" s="65" t="s">
        <v>39</v>
      </c>
      <c r="K1579" s="65"/>
    </row>
    <row r="1580" s="161" customFormat="1" ht="22.5" spans="1:11">
      <c r="A1580" s="65" t="s">
        <v>81</v>
      </c>
      <c r="B1580" s="174">
        <v>310300037</v>
      </c>
      <c r="C1580" s="62" t="s">
        <v>2883</v>
      </c>
      <c r="D1580" s="65" t="s">
        <v>2884</v>
      </c>
      <c r="E1580" s="65"/>
      <c r="F1580" s="65" t="s">
        <v>26</v>
      </c>
      <c r="G1580" s="65"/>
      <c r="H1580" s="173">
        <v>25</v>
      </c>
      <c r="I1580" s="65" t="s">
        <v>27</v>
      </c>
      <c r="J1580" s="65" t="s">
        <v>39</v>
      </c>
      <c r="K1580" s="65"/>
    </row>
    <row r="1581" s="161" customFormat="1" ht="45" spans="1:11">
      <c r="A1581" s="65" t="s">
        <v>81</v>
      </c>
      <c r="B1581" s="174">
        <v>310300038</v>
      </c>
      <c r="C1581" s="62" t="s">
        <v>2885</v>
      </c>
      <c r="D1581" s="65"/>
      <c r="E1581" s="65"/>
      <c r="F1581" s="65" t="s">
        <v>26</v>
      </c>
      <c r="G1581" s="65"/>
      <c r="H1581" s="173">
        <v>11.8</v>
      </c>
      <c r="I1581" s="65" t="s">
        <v>2682</v>
      </c>
      <c r="J1581" s="65" t="s">
        <v>39</v>
      </c>
      <c r="K1581" s="65"/>
    </row>
    <row r="1582" s="161" customFormat="1" ht="45" spans="1:11">
      <c r="A1582" s="65" t="s">
        <v>81</v>
      </c>
      <c r="B1582" s="174">
        <v>310300039</v>
      </c>
      <c r="C1582" s="62" t="s">
        <v>2886</v>
      </c>
      <c r="D1582" s="65"/>
      <c r="E1582" s="65"/>
      <c r="F1582" s="65" t="s">
        <v>26</v>
      </c>
      <c r="G1582" s="65"/>
      <c r="H1582" s="173">
        <v>11.8</v>
      </c>
      <c r="I1582" s="65" t="s">
        <v>2682</v>
      </c>
      <c r="J1582" s="65" t="s">
        <v>39</v>
      </c>
      <c r="K1582" s="65"/>
    </row>
    <row r="1583" s="161" customFormat="1" ht="22.5" spans="1:11">
      <c r="A1583" s="65" t="s">
        <v>81</v>
      </c>
      <c r="B1583" s="174">
        <v>310300040</v>
      </c>
      <c r="C1583" s="62" t="s">
        <v>2887</v>
      </c>
      <c r="D1583" s="65"/>
      <c r="E1583" s="65"/>
      <c r="F1583" s="65" t="s">
        <v>26</v>
      </c>
      <c r="G1583" s="65"/>
      <c r="H1583" s="173">
        <v>50</v>
      </c>
      <c r="I1583" s="65" t="s">
        <v>27</v>
      </c>
      <c r="J1583" s="65" t="s">
        <v>39</v>
      </c>
      <c r="K1583" s="65"/>
    </row>
    <row r="1584" s="161" customFormat="1" ht="22.5" spans="1:11">
      <c r="A1584" s="65" t="s">
        <v>81</v>
      </c>
      <c r="B1584" s="174">
        <v>310300041</v>
      </c>
      <c r="C1584" s="62" t="s">
        <v>2888</v>
      </c>
      <c r="D1584" s="65"/>
      <c r="E1584" s="65"/>
      <c r="F1584" s="65" t="s">
        <v>26</v>
      </c>
      <c r="G1584" s="65" t="s">
        <v>2889</v>
      </c>
      <c r="H1584" s="173">
        <v>25</v>
      </c>
      <c r="I1584" s="65" t="s">
        <v>27</v>
      </c>
      <c r="J1584" s="65" t="s">
        <v>39</v>
      </c>
      <c r="K1584" s="65"/>
    </row>
    <row r="1585" s="161" customFormat="1" ht="22.5" spans="1:11">
      <c r="A1585" s="65" t="s">
        <v>81</v>
      </c>
      <c r="B1585" s="174" t="s">
        <v>2890</v>
      </c>
      <c r="C1585" s="62" t="s">
        <v>2891</v>
      </c>
      <c r="D1585" s="65"/>
      <c r="E1585" s="65"/>
      <c r="F1585" s="65" t="s">
        <v>26</v>
      </c>
      <c r="G1585" s="65"/>
      <c r="H1585" s="173">
        <v>5</v>
      </c>
      <c r="I1585" s="65" t="s">
        <v>27</v>
      </c>
      <c r="J1585" s="198" t="s">
        <v>39</v>
      </c>
      <c r="K1585" s="65"/>
    </row>
    <row r="1586" s="161" customFormat="1" ht="22.5" spans="1:11">
      <c r="A1586" s="65" t="s">
        <v>81</v>
      </c>
      <c r="B1586" s="174">
        <v>310300042</v>
      </c>
      <c r="C1586" s="62" t="s">
        <v>2892</v>
      </c>
      <c r="D1586" s="65" t="s">
        <v>2893</v>
      </c>
      <c r="E1586" s="65"/>
      <c r="F1586" s="65" t="s">
        <v>26</v>
      </c>
      <c r="G1586" s="65"/>
      <c r="H1586" s="173">
        <v>25</v>
      </c>
      <c r="I1586" s="65" t="s">
        <v>27</v>
      </c>
      <c r="J1586" s="65" t="s">
        <v>39</v>
      </c>
      <c r="K1586" s="65"/>
    </row>
    <row r="1587" s="161" customFormat="1" ht="33.75" spans="1:11">
      <c r="A1587" s="65" t="s">
        <v>81</v>
      </c>
      <c r="B1587" s="174">
        <v>310300043</v>
      </c>
      <c r="C1587" s="62" t="s">
        <v>2894</v>
      </c>
      <c r="D1587" s="65"/>
      <c r="E1587" s="65"/>
      <c r="F1587" s="65" t="s">
        <v>26</v>
      </c>
      <c r="G1587" s="65"/>
      <c r="H1587" s="173">
        <v>15.6</v>
      </c>
      <c r="I1587" s="65" t="s">
        <v>73</v>
      </c>
      <c r="J1587" s="65" t="s">
        <v>39</v>
      </c>
      <c r="K1587" s="65"/>
    </row>
    <row r="1588" s="161" customFormat="1" ht="22.5" spans="1:11">
      <c r="A1588" s="65" t="s">
        <v>81</v>
      </c>
      <c r="B1588" s="174">
        <v>310300044</v>
      </c>
      <c r="C1588" s="62" t="s">
        <v>2895</v>
      </c>
      <c r="D1588" s="65" t="s">
        <v>2896</v>
      </c>
      <c r="E1588" s="65"/>
      <c r="F1588" s="65" t="s">
        <v>26</v>
      </c>
      <c r="G1588" s="65"/>
      <c r="H1588" s="173">
        <v>17</v>
      </c>
      <c r="I1588" s="65" t="s">
        <v>27</v>
      </c>
      <c r="J1588" s="65" t="s">
        <v>39</v>
      </c>
      <c r="K1588" s="65"/>
    </row>
    <row r="1589" s="161" customFormat="1" ht="45" spans="1:11">
      <c r="A1589" s="65" t="s">
        <v>81</v>
      </c>
      <c r="B1589" s="174">
        <v>310300045</v>
      </c>
      <c r="C1589" s="62" t="s">
        <v>2897</v>
      </c>
      <c r="D1589" s="65"/>
      <c r="E1589" s="65"/>
      <c r="F1589" s="65" t="s">
        <v>26</v>
      </c>
      <c r="G1589" s="65"/>
      <c r="H1589" s="173">
        <v>58.5</v>
      </c>
      <c r="I1589" s="65" t="s">
        <v>2682</v>
      </c>
      <c r="J1589" s="198" t="s">
        <v>200</v>
      </c>
      <c r="K1589" s="65"/>
    </row>
    <row r="1590" s="161" customFormat="1" ht="22.5" spans="1:11">
      <c r="A1590" s="65" t="s">
        <v>81</v>
      </c>
      <c r="B1590" s="174">
        <v>310300046</v>
      </c>
      <c r="C1590" s="62" t="s">
        <v>2898</v>
      </c>
      <c r="D1590" s="65" t="s">
        <v>2899</v>
      </c>
      <c r="E1590" s="65"/>
      <c r="F1590" s="65" t="s">
        <v>26</v>
      </c>
      <c r="G1590" s="65"/>
      <c r="H1590" s="173">
        <v>10</v>
      </c>
      <c r="I1590" s="65" t="s">
        <v>27</v>
      </c>
      <c r="J1590" s="65" t="s">
        <v>39</v>
      </c>
      <c r="K1590" s="65"/>
    </row>
    <row r="1591" s="161" customFormat="1" ht="22.5" spans="1:11">
      <c r="A1591" s="65" t="s">
        <v>81</v>
      </c>
      <c r="B1591" s="174">
        <v>310300047</v>
      </c>
      <c r="C1591" s="62" t="s">
        <v>2900</v>
      </c>
      <c r="D1591" s="65"/>
      <c r="E1591" s="65"/>
      <c r="F1591" s="65" t="s">
        <v>26</v>
      </c>
      <c r="G1591" s="65"/>
      <c r="H1591" s="173">
        <v>10</v>
      </c>
      <c r="I1591" s="65" t="s">
        <v>27</v>
      </c>
      <c r="J1591" s="65" t="s">
        <v>39</v>
      </c>
      <c r="K1591" s="65"/>
    </row>
    <row r="1592" s="161" customFormat="1" ht="45" spans="1:11">
      <c r="A1592" s="65" t="s">
        <v>81</v>
      </c>
      <c r="B1592" s="174">
        <v>310300048</v>
      </c>
      <c r="C1592" s="62" t="s">
        <v>2901</v>
      </c>
      <c r="D1592" s="65"/>
      <c r="E1592" s="65"/>
      <c r="F1592" s="65" t="s">
        <v>26</v>
      </c>
      <c r="G1592" s="65"/>
      <c r="H1592" s="173">
        <v>11.8</v>
      </c>
      <c r="I1592" s="65" t="s">
        <v>2682</v>
      </c>
      <c r="J1592" s="65" t="s">
        <v>39</v>
      </c>
      <c r="K1592" s="65"/>
    </row>
    <row r="1593" s="161" customFormat="1" ht="45" spans="1:11">
      <c r="A1593" s="65" t="s">
        <v>81</v>
      </c>
      <c r="B1593" s="174">
        <v>310300049</v>
      </c>
      <c r="C1593" s="62" t="s">
        <v>2902</v>
      </c>
      <c r="D1593" s="65" t="s">
        <v>2903</v>
      </c>
      <c r="E1593" s="65"/>
      <c r="F1593" s="65" t="s">
        <v>26</v>
      </c>
      <c r="G1593" s="65"/>
      <c r="H1593" s="173">
        <v>32.5</v>
      </c>
      <c r="I1593" s="65" t="s">
        <v>2682</v>
      </c>
      <c r="J1593" s="65" t="s">
        <v>39</v>
      </c>
      <c r="K1593" s="65"/>
    </row>
    <row r="1594" s="161" customFormat="1" ht="33.75" spans="1:11">
      <c r="A1594" s="65" t="s">
        <v>81</v>
      </c>
      <c r="B1594" s="174">
        <v>310300050</v>
      </c>
      <c r="C1594" s="62" t="s">
        <v>2904</v>
      </c>
      <c r="D1594" s="65"/>
      <c r="E1594" s="65"/>
      <c r="F1594" s="65" t="s">
        <v>26</v>
      </c>
      <c r="G1594" s="65"/>
      <c r="H1594" s="173">
        <v>30</v>
      </c>
      <c r="I1594" s="65" t="s">
        <v>73</v>
      </c>
      <c r="J1594" s="65" t="s">
        <v>39</v>
      </c>
      <c r="K1594" s="65"/>
    </row>
    <row r="1595" s="161" customFormat="1" ht="22.5" spans="1:11">
      <c r="A1595" s="65" t="s">
        <v>81</v>
      </c>
      <c r="B1595" s="174">
        <v>310300051</v>
      </c>
      <c r="C1595" s="62" t="s">
        <v>2905</v>
      </c>
      <c r="D1595" s="65"/>
      <c r="E1595" s="65"/>
      <c r="F1595" s="65" t="s">
        <v>26</v>
      </c>
      <c r="G1595" s="65"/>
      <c r="H1595" s="173">
        <v>45</v>
      </c>
      <c r="I1595" s="65" t="s">
        <v>27</v>
      </c>
      <c r="J1595" s="65" t="s">
        <v>39</v>
      </c>
      <c r="K1595" s="65"/>
    </row>
    <row r="1596" s="161" customFormat="1" ht="45" spans="1:11">
      <c r="A1596" s="65" t="s">
        <v>81</v>
      </c>
      <c r="B1596" s="174">
        <v>310300052</v>
      </c>
      <c r="C1596" s="62" t="s">
        <v>2906</v>
      </c>
      <c r="D1596" s="65"/>
      <c r="E1596" s="65"/>
      <c r="F1596" s="65" t="s">
        <v>26</v>
      </c>
      <c r="G1596" s="65"/>
      <c r="H1596" s="173">
        <v>58.5</v>
      </c>
      <c r="I1596" s="65" t="s">
        <v>2682</v>
      </c>
      <c r="J1596" s="65" t="s">
        <v>39</v>
      </c>
      <c r="K1596" s="65"/>
    </row>
    <row r="1597" s="161" customFormat="1" ht="45" spans="1:11">
      <c r="A1597" s="65" t="s">
        <v>81</v>
      </c>
      <c r="B1597" s="174">
        <v>310300053</v>
      </c>
      <c r="C1597" s="62" t="s">
        <v>2907</v>
      </c>
      <c r="D1597" s="65"/>
      <c r="E1597" s="65"/>
      <c r="F1597" s="65" t="s">
        <v>26</v>
      </c>
      <c r="G1597" s="65"/>
      <c r="H1597" s="173">
        <v>58.5</v>
      </c>
      <c r="I1597" s="65" t="s">
        <v>2682</v>
      </c>
      <c r="J1597" s="65" t="s">
        <v>39</v>
      </c>
      <c r="K1597" s="65"/>
    </row>
    <row r="1598" s="161" customFormat="1" ht="33.75" spans="1:11">
      <c r="A1598" s="65" t="s">
        <v>81</v>
      </c>
      <c r="B1598" s="174">
        <v>310300054</v>
      </c>
      <c r="C1598" s="62" t="s">
        <v>2908</v>
      </c>
      <c r="D1598" s="65" t="s">
        <v>2909</v>
      </c>
      <c r="E1598" s="65"/>
      <c r="F1598" s="65" t="s">
        <v>26</v>
      </c>
      <c r="G1598" s="65"/>
      <c r="H1598" s="173">
        <v>364.6</v>
      </c>
      <c r="I1598" s="65" t="s">
        <v>73</v>
      </c>
      <c r="J1598" s="198" t="s">
        <v>200</v>
      </c>
      <c r="K1598" s="65"/>
    </row>
    <row r="1599" s="161" customFormat="1" ht="22.5" spans="1:11">
      <c r="A1599" s="65" t="s">
        <v>81</v>
      </c>
      <c r="B1599" s="174">
        <v>310300055</v>
      </c>
      <c r="C1599" s="62" t="s">
        <v>2910</v>
      </c>
      <c r="D1599" s="65"/>
      <c r="E1599" s="65"/>
      <c r="F1599" s="65" t="s">
        <v>26</v>
      </c>
      <c r="G1599" s="65"/>
      <c r="H1599" s="173">
        <v>75</v>
      </c>
      <c r="I1599" s="65" t="s">
        <v>27</v>
      </c>
      <c r="J1599" s="65" t="s">
        <v>39</v>
      </c>
      <c r="K1599" s="65"/>
    </row>
    <row r="1600" s="161" customFormat="1" ht="45" spans="1:11">
      <c r="A1600" s="65" t="s">
        <v>81</v>
      </c>
      <c r="B1600" s="174">
        <v>310300056</v>
      </c>
      <c r="C1600" s="65" t="s">
        <v>2911</v>
      </c>
      <c r="D1600" s="65" t="s">
        <v>2912</v>
      </c>
      <c r="E1600" s="65"/>
      <c r="F1600" s="65" t="s">
        <v>26</v>
      </c>
      <c r="G1600" s="65" t="s">
        <v>2913</v>
      </c>
      <c r="H1600" s="173">
        <v>11.8</v>
      </c>
      <c r="I1600" s="65" t="s">
        <v>2682</v>
      </c>
      <c r="J1600" s="65" t="s">
        <v>39</v>
      </c>
      <c r="K1600" s="65"/>
    </row>
    <row r="1601" s="161" customFormat="1" ht="22.5" spans="1:11">
      <c r="A1601" s="65" t="s">
        <v>81</v>
      </c>
      <c r="B1601" s="174" t="s">
        <v>2914</v>
      </c>
      <c r="C1601" s="62" t="s">
        <v>2915</v>
      </c>
      <c r="D1601" s="65"/>
      <c r="E1601" s="65"/>
      <c r="F1601" s="65" t="s">
        <v>26</v>
      </c>
      <c r="G1601" s="65"/>
      <c r="H1601" s="173">
        <v>5.9</v>
      </c>
      <c r="I1601" s="65" t="s">
        <v>107</v>
      </c>
      <c r="J1601" s="198" t="s">
        <v>39</v>
      </c>
      <c r="K1601" s="65"/>
    </row>
    <row r="1602" s="161" customFormat="1" ht="22.5" spans="1:11">
      <c r="A1602" s="65" t="s">
        <v>81</v>
      </c>
      <c r="B1602" s="174">
        <v>310300057</v>
      </c>
      <c r="C1602" s="62" t="s">
        <v>2916</v>
      </c>
      <c r="D1602" s="65"/>
      <c r="E1602" s="65"/>
      <c r="F1602" s="65" t="s">
        <v>26</v>
      </c>
      <c r="G1602" s="65"/>
      <c r="H1602" s="173">
        <v>110</v>
      </c>
      <c r="I1602" s="65" t="s">
        <v>27</v>
      </c>
      <c r="J1602" s="65" t="s">
        <v>39</v>
      </c>
      <c r="K1602" s="65"/>
    </row>
    <row r="1603" s="161" customFormat="1" ht="22.5" spans="1:11">
      <c r="A1603" s="65" t="s">
        <v>81</v>
      </c>
      <c r="B1603" s="174">
        <v>310300058</v>
      </c>
      <c r="C1603" s="62" t="s">
        <v>2917</v>
      </c>
      <c r="D1603" s="65" t="s">
        <v>2918</v>
      </c>
      <c r="E1603" s="65"/>
      <c r="F1603" s="65" t="s">
        <v>26</v>
      </c>
      <c r="G1603" s="65"/>
      <c r="H1603" s="173">
        <v>25</v>
      </c>
      <c r="I1603" s="65" t="s">
        <v>27</v>
      </c>
      <c r="J1603" s="65" t="s">
        <v>39</v>
      </c>
      <c r="K1603" s="65"/>
    </row>
    <row r="1604" s="161" customFormat="1" ht="22.5" spans="1:11">
      <c r="A1604" s="65" t="s">
        <v>81</v>
      </c>
      <c r="B1604" s="174">
        <v>310300059</v>
      </c>
      <c r="C1604" s="62" t="s">
        <v>2919</v>
      </c>
      <c r="D1604" s="65"/>
      <c r="E1604" s="65"/>
      <c r="F1604" s="65" t="s">
        <v>26</v>
      </c>
      <c r="G1604" s="65"/>
      <c r="H1604" s="173">
        <v>110</v>
      </c>
      <c r="I1604" s="65" t="s">
        <v>27</v>
      </c>
      <c r="J1604" s="65" t="s">
        <v>39</v>
      </c>
      <c r="K1604" s="65"/>
    </row>
    <row r="1605" s="161" customFormat="1" ht="22.5" spans="1:11">
      <c r="A1605" s="65" t="s">
        <v>81</v>
      </c>
      <c r="B1605" s="174">
        <v>310300060</v>
      </c>
      <c r="C1605" s="62" t="s">
        <v>2920</v>
      </c>
      <c r="D1605" s="65"/>
      <c r="E1605" s="65"/>
      <c r="F1605" s="65" t="s">
        <v>26</v>
      </c>
      <c r="G1605" s="65"/>
      <c r="H1605" s="173">
        <v>110</v>
      </c>
      <c r="I1605" s="65" t="s">
        <v>27</v>
      </c>
      <c r="J1605" s="65" t="s">
        <v>39</v>
      </c>
      <c r="K1605" s="65"/>
    </row>
    <row r="1606" s="161" customFormat="1" ht="22.5" spans="1:11">
      <c r="A1606" s="65" t="s">
        <v>81</v>
      </c>
      <c r="B1606" s="174">
        <v>310300061</v>
      </c>
      <c r="C1606" s="62" t="s">
        <v>2921</v>
      </c>
      <c r="D1606" s="65"/>
      <c r="E1606" s="65"/>
      <c r="F1606" s="65" t="s">
        <v>26</v>
      </c>
      <c r="G1606" s="65"/>
      <c r="H1606" s="173">
        <v>140</v>
      </c>
      <c r="I1606" s="65" t="s">
        <v>27</v>
      </c>
      <c r="J1606" s="65" t="s">
        <v>39</v>
      </c>
      <c r="K1606" s="65"/>
    </row>
    <row r="1607" s="161" customFormat="1" ht="22.5" spans="1:11">
      <c r="A1607" s="65" t="s">
        <v>81</v>
      </c>
      <c r="B1607" s="174">
        <v>310300062</v>
      </c>
      <c r="C1607" s="62" t="s">
        <v>2922</v>
      </c>
      <c r="D1607" s="65"/>
      <c r="E1607" s="65"/>
      <c r="F1607" s="65" t="s">
        <v>26</v>
      </c>
      <c r="G1607" s="65"/>
      <c r="H1607" s="173">
        <v>6</v>
      </c>
      <c r="I1607" s="65" t="s">
        <v>27</v>
      </c>
      <c r="J1607" s="65" t="s">
        <v>39</v>
      </c>
      <c r="K1607" s="65"/>
    </row>
    <row r="1608" s="161" customFormat="1" ht="33.75" spans="1:11">
      <c r="A1608" s="65" t="s">
        <v>81</v>
      </c>
      <c r="B1608" s="174">
        <v>310300063</v>
      </c>
      <c r="C1608" s="62" t="s">
        <v>2923</v>
      </c>
      <c r="D1608" s="65"/>
      <c r="E1608" s="65"/>
      <c r="F1608" s="65" t="s">
        <v>26</v>
      </c>
      <c r="G1608" s="65"/>
      <c r="H1608" s="173">
        <v>140.5</v>
      </c>
      <c r="I1608" s="65" t="s">
        <v>73</v>
      </c>
      <c r="J1608" s="65" t="s">
        <v>39</v>
      </c>
      <c r="K1608" s="65"/>
    </row>
    <row r="1609" s="161" customFormat="1" ht="45" spans="1:11">
      <c r="A1609" s="65" t="s">
        <v>81</v>
      </c>
      <c r="B1609" s="174">
        <v>310300064</v>
      </c>
      <c r="C1609" s="62" t="s">
        <v>2924</v>
      </c>
      <c r="D1609" s="65" t="s">
        <v>2925</v>
      </c>
      <c r="E1609" s="65"/>
      <c r="F1609" s="65" t="s">
        <v>26</v>
      </c>
      <c r="G1609" s="65"/>
      <c r="H1609" s="173">
        <v>129.8</v>
      </c>
      <c r="I1609" s="65" t="s">
        <v>2682</v>
      </c>
      <c r="J1609" s="65" t="s">
        <v>39</v>
      </c>
      <c r="K1609" s="65"/>
    </row>
    <row r="1610" s="161" customFormat="1" ht="22.5" spans="1:11">
      <c r="A1610" s="65" t="s">
        <v>81</v>
      </c>
      <c r="B1610" s="174">
        <v>310300065</v>
      </c>
      <c r="C1610" s="65" t="s">
        <v>2926</v>
      </c>
      <c r="D1610" s="65" t="s">
        <v>2927</v>
      </c>
      <c r="E1610" s="65"/>
      <c r="F1610" s="65" t="s">
        <v>26</v>
      </c>
      <c r="G1610" s="65"/>
      <c r="H1610" s="173">
        <v>100</v>
      </c>
      <c r="I1610" s="65" t="s">
        <v>1039</v>
      </c>
      <c r="J1610" s="65" t="s">
        <v>39</v>
      </c>
      <c r="K1610" s="65"/>
    </row>
    <row r="1611" s="161" customFormat="1" ht="22.5" spans="1:11">
      <c r="A1611" s="65" t="s">
        <v>81</v>
      </c>
      <c r="B1611" s="174">
        <v>310300066</v>
      </c>
      <c r="C1611" s="62" t="s">
        <v>2928</v>
      </c>
      <c r="D1611" s="65"/>
      <c r="E1611" s="65"/>
      <c r="F1611" s="65" t="s">
        <v>26</v>
      </c>
      <c r="G1611" s="65"/>
      <c r="H1611" s="173">
        <v>90</v>
      </c>
      <c r="I1611" s="65" t="s">
        <v>27</v>
      </c>
      <c r="J1611" s="65" t="s">
        <v>39</v>
      </c>
      <c r="K1611" s="65"/>
    </row>
    <row r="1612" s="161" customFormat="1" ht="22.5" spans="1:11">
      <c r="A1612" s="65" t="s">
        <v>81</v>
      </c>
      <c r="B1612" s="174">
        <v>310300067</v>
      </c>
      <c r="C1612" s="62" t="s">
        <v>2929</v>
      </c>
      <c r="D1612" s="65" t="s">
        <v>2930</v>
      </c>
      <c r="E1612" s="65"/>
      <c r="F1612" s="65" t="s">
        <v>26</v>
      </c>
      <c r="G1612" s="65"/>
      <c r="H1612" s="173">
        <v>90</v>
      </c>
      <c r="I1612" s="65" t="s">
        <v>27</v>
      </c>
      <c r="J1612" s="65" t="s">
        <v>39</v>
      </c>
      <c r="K1612" s="65"/>
    </row>
    <row r="1613" s="161" customFormat="1" ht="22.5" spans="1:11">
      <c r="A1613" s="65" t="s">
        <v>81</v>
      </c>
      <c r="B1613" s="174">
        <v>310300068</v>
      </c>
      <c r="C1613" s="62" t="s">
        <v>2931</v>
      </c>
      <c r="D1613" s="65" t="s">
        <v>2932</v>
      </c>
      <c r="E1613" s="65"/>
      <c r="F1613" s="65" t="s">
        <v>26</v>
      </c>
      <c r="G1613" s="65"/>
      <c r="H1613" s="173">
        <v>100</v>
      </c>
      <c r="I1613" s="65" t="s">
        <v>27</v>
      </c>
      <c r="J1613" s="65" t="s">
        <v>39</v>
      </c>
      <c r="K1613" s="65"/>
    </row>
    <row r="1614" s="161" customFormat="1" ht="22.5" spans="1:11">
      <c r="A1614" s="65" t="s">
        <v>81</v>
      </c>
      <c r="B1614" s="174">
        <v>310300069</v>
      </c>
      <c r="C1614" s="62" t="s">
        <v>2933</v>
      </c>
      <c r="D1614" s="65" t="s">
        <v>2934</v>
      </c>
      <c r="E1614" s="65"/>
      <c r="F1614" s="65" t="s">
        <v>26</v>
      </c>
      <c r="G1614" s="65"/>
      <c r="H1614" s="173">
        <v>9</v>
      </c>
      <c r="I1614" s="65" t="s">
        <v>27</v>
      </c>
      <c r="J1614" s="65" t="s">
        <v>39</v>
      </c>
      <c r="K1614" s="65"/>
    </row>
    <row r="1615" s="161" customFormat="1" ht="22.5" spans="1:11">
      <c r="A1615" s="65" t="s">
        <v>81</v>
      </c>
      <c r="B1615" s="174">
        <v>310300070</v>
      </c>
      <c r="C1615" s="62" t="s">
        <v>2935</v>
      </c>
      <c r="D1615" s="65"/>
      <c r="E1615" s="65"/>
      <c r="F1615" s="65" t="s">
        <v>26</v>
      </c>
      <c r="G1615" s="65"/>
      <c r="H1615" s="173">
        <v>17</v>
      </c>
      <c r="I1615" s="65" t="s">
        <v>27</v>
      </c>
      <c r="J1615" s="65" t="s">
        <v>39</v>
      </c>
      <c r="K1615" s="65"/>
    </row>
    <row r="1616" s="161" customFormat="1" ht="22.5" spans="1:11">
      <c r="A1616" s="65" t="s">
        <v>81</v>
      </c>
      <c r="B1616" s="174">
        <v>310300071</v>
      </c>
      <c r="C1616" s="62" t="s">
        <v>2936</v>
      </c>
      <c r="D1616" s="65"/>
      <c r="E1616" s="65"/>
      <c r="F1616" s="65" t="s">
        <v>26</v>
      </c>
      <c r="G1616" s="65"/>
      <c r="H1616" s="173">
        <v>6</v>
      </c>
      <c r="I1616" s="65" t="s">
        <v>27</v>
      </c>
      <c r="J1616" s="65" t="s">
        <v>39</v>
      </c>
      <c r="K1616" s="65"/>
    </row>
    <row r="1617" s="161" customFormat="1" ht="22.5" spans="1:11">
      <c r="A1617" s="65" t="s">
        <v>81</v>
      </c>
      <c r="B1617" s="174">
        <v>310300072</v>
      </c>
      <c r="C1617" s="62" t="s">
        <v>2937</v>
      </c>
      <c r="D1617" s="65"/>
      <c r="E1617" s="65"/>
      <c r="F1617" s="65" t="s">
        <v>26</v>
      </c>
      <c r="G1617" s="65"/>
      <c r="H1617" s="173">
        <v>9</v>
      </c>
      <c r="I1617" s="65" t="s">
        <v>27</v>
      </c>
      <c r="J1617" s="65" t="s">
        <v>39</v>
      </c>
      <c r="K1617" s="65"/>
    </row>
    <row r="1618" s="161" customFormat="1" ht="22.5" spans="1:11">
      <c r="A1618" s="65" t="s">
        <v>81</v>
      </c>
      <c r="B1618" s="174">
        <v>310300073</v>
      </c>
      <c r="C1618" s="62" t="s">
        <v>2938</v>
      </c>
      <c r="D1618" s="65" t="s">
        <v>2939</v>
      </c>
      <c r="E1618" s="65"/>
      <c r="F1618" s="65" t="s">
        <v>26</v>
      </c>
      <c r="G1618" s="65"/>
      <c r="H1618" s="173">
        <v>90</v>
      </c>
      <c r="I1618" s="65" t="s">
        <v>27</v>
      </c>
      <c r="J1618" s="65" t="s">
        <v>39</v>
      </c>
      <c r="K1618" s="65"/>
    </row>
    <row r="1619" s="161" customFormat="1" ht="22.5" spans="1:11">
      <c r="A1619" s="65" t="s">
        <v>81</v>
      </c>
      <c r="B1619" s="174">
        <v>310300074</v>
      </c>
      <c r="C1619" s="62" t="s">
        <v>2940</v>
      </c>
      <c r="D1619" s="65"/>
      <c r="E1619" s="65"/>
      <c r="F1619" s="65" t="s">
        <v>26</v>
      </c>
      <c r="G1619" s="65"/>
      <c r="H1619" s="173">
        <v>25</v>
      </c>
      <c r="I1619" s="65" t="s">
        <v>27</v>
      </c>
      <c r="J1619" s="65" t="s">
        <v>39</v>
      </c>
      <c r="K1619" s="65"/>
    </row>
    <row r="1620" s="161" customFormat="1" ht="22.5" spans="1:11">
      <c r="A1620" s="65" t="s">
        <v>81</v>
      </c>
      <c r="B1620" s="174">
        <v>310300075</v>
      </c>
      <c r="C1620" s="62" t="s">
        <v>2941</v>
      </c>
      <c r="D1620" s="65"/>
      <c r="E1620" s="65"/>
      <c r="F1620" s="65" t="s">
        <v>26</v>
      </c>
      <c r="G1620" s="65"/>
      <c r="H1620" s="173">
        <v>50</v>
      </c>
      <c r="I1620" s="65" t="s">
        <v>27</v>
      </c>
      <c r="J1620" s="65" t="s">
        <v>39</v>
      </c>
      <c r="K1620" s="65"/>
    </row>
    <row r="1621" s="161" customFormat="1" ht="22.5" spans="1:11">
      <c r="A1621" s="65" t="s">
        <v>81</v>
      </c>
      <c r="B1621" s="174">
        <v>310300076</v>
      </c>
      <c r="C1621" s="62" t="s">
        <v>2942</v>
      </c>
      <c r="D1621" s="65" t="s">
        <v>2943</v>
      </c>
      <c r="E1621" s="65"/>
      <c r="F1621" s="65" t="s">
        <v>26</v>
      </c>
      <c r="G1621" s="65"/>
      <c r="H1621" s="173">
        <v>25</v>
      </c>
      <c r="I1621" s="65" t="s">
        <v>27</v>
      </c>
      <c r="J1621" s="65" t="s">
        <v>39</v>
      </c>
      <c r="K1621" s="65"/>
    </row>
    <row r="1622" s="161" customFormat="1" ht="22.5" spans="1:11">
      <c r="A1622" s="65" t="s">
        <v>81</v>
      </c>
      <c r="B1622" s="174">
        <v>310300077</v>
      </c>
      <c r="C1622" s="62" t="s">
        <v>2944</v>
      </c>
      <c r="D1622" s="65" t="s">
        <v>2943</v>
      </c>
      <c r="E1622" s="65"/>
      <c r="F1622" s="65" t="s">
        <v>26</v>
      </c>
      <c r="G1622" s="65"/>
      <c r="H1622" s="173">
        <v>17</v>
      </c>
      <c r="I1622" s="65" t="s">
        <v>27</v>
      </c>
      <c r="J1622" s="65" t="s">
        <v>39</v>
      </c>
      <c r="K1622" s="65"/>
    </row>
    <row r="1623" s="161" customFormat="1" ht="22.5" spans="1:11">
      <c r="A1623" s="65" t="s">
        <v>75</v>
      </c>
      <c r="B1623" s="174">
        <v>310300078</v>
      </c>
      <c r="C1623" s="62" t="s">
        <v>2945</v>
      </c>
      <c r="D1623" s="65" t="s">
        <v>2946</v>
      </c>
      <c r="E1623" s="65"/>
      <c r="F1623" s="65" t="s">
        <v>26</v>
      </c>
      <c r="G1623" s="65"/>
      <c r="H1623" s="173">
        <v>1700</v>
      </c>
      <c r="I1623" s="65" t="s">
        <v>27</v>
      </c>
      <c r="J1623" s="65" t="s">
        <v>23</v>
      </c>
      <c r="K1623" s="65"/>
    </row>
    <row r="1624" s="161" customFormat="1" ht="22.5" spans="1:11">
      <c r="A1624" s="65" t="s">
        <v>75</v>
      </c>
      <c r="B1624" s="174">
        <v>310300079</v>
      </c>
      <c r="C1624" s="62" t="s">
        <v>2947</v>
      </c>
      <c r="D1624" s="65"/>
      <c r="E1624" s="65"/>
      <c r="F1624" s="65" t="s">
        <v>26</v>
      </c>
      <c r="G1624" s="65"/>
      <c r="H1624" s="173">
        <v>3000</v>
      </c>
      <c r="I1624" s="65" t="s">
        <v>27</v>
      </c>
      <c r="J1624" s="65" t="s">
        <v>23</v>
      </c>
      <c r="K1624" s="65"/>
    </row>
    <row r="1625" s="161" customFormat="1" ht="33.75" spans="1:11">
      <c r="A1625" s="65" t="s">
        <v>75</v>
      </c>
      <c r="B1625" s="174">
        <v>310300080</v>
      </c>
      <c r="C1625" s="62" t="s">
        <v>2948</v>
      </c>
      <c r="D1625" s="65"/>
      <c r="E1625" s="65"/>
      <c r="F1625" s="65" t="s">
        <v>26</v>
      </c>
      <c r="G1625" s="65"/>
      <c r="H1625" s="173">
        <v>432</v>
      </c>
      <c r="I1625" s="65" t="s">
        <v>73</v>
      </c>
      <c r="J1625" s="65" t="s">
        <v>39</v>
      </c>
      <c r="K1625" s="65"/>
    </row>
    <row r="1626" s="161" customFormat="1" ht="33.75" spans="1:11">
      <c r="A1626" s="65" t="s">
        <v>75</v>
      </c>
      <c r="B1626" s="174">
        <v>310300081</v>
      </c>
      <c r="C1626" s="62" t="s">
        <v>2949</v>
      </c>
      <c r="D1626" s="65" t="s">
        <v>2950</v>
      </c>
      <c r="E1626" s="65"/>
      <c r="F1626" s="65" t="s">
        <v>26</v>
      </c>
      <c r="G1626" s="65" t="s">
        <v>2951</v>
      </c>
      <c r="H1626" s="173">
        <v>378.9</v>
      </c>
      <c r="I1626" s="65" t="s">
        <v>73</v>
      </c>
      <c r="J1626" s="65" t="s">
        <v>39</v>
      </c>
      <c r="K1626" s="65"/>
    </row>
    <row r="1627" s="161" customFormat="1" ht="22.5" spans="1:11">
      <c r="A1627" s="65" t="s">
        <v>75</v>
      </c>
      <c r="B1627" s="174" t="s">
        <v>2952</v>
      </c>
      <c r="C1627" s="62" t="s">
        <v>2953</v>
      </c>
      <c r="D1627" s="65"/>
      <c r="E1627" s="65"/>
      <c r="F1627" s="65" t="s">
        <v>26</v>
      </c>
      <c r="G1627" s="65"/>
      <c r="H1627" s="173">
        <v>200</v>
      </c>
      <c r="I1627" s="65" t="s">
        <v>27</v>
      </c>
      <c r="J1627" s="65" t="s">
        <v>200</v>
      </c>
      <c r="K1627" s="65"/>
    </row>
    <row r="1628" s="161" customFormat="1" ht="22.5" spans="1:11">
      <c r="A1628" s="65" t="s">
        <v>75</v>
      </c>
      <c r="B1628" s="174">
        <v>310300082</v>
      </c>
      <c r="C1628" s="62" t="s">
        <v>2954</v>
      </c>
      <c r="D1628" s="65" t="s">
        <v>2955</v>
      </c>
      <c r="E1628" s="65"/>
      <c r="F1628" s="65" t="s">
        <v>26</v>
      </c>
      <c r="G1628" s="65"/>
      <c r="H1628" s="173">
        <v>1300</v>
      </c>
      <c r="I1628" s="65" t="s">
        <v>27</v>
      </c>
      <c r="J1628" s="198" t="s">
        <v>200</v>
      </c>
      <c r="K1628" s="65"/>
    </row>
    <row r="1629" s="161" customFormat="1" ht="22.5" spans="1:11">
      <c r="A1629" s="65" t="s">
        <v>75</v>
      </c>
      <c r="B1629" s="174">
        <v>310300083</v>
      </c>
      <c r="C1629" s="62" t="s">
        <v>2956</v>
      </c>
      <c r="D1629" s="65"/>
      <c r="E1629" s="65"/>
      <c r="F1629" s="65" t="s">
        <v>26</v>
      </c>
      <c r="G1629" s="65"/>
      <c r="H1629" s="173">
        <v>760</v>
      </c>
      <c r="I1629" s="65" t="s">
        <v>27</v>
      </c>
      <c r="J1629" s="198" t="s">
        <v>200</v>
      </c>
      <c r="K1629" s="65"/>
    </row>
    <row r="1630" s="161" customFormat="1" ht="33.75" spans="1:11">
      <c r="A1630" s="65" t="s">
        <v>75</v>
      </c>
      <c r="B1630" s="174">
        <v>310300084</v>
      </c>
      <c r="C1630" s="65" t="s">
        <v>2957</v>
      </c>
      <c r="D1630" s="65" t="s">
        <v>2958</v>
      </c>
      <c r="E1630" s="65"/>
      <c r="F1630" s="65" t="s">
        <v>26</v>
      </c>
      <c r="G1630" s="65"/>
      <c r="H1630" s="173">
        <v>49.2</v>
      </c>
      <c r="I1630" s="65" t="s">
        <v>73</v>
      </c>
      <c r="J1630" s="65" t="s">
        <v>39</v>
      </c>
      <c r="K1630" s="65"/>
    </row>
    <row r="1631" s="161" customFormat="1" ht="45" spans="1:11">
      <c r="A1631" s="65" t="s">
        <v>75</v>
      </c>
      <c r="B1631" s="174">
        <v>310300085</v>
      </c>
      <c r="C1631" s="62" t="s">
        <v>2959</v>
      </c>
      <c r="D1631" s="62" t="s">
        <v>2960</v>
      </c>
      <c r="E1631" s="65"/>
      <c r="F1631" s="62" t="s">
        <v>26</v>
      </c>
      <c r="G1631" s="65"/>
      <c r="H1631" s="173">
        <v>32.5</v>
      </c>
      <c r="I1631" s="65" t="s">
        <v>2682</v>
      </c>
      <c r="J1631" s="65" t="s">
        <v>39</v>
      </c>
      <c r="K1631" s="65"/>
    </row>
    <row r="1632" s="161" customFormat="1" ht="22.5" spans="1:11">
      <c r="A1632" s="65" t="s">
        <v>75</v>
      </c>
      <c r="B1632" s="174">
        <v>310300086</v>
      </c>
      <c r="C1632" s="62" t="s">
        <v>2961</v>
      </c>
      <c r="D1632" s="65" t="s">
        <v>2962</v>
      </c>
      <c r="E1632" s="65" t="s">
        <v>2963</v>
      </c>
      <c r="F1632" s="65" t="s">
        <v>26</v>
      </c>
      <c r="G1632" s="65"/>
      <c r="H1632" s="173">
        <v>360</v>
      </c>
      <c r="I1632" s="65" t="s">
        <v>27</v>
      </c>
      <c r="J1632" s="65" t="s">
        <v>39</v>
      </c>
      <c r="K1632" s="65"/>
    </row>
    <row r="1633" s="161" customFormat="1" ht="45" spans="1:11">
      <c r="A1633" s="65" t="s">
        <v>75</v>
      </c>
      <c r="B1633" s="174">
        <v>310300087</v>
      </c>
      <c r="C1633" s="62" t="s">
        <v>2964</v>
      </c>
      <c r="D1633" s="65"/>
      <c r="E1633" s="65"/>
      <c r="F1633" s="65" t="s">
        <v>26</v>
      </c>
      <c r="G1633" s="65"/>
      <c r="H1633" s="173">
        <v>12</v>
      </c>
      <c r="I1633" s="65" t="s">
        <v>2965</v>
      </c>
      <c r="J1633" s="65" t="s">
        <v>39</v>
      </c>
      <c r="K1633" s="65"/>
    </row>
    <row r="1634" s="161" customFormat="1" ht="45" spans="1:11">
      <c r="A1634" s="65" t="s">
        <v>75</v>
      </c>
      <c r="B1634" s="174">
        <v>310300088</v>
      </c>
      <c r="C1634" s="62" t="s">
        <v>2966</v>
      </c>
      <c r="D1634" s="65"/>
      <c r="E1634" s="65"/>
      <c r="F1634" s="65" t="s">
        <v>26</v>
      </c>
      <c r="G1634" s="65"/>
      <c r="H1634" s="173">
        <v>5.3</v>
      </c>
      <c r="I1634" s="65" t="s">
        <v>2682</v>
      </c>
      <c r="J1634" s="65" t="s">
        <v>39</v>
      </c>
      <c r="K1634" s="65"/>
    </row>
    <row r="1635" s="161" customFormat="1" ht="22.5" spans="1:11">
      <c r="A1635" s="65" t="s">
        <v>75</v>
      </c>
      <c r="B1635" s="174">
        <v>310300089</v>
      </c>
      <c r="C1635" s="62" t="s">
        <v>2967</v>
      </c>
      <c r="D1635" s="65"/>
      <c r="E1635" s="65"/>
      <c r="F1635" s="65" t="s">
        <v>26</v>
      </c>
      <c r="G1635" s="65"/>
      <c r="H1635" s="173">
        <v>11</v>
      </c>
      <c r="I1635" s="65" t="s">
        <v>27</v>
      </c>
      <c r="J1635" s="65" t="s">
        <v>39</v>
      </c>
      <c r="K1635" s="65"/>
    </row>
    <row r="1636" s="161" customFormat="1" ht="22.5" spans="1:11">
      <c r="A1636" s="65" t="s">
        <v>75</v>
      </c>
      <c r="B1636" s="174">
        <v>310300090</v>
      </c>
      <c r="C1636" s="62" t="s">
        <v>2968</v>
      </c>
      <c r="D1636" s="65"/>
      <c r="E1636" s="65"/>
      <c r="F1636" s="65" t="s">
        <v>26</v>
      </c>
      <c r="G1636" s="65" t="s">
        <v>2969</v>
      </c>
      <c r="H1636" s="173">
        <v>280</v>
      </c>
      <c r="I1636" s="65" t="s">
        <v>27</v>
      </c>
      <c r="J1636" s="65" t="s">
        <v>39</v>
      </c>
      <c r="K1636" s="65"/>
    </row>
    <row r="1637" s="161" customFormat="1" ht="22.5" spans="1:11">
      <c r="A1637" s="65" t="s">
        <v>75</v>
      </c>
      <c r="B1637" s="174" t="s">
        <v>2970</v>
      </c>
      <c r="C1637" s="62" t="s">
        <v>2971</v>
      </c>
      <c r="D1637" s="65"/>
      <c r="E1637" s="65"/>
      <c r="F1637" s="65" t="s">
        <v>26</v>
      </c>
      <c r="G1637" s="65"/>
      <c r="H1637" s="173">
        <v>200</v>
      </c>
      <c r="I1637" s="65" t="s">
        <v>27</v>
      </c>
      <c r="J1637" s="65" t="s">
        <v>200</v>
      </c>
      <c r="K1637" s="65"/>
    </row>
    <row r="1638" s="161" customFormat="1" ht="33.75" spans="1:11">
      <c r="A1638" s="65" t="s">
        <v>75</v>
      </c>
      <c r="B1638" s="174">
        <v>310300091</v>
      </c>
      <c r="C1638" s="62" t="s">
        <v>2972</v>
      </c>
      <c r="D1638" s="65"/>
      <c r="E1638" s="65"/>
      <c r="F1638" s="65" t="s">
        <v>26</v>
      </c>
      <c r="G1638" s="65"/>
      <c r="H1638" s="173">
        <v>20.4</v>
      </c>
      <c r="I1638" s="65" t="s">
        <v>73</v>
      </c>
      <c r="J1638" s="65" t="s">
        <v>39</v>
      </c>
      <c r="K1638" s="65"/>
    </row>
    <row r="1639" s="161" customFormat="1" ht="22.5" spans="1:11">
      <c r="A1639" s="65" t="s">
        <v>75</v>
      </c>
      <c r="B1639" s="174">
        <v>310300092</v>
      </c>
      <c r="C1639" s="62" t="s">
        <v>2973</v>
      </c>
      <c r="D1639" s="65"/>
      <c r="E1639" s="65"/>
      <c r="F1639" s="65" t="s">
        <v>26</v>
      </c>
      <c r="G1639" s="65"/>
      <c r="H1639" s="173">
        <v>30</v>
      </c>
      <c r="I1639" s="65" t="s">
        <v>27</v>
      </c>
      <c r="J1639" s="65" t="s">
        <v>39</v>
      </c>
      <c r="K1639" s="65"/>
    </row>
    <row r="1640" s="161" customFormat="1" ht="33.75" spans="1:11">
      <c r="A1640" s="65" t="s">
        <v>75</v>
      </c>
      <c r="B1640" s="174">
        <v>310300093</v>
      </c>
      <c r="C1640" s="62" t="s">
        <v>2974</v>
      </c>
      <c r="D1640" s="65"/>
      <c r="E1640" s="65"/>
      <c r="F1640" s="65" t="s">
        <v>26</v>
      </c>
      <c r="G1640" s="65"/>
      <c r="H1640" s="173">
        <v>49.2</v>
      </c>
      <c r="I1640" s="65" t="s">
        <v>73</v>
      </c>
      <c r="J1640" s="65" t="s">
        <v>39</v>
      </c>
      <c r="K1640" s="65"/>
    </row>
    <row r="1641" s="161" customFormat="1" ht="45" spans="1:11">
      <c r="A1641" s="65" t="s">
        <v>75</v>
      </c>
      <c r="B1641" s="174">
        <v>310300094</v>
      </c>
      <c r="C1641" s="62" t="s">
        <v>2975</v>
      </c>
      <c r="D1641" s="65"/>
      <c r="E1641" s="65"/>
      <c r="F1641" s="65" t="s">
        <v>26</v>
      </c>
      <c r="G1641" s="65"/>
      <c r="H1641" s="173">
        <v>11.8</v>
      </c>
      <c r="I1641" s="65" t="s">
        <v>2682</v>
      </c>
      <c r="J1641" s="65" t="s">
        <v>39</v>
      </c>
      <c r="K1641" s="65"/>
    </row>
    <row r="1642" s="161" customFormat="1" ht="33.75" spans="1:11">
      <c r="A1642" s="65" t="s">
        <v>75</v>
      </c>
      <c r="B1642" s="174">
        <v>310300095</v>
      </c>
      <c r="C1642" s="62" t="s">
        <v>2976</v>
      </c>
      <c r="D1642" s="65" t="s">
        <v>2977</v>
      </c>
      <c r="E1642" s="65"/>
      <c r="F1642" s="65" t="s">
        <v>26</v>
      </c>
      <c r="G1642" s="65"/>
      <c r="H1642" s="173">
        <v>20.4</v>
      </c>
      <c r="I1642" s="65" t="s">
        <v>73</v>
      </c>
      <c r="J1642" s="65" t="s">
        <v>39</v>
      </c>
      <c r="K1642" s="65"/>
    </row>
    <row r="1643" s="161" customFormat="1" ht="33.75" spans="1:11">
      <c r="A1643" s="65" t="s">
        <v>75</v>
      </c>
      <c r="B1643" s="174">
        <v>310300096</v>
      </c>
      <c r="C1643" s="62" t="s">
        <v>2978</v>
      </c>
      <c r="D1643" s="65"/>
      <c r="E1643" s="65"/>
      <c r="F1643" s="65" t="s">
        <v>26</v>
      </c>
      <c r="G1643" s="65"/>
      <c r="H1643" s="173">
        <v>20.4</v>
      </c>
      <c r="I1643" s="65" t="s">
        <v>73</v>
      </c>
      <c r="J1643" s="65" t="s">
        <v>39</v>
      </c>
      <c r="K1643" s="65"/>
    </row>
    <row r="1644" s="161" customFormat="1" ht="22.5" spans="1:11">
      <c r="A1644" s="65" t="s">
        <v>75</v>
      </c>
      <c r="B1644" s="174">
        <v>310300097</v>
      </c>
      <c r="C1644" s="62" t="s">
        <v>2979</v>
      </c>
      <c r="D1644" s="65" t="s">
        <v>2980</v>
      </c>
      <c r="E1644" s="65"/>
      <c r="F1644" s="65" t="s">
        <v>26</v>
      </c>
      <c r="G1644" s="65"/>
      <c r="H1644" s="173">
        <v>55</v>
      </c>
      <c r="I1644" s="65" t="s">
        <v>27</v>
      </c>
      <c r="J1644" s="65" t="s">
        <v>39</v>
      </c>
      <c r="K1644" s="65"/>
    </row>
    <row r="1645" s="161" customFormat="1" ht="33.75" spans="1:11">
      <c r="A1645" s="65" t="s">
        <v>75</v>
      </c>
      <c r="B1645" s="174">
        <v>310300098</v>
      </c>
      <c r="C1645" s="62" t="s">
        <v>2981</v>
      </c>
      <c r="D1645" s="65"/>
      <c r="E1645" s="65"/>
      <c r="F1645" s="65" t="s">
        <v>26</v>
      </c>
      <c r="G1645" s="65"/>
      <c r="H1645" s="173">
        <v>12</v>
      </c>
      <c r="I1645" s="65" t="s">
        <v>73</v>
      </c>
      <c r="J1645" s="65" t="s">
        <v>39</v>
      </c>
      <c r="K1645" s="65"/>
    </row>
    <row r="1646" s="161" customFormat="1" ht="22.5" spans="1:11">
      <c r="A1646" s="65" t="s">
        <v>75</v>
      </c>
      <c r="B1646" s="174">
        <v>310300099</v>
      </c>
      <c r="C1646" s="62" t="s">
        <v>2982</v>
      </c>
      <c r="D1646" s="65"/>
      <c r="E1646" s="65"/>
      <c r="F1646" s="65" t="s">
        <v>26</v>
      </c>
      <c r="G1646" s="65"/>
      <c r="H1646" s="173">
        <v>10</v>
      </c>
      <c r="I1646" s="65" t="s">
        <v>27</v>
      </c>
      <c r="J1646" s="65" t="s">
        <v>39</v>
      </c>
      <c r="K1646" s="65"/>
    </row>
    <row r="1647" s="161" customFormat="1" spans="1:11">
      <c r="A1647" s="65" t="s">
        <v>75</v>
      </c>
      <c r="B1647" s="174">
        <v>310300100</v>
      </c>
      <c r="C1647" s="62" t="s">
        <v>2983</v>
      </c>
      <c r="D1647" s="65" t="s">
        <v>2984</v>
      </c>
      <c r="E1647" s="65"/>
      <c r="F1647" s="65" t="s">
        <v>26</v>
      </c>
      <c r="G1647" s="65"/>
      <c r="H1647" s="173">
        <v>312</v>
      </c>
      <c r="I1647" s="65" t="s">
        <v>79</v>
      </c>
      <c r="J1647" s="65" t="s">
        <v>39</v>
      </c>
      <c r="K1647" s="65"/>
    </row>
    <row r="1648" s="161" customFormat="1" ht="22.5" spans="1:11">
      <c r="A1648" s="65" t="s">
        <v>75</v>
      </c>
      <c r="B1648" s="174">
        <v>310300101</v>
      </c>
      <c r="C1648" s="62" t="s">
        <v>2985</v>
      </c>
      <c r="D1648" s="65" t="s">
        <v>2986</v>
      </c>
      <c r="E1648" s="65"/>
      <c r="F1648" s="65" t="s">
        <v>26</v>
      </c>
      <c r="G1648" s="65"/>
      <c r="H1648" s="173">
        <v>270</v>
      </c>
      <c r="I1648" s="65" t="s">
        <v>27</v>
      </c>
      <c r="J1648" s="65" t="s">
        <v>39</v>
      </c>
      <c r="K1648" s="65"/>
    </row>
    <row r="1649" s="161" customFormat="1" ht="45" spans="1:11">
      <c r="A1649" s="65" t="s">
        <v>75</v>
      </c>
      <c r="B1649" s="174">
        <v>310300102</v>
      </c>
      <c r="C1649" s="62" t="s">
        <v>2987</v>
      </c>
      <c r="D1649" s="65"/>
      <c r="E1649" s="65"/>
      <c r="F1649" s="65" t="s">
        <v>26</v>
      </c>
      <c r="G1649" s="65"/>
      <c r="H1649" s="173">
        <v>32.5</v>
      </c>
      <c r="I1649" s="65" t="s">
        <v>2682</v>
      </c>
      <c r="J1649" s="65" t="s">
        <v>39</v>
      </c>
      <c r="K1649" s="65"/>
    </row>
    <row r="1650" s="161" customFormat="1" ht="45" spans="1:11">
      <c r="A1650" s="65" t="s">
        <v>75</v>
      </c>
      <c r="B1650" s="174">
        <v>310300103</v>
      </c>
      <c r="C1650" s="62" t="s">
        <v>2988</v>
      </c>
      <c r="D1650" s="65"/>
      <c r="E1650" s="65"/>
      <c r="F1650" s="65" t="s">
        <v>26</v>
      </c>
      <c r="G1650" s="65"/>
      <c r="H1650" s="173">
        <v>285</v>
      </c>
      <c r="I1650" s="65" t="s">
        <v>2965</v>
      </c>
      <c r="J1650" s="65" t="s">
        <v>39</v>
      </c>
      <c r="K1650" s="65"/>
    </row>
    <row r="1651" s="161" customFormat="1" ht="22.5" spans="1:11">
      <c r="A1651" s="65" t="s">
        <v>75</v>
      </c>
      <c r="B1651" s="174">
        <v>310300104</v>
      </c>
      <c r="C1651" s="62" t="s">
        <v>2989</v>
      </c>
      <c r="D1651" s="65" t="s">
        <v>2990</v>
      </c>
      <c r="E1651" s="65"/>
      <c r="F1651" s="65" t="s">
        <v>26</v>
      </c>
      <c r="G1651" s="65"/>
      <c r="H1651" s="173">
        <v>270</v>
      </c>
      <c r="I1651" s="65" t="s">
        <v>27</v>
      </c>
      <c r="J1651" s="198" t="s">
        <v>200</v>
      </c>
      <c r="K1651" s="65"/>
    </row>
    <row r="1652" s="161" customFormat="1" ht="45" spans="1:11">
      <c r="A1652" s="65" t="s">
        <v>75</v>
      </c>
      <c r="B1652" s="174">
        <v>310300105</v>
      </c>
      <c r="C1652" s="62" t="s">
        <v>2991</v>
      </c>
      <c r="D1652" s="65"/>
      <c r="E1652" s="65"/>
      <c r="F1652" s="65" t="s">
        <v>26</v>
      </c>
      <c r="G1652" s="65"/>
      <c r="H1652" s="173">
        <v>39</v>
      </c>
      <c r="I1652" s="65" t="s">
        <v>2682</v>
      </c>
      <c r="J1652" s="65" t="s">
        <v>39</v>
      </c>
      <c r="K1652" s="65"/>
    </row>
    <row r="1653" s="161" customFormat="1" ht="45" spans="1:11">
      <c r="A1653" s="65" t="s">
        <v>75</v>
      </c>
      <c r="B1653" s="174">
        <v>310300106</v>
      </c>
      <c r="C1653" s="65" t="s">
        <v>2992</v>
      </c>
      <c r="D1653" s="65"/>
      <c r="E1653" s="65"/>
      <c r="F1653" s="65" t="s">
        <v>26</v>
      </c>
      <c r="G1653" s="65" t="s">
        <v>2993</v>
      </c>
      <c r="H1653" s="173">
        <v>32.5</v>
      </c>
      <c r="I1653" s="65" t="s">
        <v>2682</v>
      </c>
      <c r="J1653" s="65" t="s">
        <v>39</v>
      </c>
      <c r="K1653" s="65"/>
    </row>
    <row r="1654" s="161" customFormat="1" ht="22.5" spans="1:11">
      <c r="A1654" s="65" t="s">
        <v>75</v>
      </c>
      <c r="B1654" s="174" t="s">
        <v>2994</v>
      </c>
      <c r="C1654" s="62" t="s">
        <v>2995</v>
      </c>
      <c r="D1654" s="65"/>
      <c r="E1654" s="65"/>
      <c r="F1654" s="65" t="s">
        <v>26</v>
      </c>
      <c r="G1654" s="65"/>
      <c r="H1654" s="173">
        <v>10</v>
      </c>
      <c r="I1654" s="65" t="s">
        <v>1039</v>
      </c>
      <c r="J1654" s="65" t="s">
        <v>200</v>
      </c>
      <c r="K1654" s="65"/>
    </row>
    <row r="1655" s="161" customFormat="1" ht="22.5" spans="1:11">
      <c r="A1655" s="65" t="s">
        <v>75</v>
      </c>
      <c r="B1655" s="174">
        <v>310300107</v>
      </c>
      <c r="C1655" s="62" t="s">
        <v>2996</v>
      </c>
      <c r="D1655" s="65" t="s">
        <v>2997</v>
      </c>
      <c r="E1655" s="65"/>
      <c r="F1655" s="65" t="s">
        <v>26</v>
      </c>
      <c r="G1655" s="65"/>
      <c r="H1655" s="173">
        <v>10</v>
      </c>
      <c r="I1655" s="65" t="s">
        <v>27</v>
      </c>
      <c r="J1655" s="65" t="s">
        <v>39</v>
      </c>
      <c r="K1655" s="65"/>
    </row>
    <row r="1656" s="161" customFormat="1" ht="45" spans="1:11">
      <c r="A1656" s="65" t="s">
        <v>75</v>
      </c>
      <c r="B1656" s="174">
        <v>310300108</v>
      </c>
      <c r="C1656" s="62" t="s">
        <v>2998</v>
      </c>
      <c r="D1656" s="65"/>
      <c r="E1656" s="65"/>
      <c r="F1656" s="65" t="s">
        <v>26</v>
      </c>
      <c r="G1656" s="65"/>
      <c r="H1656" s="173">
        <v>8</v>
      </c>
      <c r="I1656" s="65" t="s">
        <v>2965</v>
      </c>
      <c r="J1656" s="65" t="s">
        <v>39</v>
      </c>
      <c r="K1656" s="65"/>
    </row>
    <row r="1657" s="161" customFormat="1" ht="45" spans="1:11">
      <c r="A1657" s="65" t="s">
        <v>81</v>
      </c>
      <c r="B1657" s="174">
        <v>310300109</v>
      </c>
      <c r="C1657" s="62" t="s">
        <v>2999</v>
      </c>
      <c r="D1657" s="65" t="s">
        <v>3000</v>
      </c>
      <c r="E1657" s="65"/>
      <c r="F1657" s="65" t="s">
        <v>26</v>
      </c>
      <c r="G1657" s="65"/>
      <c r="H1657" s="173">
        <v>45</v>
      </c>
      <c r="I1657" s="65" t="s">
        <v>642</v>
      </c>
      <c r="J1657" s="65" t="s">
        <v>39</v>
      </c>
      <c r="K1657" s="65"/>
    </row>
    <row r="1658" s="161" customFormat="1" spans="1:11">
      <c r="A1658" s="65"/>
      <c r="B1658" s="168">
        <v>3104</v>
      </c>
      <c r="C1658" s="175" t="s">
        <v>3001</v>
      </c>
      <c r="D1658" s="172"/>
      <c r="E1658" s="65"/>
      <c r="F1658" s="65"/>
      <c r="G1658" s="65"/>
      <c r="H1658" s="173"/>
      <c r="I1658" s="65"/>
      <c r="J1658" s="65"/>
      <c r="K1658" s="65"/>
    </row>
    <row r="1659" s="161" customFormat="1" spans="1:11">
      <c r="A1659" s="65"/>
      <c r="B1659" s="168">
        <v>310401</v>
      </c>
      <c r="C1659" s="175" t="s">
        <v>3002</v>
      </c>
      <c r="D1659" s="172"/>
      <c r="E1659" s="65"/>
      <c r="F1659" s="65"/>
      <c r="G1659" s="65"/>
      <c r="H1659" s="173"/>
      <c r="I1659" s="65"/>
      <c r="J1659" s="65"/>
      <c r="K1659" s="65"/>
    </row>
    <row r="1660" s="161" customFormat="1" ht="33.75" spans="1:11">
      <c r="A1660" s="65" t="s">
        <v>81</v>
      </c>
      <c r="B1660" s="174">
        <v>310401001</v>
      </c>
      <c r="C1660" s="62" t="s">
        <v>3003</v>
      </c>
      <c r="D1660" s="65"/>
      <c r="E1660" s="65"/>
      <c r="F1660" s="65" t="s">
        <v>26</v>
      </c>
      <c r="G1660" s="65"/>
      <c r="H1660" s="173">
        <v>108</v>
      </c>
      <c r="I1660" s="65" t="s">
        <v>73</v>
      </c>
      <c r="J1660" s="65" t="s">
        <v>39</v>
      </c>
      <c r="K1660" s="65"/>
    </row>
    <row r="1661" s="161" customFormat="1" ht="33.75" spans="1:11">
      <c r="A1661" s="65" t="s">
        <v>81</v>
      </c>
      <c r="B1661" s="174">
        <v>310401002</v>
      </c>
      <c r="C1661" s="62" t="s">
        <v>3004</v>
      </c>
      <c r="D1661" s="65" t="s">
        <v>3005</v>
      </c>
      <c r="E1661" s="65"/>
      <c r="F1661" s="65" t="s">
        <v>26</v>
      </c>
      <c r="G1661" s="65"/>
      <c r="H1661" s="173">
        <v>60</v>
      </c>
      <c r="I1661" s="65" t="s">
        <v>73</v>
      </c>
      <c r="J1661" s="65" t="s">
        <v>39</v>
      </c>
      <c r="K1661" s="65"/>
    </row>
    <row r="1662" s="161" customFormat="1" ht="33.75" spans="1:11">
      <c r="A1662" s="65" t="s">
        <v>81</v>
      </c>
      <c r="B1662" s="174">
        <v>310401003</v>
      </c>
      <c r="C1662" s="62" t="s">
        <v>3006</v>
      </c>
      <c r="D1662" s="65"/>
      <c r="E1662" s="65"/>
      <c r="F1662" s="65" t="s">
        <v>26</v>
      </c>
      <c r="G1662" s="65"/>
      <c r="H1662" s="173">
        <v>24</v>
      </c>
      <c r="I1662" s="65" t="s">
        <v>73</v>
      </c>
      <c r="J1662" s="65" t="s">
        <v>39</v>
      </c>
      <c r="K1662" s="65"/>
    </row>
    <row r="1663" s="161" customFormat="1" ht="22.5" spans="1:11">
      <c r="A1663" s="65" t="s">
        <v>81</v>
      </c>
      <c r="B1663" s="174">
        <v>310401004</v>
      </c>
      <c r="C1663" s="62" t="s">
        <v>3007</v>
      </c>
      <c r="D1663" s="65"/>
      <c r="E1663" s="65"/>
      <c r="F1663" s="65" t="s">
        <v>26</v>
      </c>
      <c r="G1663" s="65"/>
      <c r="H1663" s="173">
        <v>30</v>
      </c>
      <c r="I1663" s="65" t="s">
        <v>27</v>
      </c>
      <c r="J1663" s="65" t="s">
        <v>39</v>
      </c>
      <c r="K1663" s="65"/>
    </row>
    <row r="1664" s="161" customFormat="1" ht="22.5" spans="1:11">
      <c r="A1664" s="65" t="s">
        <v>81</v>
      </c>
      <c r="B1664" s="174">
        <v>310401005</v>
      </c>
      <c r="C1664" s="62" t="s">
        <v>3008</v>
      </c>
      <c r="D1664" s="65"/>
      <c r="E1664" s="65"/>
      <c r="F1664" s="65" t="s">
        <v>26</v>
      </c>
      <c r="G1664" s="65"/>
      <c r="H1664" s="173">
        <v>30</v>
      </c>
      <c r="I1664" s="65" t="s">
        <v>27</v>
      </c>
      <c r="J1664" s="65" t="s">
        <v>39</v>
      </c>
      <c r="K1664" s="65"/>
    </row>
    <row r="1665" s="161" customFormat="1" ht="22.5" spans="1:11">
      <c r="A1665" s="65" t="s">
        <v>81</v>
      </c>
      <c r="B1665" s="174">
        <v>310401006</v>
      </c>
      <c r="C1665" s="62" t="s">
        <v>3009</v>
      </c>
      <c r="D1665" s="65" t="s">
        <v>3010</v>
      </c>
      <c r="E1665" s="65"/>
      <c r="F1665" s="65" t="s">
        <v>26</v>
      </c>
      <c r="G1665" s="65"/>
      <c r="H1665" s="173">
        <v>45</v>
      </c>
      <c r="I1665" s="65" t="s">
        <v>27</v>
      </c>
      <c r="J1665" s="65" t="s">
        <v>39</v>
      </c>
      <c r="K1665" s="65"/>
    </row>
    <row r="1666" s="161" customFormat="1" ht="22.5" spans="1:11">
      <c r="A1666" s="65" t="s">
        <v>81</v>
      </c>
      <c r="B1666" s="174">
        <v>310401007</v>
      </c>
      <c r="C1666" s="62" t="s">
        <v>3011</v>
      </c>
      <c r="D1666" s="65"/>
      <c r="E1666" s="65"/>
      <c r="F1666" s="65" t="s">
        <v>26</v>
      </c>
      <c r="G1666" s="65"/>
      <c r="H1666" s="173">
        <v>35</v>
      </c>
      <c r="I1666" s="65" t="s">
        <v>27</v>
      </c>
      <c r="J1666" s="65" t="s">
        <v>39</v>
      </c>
      <c r="K1666" s="65"/>
    </row>
    <row r="1667" s="161" customFormat="1" ht="22.5" spans="1:11">
      <c r="A1667" s="65" t="s">
        <v>81</v>
      </c>
      <c r="B1667" s="174">
        <v>310401008</v>
      </c>
      <c r="C1667" s="62" t="s">
        <v>3012</v>
      </c>
      <c r="D1667" s="65"/>
      <c r="E1667" s="65"/>
      <c r="F1667" s="65" t="s">
        <v>26</v>
      </c>
      <c r="G1667" s="65"/>
      <c r="H1667" s="173">
        <v>30</v>
      </c>
      <c r="I1667" s="65" t="s">
        <v>27</v>
      </c>
      <c r="J1667" s="65" t="s">
        <v>39</v>
      </c>
      <c r="K1667" s="65"/>
    </row>
    <row r="1668" s="161" customFormat="1" ht="22.5" spans="1:11">
      <c r="A1668" s="65" t="s">
        <v>81</v>
      </c>
      <c r="B1668" s="174">
        <v>310401009</v>
      </c>
      <c r="C1668" s="62" t="s">
        <v>3013</v>
      </c>
      <c r="D1668" s="65" t="s">
        <v>3014</v>
      </c>
      <c r="E1668" s="65"/>
      <c r="F1668" s="65" t="s">
        <v>26</v>
      </c>
      <c r="G1668" s="65"/>
      <c r="H1668" s="173">
        <v>45</v>
      </c>
      <c r="I1668" s="65" t="s">
        <v>27</v>
      </c>
      <c r="J1668" s="65" t="s">
        <v>39</v>
      </c>
      <c r="K1668" s="65"/>
    </row>
    <row r="1669" s="161" customFormat="1" ht="33.75" spans="1:11">
      <c r="A1669" s="65" t="s">
        <v>81</v>
      </c>
      <c r="B1669" s="174">
        <v>310401010</v>
      </c>
      <c r="C1669" s="62" t="s">
        <v>3015</v>
      </c>
      <c r="D1669" s="65" t="s">
        <v>3016</v>
      </c>
      <c r="E1669" s="65"/>
      <c r="F1669" s="65" t="s">
        <v>26</v>
      </c>
      <c r="G1669" s="65" t="s">
        <v>3017</v>
      </c>
      <c r="H1669" s="173">
        <v>90</v>
      </c>
      <c r="I1669" s="65" t="s">
        <v>73</v>
      </c>
      <c r="J1669" s="65" t="s">
        <v>39</v>
      </c>
      <c r="K1669" s="65"/>
    </row>
    <row r="1670" s="161" customFormat="1" ht="22.5" spans="1:11">
      <c r="A1670" s="65" t="s">
        <v>81</v>
      </c>
      <c r="B1670" s="174" t="s">
        <v>3018</v>
      </c>
      <c r="C1670" s="62" t="s">
        <v>3019</v>
      </c>
      <c r="D1670" s="65"/>
      <c r="E1670" s="65"/>
      <c r="F1670" s="65" t="s">
        <v>26</v>
      </c>
      <c r="G1670" s="65"/>
      <c r="H1670" s="173">
        <v>18</v>
      </c>
      <c r="I1670" s="65" t="s">
        <v>27</v>
      </c>
      <c r="J1670" s="65" t="s">
        <v>200</v>
      </c>
      <c r="K1670" s="65"/>
    </row>
    <row r="1671" s="161" customFormat="1" ht="22.5" spans="1:11">
      <c r="A1671" s="65" t="s">
        <v>81</v>
      </c>
      <c r="B1671" s="174">
        <v>310401011</v>
      </c>
      <c r="C1671" s="62" t="s">
        <v>3020</v>
      </c>
      <c r="D1671" s="65"/>
      <c r="E1671" s="65"/>
      <c r="F1671" s="65" t="s">
        <v>26</v>
      </c>
      <c r="G1671" s="65"/>
      <c r="H1671" s="173">
        <v>20</v>
      </c>
      <c r="I1671" s="65" t="s">
        <v>27</v>
      </c>
      <c r="J1671" s="65" t="s">
        <v>39</v>
      </c>
      <c r="K1671" s="65"/>
    </row>
    <row r="1672" s="161" customFormat="1" ht="22.5" spans="1:11">
      <c r="A1672" s="65" t="s">
        <v>81</v>
      </c>
      <c r="B1672" s="174">
        <v>310401012</v>
      </c>
      <c r="C1672" s="62" t="s">
        <v>3021</v>
      </c>
      <c r="D1672" s="65" t="s">
        <v>3022</v>
      </c>
      <c r="E1672" s="65"/>
      <c r="F1672" s="65" t="s">
        <v>26</v>
      </c>
      <c r="G1672" s="65"/>
      <c r="H1672" s="173">
        <v>20</v>
      </c>
      <c r="I1672" s="65" t="s">
        <v>27</v>
      </c>
      <c r="J1672" s="65" t="s">
        <v>39</v>
      </c>
      <c r="K1672" s="65"/>
    </row>
    <row r="1673" s="161" customFormat="1" ht="33.75" spans="1:11">
      <c r="A1673" s="65" t="s">
        <v>81</v>
      </c>
      <c r="B1673" s="174">
        <v>310401013</v>
      </c>
      <c r="C1673" s="62" t="s">
        <v>3023</v>
      </c>
      <c r="D1673" s="65" t="s">
        <v>3024</v>
      </c>
      <c r="E1673" s="65"/>
      <c r="F1673" s="65" t="s">
        <v>26</v>
      </c>
      <c r="G1673" s="65"/>
      <c r="H1673" s="173">
        <v>24</v>
      </c>
      <c r="I1673" s="65" t="s">
        <v>73</v>
      </c>
      <c r="J1673" s="65" t="s">
        <v>39</v>
      </c>
      <c r="K1673" s="65"/>
    </row>
    <row r="1674" s="161" customFormat="1" ht="22.5" spans="1:11">
      <c r="A1674" s="65" t="s">
        <v>81</v>
      </c>
      <c r="B1674" s="174">
        <v>310401014</v>
      </c>
      <c r="C1674" s="62" t="s">
        <v>3025</v>
      </c>
      <c r="D1674" s="65"/>
      <c r="E1674" s="65"/>
      <c r="F1674" s="65" t="s">
        <v>26</v>
      </c>
      <c r="G1674" s="65"/>
      <c r="H1674" s="173">
        <v>80</v>
      </c>
      <c r="I1674" s="65" t="s">
        <v>27</v>
      </c>
      <c r="J1674" s="65" t="s">
        <v>39</v>
      </c>
      <c r="K1674" s="65"/>
    </row>
    <row r="1675" s="161" customFormat="1" ht="22.5" spans="1:11">
      <c r="A1675" s="65" t="s">
        <v>81</v>
      </c>
      <c r="B1675" s="174">
        <v>310401015</v>
      </c>
      <c r="C1675" s="62" t="s">
        <v>3026</v>
      </c>
      <c r="D1675" s="65" t="s">
        <v>3027</v>
      </c>
      <c r="E1675" s="65"/>
      <c r="F1675" s="65" t="s">
        <v>26</v>
      </c>
      <c r="G1675" s="65"/>
      <c r="H1675" s="173">
        <v>90</v>
      </c>
      <c r="I1675" s="65" t="s">
        <v>27</v>
      </c>
      <c r="J1675" s="65" t="s">
        <v>39</v>
      </c>
      <c r="K1675" s="65"/>
    </row>
    <row r="1676" s="161" customFormat="1" ht="22.5" spans="1:11">
      <c r="A1676" s="65" t="s">
        <v>81</v>
      </c>
      <c r="B1676" s="174">
        <v>310401016</v>
      </c>
      <c r="C1676" s="62" t="s">
        <v>3028</v>
      </c>
      <c r="D1676" s="65"/>
      <c r="E1676" s="65"/>
      <c r="F1676" s="65" t="s">
        <v>26</v>
      </c>
      <c r="G1676" s="65"/>
      <c r="H1676" s="173">
        <v>55</v>
      </c>
      <c r="I1676" s="65" t="s">
        <v>27</v>
      </c>
      <c r="J1676" s="65" t="s">
        <v>39</v>
      </c>
      <c r="K1676" s="65"/>
    </row>
    <row r="1677" s="161" customFormat="1" ht="22.5" spans="1:11">
      <c r="A1677" s="65" t="s">
        <v>81</v>
      </c>
      <c r="B1677" s="174">
        <v>310401017</v>
      </c>
      <c r="C1677" s="62" t="s">
        <v>3029</v>
      </c>
      <c r="D1677" s="65"/>
      <c r="E1677" s="65"/>
      <c r="F1677" s="65" t="s">
        <v>26</v>
      </c>
      <c r="G1677" s="65"/>
      <c r="H1677" s="173">
        <v>45</v>
      </c>
      <c r="I1677" s="65" t="s">
        <v>27</v>
      </c>
      <c r="J1677" s="65" t="s">
        <v>39</v>
      </c>
      <c r="K1677" s="65"/>
    </row>
    <row r="1678" s="161" customFormat="1" ht="22.5" spans="1:11">
      <c r="A1678" s="65" t="s">
        <v>81</v>
      </c>
      <c r="B1678" s="174">
        <v>310401018</v>
      </c>
      <c r="C1678" s="62" t="s">
        <v>3030</v>
      </c>
      <c r="D1678" s="65"/>
      <c r="E1678" s="65"/>
      <c r="F1678" s="65" t="s">
        <v>26</v>
      </c>
      <c r="G1678" s="65"/>
      <c r="H1678" s="173">
        <v>75</v>
      </c>
      <c r="I1678" s="65" t="s">
        <v>27</v>
      </c>
      <c r="J1678" s="65" t="s">
        <v>39</v>
      </c>
      <c r="K1678" s="65"/>
    </row>
    <row r="1679" s="161" customFormat="1" ht="22.5" spans="1:11">
      <c r="A1679" s="65" t="s">
        <v>81</v>
      </c>
      <c r="B1679" s="174">
        <v>310401019</v>
      </c>
      <c r="C1679" s="62" t="s">
        <v>3031</v>
      </c>
      <c r="D1679" s="65"/>
      <c r="E1679" s="65"/>
      <c r="F1679" s="65" t="s">
        <v>26</v>
      </c>
      <c r="G1679" s="65"/>
      <c r="H1679" s="173">
        <v>17</v>
      </c>
      <c r="I1679" s="65" t="s">
        <v>27</v>
      </c>
      <c r="J1679" s="65" t="s">
        <v>39</v>
      </c>
      <c r="K1679" s="65"/>
    </row>
    <row r="1680" s="161" customFormat="1" ht="22.5" spans="1:11">
      <c r="A1680" s="65" t="s">
        <v>81</v>
      </c>
      <c r="B1680" s="174">
        <v>310401020</v>
      </c>
      <c r="C1680" s="62" t="s">
        <v>3032</v>
      </c>
      <c r="D1680" s="65"/>
      <c r="E1680" s="65"/>
      <c r="F1680" s="65" t="s">
        <v>26</v>
      </c>
      <c r="G1680" s="65"/>
      <c r="H1680" s="173">
        <v>30</v>
      </c>
      <c r="I1680" s="65" t="s">
        <v>27</v>
      </c>
      <c r="J1680" s="65" t="s">
        <v>39</v>
      </c>
      <c r="K1680" s="65"/>
    </row>
    <row r="1681" s="161" customFormat="1" ht="22.5" spans="1:11">
      <c r="A1681" s="65" t="s">
        <v>81</v>
      </c>
      <c r="B1681" s="174">
        <v>310401021</v>
      </c>
      <c r="C1681" s="62" t="s">
        <v>3033</v>
      </c>
      <c r="D1681" s="65" t="s">
        <v>3034</v>
      </c>
      <c r="E1681" s="65"/>
      <c r="F1681" s="65" t="s">
        <v>26</v>
      </c>
      <c r="G1681" s="65"/>
      <c r="H1681" s="173">
        <v>90</v>
      </c>
      <c r="I1681" s="65" t="s">
        <v>27</v>
      </c>
      <c r="J1681" s="65" t="s">
        <v>39</v>
      </c>
      <c r="K1681" s="65"/>
    </row>
    <row r="1682" s="161" customFormat="1" ht="33.75" spans="1:11">
      <c r="A1682" s="65" t="s">
        <v>81</v>
      </c>
      <c r="B1682" s="174">
        <v>310401022</v>
      </c>
      <c r="C1682" s="62" t="s">
        <v>3035</v>
      </c>
      <c r="D1682" s="65" t="s">
        <v>3036</v>
      </c>
      <c r="E1682" s="65"/>
      <c r="F1682" s="65" t="s">
        <v>26</v>
      </c>
      <c r="G1682" s="65" t="s">
        <v>3037</v>
      </c>
      <c r="H1682" s="173">
        <v>63.3</v>
      </c>
      <c r="I1682" s="65" t="s">
        <v>3038</v>
      </c>
      <c r="J1682" s="198" t="s">
        <v>200</v>
      </c>
      <c r="K1682" s="65"/>
    </row>
    <row r="1683" s="161" customFormat="1" ht="22.5" spans="1:11">
      <c r="A1683" s="65" t="s">
        <v>81</v>
      </c>
      <c r="B1683" s="174">
        <v>310401023</v>
      </c>
      <c r="C1683" s="62" t="s">
        <v>3039</v>
      </c>
      <c r="D1683" s="65"/>
      <c r="E1683" s="65"/>
      <c r="F1683" s="65" t="s">
        <v>26</v>
      </c>
      <c r="G1683" s="65"/>
      <c r="H1683" s="173">
        <v>20</v>
      </c>
      <c r="I1683" s="65" t="s">
        <v>27</v>
      </c>
      <c r="J1683" s="65" t="s">
        <v>39</v>
      </c>
      <c r="K1683" s="65"/>
    </row>
    <row r="1684" s="161" customFormat="1" ht="22.5" spans="1:11">
      <c r="A1684" s="65" t="s">
        <v>81</v>
      </c>
      <c r="B1684" s="174">
        <v>310401024</v>
      </c>
      <c r="C1684" s="62" t="s">
        <v>3040</v>
      </c>
      <c r="D1684" s="65"/>
      <c r="E1684" s="65"/>
      <c r="F1684" s="65" t="s">
        <v>26</v>
      </c>
      <c r="G1684" s="65"/>
      <c r="H1684" s="173">
        <v>20</v>
      </c>
      <c r="I1684" s="65" t="s">
        <v>27</v>
      </c>
      <c r="J1684" s="65" t="s">
        <v>39</v>
      </c>
      <c r="K1684" s="65"/>
    </row>
    <row r="1685" s="161" customFormat="1" ht="33.75" spans="1:11">
      <c r="A1685" s="65" t="s">
        <v>81</v>
      </c>
      <c r="B1685" s="174">
        <v>310401025</v>
      </c>
      <c r="C1685" s="62" t="s">
        <v>3041</v>
      </c>
      <c r="D1685" s="65"/>
      <c r="E1685" s="65"/>
      <c r="F1685" s="65" t="s">
        <v>26</v>
      </c>
      <c r="G1685" s="65"/>
      <c r="H1685" s="173">
        <v>24</v>
      </c>
      <c r="I1685" s="65" t="s">
        <v>73</v>
      </c>
      <c r="J1685" s="65" t="s">
        <v>39</v>
      </c>
      <c r="K1685" s="65"/>
    </row>
    <row r="1686" s="161" customFormat="1" ht="22.5" spans="1:11">
      <c r="A1686" s="65" t="s">
        <v>81</v>
      </c>
      <c r="B1686" s="174">
        <v>310401026</v>
      </c>
      <c r="C1686" s="62" t="s">
        <v>3042</v>
      </c>
      <c r="D1686" s="65" t="s">
        <v>3043</v>
      </c>
      <c r="E1686" s="65"/>
      <c r="F1686" s="65" t="s">
        <v>26</v>
      </c>
      <c r="G1686" s="65"/>
      <c r="H1686" s="173">
        <v>45</v>
      </c>
      <c r="I1686" s="65" t="s">
        <v>27</v>
      </c>
      <c r="J1686" s="65" t="s">
        <v>39</v>
      </c>
      <c r="K1686" s="65"/>
    </row>
    <row r="1687" s="161" customFormat="1" ht="22.5" spans="1:11">
      <c r="A1687" s="65" t="s">
        <v>81</v>
      </c>
      <c r="B1687" s="174">
        <v>310401027</v>
      </c>
      <c r="C1687" s="62" t="s">
        <v>3044</v>
      </c>
      <c r="D1687" s="65" t="s">
        <v>3045</v>
      </c>
      <c r="E1687" s="65"/>
      <c r="F1687" s="65" t="s">
        <v>26</v>
      </c>
      <c r="G1687" s="65"/>
      <c r="H1687" s="173">
        <v>35</v>
      </c>
      <c r="I1687" s="65" t="s">
        <v>27</v>
      </c>
      <c r="J1687" s="65" t="s">
        <v>39</v>
      </c>
      <c r="K1687" s="65"/>
    </row>
    <row r="1688" s="161" customFormat="1" ht="67.5" spans="1:11">
      <c r="A1688" s="65" t="s">
        <v>81</v>
      </c>
      <c r="B1688" s="174" t="s">
        <v>3046</v>
      </c>
      <c r="C1688" s="62" t="s">
        <v>3047</v>
      </c>
      <c r="D1688" s="65"/>
      <c r="E1688" s="65"/>
      <c r="F1688" s="65" t="s">
        <v>26</v>
      </c>
      <c r="G1688" s="185" t="s">
        <v>3048</v>
      </c>
      <c r="H1688" s="173">
        <v>35</v>
      </c>
      <c r="I1688" s="65" t="s">
        <v>2678</v>
      </c>
      <c r="J1688" s="65" t="s">
        <v>200</v>
      </c>
      <c r="K1688" s="65"/>
    </row>
    <row r="1689" s="161" customFormat="1" ht="22.5" spans="1:11">
      <c r="A1689" s="65" t="s">
        <v>81</v>
      </c>
      <c r="B1689" s="174">
        <v>310401028</v>
      </c>
      <c r="C1689" s="62" t="s">
        <v>3049</v>
      </c>
      <c r="D1689" s="65" t="s">
        <v>3050</v>
      </c>
      <c r="E1689" s="65"/>
      <c r="F1689" s="65" t="s">
        <v>26</v>
      </c>
      <c r="G1689" s="65"/>
      <c r="H1689" s="173">
        <v>45</v>
      </c>
      <c r="I1689" s="65" t="s">
        <v>27</v>
      </c>
      <c r="J1689" s="65" t="s">
        <v>23</v>
      </c>
      <c r="K1689" s="65"/>
    </row>
    <row r="1690" s="161" customFormat="1" ht="22.5" spans="1:11">
      <c r="A1690" s="65" t="s">
        <v>81</v>
      </c>
      <c r="B1690" s="174">
        <v>310401029</v>
      </c>
      <c r="C1690" s="62" t="s">
        <v>3051</v>
      </c>
      <c r="D1690" s="65"/>
      <c r="E1690" s="65"/>
      <c r="F1690" s="65" t="s">
        <v>26</v>
      </c>
      <c r="G1690" s="65"/>
      <c r="H1690" s="173">
        <v>55</v>
      </c>
      <c r="I1690" s="65" t="s">
        <v>27</v>
      </c>
      <c r="J1690" s="65" t="s">
        <v>23</v>
      </c>
      <c r="K1690" s="65"/>
    </row>
    <row r="1691" s="161" customFormat="1" ht="22.5" spans="1:11">
      <c r="A1691" s="65" t="s">
        <v>81</v>
      </c>
      <c r="B1691" s="174">
        <v>310401030</v>
      </c>
      <c r="C1691" s="62" t="s">
        <v>3052</v>
      </c>
      <c r="D1691" s="65"/>
      <c r="E1691" s="65"/>
      <c r="F1691" s="65" t="s">
        <v>26</v>
      </c>
      <c r="G1691" s="65"/>
      <c r="H1691" s="173">
        <v>35</v>
      </c>
      <c r="I1691" s="65" t="s">
        <v>27</v>
      </c>
      <c r="J1691" s="65" t="s">
        <v>39</v>
      </c>
      <c r="K1691" s="65"/>
    </row>
    <row r="1692" s="161" customFormat="1" ht="22.5" spans="1:11">
      <c r="A1692" s="65" t="s">
        <v>81</v>
      </c>
      <c r="B1692" s="174">
        <v>310401031</v>
      </c>
      <c r="C1692" s="62" t="s">
        <v>3053</v>
      </c>
      <c r="D1692" s="65"/>
      <c r="E1692" s="65"/>
      <c r="F1692" s="65" t="s">
        <v>26</v>
      </c>
      <c r="G1692" s="65"/>
      <c r="H1692" s="173">
        <v>35</v>
      </c>
      <c r="I1692" s="65" t="s">
        <v>27</v>
      </c>
      <c r="J1692" s="65" t="s">
        <v>39</v>
      </c>
      <c r="K1692" s="65"/>
    </row>
    <row r="1693" s="161" customFormat="1" ht="22.5" spans="1:11">
      <c r="A1693" s="65" t="s">
        <v>81</v>
      </c>
      <c r="B1693" s="174">
        <v>310401032</v>
      </c>
      <c r="C1693" s="62" t="s">
        <v>3054</v>
      </c>
      <c r="D1693" s="65" t="s">
        <v>3055</v>
      </c>
      <c r="E1693" s="65"/>
      <c r="F1693" s="65" t="s">
        <v>26</v>
      </c>
      <c r="G1693" s="65"/>
      <c r="H1693" s="173">
        <v>18</v>
      </c>
      <c r="I1693" s="65" t="s">
        <v>27</v>
      </c>
      <c r="J1693" s="65" t="s">
        <v>39</v>
      </c>
      <c r="K1693" s="65"/>
    </row>
    <row r="1694" s="161" customFormat="1" ht="22.5" spans="1:11">
      <c r="A1694" s="65" t="s">
        <v>81</v>
      </c>
      <c r="B1694" s="174">
        <v>310401033</v>
      </c>
      <c r="C1694" s="62" t="s">
        <v>3056</v>
      </c>
      <c r="D1694" s="65"/>
      <c r="E1694" s="65"/>
      <c r="F1694" s="65" t="s">
        <v>26</v>
      </c>
      <c r="G1694" s="65"/>
      <c r="H1694" s="173">
        <v>25</v>
      </c>
      <c r="I1694" s="65" t="s">
        <v>27</v>
      </c>
      <c r="J1694" s="65" t="s">
        <v>39</v>
      </c>
      <c r="K1694" s="65"/>
    </row>
    <row r="1695" s="161" customFormat="1" ht="22.5" spans="1:11">
      <c r="A1695" s="65" t="s">
        <v>81</v>
      </c>
      <c r="B1695" s="174">
        <v>310401034</v>
      </c>
      <c r="C1695" s="65" t="s">
        <v>3057</v>
      </c>
      <c r="D1695" s="65" t="s">
        <v>3058</v>
      </c>
      <c r="E1695" s="65"/>
      <c r="F1695" s="65" t="s">
        <v>26</v>
      </c>
      <c r="G1695" s="65"/>
      <c r="H1695" s="173">
        <v>90</v>
      </c>
      <c r="I1695" s="65" t="s">
        <v>1039</v>
      </c>
      <c r="J1695" s="65" t="s">
        <v>39</v>
      </c>
      <c r="K1695" s="65"/>
    </row>
    <row r="1696" s="161" customFormat="1" ht="33.75" spans="1:11">
      <c r="A1696" s="65" t="s">
        <v>81</v>
      </c>
      <c r="B1696" s="174">
        <v>310401035</v>
      </c>
      <c r="C1696" s="62" t="s">
        <v>3059</v>
      </c>
      <c r="D1696" s="65"/>
      <c r="E1696" s="65"/>
      <c r="F1696" s="65" t="s">
        <v>26</v>
      </c>
      <c r="G1696" s="65"/>
      <c r="H1696" s="173">
        <v>108</v>
      </c>
      <c r="I1696" s="65" t="s">
        <v>73</v>
      </c>
      <c r="J1696" s="65" t="s">
        <v>39</v>
      </c>
      <c r="K1696" s="65"/>
    </row>
    <row r="1697" s="161" customFormat="1" ht="33.75" spans="1:11">
      <c r="A1697" s="65" t="s">
        <v>81</v>
      </c>
      <c r="B1697" s="174">
        <v>310401036</v>
      </c>
      <c r="C1697" s="62" t="s">
        <v>3060</v>
      </c>
      <c r="D1697" s="65"/>
      <c r="E1697" s="65"/>
      <c r="F1697" s="65" t="s">
        <v>26</v>
      </c>
      <c r="G1697" s="65"/>
      <c r="H1697" s="173">
        <v>21.6</v>
      </c>
      <c r="I1697" s="65" t="s">
        <v>73</v>
      </c>
      <c r="J1697" s="65" t="s">
        <v>39</v>
      </c>
      <c r="K1697" s="65"/>
    </row>
    <row r="1698" s="161" customFormat="1" ht="22.5" spans="1:11">
      <c r="A1698" s="65" t="s">
        <v>81</v>
      </c>
      <c r="B1698" s="174">
        <v>310401037</v>
      </c>
      <c r="C1698" s="62" t="s">
        <v>3061</v>
      </c>
      <c r="D1698" s="65"/>
      <c r="E1698" s="65"/>
      <c r="F1698" s="65" t="s">
        <v>26</v>
      </c>
      <c r="G1698" s="65"/>
      <c r="H1698" s="173">
        <v>70</v>
      </c>
      <c r="I1698" s="65" t="s">
        <v>27</v>
      </c>
      <c r="J1698" s="65" t="s">
        <v>39</v>
      </c>
      <c r="K1698" s="65"/>
    </row>
    <row r="1699" s="161" customFormat="1" ht="22.5" spans="1:11">
      <c r="A1699" s="65" t="s">
        <v>81</v>
      </c>
      <c r="B1699" s="174">
        <v>310401038</v>
      </c>
      <c r="C1699" s="62" t="s">
        <v>3062</v>
      </c>
      <c r="D1699" s="65" t="s">
        <v>3063</v>
      </c>
      <c r="E1699" s="65"/>
      <c r="F1699" s="65" t="s">
        <v>26</v>
      </c>
      <c r="G1699" s="65"/>
      <c r="H1699" s="173">
        <v>45</v>
      </c>
      <c r="I1699" s="65" t="s">
        <v>27</v>
      </c>
      <c r="J1699" s="65" t="s">
        <v>39</v>
      </c>
      <c r="K1699" s="65"/>
    </row>
    <row r="1700" s="161" customFormat="1" ht="33.75" spans="1:11">
      <c r="A1700" s="65" t="s">
        <v>75</v>
      </c>
      <c r="B1700" s="174">
        <v>310401039</v>
      </c>
      <c r="C1700" s="62" t="s">
        <v>3064</v>
      </c>
      <c r="D1700" s="65"/>
      <c r="E1700" s="65"/>
      <c r="F1700" s="65" t="s">
        <v>26</v>
      </c>
      <c r="G1700" s="65"/>
      <c r="H1700" s="173">
        <v>30</v>
      </c>
      <c r="I1700" s="65" t="s">
        <v>73</v>
      </c>
      <c r="J1700" s="65" t="s">
        <v>39</v>
      </c>
      <c r="K1700" s="65"/>
    </row>
    <row r="1701" s="161" customFormat="1" spans="1:11">
      <c r="A1701" s="65" t="s">
        <v>75</v>
      </c>
      <c r="B1701" s="174">
        <v>310401040</v>
      </c>
      <c r="C1701" s="62" t="s">
        <v>3065</v>
      </c>
      <c r="D1701" s="65" t="s">
        <v>3066</v>
      </c>
      <c r="E1701" s="65"/>
      <c r="F1701" s="65" t="s">
        <v>26</v>
      </c>
      <c r="G1701" s="65"/>
      <c r="H1701" s="173">
        <v>63.3</v>
      </c>
      <c r="I1701" s="65" t="s">
        <v>79</v>
      </c>
      <c r="J1701" s="65" t="s">
        <v>39</v>
      </c>
      <c r="K1701" s="65"/>
    </row>
    <row r="1702" s="161" customFormat="1" ht="45" spans="1:11">
      <c r="A1702" s="65" t="s">
        <v>75</v>
      </c>
      <c r="B1702" s="174">
        <v>310401041</v>
      </c>
      <c r="C1702" s="65" t="s">
        <v>3067</v>
      </c>
      <c r="D1702" s="65" t="s">
        <v>3068</v>
      </c>
      <c r="E1702" s="65"/>
      <c r="F1702" s="65" t="s">
        <v>26</v>
      </c>
      <c r="G1702" s="65"/>
      <c r="H1702" s="173">
        <v>32.5</v>
      </c>
      <c r="I1702" s="65" t="s">
        <v>2682</v>
      </c>
      <c r="J1702" s="65" t="s">
        <v>39</v>
      </c>
      <c r="K1702" s="65"/>
    </row>
    <row r="1703" s="161" customFormat="1" ht="33.75" spans="1:11">
      <c r="A1703" s="65" t="s">
        <v>75</v>
      </c>
      <c r="B1703" s="174">
        <v>310401042</v>
      </c>
      <c r="C1703" s="62" t="s">
        <v>3069</v>
      </c>
      <c r="D1703" s="65"/>
      <c r="E1703" s="65"/>
      <c r="F1703" s="65" t="s">
        <v>26</v>
      </c>
      <c r="G1703" s="65"/>
      <c r="H1703" s="173">
        <v>30</v>
      </c>
      <c r="I1703" s="65" t="s">
        <v>73</v>
      </c>
      <c r="J1703" s="65" t="s">
        <v>39</v>
      </c>
      <c r="K1703" s="65"/>
    </row>
    <row r="1704" s="161" customFormat="1" ht="22.5" spans="1:11">
      <c r="A1704" s="65" t="s">
        <v>75</v>
      </c>
      <c r="B1704" s="174">
        <v>310401043</v>
      </c>
      <c r="C1704" s="62" t="s">
        <v>3070</v>
      </c>
      <c r="D1704" s="65"/>
      <c r="E1704" s="65"/>
      <c r="F1704" s="65" t="s">
        <v>26</v>
      </c>
      <c r="G1704" s="65"/>
      <c r="H1704" s="173">
        <v>10</v>
      </c>
      <c r="I1704" s="65" t="s">
        <v>27</v>
      </c>
      <c r="J1704" s="65" t="s">
        <v>39</v>
      </c>
      <c r="K1704" s="65"/>
    </row>
    <row r="1705" s="161" customFormat="1" ht="22.5" spans="1:11">
      <c r="A1705" s="65" t="s">
        <v>75</v>
      </c>
      <c r="B1705" s="174">
        <v>310401044</v>
      </c>
      <c r="C1705" s="62" t="s">
        <v>3071</v>
      </c>
      <c r="D1705" s="65"/>
      <c r="E1705" s="65"/>
      <c r="F1705" s="65" t="s">
        <v>26</v>
      </c>
      <c r="G1705" s="65"/>
      <c r="H1705" s="173">
        <v>10</v>
      </c>
      <c r="I1705" s="65" t="s">
        <v>27</v>
      </c>
      <c r="J1705" s="65" t="s">
        <v>39</v>
      </c>
      <c r="K1705" s="65"/>
    </row>
    <row r="1706" s="161" customFormat="1" ht="22.5" spans="1:11">
      <c r="A1706" s="65" t="s">
        <v>75</v>
      </c>
      <c r="B1706" s="174">
        <v>310401045</v>
      </c>
      <c r="C1706" s="62" t="s">
        <v>3072</v>
      </c>
      <c r="D1706" s="65"/>
      <c r="E1706" s="65"/>
      <c r="F1706" s="65" t="s">
        <v>26</v>
      </c>
      <c r="G1706" s="65"/>
      <c r="H1706" s="173">
        <v>25</v>
      </c>
      <c r="I1706" s="65" t="s">
        <v>27</v>
      </c>
      <c r="J1706" s="65" t="s">
        <v>39</v>
      </c>
      <c r="K1706" s="65"/>
    </row>
    <row r="1707" s="161" customFormat="1" ht="22.5" spans="1:11">
      <c r="A1707" s="65" t="s">
        <v>75</v>
      </c>
      <c r="B1707" s="174">
        <v>310401046</v>
      </c>
      <c r="C1707" s="62" t="s">
        <v>3073</v>
      </c>
      <c r="D1707" s="65" t="s">
        <v>3074</v>
      </c>
      <c r="E1707" s="65"/>
      <c r="F1707" s="65" t="s">
        <v>26</v>
      </c>
      <c r="G1707" s="65"/>
      <c r="H1707" s="173">
        <v>75</v>
      </c>
      <c r="I1707" s="65" t="s">
        <v>27</v>
      </c>
      <c r="J1707" s="65" t="s">
        <v>39</v>
      </c>
      <c r="K1707" s="65"/>
    </row>
    <row r="1708" s="161" customFormat="1" ht="33.75" spans="1:11">
      <c r="A1708" s="65" t="s">
        <v>75</v>
      </c>
      <c r="B1708" s="174">
        <v>310401047</v>
      </c>
      <c r="C1708" s="62" t="s">
        <v>3075</v>
      </c>
      <c r="D1708" s="65"/>
      <c r="E1708" s="65"/>
      <c r="F1708" s="65" t="s">
        <v>26</v>
      </c>
      <c r="G1708" s="65"/>
      <c r="H1708" s="173">
        <v>30</v>
      </c>
      <c r="I1708" s="65" t="s">
        <v>73</v>
      </c>
      <c r="J1708" s="65" t="s">
        <v>39</v>
      </c>
      <c r="K1708" s="65"/>
    </row>
    <row r="1709" s="161" customFormat="1" ht="22.5" spans="1:11">
      <c r="A1709" s="65" t="s">
        <v>75</v>
      </c>
      <c r="B1709" s="174">
        <v>310401048</v>
      </c>
      <c r="C1709" s="62" t="s">
        <v>3076</v>
      </c>
      <c r="D1709" s="65" t="s">
        <v>3077</v>
      </c>
      <c r="E1709" s="65"/>
      <c r="F1709" s="65" t="s">
        <v>26</v>
      </c>
      <c r="G1709" s="65"/>
      <c r="H1709" s="173">
        <v>66</v>
      </c>
      <c r="I1709" s="65" t="s">
        <v>79</v>
      </c>
      <c r="J1709" s="65" t="s">
        <v>39</v>
      </c>
      <c r="K1709" s="65"/>
    </row>
    <row r="1710" s="161" customFormat="1" ht="45" spans="1:11">
      <c r="A1710" s="65" t="s">
        <v>75</v>
      </c>
      <c r="B1710" s="174">
        <v>310401049</v>
      </c>
      <c r="C1710" s="65" t="s">
        <v>3078</v>
      </c>
      <c r="D1710" s="65" t="s">
        <v>3079</v>
      </c>
      <c r="E1710" s="65"/>
      <c r="F1710" s="65" t="s">
        <v>26</v>
      </c>
      <c r="G1710" s="65" t="s">
        <v>3080</v>
      </c>
      <c r="H1710" s="173">
        <v>63.3</v>
      </c>
      <c r="I1710" s="65" t="s">
        <v>96</v>
      </c>
      <c r="J1710" s="65" t="s">
        <v>39</v>
      </c>
      <c r="K1710" s="65"/>
    </row>
    <row r="1711" s="161" customFormat="1" ht="22.5" spans="1:11">
      <c r="A1711" s="65" t="s">
        <v>75</v>
      </c>
      <c r="B1711" s="174" t="s">
        <v>3081</v>
      </c>
      <c r="C1711" s="62" t="s">
        <v>3082</v>
      </c>
      <c r="D1711" s="65"/>
      <c r="E1711" s="65"/>
      <c r="F1711" s="65" t="s">
        <v>26</v>
      </c>
      <c r="G1711" s="65"/>
      <c r="H1711" s="173">
        <v>10</v>
      </c>
      <c r="I1711" s="65" t="s">
        <v>1039</v>
      </c>
      <c r="J1711" s="65"/>
      <c r="K1711" s="65"/>
    </row>
    <row r="1712" s="161" customFormat="1" ht="22.5" spans="1:11">
      <c r="A1712" s="65" t="s">
        <v>75</v>
      </c>
      <c r="B1712" s="174" t="s">
        <v>3083</v>
      </c>
      <c r="C1712" s="62" t="s">
        <v>3084</v>
      </c>
      <c r="D1712" s="65"/>
      <c r="E1712" s="65"/>
      <c r="F1712" s="65" t="s">
        <v>26</v>
      </c>
      <c r="G1712" s="65"/>
      <c r="H1712" s="173">
        <v>30</v>
      </c>
      <c r="I1712" s="65" t="s">
        <v>1039</v>
      </c>
      <c r="J1712" s="65"/>
      <c r="K1712" s="65"/>
    </row>
    <row r="1713" s="161" customFormat="1" ht="22.5" spans="1:11">
      <c r="A1713" s="65" t="s">
        <v>75</v>
      </c>
      <c r="B1713" s="174" t="s">
        <v>3085</v>
      </c>
      <c r="C1713" s="62" t="s">
        <v>3086</v>
      </c>
      <c r="D1713" s="65"/>
      <c r="E1713" s="65"/>
      <c r="F1713" s="65" t="s">
        <v>26</v>
      </c>
      <c r="G1713" s="65"/>
      <c r="H1713" s="173">
        <v>10</v>
      </c>
      <c r="I1713" s="65" t="s">
        <v>1039</v>
      </c>
      <c r="J1713" s="65"/>
      <c r="K1713" s="65"/>
    </row>
    <row r="1714" s="161" customFormat="1" ht="22.5" spans="1:11">
      <c r="A1714" s="65" t="s">
        <v>75</v>
      </c>
      <c r="B1714" s="174" t="s">
        <v>3087</v>
      </c>
      <c r="C1714" s="62" t="s">
        <v>3088</v>
      </c>
      <c r="D1714" s="65"/>
      <c r="E1714" s="65"/>
      <c r="F1714" s="65" t="s">
        <v>26</v>
      </c>
      <c r="G1714" s="65"/>
      <c r="H1714" s="173">
        <v>50</v>
      </c>
      <c r="I1714" s="65" t="s">
        <v>1039</v>
      </c>
      <c r="J1714" s="65" t="s">
        <v>200</v>
      </c>
      <c r="K1714" s="65"/>
    </row>
    <row r="1715" s="161" customFormat="1" spans="1:11">
      <c r="A1715" s="65"/>
      <c r="B1715" s="168">
        <v>310402</v>
      </c>
      <c r="C1715" s="175" t="s">
        <v>3089</v>
      </c>
      <c r="D1715" s="172"/>
      <c r="E1715" s="65"/>
      <c r="F1715" s="65"/>
      <c r="G1715" s="65"/>
      <c r="H1715" s="173"/>
      <c r="I1715" s="65"/>
      <c r="J1715" s="65"/>
      <c r="K1715" s="65"/>
    </row>
    <row r="1716" s="161" customFormat="1" ht="33.75" spans="1:11">
      <c r="A1716" s="65" t="s">
        <v>81</v>
      </c>
      <c r="B1716" s="174">
        <v>310402001</v>
      </c>
      <c r="C1716" s="62" t="s">
        <v>3090</v>
      </c>
      <c r="D1716" s="65"/>
      <c r="E1716" s="65"/>
      <c r="F1716" s="65" t="s">
        <v>26</v>
      </c>
      <c r="G1716" s="65"/>
      <c r="H1716" s="173">
        <v>132</v>
      </c>
      <c r="I1716" s="65" t="s">
        <v>73</v>
      </c>
      <c r="J1716" s="65" t="s">
        <v>39</v>
      </c>
      <c r="K1716" s="65"/>
    </row>
    <row r="1717" s="161" customFormat="1" ht="33.75" spans="1:11">
      <c r="A1717" s="65" t="s">
        <v>81</v>
      </c>
      <c r="B1717" s="174">
        <v>310402002</v>
      </c>
      <c r="C1717" s="62" t="s">
        <v>3091</v>
      </c>
      <c r="D1717" s="65"/>
      <c r="E1717" s="65"/>
      <c r="F1717" s="65" t="s">
        <v>26</v>
      </c>
      <c r="G1717" s="65"/>
      <c r="H1717" s="173">
        <v>7.2</v>
      </c>
      <c r="I1717" s="65" t="s">
        <v>73</v>
      </c>
      <c r="J1717" s="65" t="s">
        <v>39</v>
      </c>
      <c r="K1717" s="65"/>
    </row>
    <row r="1718" s="161" customFormat="1" ht="33.75" spans="1:11">
      <c r="A1718" s="65" t="s">
        <v>81</v>
      </c>
      <c r="B1718" s="174">
        <v>310402003</v>
      </c>
      <c r="C1718" s="62" t="s">
        <v>3092</v>
      </c>
      <c r="D1718" s="65"/>
      <c r="E1718" s="65"/>
      <c r="F1718" s="65" t="s">
        <v>26</v>
      </c>
      <c r="G1718" s="65"/>
      <c r="H1718" s="173">
        <v>4.8</v>
      </c>
      <c r="I1718" s="65" t="s">
        <v>73</v>
      </c>
      <c r="J1718" s="65" t="s">
        <v>39</v>
      </c>
      <c r="K1718" s="65"/>
    </row>
    <row r="1719" s="161" customFormat="1" ht="33.75" spans="1:11">
      <c r="A1719" s="65" t="s">
        <v>81</v>
      </c>
      <c r="B1719" s="174">
        <v>310402004</v>
      </c>
      <c r="C1719" s="62" t="s">
        <v>3093</v>
      </c>
      <c r="D1719" s="65" t="s">
        <v>3094</v>
      </c>
      <c r="E1719" s="65"/>
      <c r="F1719" s="65" t="s">
        <v>26</v>
      </c>
      <c r="G1719" s="65"/>
      <c r="H1719" s="173">
        <v>90</v>
      </c>
      <c r="I1719" s="65" t="s">
        <v>73</v>
      </c>
      <c r="J1719" s="65" t="s">
        <v>39</v>
      </c>
      <c r="K1719" s="65"/>
    </row>
    <row r="1720" s="161" customFormat="1" ht="22.5" spans="1:11">
      <c r="A1720" s="65" t="s">
        <v>81</v>
      </c>
      <c r="B1720" s="174">
        <v>310402005</v>
      </c>
      <c r="C1720" s="62" t="s">
        <v>3095</v>
      </c>
      <c r="D1720" s="65"/>
      <c r="E1720" s="65"/>
      <c r="F1720" s="65" t="s">
        <v>26</v>
      </c>
      <c r="G1720" s="65"/>
      <c r="H1720" s="173">
        <v>30</v>
      </c>
      <c r="I1720" s="65" t="s">
        <v>27</v>
      </c>
      <c r="J1720" s="65" t="s">
        <v>39</v>
      </c>
      <c r="K1720" s="65"/>
    </row>
    <row r="1721" s="161" customFormat="1" ht="22.5" spans="1:11">
      <c r="A1721" s="65" t="s">
        <v>81</v>
      </c>
      <c r="B1721" s="174">
        <v>310402006</v>
      </c>
      <c r="C1721" s="62" t="s">
        <v>3096</v>
      </c>
      <c r="D1721" s="65" t="s">
        <v>3097</v>
      </c>
      <c r="E1721" s="65"/>
      <c r="F1721" s="65" t="s">
        <v>26</v>
      </c>
      <c r="G1721" s="65"/>
      <c r="H1721" s="173">
        <v>35</v>
      </c>
      <c r="I1721" s="65" t="s">
        <v>27</v>
      </c>
      <c r="J1721" s="65" t="s">
        <v>39</v>
      </c>
      <c r="K1721" s="65"/>
    </row>
    <row r="1722" s="161" customFormat="1" ht="22.5" spans="1:11">
      <c r="A1722" s="65" t="s">
        <v>81</v>
      </c>
      <c r="B1722" s="174">
        <v>310402007</v>
      </c>
      <c r="C1722" s="62" t="s">
        <v>3098</v>
      </c>
      <c r="D1722" s="65"/>
      <c r="E1722" s="65"/>
      <c r="F1722" s="65" t="s">
        <v>26</v>
      </c>
      <c r="G1722" s="65"/>
      <c r="H1722" s="173">
        <v>18</v>
      </c>
      <c r="I1722" s="65" t="s">
        <v>27</v>
      </c>
      <c r="J1722" s="65" t="s">
        <v>39</v>
      </c>
      <c r="K1722" s="65"/>
    </row>
    <row r="1723" s="161" customFormat="1" ht="22.5" spans="1:11">
      <c r="A1723" s="65" t="s">
        <v>81</v>
      </c>
      <c r="B1723" s="174">
        <v>310402008</v>
      </c>
      <c r="C1723" s="62" t="s">
        <v>3099</v>
      </c>
      <c r="D1723" s="65"/>
      <c r="E1723" s="65"/>
      <c r="F1723" s="65" t="s">
        <v>26</v>
      </c>
      <c r="G1723" s="65"/>
      <c r="H1723" s="173">
        <v>20</v>
      </c>
      <c r="I1723" s="65" t="s">
        <v>27</v>
      </c>
      <c r="J1723" s="65" t="s">
        <v>39</v>
      </c>
      <c r="K1723" s="65"/>
    </row>
    <row r="1724" s="161" customFormat="1" ht="22.5" spans="1:11">
      <c r="A1724" s="65" t="s">
        <v>81</v>
      </c>
      <c r="B1724" s="174">
        <v>310402009</v>
      </c>
      <c r="C1724" s="62" t="s">
        <v>3100</v>
      </c>
      <c r="D1724" s="65"/>
      <c r="E1724" s="65"/>
      <c r="F1724" s="65" t="s">
        <v>26</v>
      </c>
      <c r="G1724" s="65"/>
      <c r="H1724" s="173">
        <v>20</v>
      </c>
      <c r="I1724" s="65" t="s">
        <v>27</v>
      </c>
      <c r="J1724" s="65" t="s">
        <v>39</v>
      </c>
      <c r="K1724" s="65"/>
    </row>
    <row r="1725" s="161" customFormat="1" ht="22.5" spans="1:11">
      <c r="A1725" s="65" t="s">
        <v>81</v>
      </c>
      <c r="B1725" s="174">
        <v>310402010</v>
      </c>
      <c r="C1725" s="62" t="s">
        <v>3101</v>
      </c>
      <c r="D1725" s="65"/>
      <c r="E1725" s="65"/>
      <c r="F1725" s="65" t="s">
        <v>26</v>
      </c>
      <c r="G1725" s="65" t="s">
        <v>3102</v>
      </c>
      <c r="H1725" s="173">
        <v>30</v>
      </c>
      <c r="I1725" s="65" t="s">
        <v>27</v>
      </c>
      <c r="J1725" s="65" t="s">
        <v>39</v>
      </c>
      <c r="K1725" s="65"/>
    </row>
    <row r="1726" s="161" customFormat="1" ht="22.5" spans="1:11">
      <c r="A1726" s="65" t="s">
        <v>75</v>
      </c>
      <c r="B1726" s="174">
        <v>310402011</v>
      </c>
      <c r="C1726" s="62" t="s">
        <v>3103</v>
      </c>
      <c r="D1726" s="65"/>
      <c r="E1726" s="65"/>
      <c r="F1726" s="65" t="s">
        <v>26</v>
      </c>
      <c r="G1726" s="65"/>
      <c r="H1726" s="173">
        <v>85</v>
      </c>
      <c r="I1726" s="65" t="s">
        <v>27</v>
      </c>
      <c r="J1726" s="65" t="s">
        <v>39</v>
      </c>
      <c r="K1726" s="65"/>
    </row>
    <row r="1727" s="161" customFormat="1" ht="33.75" spans="1:11">
      <c r="A1727" s="65" t="s">
        <v>75</v>
      </c>
      <c r="B1727" s="174">
        <v>310402012</v>
      </c>
      <c r="C1727" s="62" t="s">
        <v>3104</v>
      </c>
      <c r="D1727" s="65"/>
      <c r="E1727" s="65"/>
      <c r="F1727" s="65" t="s">
        <v>26</v>
      </c>
      <c r="G1727" s="65"/>
      <c r="H1727" s="173">
        <v>21.6</v>
      </c>
      <c r="I1727" s="65" t="s">
        <v>73</v>
      </c>
      <c r="J1727" s="65" t="s">
        <v>39</v>
      </c>
      <c r="K1727" s="65"/>
    </row>
    <row r="1728" s="161" customFormat="1" ht="33.75" spans="1:11">
      <c r="A1728" s="65" t="s">
        <v>75</v>
      </c>
      <c r="B1728" s="174">
        <v>310402013</v>
      </c>
      <c r="C1728" s="62" t="s">
        <v>3105</v>
      </c>
      <c r="D1728" s="65"/>
      <c r="E1728" s="65"/>
      <c r="F1728" s="65" t="s">
        <v>26</v>
      </c>
      <c r="G1728" s="65"/>
      <c r="H1728" s="173">
        <v>108</v>
      </c>
      <c r="I1728" s="65" t="s">
        <v>73</v>
      </c>
      <c r="J1728" s="65" t="s">
        <v>39</v>
      </c>
      <c r="K1728" s="65"/>
    </row>
    <row r="1729" s="161" customFormat="1" spans="1:11">
      <c r="A1729" s="65" t="s">
        <v>75</v>
      </c>
      <c r="B1729" s="174">
        <v>310402014</v>
      </c>
      <c r="C1729" s="62" t="s">
        <v>3106</v>
      </c>
      <c r="D1729" s="65"/>
      <c r="E1729" s="65"/>
      <c r="F1729" s="65" t="s">
        <v>26</v>
      </c>
      <c r="G1729" s="65"/>
      <c r="H1729" s="173">
        <v>49.2</v>
      </c>
      <c r="I1729" s="65" t="s">
        <v>79</v>
      </c>
      <c r="J1729" s="65" t="s">
        <v>39</v>
      </c>
      <c r="K1729" s="65"/>
    </row>
    <row r="1730" s="161" customFormat="1" ht="33.75" spans="1:11">
      <c r="A1730" s="65" t="s">
        <v>75</v>
      </c>
      <c r="B1730" s="174">
        <v>310402015</v>
      </c>
      <c r="C1730" s="62" t="s">
        <v>3107</v>
      </c>
      <c r="D1730" s="65"/>
      <c r="E1730" s="65"/>
      <c r="F1730" s="65" t="s">
        <v>26</v>
      </c>
      <c r="G1730" s="65"/>
      <c r="H1730" s="173">
        <v>63.3</v>
      </c>
      <c r="I1730" s="65" t="s">
        <v>73</v>
      </c>
      <c r="J1730" s="65" t="s">
        <v>39</v>
      </c>
      <c r="K1730" s="65"/>
    </row>
    <row r="1731" s="161" customFormat="1" spans="1:11">
      <c r="A1731" s="65" t="s">
        <v>75</v>
      </c>
      <c r="B1731" s="174">
        <v>310402016</v>
      </c>
      <c r="C1731" s="62" t="s">
        <v>3108</v>
      </c>
      <c r="D1731" s="65"/>
      <c r="E1731" s="65"/>
      <c r="F1731" s="65" t="s">
        <v>26</v>
      </c>
      <c r="G1731" s="65"/>
      <c r="H1731" s="173">
        <v>108</v>
      </c>
      <c r="I1731" s="65" t="s">
        <v>79</v>
      </c>
      <c r="J1731" s="65" t="s">
        <v>39</v>
      </c>
      <c r="K1731" s="65"/>
    </row>
    <row r="1732" s="161" customFormat="1" ht="22.5" spans="1:11">
      <c r="A1732" s="65" t="s">
        <v>75</v>
      </c>
      <c r="B1732" s="174">
        <v>310402017</v>
      </c>
      <c r="C1732" s="62" t="s">
        <v>3109</v>
      </c>
      <c r="D1732" s="65" t="s">
        <v>3110</v>
      </c>
      <c r="E1732" s="65"/>
      <c r="F1732" s="65" t="s">
        <v>26</v>
      </c>
      <c r="G1732" s="65"/>
      <c r="H1732" s="173">
        <v>20</v>
      </c>
      <c r="I1732" s="65" t="s">
        <v>27</v>
      </c>
      <c r="J1732" s="65" t="s">
        <v>39</v>
      </c>
      <c r="K1732" s="65"/>
    </row>
    <row r="1733" s="161" customFormat="1" ht="22.5" spans="1:11">
      <c r="A1733" s="65" t="s">
        <v>75</v>
      </c>
      <c r="B1733" s="174">
        <v>310402018</v>
      </c>
      <c r="C1733" s="62" t="s">
        <v>3111</v>
      </c>
      <c r="D1733" s="65"/>
      <c r="E1733" s="65"/>
      <c r="F1733" s="65" t="s">
        <v>26</v>
      </c>
      <c r="G1733" s="65"/>
      <c r="H1733" s="173">
        <v>75</v>
      </c>
      <c r="I1733" s="65" t="s">
        <v>27</v>
      </c>
      <c r="J1733" s="65" t="s">
        <v>39</v>
      </c>
      <c r="K1733" s="65"/>
    </row>
    <row r="1734" s="161" customFormat="1" ht="33.75" spans="1:11">
      <c r="A1734" s="65" t="s">
        <v>75</v>
      </c>
      <c r="B1734" s="174">
        <v>310402019</v>
      </c>
      <c r="C1734" s="62" t="s">
        <v>3112</v>
      </c>
      <c r="D1734" s="65"/>
      <c r="E1734" s="65"/>
      <c r="F1734" s="65" t="s">
        <v>26</v>
      </c>
      <c r="G1734" s="65"/>
      <c r="H1734" s="173">
        <v>20.4</v>
      </c>
      <c r="I1734" s="65" t="s">
        <v>73</v>
      </c>
      <c r="J1734" s="65" t="s">
        <v>39</v>
      </c>
      <c r="K1734" s="65"/>
    </row>
    <row r="1735" s="161" customFormat="1" ht="45" spans="1:11">
      <c r="A1735" s="65" t="s">
        <v>75</v>
      </c>
      <c r="B1735" s="174">
        <v>310402020</v>
      </c>
      <c r="C1735" s="62" t="s">
        <v>3113</v>
      </c>
      <c r="D1735" s="65"/>
      <c r="E1735" s="65"/>
      <c r="F1735" s="65" t="s">
        <v>26</v>
      </c>
      <c r="G1735" s="65"/>
      <c r="H1735" s="173">
        <v>22.2</v>
      </c>
      <c r="I1735" s="65" t="s">
        <v>2682</v>
      </c>
      <c r="J1735" s="65" t="s">
        <v>39</v>
      </c>
      <c r="K1735" s="65"/>
    </row>
    <row r="1736" s="161" customFormat="1" ht="33.75" spans="1:11">
      <c r="A1736" s="65" t="s">
        <v>75</v>
      </c>
      <c r="B1736" s="174">
        <v>310402021</v>
      </c>
      <c r="C1736" s="62" t="s">
        <v>3114</v>
      </c>
      <c r="D1736" s="65"/>
      <c r="E1736" s="65"/>
      <c r="F1736" s="65" t="s">
        <v>26</v>
      </c>
      <c r="G1736" s="65"/>
      <c r="H1736" s="173">
        <v>24</v>
      </c>
      <c r="I1736" s="65" t="s">
        <v>73</v>
      </c>
      <c r="J1736" s="65" t="s">
        <v>39</v>
      </c>
      <c r="K1736" s="65"/>
    </row>
    <row r="1737" s="161" customFormat="1" ht="45" spans="1:11">
      <c r="A1737" s="65" t="s">
        <v>75</v>
      </c>
      <c r="B1737" s="174">
        <v>310402022</v>
      </c>
      <c r="C1737" s="62" t="s">
        <v>3115</v>
      </c>
      <c r="D1737" s="65"/>
      <c r="E1737" s="65"/>
      <c r="F1737" s="65" t="s">
        <v>26</v>
      </c>
      <c r="G1737" s="65"/>
      <c r="H1737" s="173">
        <v>45.5</v>
      </c>
      <c r="I1737" s="65" t="s">
        <v>2682</v>
      </c>
      <c r="J1737" s="65" t="s">
        <v>39</v>
      </c>
      <c r="K1737" s="65"/>
    </row>
    <row r="1738" s="161" customFormat="1" ht="33.75" spans="1:11">
      <c r="A1738" s="65" t="s">
        <v>75</v>
      </c>
      <c r="B1738" s="174">
        <v>310402023</v>
      </c>
      <c r="C1738" s="62" t="s">
        <v>3116</v>
      </c>
      <c r="D1738" s="65"/>
      <c r="E1738" s="65"/>
      <c r="F1738" s="65" t="s">
        <v>26</v>
      </c>
      <c r="G1738" s="65"/>
      <c r="H1738" s="173">
        <v>60</v>
      </c>
      <c r="I1738" s="65" t="s">
        <v>73</v>
      </c>
      <c r="J1738" s="65" t="s">
        <v>39</v>
      </c>
      <c r="K1738" s="65"/>
    </row>
    <row r="1739" s="161" customFormat="1" ht="45" spans="1:11">
      <c r="A1739" s="65" t="s">
        <v>75</v>
      </c>
      <c r="B1739" s="174">
        <v>310402024</v>
      </c>
      <c r="C1739" s="62" t="s">
        <v>3117</v>
      </c>
      <c r="D1739" s="65"/>
      <c r="E1739" s="65"/>
      <c r="F1739" s="65" t="s">
        <v>26</v>
      </c>
      <c r="G1739" s="65"/>
      <c r="H1739" s="173">
        <v>29</v>
      </c>
      <c r="I1739" s="65" t="s">
        <v>2965</v>
      </c>
      <c r="J1739" s="65" t="s">
        <v>39</v>
      </c>
      <c r="K1739" s="65"/>
    </row>
    <row r="1740" s="161" customFormat="1" ht="56.25" spans="1:11">
      <c r="A1740" s="65" t="s">
        <v>75</v>
      </c>
      <c r="B1740" s="174">
        <v>310402025</v>
      </c>
      <c r="C1740" s="65" t="s">
        <v>3118</v>
      </c>
      <c r="D1740" s="65" t="s">
        <v>3119</v>
      </c>
      <c r="E1740" s="65"/>
      <c r="F1740" s="65" t="s">
        <v>26</v>
      </c>
      <c r="G1740" s="65" t="s">
        <v>3120</v>
      </c>
      <c r="H1740" s="173">
        <v>63.3</v>
      </c>
      <c r="I1740" s="65" t="s">
        <v>73</v>
      </c>
      <c r="J1740" s="65" t="s">
        <v>39</v>
      </c>
      <c r="K1740" s="65"/>
    </row>
    <row r="1741" s="161" customFormat="1" ht="22.5" spans="1:11">
      <c r="A1741" s="65" t="s">
        <v>75</v>
      </c>
      <c r="B1741" s="174" t="s">
        <v>3121</v>
      </c>
      <c r="C1741" s="62" t="s">
        <v>3122</v>
      </c>
      <c r="D1741" s="65"/>
      <c r="E1741" s="65"/>
      <c r="F1741" s="65" t="s">
        <v>26</v>
      </c>
      <c r="G1741" s="65"/>
      <c r="H1741" s="173">
        <v>10</v>
      </c>
      <c r="I1741" s="65" t="s">
        <v>1039</v>
      </c>
      <c r="J1741" s="65" t="s">
        <v>200</v>
      </c>
      <c r="K1741" s="65"/>
    </row>
    <row r="1742" s="161" customFormat="1" ht="22.5" spans="1:11">
      <c r="A1742" s="65" t="s">
        <v>75</v>
      </c>
      <c r="B1742" s="174" t="s">
        <v>3123</v>
      </c>
      <c r="C1742" s="62" t="s">
        <v>3124</v>
      </c>
      <c r="D1742" s="65"/>
      <c r="E1742" s="65"/>
      <c r="F1742" s="65" t="s">
        <v>26</v>
      </c>
      <c r="G1742" s="65"/>
      <c r="H1742" s="173">
        <v>30</v>
      </c>
      <c r="I1742" s="65" t="s">
        <v>1039</v>
      </c>
      <c r="J1742" s="65" t="s">
        <v>200</v>
      </c>
      <c r="K1742" s="65"/>
    </row>
    <row r="1743" s="161" customFormat="1" ht="22.5" spans="1:11">
      <c r="A1743" s="65" t="s">
        <v>75</v>
      </c>
      <c r="B1743" s="174" t="s">
        <v>3125</v>
      </c>
      <c r="C1743" s="62" t="s">
        <v>3126</v>
      </c>
      <c r="D1743" s="65"/>
      <c r="E1743" s="65"/>
      <c r="F1743" s="65" t="s">
        <v>26</v>
      </c>
      <c r="G1743" s="65"/>
      <c r="H1743" s="173">
        <v>10</v>
      </c>
      <c r="I1743" s="65" t="s">
        <v>1039</v>
      </c>
      <c r="J1743" s="65" t="s">
        <v>200</v>
      </c>
      <c r="K1743" s="65"/>
    </row>
    <row r="1744" s="161" customFormat="1" ht="22.5" spans="1:11">
      <c r="A1744" s="65" t="s">
        <v>75</v>
      </c>
      <c r="B1744" s="174" t="s">
        <v>3127</v>
      </c>
      <c r="C1744" s="62" t="s">
        <v>3128</v>
      </c>
      <c r="D1744" s="65"/>
      <c r="E1744" s="65"/>
      <c r="F1744" s="65" t="s">
        <v>26</v>
      </c>
      <c r="G1744" s="65"/>
      <c r="H1744" s="173">
        <v>50</v>
      </c>
      <c r="I1744" s="65" t="s">
        <v>1039</v>
      </c>
      <c r="J1744" s="65" t="s">
        <v>200</v>
      </c>
      <c r="K1744" s="65"/>
    </row>
    <row r="1745" s="161" customFormat="1" ht="22.5" spans="1:11">
      <c r="A1745" s="65" t="s">
        <v>75</v>
      </c>
      <c r="B1745" s="174" t="s">
        <v>3129</v>
      </c>
      <c r="C1745" s="62" t="s">
        <v>3130</v>
      </c>
      <c r="D1745" s="65"/>
      <c r="E1745" s="65"/>
      <c r="F1745" s="65" t="s">
        <v>26</v>
      </c>
      <c r="G1745" s="65"/>
      <c r="H1745" s="173">
        <v>30</v>
      </c>
      <c r="I1745" s="65" t="s">
        <v>1039</v>
      </c>
      <c r="J1745" s="65" t="s">
        <v>200</v>
      </c>
      <c r="K1745" s="65"/>
    </row>
    <row r="1746" s="161" customFormat="1" spans="1:11">
      <c r="A1746" s="65"/>
      <c r="B1746" s="168">
        <v>310403</v>
      </c>
      <c r="C1746" s="175" t="s">
        <v>3131</v>
      </c>
      <c r="D1746" s="172"/>
      <c r="E1746" s="65"/>
      <c r="F1746" s="65"/>
      <c r="G1746" s="65"/>
      <c r="H1746" s="173"/>
      <c r="I1746" s="65"/>
      <c r="J1746" s="65"/>
      <c r="K1746" s="65"/>
    </row>
    <row r="1747" s="161" customFormat="1" ht="22.5" spans="1:11">
      <c r="A1747" s="65" t="s">
        <v>81</v>
      </c>
      <c r="B1747" s="174">
        <v>310403001</v>
      </c>
      <c r="C1747" s="62" t="s">
        <v>3132</v>
      </c>
      <c r="D1747" s="65" t="s">
        <v>3133</v>
      </c>
      <c r="E1747" s="65"/>
      <c r="F1747" s="65" t="s">
        <v>26</v>
      </c>
      <c r="G1747" s="65"/>
      <c r="H1747" s="173">
        <v>55</v>
      </c>
      <c r="I1747" s="65" t="s">
        <v>27</v>
      </c>
      <c r="J1747" s="65" t="s">
        <v>39</v>
      </c>
      <c r="K1747" s="65"/>
    </row>
    <row r="1748" s="161" customFormat="1" ht="22.5" spans="1:11">
      <c r="A1748" s="65" t="s">
        <v>81</v>
      </c>
      <c r="B1748" s="174">
        <v>310403004</v>
      </c>
      <c r="C1748" s="62" t="s">
        <v>3134</v>
      </c>
      <c r="D1748" s="65"/>
      <c r="E1748" s="65"/>
      <c r="F1748" s="65" t="s">
        <v>26</v>
      </c>
      <c r="G1748" s="65"/>
      <c r="H1748" s="173">
        <v>55</v>
      </c>
      <c r="I1748" s="65" t="s">
        <v>27</v>
      </c>
      <c r="J1748" s="65" t="s">
        <v>39</v>
      </c>
      <c r="K1748" s="65"/>
    </row>
    <row r="1749" s="161" customFormat="1" ht="22.5" spans="1:11">
      <c r="A1749" s="65" t="s">
        <v>81</v>
      </c>
      <c r="B1749" s="174">
        <v>310403005</v>
      </c>
      <c r="C1749" s="62" t="s">
        <v>3135</v>
      </c>
      <c r="D1749" s="65"/>
      <c r="E1749" s="65"/>
      <c r="F1749" s="65" t="s">
        <v>26</v>
      </c>
      <c r="G1749" s="65"/>
      <c r="H1749" s="173">
        <v>55</v>
      </c>
      <c r="I1749" s="65" t="s">
        <v>27</v>
      </c>
      <c r="J1749" s="65" t="s">
        <v>39</v>
      </c>
      <c r="K1749" s="65"/>
    </row>
    <row r="1750" s="161" customFormat="1" ht="45" spans="1:11">
      <c r="A1750" s="65" t="s">
        <v>81</v>
      </c>
      <c r="B1750" s="174">
        <v>310403006</v>
      </c>
      <c r="C1750" s="62" t="s">
        <v>3136</v>
      </c>
      <c r="D1750" s="65"/>
      <c r="E1750" s="65"/>
      <c r="F1750" s="65" t="s">
        <v>26</v>
      </c>
      <c r="G1750" s="65" t="s">
        <v>3137</v>
      </c>
      <c r="H1750" s="173">
        <v>175.3</v>
      </c>
      <c r="I1750" s="65" t="s">
        <v>2682</v>
      </c>
      <c r="J1750" s="65" t="s">
        <v>39</v>
      </c>
      <c r="K1750" s="65"/>
    </row>
    <row r="1751" s="161" customFormat="1" ht="33.75" spans="1:11">
      <c r="A1751" s="65" t="s">
        <v>81</v>
      </c>
      <c r="B1751" s="174">
        <v>310403007</v>
      </c>
      <c r="C1751" s="62" t="s">
        <v>3138</v>
      </c>
      <c r="D1751" s="65"/>
      <c r="E1751" s="65"/>
      <c r="F1751" s="65" t="s">
        <v>26</v>
      </c>
      <c r="G1751" s="65"/>
      <c r="H1751" s="173">
        <v>10.8</v>
      </c>
      <c r="I1751" s="65" t="s">
        <v>73</v>
      </c>
      <c r="J1751" s="65" t="s">
        <v>39</v>
      </c>
      <c r="K1751" s="65"/>
    </row>
    <row r="1752" s="161" customFormat="1" ht="22.5" spans="1:11">
      <c r="A1752" s="65" t="s">
        <v>81</v>
      </c>
      <c r="B1752" s="174">
        <v>310403008</v>
      </c>
      <c r="C1752" s="62" t="s">
        <v>3139</v>
      </c>
      <c r="D1752" s="65"/>
      <c r="E1752" s="65"/>
      <c r="F1752" s="65" t="s">
        <v>26</v>
      </c>
      <c r="G1752" s="65"/>
      <c r="H1752" s="173">
        <v>25</v>
      </c>
      <c r="I1752" s="65" t="s">
        <v>27</v>
      </c>
      <c r="J1752" s="65" t="s">
        <v>39</v>
      </c>
      <c r="K1752" s="65"/>
    </row>
    <row r="1753" s="161" customFormat="1" ht="33.75" spans="1:11">
      <c r="A1753" s="65" t="s">
        <v>81</v>
      </c>
      <c r="B1753" s="174">
        <v>310403009</v>
      </c>
      <c r="C1753" s="62" t="s">
        <v>3140</v>
      </c>
      <c r="D1753" s="65"/>
      <c r="E1753" s="65"/>
      <c r="F1753" s="65" t="s">
        <v>26</v>
      </c>
      <c r="G1753" s="65" t="s">
        <v>3141</v>
      </c>
      <c r="H1753" s="173">
        <v>102</v>
      </c>
      <c r="I1753" s="65" t="s">
        <v>73</v>
      </c>
      <c r="J1753" s="65" t="s">
        <v>39</v>
      </c>
      <c r="K1753" s="65"/>
    </row>
    <row r="1754" s="161" customFormat="1" ht="22.5" spans="1:11">
      <c r="A1754" s="65" t="s">
        <v>81</v>
      </c>
      <c r="B1754" s="174" t="s">
        <v>3142</v>
      </c>
      <c r="C1754" s="62" t="s">
        <v>3143</v>
      </c>
      <c r="D1754" s="65"/>
      <c r="E1754" s="65"/>
      <c r="F1754" s="65" t="s">
        <v>26</v>
      </c>
      <c r="G1754" s="65"/>
      <c r="H1754" s="173">
        <v>20</v>
      </c>
      <c r="I1754" s="65" t="s">
        <v>27</v>
      </c>
      <c r="J1754" s="65" t="s">
        <v>200</v>
      </c>
      <c r="K1754" s="65"/>
    </row>
    <row r="1755" s="161" customFormat="1" ht="22.5" spans="1:11">
      <c r="A1755" s="65" t="s">
        <v>81</v>
      </c>
      <c r="B1755" s="174">
        <v>310403010</v>
      </c>
      <c r="C1755" s="62" t="s">
        <v>3144</v>
      </c>
      <c r="D1755" s="65"/>
      <c r="E1755" s="65"/>
      <c r="F1755" s="65" t="s">
        <v>26</v>
      </c>
      <c r="G1755" s="65"/>
      <c r="H1755" s="173">
        <v>110</v>
      </c>
      <c r="I1755" s="65" t="s">
        <v>27</v>
      </c>
      <c r="J1755" s="65" t="s">
        <v>39</v>
      </c>
      <c r="K1755" s="65"/>
    </row>
    <row r="1756" s="161" customFormat="1" ht="33.75" spans="1:11">
      <c r="A1756" s="65" t="s">
        <v>81</v>
      </c>
      <c r="B1756" s="174">
        <v>310403011</v>
      </c>
      <c r="C1756" s="62" t="s">
        <v>3145</v>
      </c>
      <c r="D1756" s="65" t="s">
        <v>3146</v>
      </c>
      <c r="E1756" s="65"/>
      <c r="F1756" s="65" t="s">
        <v>26</v>
      </c>
      <c r="G1756" s="65"/>
      <c r="H1756" s="173">
        <v>132</v>
      </c>
      <c r="I1756" s="65" t="s">
        <v>73</v>
      </c>
      <c r="J1756" s="65" t="s">
        <v>39</v>
      </c>
      <c r="K1756" s="65"/>
    </row>
    <row r="1757" s="161" customFormat="1" ht="33.75" spans="1:11">
      <c r="A1757" s="65" t="s">
        <v>81</v>
      </c>
      <c r="B1757" s="174">
        <v>310403012</v>
      </c>
      <c r="C1757" s="62" t="s">
        <v>3147</v>
      </c>
      <c r="D1757" s="65"/>
      <c r="E1757" s="65"/>
      <c r="F1757" s="65" t="s">
        <v>26</v>
      </c>
      <c r="G1757" s="65"/>
      <c r="H1757" s="173">
        <v>9.6</v>
      </c>
      <c r="I1757" s="65" t="s">
        <v>73</v>
      </c>
      <c r="J1757" s="65" t="s">
        <v>39</v>
      </c>
      <c r="K1757" s="65"/>
    </row>
    <row r="1758" s="161" customFormat="1" ht="22.5" spans="1:11">
      <c r="A1758" s="65" t="s">
        <v>81</v>
      </c>
      <c r="B1758" s="174">
        <v>310403013</v>
      </c>
      <c r="C1758" s="62" t="s">
        <v>3148</v>
      </c>
      <c r="D1758" s="65"/>
      <c r="E1758" s="65"/>
      <c r="F1758" s="65" t="s">
        <v>26</v>
      </c>
      <c r="G1758" s="65"/>
      <c r="H1758" s="173">
        <v>130</v>
      </c>
      <c r="I1758" s="65" t="s">
        <v>27</v>
      </c>
      <c r="J1758" s="198" t="s">
        <v>200</v>
      </c>
      <c r="K1758" s="65"/>
    </row>
    <row r="1759" s="161" customFormat="1" ht="33.75" spans="1:11">
      <c r="A1759" s="65" t="s">
        <v>75</v>
      </c>
      <c r="B1759" s="174">
        <v>310403014</v>
      </c>
      <c r="C1759" s="62" t="s">
        <v>3149</v>
      </c>
      <c r="D1759" s="65"/>
      <c r="E1759" s="65"/>
      <c r="F1759" s="65" t="s">
        <v>26</v>
      </c>
      <c r="G1759" s="65"/>
      <c r="H1759" s="173">
        <v>49.2</v>
      </c>
      <c r="I1759" s="65" t="s">
        <v>73</v>
      </c>
      <c r="J1759" s="65" t="s">
        <v>39</v>
      </c>
      <c r="K1759" s="65"/>
    </row>
    <row r="1760" s="161" customFormat="1" ht="33.75" spans="1:11">
      <c r="A1760" s="65" t="s">
        <v>75</v>
      </c>
      <c r="B1760" s="174">
        <v>310403015</v>
      </c>
      <c r="C1760" s="62" t="s">
        <v>3150</v>
      </c>
      <c r="D1760" s="65"/>
      <c r="E1760" s="65"/>
      <c r="F1760" s="65" t="s">
        <v>26</v>
      </c>
      <c r="G1760" s="65"/>
      <c r="H1760" s="173">
        <v>30</v>
      </c>
      <c r="I1760" s="65" t="s">
        <v>73</v>
      </c>
      <c r="J1760" s="65" t="s">
        <v>39</v>
      </c>
      <c r="K1760" s="65"/>
    </row>
    <row r="1761" s="161" customFormat="1" ht="45" spans="1:11">
      <c r="A1761" s="65" t="s">
        <v>75</v>
      </c>
      <c r="B1761" s="174">
        <v>310403016</v>
      </c>
      <c r="C1761" s="65" t="s">
        <v>3151</v>
      </c>
      <c r="D1761" s="65" t="s">
        <v>3079</v>
      </c>
      <c r="E1761" s="65"/>
      <c r="F1761" s="65" t="s">
        <v>26</v>
      </c>
      <c r="G1761" s="65" t="s">
        <v>3152</v>
      </c>
      <c r="H1761" s="173">
        <v>63.3</v>
      </c>
      <c r="I1761" s="65" t="s">
        <v>73</v>
      </c>
      <c r="J1761" s="65" t="s">
        <v>39</v>
      </c>
      <c r="K1761" s="65"/>
    </row>
    <row r="1762" s="161" customFormat="1" ht="22.5" spans="1:11">
      <c r="A1762" s="65" t="s">
        <v>75</v>
      </c>
      <c r="B1762" s="174" t="s">
        <v>3153</v>
      </c>
      <c r="C1762" s="62" t="s">
        <v>3154</v>
      </c>
      <c r="D1762" s="65"/>
      <c r="E1762" s="65"/>
      <c r="F1762" s="65" t="s">
        <v>26</v>
      </c>
      <c r="G1762" s="65"/>
      <c r="H1762" s="173">
        <v>10</v>
      </c>
      <c r="I1762" s="65" t="s">
        <v>1039</v>
      </c>
      <c r="J1762" s="65" t="s">
        <v>200</v>
      </c>
      <c r="K1762" s="65"/>
    </row>
    <row r="1763" s="161" customFormat="1" ht="22.5" spans="1:11">
      <c r="A1763" s="65" t="s">
        <v>75</v>
      </c>
      <c r="B1763" s="174" t="s">
        <v>3155</v>
      </c>
      <c r="C1763" s="62" t="s">
        <v>3156</v>
      </c>
      <c r="D1763" s="65"/>
      <c r="E1763" s="65"/>
      <c r="F1763" s="65" t="s">
        <v>26</v>
      </c>
      <c r="G1763" s="65"/>
      <c r="H1763" s="173">
        <v>30</v>
      </c>
      <c r="I1763" s="65" t="s">
        <v>1039</v>
      </c>
      <c r="J1763" s="65" t="s">
        <v>200</v>
      </c>
      <c r="K1763" s="65"/>
    </row>
    <row r="1764" s="161" customFormat="1" ht="22.5" spans="1:11">
      <c r="A1764" s="65" t="s">
        <v>75</v>
      </c>
      <c r="B1764" s="174" t="s">
        <v>3157</v>
      </c>
      <c r="C1764" s="62" t="s">
        <v>3158</v>
      </c>
      <c r="D1764" s="65"/>
      <c r="E1764" s="65"/>
      <c r="F1764" s="65" t="s">
        <v>26</v>
      </c>
      <c r="G1764" s="65"/>
      <c r="H1764" s="173">
        <v>10</v>
      </c>
      <c r="I1764" s="65" t="s">
        <v>1039</v>
      </c>
      <c r="J1764" s="65" t="s">
        <v>200</v>
      </c>
      <c r="K1764" s="65"/>
    </row>
    <row r="1765" s="161" customFormat="1" ht="22.5" spans="1:11">
      <c r="A1765" s="65" t="s">
        <v>75</v>
      </c>
      <c r="B1765" s="174" t="s">
        <v>3159</v>
      </c>
      <c r="C1765" s="62" t="s">
        <v>3160</v>
      </c>
      <c r="D1765" s="65"/>
      <c r="E1765" s="65"/>
      <c r="F1765" s="65" t="s">
        <v>26</v>
      </c>
      <c r="G1765" s="65"/>
      <c r="H1765" s="173">
        <v>50</v>
      </c>
      <c r="I1765" s="65" t="s">
        <v>1039</v>
      </c>
      <c r="J1765" s="65" t="s">
        <v>200</v>
      </c>
      <c r="K1765" s="65"/>
    </row>
    <row r="1766" s="161" customFormat="1" ht="78.75" spans="1:11">
      <c r="A1766" s="65"/>
      <c r="B1766" s="168">
        <v>3105</v>
      </c>
      <c r="C1766" s="175" t="s">
        <v>3161</v>
      </c>
      <c r="D1766" s="172"/>
      <c r="E1766" s="65" t="s">
        <v>3162</v>
      </c>
      <c r="F1766" s="65"/>
      <c r="G1766" s="65"/>
      <c r="H1766" s="173"/>
      <c r="I1766" s="65"/>
      <c r="J1766" s="195"/>
      <c r="K1766" s="65"/>
    </row>
    <row r="1767" s="161" customFormat="1" spans="1:11">
      <c r="A1767" s="65"/>
      <c r="B1767" s="168">
        <v>310501</v>
      </c>
      <c r="C1767" s="175" t="s">
        <v>3163</v>
      </c>
      <c r="D1767" s="172"/>
      <c r="E1767" s="65"/>
      <c r="F1767" s="65"/>
      <c r="G1767" s="65"/>
      <c r="H1767" s="173"/>
      <c r="I1767" s="65"/>
      <c r="J1767" s="65"/>
      <c r="K1767" s="65"/>
    </row>
    <row r="1768" s="161" customFormat="1" ht="45" spans="1:11">
      <c r="A1768" s="65" t="s">
        <v>75</v>
      </c>
      <c r="B1768" s="174">
        <v>310501001</v>
      </c>
      <c r="C1768" s="62" t="s">
        <v>3164</v>
      </c>
      <c r="D1768" s="65" t="s">
        <v>3165</v>
      </c>
      <c r="E1768" s="65"/>
      <c r="F1768" s="65" t="s">
        <v>26</v>
      </c>
      <c r="G1768" s="65" t="s">
        <v>3166</v>
      </c>
      <c r="H1768" s="173">
        <v>22.2</v>
      </c>
      <c r="I1768" s="65" t="s">
        <v>2682</v>
      </c>
      <c r="J1768" s="65" t="s">
        <v>39</v>
      </c>
      <c r="K1768" s="65"/>
    </row>
    <row r="1769" s="161" customFormat="1" ht="33.75" spans="1:11">
      <c r="A1769" s="65" t="s">
        <v>75</v>
      </c>
      <c r="B1769" s="174" t="s">
        <v>3167</v>
      </c>
      <c r="C1769" s="62" t="s">
        <v>3168</v>
      </c>
      <c r="D1769" s="65"/>
      <c r="E1769" s="65"/>
      <c r="F1769" s="65" t="s">
        <v>26</v>
      </c>
      <c r="G1769" s="65"/>
      <c r="H1769" s="173">
        <v>6.66</v>
      </c>
      <c r="I1769" s="65" t="s">
        <v>27</v>
      </c>
      <c r="J1769" s="198" t="s">
        <v>39</v>
      </c>
      <c r="K1769" s="65"/>
    </row>
    <row r="1770" s="161" customFormat="1" ht="33.75" spans="1:11">
      <c r="A1770" s="65" t="s">
        <v>75</v>
      </c>
      <c r="B1770" s="174">
        <v>310501002</v>
      </c>
      <c r="C1770" s="62" t="s">
        <v>3169</v>
      </c>
      <c r="D1770" s="65" t="s">
        <v>3170</v>
      </c>
      <c r="E1770" s="65"/>
      <c r="F1770" s="65" t="s">
        <v>26</v>
      </c>
      <c r="G1770" s="65"/>
      <c r="H1770" s="173">
        <v>7.2</v>
      </c>
      <c r="I1770" s="65" t="s">
        <v>73</v>
      </c>
      <c r="J1770" s="65" t="s">
        <v>39</v>
      </c>
      <c r="K1770" s="65"/>
    </row>
    <row r="1771" s="161" customFormat="1" ht="22.5" spans="1:11">
      <c r="A1771" s="65" t="s">
        <v>75</v>
      </c>
      <c r="B1771" s="174">
        <v>310501003</v>
      </c>
      <c r="C1771" s="62" t="s">
        <v>3171</v>
      </c>
      <c r="D1771" s="65"/>
      <c r="E1771" s="65"/>
      <c r="F1771" s="65" t="s">
        <v>26</v>
      </c>
      <c r="G1771" s="65"/>
      <c r="H1771" s="173">
        <v>10</v>
      </c>
      <c r="I1771" s="65" t="s">
        <v>27</v>
      </c>
      <c r="J1771" s="65" t="s">
        <v>39</v>
      </c>
      <c r="K1771" s="65"/>
    </row>
    <row r="1772" s="161" customFormat="1" ht="33.75" spans="1:11">
      <c r="A1772" s="65" t="s">
        <v>75</v>
      </c>
      <c r="B1772" s="174">
        <v>310501004</v>
      </c>
      <c r="C1772" s="62" t="s">
        <v>3172</v>
      </c>
      <c r="D1772" s="65"/>
      <c r="E1772" s="65"/>
      <c r="F1772" s="65" t="s">
        <v>26</v>
      </c>
      <c r="G1772" s="65"/>
      <c r="H1772" s="173">
        <v>9.6</v>
      </c>
      <c r="I1772" s="65" t="s">
        <v>73</v>
      </c>
      <c r="J1772" s="65" t="s">
        <v>39</v>
      </c>
      <c r="K1772" s="65"/>
    </row>
    <row r="1773" s="161" customFormat="1" ht="33.75" spans="1:11">
      <c r="A1773" s="65" t="s">
        <v>75</v>
      </c>
      <c r="B1773" s="174">
        <v>310501005</v>
      </c>
      <c r="C1773" s="62" t="s">
        <v>3173</v>
      </c>
      <c r="D1773" s="65" t="s">
        <v>3174</v>
      </c>
      <c r="E1773" s="65"/>
      <c r="F1773" s="65" t="s">
        <v>26</v>
      </c>
      <c r="G1773" s="65"/>
      <c r="H1773" s="173">
        <v>24</v>
      </c>
      <c r="I1773" s="65" t="s">
        <v>73</v>
      </c>
      <c r="J1773" s="65" t="s">
        <v>39</v>
      </c>
      <c r="K1773" s="65"/>
    </row>
    <row r="1774" s="161" customFormat="1" ht="22.5" spans="1:11">
      <c r="A1774" s="65" t="s">
        <v>81</v>
      </c>
      <c r="B1774" s="174">
        <v>310501006</v>
      </c>
      <c r="C1774" s="62" t="s">
        <v>3175</v>
      </c>
      <c r="D1774" s="65" t="s">
        <v>3176</v>
      </c>
      <c r="E1774" s="65"/>
      <c r="F1774" s="65" t="s">
        <v>26</v>
      </c>
      <c r="G1774" s="65"/>
      <c r="H1774" s="173">
        <v>17</v>
      </c>
      <c r="I1774" s="65" t="s">
        <v>27</v>
      </c>
      <c r="J1774" s="65" t="s">
        <v>39</v>
      </c>
      <c r="K1774" s="65"/>
    </row>
    <row r="1775" s="161" customFormat="1" ht="33.75" spans="1:11">
      <c r="A1775" s="65" t="s">
        <v>81</v>
      </c>
      <c r="B1775" s="174">
        <v>310501007</v>
      </c>
      <c r="C1775" s="62" t="s">
        <v>3177</v>
      </c>
      <c r="D1775" s="65" t="s">
        <v>3178</v>
      </c>
      <c r="E1775" s="65" t="s">
        <v>3179</v>
      </c>
      <c r="F1775" s="65" t="s">
        <v>3180</v>
      </c>
      <c r="G1775" s="65"/>
      <c r="H1775" s="173">
        <v>24</v>
      </c>
      <c r="I1775" s="65" t="s">
        <v>73</v>
      </c>
      <c r="J1775" s="65" t="s">
        <v>39</v>
      </c>
      <c r="K1775" s="65"/>
    </row>
    <row r="1776" s="161" customFormat="1" ht="33.75" spans="1:11">
      <c r="A1776" s="65" t="s">
        <v>81</v>
      </c>
      <c r="B1776" s="174">
        <v>310501008</v>
      </c>
      <c r="C1776" s="62" t="s">
        <v>3181</v>
      </c>
      <c r="D1776" s="65" t="s">
        <v>3182</v>
      </c>
      <c r="E1776" s="65" t="s">
        <v>3179</v>
      </c>
      <c r="F1776" s="65" t="s">
        <v>3180</v>
      </c>
      <c r="G1776" s="65"/>
      <c r="H1776" s="173">
        <v>48</v>
      </c>
      <c r="I1776" s="65" t="s">
        <v>73</v>
      </c>
      <c r="J1776" s="65" t="s">
        <v>39</v>
      </c>
      <c r="K1776" s="65"/>
    </row>
    <row r="1777" s="161" customFormat="1" ht="33.75" spans="1:11">
      <c r="A1777" s="65" t="s">
        <v>81</v>
      </c>
      <c r="B1777" s="174">
        <v>310501009</v>
      </c>
      <c r="C1777" s="62" t="s">
        <v>3183</v>
      </c>
      <c r="D1777" s="65" t="s">
        <v>3184</v>
      </c>
      <c r="E1777" s="65" t="s">
        <v>3179</v>
      </c>
      <c r="F1777" s="65" t="s">
        <v>26</v>
      </c>
      <c r="G1777" s="65"/>
      <c r="H1777" s="173">
        <v>45</v>
      </c>
      <c r="I1777" s="65" t="s">
        <v>27</v>
      </c>
      <c r="J1777" s="65" t="s">
        <v>39</v>
      </c>
      <c r="K1777" s="65"/>
    </row>
    <row r="1778" s="161" customFormat="1" ht="22.5" spans="1:11">
      <c r="A1778" s="65" t="s">
        <v>81</v>
      </c>
      <c r="B1778" s="174">
        <v>310501010</v>
      </c>
      <c r="C1778" s="62" t="s">
        <v>3185</v>
      </c>
      <c r="D1778" s="65" t="s">
        <v>3186</v>
      </c>
      <c r="E1778" s="65"/>
      <c r="F1778" s="65" t="s">
        <v>3187</v>
      </c>
      <c r="G1778" s="65"/>
      <c r="H1778" s="173">
        <v>4</v>
      </c>
      <c r="I1778" s="65" t="s">
        <v>27</v>
      </c>
      <c r="J1778" s="65" t="s">
        <v>39</v>
      </c>
      <c r="K1778" s="65"/>
    </row>
    <row r="1779" s="161" customFormat="1" ht="33.75" spans="1:11">
      <c r="A1779" s="65" t="s">
        <v>81</v>
      </c>
      <c r="B1779" s="174">
        <v>310501011</v>
      </c>
      <c r="C1779" s="62" t="s">
        <v>3188</v>
      </c>
      <c r="D1779" s="65"/>
      <c r="E1779" s="65"/>
      <c r="F1779" s="65" t="s">
        <v>3189</v>
      </c>
      <c r="G1779" s="65"/>
      <c r="H1779" s="173">
        <v>4.8</v>
      </c>
      <c r="I1779" s="65" t="s">
        <v>73</v>
      </c>
      <c r="J1779" s="65" t="s">
        <v>39</v>
      </c>
      <c r="K1779" s="65"/>
    </row>
    <row r="1780" s="161" customFormat="1" spans="1:11">
      <c r="A1780" s="65"/>
      <c r="B1780" s="168">
        <v>310502</v>
      </c>
      <c r="C1780" s="175" t="s">
        <v>3190</v>
      </c>
      <c r="D1780" s="172"/>
      <c r="E1780" s="65"/>
      <c r="F1780" s="65"/>
      <c r="G1780" s="65"/>
      <c r="H1780" s="173"/>
      <c r="I1780" s="65"/>
      <c r="J1780" s="65"/>
      <c r="K1780" s="65"/>
    </row>
    <row r="1781" s="161" customFormat="1" ht="45" spans="1:11">
      <c r="A1781" s="65" t="s">
        <v>81</v>
      </c>
      <c r="B1781" s="174">
        <v>310502001</v>
      </c>
      <c r="C1781" s="62" t="s">
        <v>3191</v>
      </c>
      <c r="D1781" s="65" t="s">
        <v>3192</v>
      </c>
      <c r="E1781" s="65"/>
      <c r="F1781" s="65" t="s">
        <v>3189</v>
      </c>
      <c r="G1781" s="65"/>
      <c r="H1781" s="173">
        <v>9.2</v>
      </c>
      <c r="I1781" s="65" t="s">
        <v>2682</v>
      </c>
      <c r="J1781" s="65" t="s">
        <v>39</v>
      </c>
      <c r="K1781" s="65"/>
    </row>
    <row r="1782" s="161" customFormat="1" ht="22.5" spans="1:11">
      <c r="A1782" s="65" t="s">
        <v>81</v>
      </c>
      <c r="B1782" s="174">
        <v>310502002</v>
      </c>
      <c r="C1782" s="62" t="s">
        <v>3193</v>
      </c>
      <c r="D1782" s="65" t="s">
        <v>3194</v>
      </c>
      <c r="E1782" s="65"/>
      <c r="F1782" s="65" t="s">
        <v>3195</v>
      </c>
      <c r="G1782" s="65"/>
      <c r="H1782" s="173">
        <v>10.5</v>
      </c>
      <c r="I1782" s="65" t="s">
        <v>448</v>
      </c>
      <c r="J1782" s="65" t="s">
        <v>39</v>
      </c>
      <c r="K1782" s="65"/>
    </row>
    <row r="1783" s="161" customFormat="1" ht="45" spans="1:11">
      <c r="A1783" s="65" t="s">
        <v>81</v>
      </c>
      <c r="B1783" s="174">
        <v>310502003</v>
      </c>
      <c r="C1783" s="62" t="s">
        <v>3196</v>
      </c>
      <c r="D1783" s="65"/>
      <c r="E1783" s="65"/>
      <c r="F1783" s="65" t="s">
        <v>3189</v>
      </c>
      <c r="G1783" s="65"/>
      <c r="H1783" s="173">
        <v>23.5</v>
      </c>
      <c r="I1783" s="65" t="s">
        <v>2682</v>
      </c>
      <c r="J1783" s="65" t="s">
        <v>39</v>
      </c>
      <c r="K1783" s="65"/>
    </row>
    <row r="1784" s="161" customFormat="1" spans="1:11">
      <c r="A1784" s="65"/>
      <c r="B1784" s="168">
        <v>310503</v>
      </c>
      <c r="C1784" s="175" t="s">
        <v>3197</v>
      </c>
      <c r="D1784" s="172"/>
      <c r="E1784" s="65"/>
      <c r="F1784" s="65"/>
      <c r="G1784" s="65"/>
      <c r="H1784" s="173"/>
      <c r="I1784" s="65"/>
      <c r="J1784" s="65"/>
      <c r="K1784" s="65"/>
    </row>
    <row r="1785" s="161" customFormat="1" ht="22.5" spans="1:11">
      <c r="A1785" s="65" t="s">
        <v>81</v>
      </c>
      <c r="B1785" s="174">
        <v>310503001</v>
      </c>
      <c r="C1785" s="62" t="s">
        <v>3198</v>
      </c>
      <c r="D1785" s="65" t="s">
        <v>3199</v>
      </c>
      <c r="E1785" s="65"/>
      <c r="F1785" s="65" t="s">
        <v>26</v>
      </c>
      <c r="G1785" s="65"/>
      <c r="H1785" s="173">
        <v>18</v>
      </c>
      <c r="I1785" s="65" t="s">
        <v>27</v>
      </c>
      <c r="J1785" s="65" t="s">
        <v>39</v>
      </c>
      <c r="K1785" s="65"/>
    </row>
    <row r="1786" s="161" customFormat="1" ht="22.5" spans="1:11">
      <c r="A1786" s="65" t="s">
        <v>81</v>
      </c>
      <c r="B1786" s="174">
        <v>310503002</v>
      </c>
      <c r="C1786" s="62" t="s">
        <v>3200</v>
      </c>
      <c r="D1786" s="65" t="s">
        <v>3201</v>
      </c>
      <c r="E1786" s="65"/>
      <c r="F1786" s="65" t="s">
        <v>3202</v>
      </c>
      <c r="G1786" s="65"/>
      <c r="H1786" s="173">
        <v>8</v>
      </c>
      <c r="I1786" s="65" t="s">
        <v>27</v>
      </c>
      <c r="J1786" s="65" t="s">
        <v>39</v>
      </c>
      <c r="K1786" s="65"/>
    </row>
    <row r="1787" s="161" customFormat="1" ht="33.75" spans="1:11">
      <c r="A1787" s="65" t="s">
        <v>81</v>
      </c>
      <c r="B1787" s="174">
        <v>310503003</v>
      </c>
      <c r="C1787" s="62" t="s">
        <v>3203</v>
      </c>
      <c r="D1787" s="65"/>
      <c r="E1787" s="65"/>
      <c r="F1787" s="65" t="s">
        <v>26</v>
      </c>
      <c r="G1787" s="65"/>
      <c r="H1787" s="173">
        <v>6</v>
      </c>
      <c r="I1787" s="65" t="s">
        <v>73</v>
      </c>
      <c r="J1787" s="65" t="s">
        <v>39</v>
      </c>
      <c r="K1787" s="65"/>
    </row>
    <row r="1788" s="161" customFormat="1" ht="33.75" spans="1:11">
      <c r="A1788" s="65" t="s">
        <v>81</v>
      </c>
      <c r="B1788" s="174">
        <v>310503004</v>
      </c>
      <c r="C1788" s="62" t="s">
        <v>3204</v>
      </c>
      <c r="D1788" s="65" t="s">
        <v>3205</v>
      </c>
      <c r="E1788" s="65"/>
      <c r="F1788" s="65" t="s">
        <v>26</v>
      </c>
      <c r="G1788" s="65"/>
      <c r="H1788" s="173">
        <v>9.6</v>
      </c>
      <c r="I1788" s="65" t="s">
        <v>73</v>
      </c>
      <c r="J1788" s="65" t="s">
        <v>39</v>
      </c>
      <c r="K1788" s="65"/>
    </row>
    <row r="1789" s="161" customFormat="1" ht="33.75" spans="1:11">
      <c r="A1789" s="65" t="s">
        <v>81</v>
      </c>
      <c r="B1789" s="174">
        <v>310503005</v>
      </c>
      <c r="C1789" s="62" t="s">
        <v>3206</v>
      </c>
      <c r="D1789" s="65" t="s">
        <v>3207</v>
      </c>
      <c r="E1789" s="65" t="s">
        <v>3208</v>
      </c>
      <c r="F1789" s="65" t="s">
        <v>26</v>
      </c>
      <c r="G1789" s="65"/>
      <c r="H1789" s="173">
        <v>55</v>
      </c>
      <c r="I1789" s="65" t="s">
        <v>27</v>
      </c>
      <c r="J1789" s="65" t="s">
        <v>39</v>
      </c>
      <c r="K1789" s="65"/>
    </row>
    <row r="1790" s="161" customFormat="1" spans="1:11">
      <c r="A1790" s="65"/>
      <c r="B1790" s="168">
        <v>310504</v>
      </c>
      <c r="C1790" s="175" t="s">
        <v>3209</v>
      </c>
      <c r="D1790" s="172"/>
      <c r="E1790" s="65"/>
      <c r="F1790" s="65"/>
      <c r="G1790" s="65"/>
      <c r="H1790" s="173"/>
      <c r="I1790" s="65"/>
      <c r="J1790" s="65"/>
      <c r="K1790" s="65"/>
    </row>
    <row r="1791" s="161" customFormat="1" ht="33.75" spans="1:11">
      <c r="A1791" s="65" t="s">
        <v>81</v>
      </c>
      <c r="B1791" s="174">
        <v>310504001</v>
      </c>
      <c r="C1791" s="62" t="s">
        <v>3210</v>
      </c>
      <c r="D1791" s="65" t="s">
        <v>3211</v>
      </c>
      <c r="E1791" s="65"/>
      <c r="F1791" s="65" t="s">
        <v>26</v>
      </c>
      <c r="G1791" s="65"/>
      <c r="H1791" s="173">
        <v>36</v>
      </c>
      <c r="I1791" s="65" t="s">
        <v>73</v>
      </c>
      <c r="J1791" s="65" t="s">
        <v>39</v>
      </c>
      <c r="K1791" s="65"/>
    </row>
    <row r="1792" s="161" customFormat="1" ht="22.5" spans="1:11">
      <c r="A1792" s="65" t="s">
        <v>81</v>
      </c>
      <c r="B1792" s="174">
        <v>310504002</v>
      </c>
      <c r="C1792" s="62" t="s">
        <v>3212</v>
      </c>
      <c r="D1792" s="65" t="s">
        <v>3213</v>
      </c>
      <c r="E1792" s="65"/>
      <c r="F1792" s="65" t="s">
        <v>26</v>
      </c>
      <c r="G1792" s="65"/>
      <c r="H1792" s="173">
        <v>45</v>
      </c>
      <c r="I1792" s="65" t="s">
        <v>27</v>
      </c>
      <c r="J1792" s="65" t="s">
        <v>39</v>
      </c>
      <c r="K1792" s="65"/>
    </row>
    <row r="1793" s="161" customFormat="1" ht="22.5" spans="1:11">
      <c r="A1793" s="65" t="s">
        <v>81</v>
      </c>
      <c r="B1793" s="174">
        <v>310504003</v>
      </c>
      <c r="C1793" s="62" t="s">
        <v>3214</v>
      </c>
      <c r="D1793" s="65" t="s">
        <v>3215</v>
      </c>
      <c r="E1793" s="65"/>
      <c r="F1793" s="65" t="s">
        <v>3216</v>
      </c>
      <c r="G1793" s="65"/>
      <c r="H1793" s="173">
        <v>18</v>
      </c>
      <c r="I1793" s="65" t="s">
        <v>27</v>
      </c>
      <c r="J1793" s="65" t="s">
        <v>39</v>
      </c>
      <c r="K1793" s="65"/>
    </row>
    <row r="1794" s="161" customFormat="1" ht="33.75" spans="1:11">
      <c r="A1794" s="65" t="s">
        <v>81</v>
      </c>
      <c r="B1794" s="174">
        <v>310504004</v>
      </c>
      <c r="C1794" s="62" t="s">
        <v>3217</v>
      </c>
      <c r="D1794" s="65" t="s">
        <v>3218</v>
      </c>
      <c r="E1794" s="65"/>
      <c r="F1794" s="65" t="s">
        <v>26</v>
      </c>
      <c r="G1794" s="65"/>
      <c r="H1794" s="173">
        <v>90</v>
      </c>
      <c r="I1794" s="65" t="s">
        <v>27</v>
      </c>
      <c r="J1794" s="65" t="s">
        <v>39</v>
      </c>
      <c r="K1794" s="65"/>
    </row>
    <row r="1795" s="161" customFormat="1" ht="22.5" spans="1:11">
      <c r="A1795" s="65"/>
      <c r="B1795" s="168">
        <v>310505</v>
      </c>
      <c r="C1795" s="175" t="s">
        <v>3219</v>
      </c>
      <c r="D1795" s="172"/>
      <c r="E1795" s="65"/>
      <c r="F1795" s="65"/>
      <c r="G1795" s="65"/>
      <c r="H1795" s="173"/>
      <c r="I1795" s="65"/>
      <c r="J1795" s="65"/>
      <c r="K1795" s="65"/>
    </row>
    <row r="1796" s="161" customFormat="1" ht="56.25" spans="1:11">
      <c r="A1796" s="65" t="s">
        <v>75</v>
      </c>
      <c r="B1796" s="174">
        <v>310505001</v>
      </c>
      <c r="C1796" s="65" t="s">
        <v>3220</v>
      </c>
      <c r="D1796" s="65" t="s">
        <v>3221</v>
      </c>
      <c r="E1796" s="65" t="s">
        <v>3222</v>
      </c>
      <c r="F1796" s="65" t="s">
        <v>26</v>
      </c>
      <c r="G1796" s="65"/>
      <c r="H1796" s="173">
        <v>650</v>
      </c>
      <c r="I1796" s="65" t="s">
        <v>113</v>
      </c>
      <c r="J1796" s="198" t="s">
        <v>200</v>
      </c>
      <c r="K1796" s="65"/>
    </row>
    <row r="1797" s="161" customFormat="1" ht="33.75" spans="1:11">
      <c r="A1797" s="65" t="s">
        <v>81</v>
      </c>
      <c r="B1797" s="174">
        <v>310505002</v>
      </c>
      <c r="C1797" s="62" t="s">
        <v>3223</v>
      </c>
      <c r="D1797" s="65" t="s">
        <v>3224</v>
      </c>
      <c r="E1797" s="65" t="s">
        <v>3225</v>
      </c>
      <c r="F1797" s="65" t="s">
        <v>26</v>
      </c>
      <c r="G1797" s="65"/>
      <c r="H1797" s="173">
        <v>45</v>
      </c>
      <c r="I1797" s="65" t="s">
        <v>27</v>
      </c>
      <c r="J1797" s="65" t="s">
        <v>39</v>
      </c>
      <c r="K1797" s="65"/>
    </row>
    <row r="1798" s="161" customFormat="1" ht="33.75" spans="1:11">
      <c r="A1798" s="65" t="s">
        <v>75</v>
      </c>
      <c r="B1798" s="174">
        <v>310505003</v>
      </c>
      <c r="C1798" s="62" t="s">
        <v>3226</v>
      </c>
      <c r="D1798" s="65" t="s">
        <v>3227</v>
      </c>
      <c r="E1798" s="65" t="s">
        <v>3228</v>
      </c>
      <c r="F1798" s="65" t="s">
        <v>26</v>
      </c>
      <c r="G1798" s="65"/>
      <c r="H1798" s="173">
        <v>132</v>
      </c>
      <c r="I1798" s="65" t="s">
        <v>73</v>
      </c>
      <c r="J1798" s="65" t="s">
        <v>39</v>
      </c>
      <c r="K1798" s="65"/>
    </row>
    <row r="1799" s="161" customFormat="1" ht="45" spans="1:11">
      <c r="A1799" s="65" t="s">
        <v>75</v>
      </c>
      <c r="B1799" s="174">
        <v>310505004</v>
      </c>
      <c r="C1799" s="62" t="s">
        <v>3229</v>
      </c>
      <c r="D1799" s="65" t="s">
        <v>3230</v>
      </c>
      <c r="E1799" s="65" t="s">
        <v>3231</v>
      </c>
      <c r="F1799" s="65" t="s">
        <v>3232</v>
      </c>
      <c r="G1799" s="65"/>
      <c r="H1799" s="173">
        <v>21</v>
      </c>
      <c r="I1799" s="65" t="s">
        <v>2965</v>
      </c>
      <c r="J1799" s="65" t="s">
        <v>39</v>
      </c>
      <c r="K1799" s="65"/>
    </row>
    <row r="1800" s="161" customFormat="1" ht="45" spans="1:11">
      <c r="A1800" s="65" t="s">
        <v>75</v>
      </c>
      <c r="B1800" s="174">
        <v>310505005</v>
      </c>
      <c r="C1800" s="62" t="s">
        <v>3233</v>
      </c>
      <c r="D1800" s="65" t="s">
        <v>3234</v>
      </c>
      <c r="E1800" s="65" t="s">
        <v>3235</v>
      </c>
      <c r="F1800" s="65" t="s">
        <v>3236</v>
      </c>
      <c r="G1800" s="65" t="s">
        <v>3237</v>
      </c>
      <c r="H1800" s="173">
        <v>55</v>
      </c>
      <c r="I1800" s="65" t="s">
        <v>27</v>
      </c>
      <c r="J1800" s="65" t="s">
        <v>39</v>
      </c>
      <c r="K1800" s="65"/>
    </row>
    <row r="1801" s="161" customFormat="1" ht="33.75" spans="1:11">
      <c r="A1801" s="65" t="s">
        <v>75</v>
      </c>
      <c r="B1801" s="174" t="s">
        <v>3238</v>
      </c>
      <c r="C1801" s="62" t="s">
        <v>3239</v>
      </c>
      <c r="D1801" s="65"/>
      <c r="E1801" s="65"/>
      <c r="F1801" s="65" t="s">
        <v>3236</v>
      </c>
      <c r="G1801" s="65"/>
      <c r="H1801" s="173">
        <v>16.5</v>
      </c>
      <c r="I1801" s="65" t="s">
        <v>27</v>
      </c>
      <c r="J1801" s="198" t="s">
        <v>39</v>
      </c>
      <c r="K1801" s="65"/>
    </row>
    <row r="1802" s="161" customFormat="1" ht="22.5" spans="1:11">
      <c r="A1802" s="65" t="s">
        <v>75</v>
      </c>
      <c r="B1802" s="174">
        <v>310505006</v>
      </c>
      <c r="C1802" s="62" t="s">
        <v>3240</v>
      </c>
      <c r="D1802" s="65" t="s">
        <v>3241</v>
      </c>
      <c r="E1802" s="65"/>
      <c r="F1802" s="65" t="s">
        <v>3232</v>
      </c>
      <c r="G1802" s="65" t="s">
        <v>3242</v>
      </c>
      <c r="H1802" s="173">
        <v>110</v>
      </c>
      <c r="I1802" s="65" t="s">
        <v>27</v>
      </c>
      <c r="J1802" s="65" t="s">
        <v>39</v>
      </c>
      <c r="K1802" s="65"/>
    </row>
    <row r="1803" s="161" customFormat="1" ht="33.75" spans="1:11">
      <c r="A1803" s="65" t="s">
        <v>75</v>
      </c>
      <c r="B1803" s="174" t="s">
        <v>3243</v>
      </c>
      <c r="C1803" s="62" t="s">
        <v>3244</v>
      </c>
      <c r="D1803" s="65"/>
      <c r="E1803" s="65"/>
      <c r="F1803" s="65" t="s">
        <v>3232</v>
      </c>
      <c r="G1803" s="65"/>
      <c r="H1803" s="173">
        <v>22</v>
      </c>
      <c r="I1803" s="65" t="s">
        <v>27</v>
      </c>
      <c r="J1803" s="198" t="s">
        <v>39</v>
      </c>
      <c r="K1803" s="65"/>
    </row>
    <row r="1804" s="161" customFormat="1" spans="1:11">
      <c r="A1804" s="65"/>
      <c r="B1804" s="168">
        <v>310506</v>
      </c>
      <c r="C1804" s="175" t="s">
        <v>3245</v>
      </c>
      <c r="D1804" s="172"/>
      <c r="E1804" s="65"/>
      <c r="F1804" s="65"/>
      <c r="G1804" s="65"/>
      <c r="H1804" s="173"/>
      <c r="I1804" s="65"/>
      <c r="J1804" s="65"/>
      <c r="K1804" s="65"/>
    </row>
    <row r="1805" s="161" customFormat="1" ht="33.75" spans="1:11">
      <c r="A1805" s="65" t="s">
        <v>75</v>
      </c>
      <c r="B1805" s="174">
        <v>310506001</v>
      </c>
      <c r="C1805" s="62" t="s">
        <v>3246</v>
      </c>
      <c r="D1805" s="65" t="s">
        <v>3247</v>
      </c>
      <c r="E1805" s="65"/>
      <c r="F1805" s="65" t="s">
        <v>3248</v>
      </c>
      <c r="G1805" s="65" t="s">
        <v>3249</v>
      </c>
      <c r="H1805" s="173">
        <v>66</v>
      </c>
      <c r="I1805" s="65" t="s">
        <v>73</v>
      </c>
      <c r="J1805" s="65" t="s">
        <v>39</v>
      </c>
      <c r="K1805" s="65"/>
    </row>
    <row r="1806" s="161" customFormat="1" ht="33.75" spans="1:11">
      <c r="A1806" s="65" t="s">
        <v>75</v>
      </c>
      <c r="B1806" s="174" t="s">
        <v>3250</v>
      </c>
      <c r="C1806" s="62" t="s">
        <v>3251</v>
      </c>
      <c r="D1806" s="65"/>
      <c r="E1806" s="65"/>
      <c r="F1806" s="65" t="s">
        <v>3248</v>
      </c>
      <c r="G1806" s="65"/>
      <c r="H1806" s="173">
        <v>20</v>
      </c>
      <c r="I1806" s="65" t="s">
        <v>27</v>
      </c>
      <c r="J1806" s="198" t="s">
        <v>39</v>
      </c>
      <c r="K1806" s="65"/>
    </row>
    <row r="1807" s="161" customFormat="1" ht="22.5" spans="1:11">
      <c r="A1807" s="65" t="s">
        <v>75</v>
      </c>
      <c r="B1807" s="174">
        <v>310506002</v>
      </c>
      <c r="C1807" s="62" t="s">
        <v>3252</v>
      </c>
      <c r="D1807" s="65"/>
      <c r="E1807" s="65"/>
      <c r="F1807" s="65" t="s">
        <v>26</v>
      </c>
      <c r="G1807" s="65"/>
      <c r="H1807" s="173">
        <v>45</v>
      </c>
      <c r="I1807" s="65" t="s">
        <v>27</v>
      </c>
      <c r="J1807" s="65" t="s">
        <v>39</v>
      </c>
      <c r="K1807" s="65"/>
    </row>
    <row r="1808" s="161" customFormat="1" ht="22.5" spans="1:11">
      <c r="A1808" s="65" t="s">
        <v>75</v>
      </c>
      <c r="B1808" s="174">
        <v>310506003</v>
      </c>
      <c r="C1808" s="62" t="s">
        <v>3253</v>
      </c>
      <c r="D1808" s="65"/>
      <c r="E1808" s="65"/>
      <c r="F1808" s="65" t="s">
        <v>3248</v>
      </c>
      <c r="G1808" s="65"/>
      <c r="H1808" s="173">
        <v>35</v>
      </c>
      <c r="I1808" s="65" t="s">
        <v>27</v>
      </c>
      <c r="J1808" s="65" t="s">
        <v>39</v>
      </c>
      <c r="K1808" s="65"/>
    </row>
    <row r="1809" s="161" customFormat="1" spans="1:11">
      <c r="A1809" s="65"/>
      <c r="B1809" s="168">
        <v>310507</v>
      </c>
      <c r="C1809" s="175" t="s">
        <v>3254</v>
      </c>
      <c r="D1809" s="172"/>
      <c r="E1809" s="65"/>
      <c r="F1809" s="65"/>
      <c r="G1809" s="65"/>
      <c r="H1809" s="173"/>
      <c r="I1809" s="65"/>
      <c r="J1809" s="65"/>
      <c r="K1809" s="65"/>
    </row>
    <row r="1810" s="161" customFormat="1" ht="22.5" spans="1:11">
      <c r="A1810" s="65" t="s">
        <v>75</v>
      </c>
      <c r="B1810" s="174">
        <v>310507001</v>
      </c>
      <c r="C1810" s="62" t="s">
        <v>3255</v>
      </c>
      <c r="D1810" s="65" t="s">
        <v>3256</v>
      </c>
      <c r="E1810" s="65"/>
      <c r="F1810" s="65" t="s">
        <v>26</v>
      </c>
      <c r="G1810" s="65"/>
      <c r="H1810" s="173">
        <v>20</v>
      </c>
      <c r="I1810" s="65" t="s">
        <v>27</v>
      </c>
      <c r="J1810" s="65" t="s">
        <v>39</v>
      </c>
      <c r="K1810" s="65"/>
    </row>
    <row r="1811" s="161" customFormat="1" ht="56.25" spans="1:11">
      <c r="A1811" s="65" t="s">
        <v>75</v>
      </c>
      <c r="B1811" s="174">
        <v>310507002</v>
      </c>
      <c r="C1811" s="62" t="s">
        <v>3257</v>
      </c>
      <c r="D1811" s="65" t="s">
        <v>3258</v>
      </c>
      <c r="E1811" s="65" t="s">
        <v>3259</v>
      </c>
      <c r="F1811" s="65" t="s">
        <v>26</v>
      </c>
      <c r="G1811" s="65" t="s">
        <v>3260</v>
      </c>
      <c r="H1811" s="173">
        <v>270</v>
      </c>
      <c r="I1811" s="65" t="s">
        <v>27</v>
      </c>
      <c r="J1811" s="198" t="s">
        <v>200</v>
      </c>
      <c r="K1811" s="65"/>
    </row>
    <row r="1812" s="161" customFormat="1" ht="33.75" spans="1:11">
      <c r="A1812" s="65" t="s">
        <v>75</v>
      </c>
      <c r="B1812" s="174" t="s">
        <v>3261</v>
      </c>
      <c r="C1812" s="62" t="s">
        <v>3262</v>
      </c>
      <c r="D1812" s="65"/>
      <c r="E1812" s="65"/>
      <c r="F1812" s="65" t="s">
        <v>26</v>
      </c>
      <c r="G1812" s="65"/>
      <c r="H1812" s="173">
        <v>54</v>
      </c>
      <c r="I1812" s="65" t="s">
        <v>27</v>
      </c>
      <c r="J1812" s="65" t="s">
        <v>23</v>
      </c>
      <c r="K1812" s="65"/>
    </row>
    <row r="1813" s="161" customFormat="1" ht="33.75" spans="1:11">
      <c r="A1813" s="65" t="s">
        <v>75</v>
      </c>
      <c r="B1813" s="174">
        <v>310507003</v>
      </c>
      <c r="C1813" s="62" t="s">
        <v>3263</v>
      </c>
      <c r="D1813" s="65" t="s">
        <v>3264</v>
      </c>
      <c r="E1813" s="65" t="s">
        <v>3265</v>
      </c>
      <c r="F1813" s="65" t="s">
        <v>26</v>
      </c>
      <c r="G1813" s="65"/>
      <c r="H1813" s="173">
        <v>63.3</v>
      </c>
      <c r="I1813" s="65" t="s">
        <v>73</v>
      </c>
      <c r="J1813" s="65" t="s">
        <v>23</v>
      </c>
      <c r="K1813" s="65"/>
    </row>
    <row r="1814" s="161" customFormat="1" ht="45" spans="1:11">
      <c r="A1814" s="65" t="s">
        <v>75</v>
      </c>
      <c r="B1814" s="174">
        <v>310507004</v>
      </c>
      <c r="C1814" s="62" t="s">
        <v>3266</v>
      </c>
      <c r="D1814" s="65" t="s">
        <v>3267</v>
      </c>
      <c r="E1814" s="65" t="s">
        <v>3268</v>
      </c>
      <c r="F1814" s="65" t="s">
        <v>26</v>
      </c>
      <c r="G1814" s="65"/>
      <c r="H1814" s="173">
        <v>20</v>
      </c>
      <c r="I1814" s="65" t="s">
        <v>2965</v>
      </c>
      <c r="J1814" s="65" t="s">
        <v>23</v>
      </c>
      <c r="K1814" s="65"/>
    </row>
    <row r="1815" s="161" customFormat="1" ht="33.75" spans="1:11">
      <c r="A1815" s="65" t="s">
        <v>75</v>
      </c>
      <c r="B1815" s="174">
        <v>310507005</v>
      </c>
      <c r="C1815" s="62" t="s">
        <v>3269</v>
      </c>
      <c r="D1815" s="65" t="s">
        <v>3270</v>
      </c>
      <c r="E1815" s="65" t="s">
        <v>3271</v>
      </c>
      <c r="F1815" s="65" t="s">
        <v>26</v>
      </c>
      <c r="G1815" s="65"/>
      <c r="H1815" s="173">
        <v>24</v>
      </c>
      <c r="I1815" s="65" t="s">
        <v>73</v>
      </c>
      <c r="J1815" s="65" t="s">
        <v>23</v>
      </c>
      <c r="K1815" s="65"/>
    </row>
    <row r="1816" s="161" customFormat="1" ht="33.75" spans="1:11">
      <c r="A1816" s="65" t="s">
        <v>75</v>
      </c>
      <c r="B1816" s="174">
        <v>310507006</v>
      </c>
      <c r="C1816" s="65" t="s">
        <v>3272</v>
      </c>
      <c r="D1816" s="65" t="s">
        <v>3273</v>
      </c>
      <c r="E1816" s="65" t="s">
        <v>3271</v>
      </c>
      <c r="F1816" s="65" t="s">
        <v>26</v>
      </c>
      <c r="G1816" s="65" t="s">
        <v>3274</v>
      </c>
      <c r="H1816" s="173">
        <v>24</v>
      </c>
      <c r="I1816" s="65" t="s">
        <v>73</v>
      </c>
      <c r="J1816" s="65" t="s">
        <v>23</v>
      </c>
      <c r="K1816" s="65"/>
    </row>
    <row r="1817" s="161" customFormat="1" ht="33.75" spans="1:11">
      <c r="A1817" s="65" t="s">
        <v>75</v>
      </c>
      <c r="B1817" s="174" t="s">
        <v>3275</v>
      </c>
      <c r="C1817" s="62" t="s">
        <v>3276</v>
      </c>
      <c r="D1817" s="65"/>
      <c r="E1817" s="65"/>
      <c r="F1817" s="65" t="s">
        <v>26</v>
      </c>
      <c r="G1817" s="65"/>
      <c r="H1817" s="173">
        <v>4.8</v>
      </c>
      <c r="I1817" s="65" t="s">
        <v>1039</v>
      </c>
      <c r="J1817" s="65" t="s">
        <v>23</v>
      </c>
      <c r="K1817" s="65"/>
    </row>
    <row r="1818" s="161" customFormat="1" ht="22.5" spans="1:11">
      <c r="A1818" s="65" t="s">
        <v>81</v>
      </c>
      <c r="B1818" s="174">
        <v>310507007</v>
      </c>
      <c r="C1818" s="62" t="s">
        <v>3277</v>
      </c>
      <c r="D1818" s="65" t="s">
        <v>3278</v>
      </c>
      <c r="E1818" s="65"/>
      <c r="F1818" s="65" t="s">
        <v>26</v>
      </c>
      <c r="G1818" s="65"/>
      <c r="H1818" s="173">
        <v>20</v>
      </c>
      <c r="I1818" s="65" t="s">
        <v>27</v>
      </c>
      <c r="J1818" s="65" t="s">
        <v>39</v>
      </c>
      <c r="K1818" s="65"/>
    </row>
    <row r="1819" s="161" customFormat="1" spans="1:11">
      <c r="A1819" s="65"/>
      <c r="B1819" s="168">
        <v>310508</v>
      </c>
      <c r="C1819" s="175" t="s">
        <v>3279</v>
      </c>
      <c r="D1819" s="172"/>
      <c r="E1819" s="65"/>
      <c r="F1819" s="65"/>
      <c r="G1819" s="65"/>
      <c r="H1819" s="173"/>
      <c r="I1819" s="65"/>
      <c r="J1819" s="65"/>
      <c r="K1819" s="65"/>
    </row>
    <row r="1820" s="161" customFormat="1" ht="22.5" spans="1:11">
      <c r="A1820" s="65" t="s">
        <v>81</v>
      </c>
      <c r="B1820" s="174">
        <v>310508001</v>
      </c>
      <c r="C1820" s="62" t="s">
        <v>3280</v>
      </c>
      <c r="D1820" s="65" t="s">
        <v>3281</v>
      </c>
      <c r="E1820" s="65"/>
      <c r="F1820" s="65" t="s">
        <v>26</v>
      </c>
      <c r="G1820" s="65"/>
      <c r="H1820" s="173">
        <v>30</v>
      </c>
      <c r="I1820" s="65" t="s">
        <v>27</v>
      </c>
      <c r="J1820" s="65" t="s">
        <v>23</v>
      </c>
      <c r="K1820" s="65"/>
    </row>
    <row r="1821" s="161" customFormat="1" ht="33.75" spans="1:11">
      <c r="A1821" s="65" t="s">
        <v>81</v>
      </c>
      <c r="B1821" s="174">
        <v>310508002</v>
      </c>
      <c r="C1821" s="62" t="s">
        <v>3282</v>
      </c>
      <c r="D1821" s="65" t="s">
        <v>3283</v>
      </c>
      <c r="E1821" s="65"/>
      <c r="F1821" s="65" t="s">
        <v>26</v>
      </c>
      <c r="G1821" s="65"/>
      <c r="H1821" s="173">
        <v>21.6</v>
      </c>
      <c r="I1821" s="65" t="s">
        <v>73</v>
      </c>
      <c r="J1821" s="65" t="s">
        <v>23</v>
      </c>
      <c r="K1821" s="65"/>
    </row>
    <row r="1822" s="161" customFormat="1" ht="22.5" spans="1:11">
      <c r="A1822" s="65" t="s">
        <v>81</v>
      </c>
      <c r="B1822" s="174">
        <v>310508003</v>
      </c>
      <c r="C1822" s="62" t="s">
        <v>3284</v>
      </c>
      <c r="D1822" s="65"/>
      <c r="E1822" s="65"/>
      <c r="F1822" s="65" t="s">
        <v>3189</v>
      </c>
      <c r="G1822" s="65"/>
      <c r="H1822" s="173">
        <v>5</v>
      </c>
      <c r="I1822" s="65" t="s">
        <v>27</v>
      </c>
      <c r="J1822" s="65" t="s">
        <v>23</v>
      </c>
      <c r="K1822" s="65"/>
    </row>
    <row r="1823" s="161" customFormat="1" ht="22.5" spans="1:11">
      <c r="A1823" s="65" t="s">
        <v>81</v>
      </c>
      <c r="B1823" s="174">
        <v>310508004</v>
      </c>
      <c r="C1823" s="62" t="s">
        <v>3285</v>
      </c>
      <c r="D1823" s="65" t="s">
        <v>3286</v>
      </c>
      <c r="E1823" s="65"/>
      <c r="F1823" s="65" t="s">
        <v>26</v>
      </c>
      <c r="G1823" s="65"/>
      <c r="H1823" s="173">
        <v>10</v>
      </c>
      <c r="I1823" s="65" t="s">
        <v>27</v>
      </c>
      <c r="J1823" s="65" t="s">
        <v>39</v>
      </c>
      <c r="K1823" s="65"/>
    </row>
    <row r="1824" s="161" customFormat="1" spans="1:11">
      <c r="A1824" s="65"/>
      <c r="B1824" s="168">
        <v>310509</v>
      </c>
      <c r="C1824" s="175" t="s">
        <v>3287</v>
      </c>
      <c r="D1824" s="172"/>
      <c r="E1824" s="65"/>
      <c r="F1824" s="65"/>
      <c r="G1824" s="65"/>
      <c r="H1824" s="173"/>
      <c r="I1824" s="65"/>
      <c r="J1824" s="65"/>
      <c r="K1824" s="65"/>
    </row>
    <row r="1825" s="161" customFormat="1" spans="1:11">
      <c r="A1825" s="65"/>
      <c r="B1825" s="168">
        <v>310510</v>
      </c>
      <c r="C1825" s="175" t="s">
        <v>3288</v>
      </c>
      <c r="D1825" s="172"/>
      <c r="E1825" s="65"/>
      <c r="F1825" s="65"/>
      <c r="G1825" s="65"/>
      <c r="H1825" s="173"/>
      <c r="I1825" s="65"/>
      <c r="J1825" s="65"/>
      <c r="K1825" s="65"/>
    </row>
    <row r="1826" s="161" customFormat="1" ht="45" spans="1:11">
      <c r="A1826" s="65" t="s">
        <v>75</v>
      </c>
      <c r="B1826" s="174">
        <v>310510001</v>
      </c>
      <c r="C1826" s="62" t="s">
        <v>3289</v>
      </c>
      <c r="D1826" s="65"/>
      <c r="E1826" s="65"/>
      <c r="F1826" s="65" t="s">
        <v>3189</v>
      </c>
      <c r="G1826" s="65"/>
      <c r="H1826" s="173">
        <v>6.5</v>
      </c>
      <c r="I1826" s="65" t="s">
        <v>2682</v>
      </c>
      <c r="J1826" s="65" t="s">
        <v>39</v>
      </c>
      <c r="K1826" s="65"/>
    </row>
    <row r="1827" s="161" customFormat="1" spans="1:11">
      <c r="A1827" s="65" t="s">
        <v>75</v>
      </c>
      <c r="B1827" s="174">
        <v>310510002</v>
      </c>
      <c r="C1827" s="62" t="s">
        <v>3290</v>
      </c>
      <c r="D1827" s="65" t="s">
        <v>3291</v>
      </c>
      <c r="E1827" s="65" t="s">
        <v>3292</v>
      </c>
      <c r="F1827" s="65" t="s">
        <v>3189</v>
      </c>
      <c r="G1827" s="65"/>
      <c r="H1827" s="173">
        <v>7</v>
      </c>
      <c r="I1827" s="65" t="s">
        <v>2669</v>
      </c>
      <c r="J1827" s="65" t="s">
        <v>23</v>
      </c>
      <c r="K1827" s="65"/>
    </row>
    <row r="1828" s="161" customFormat="1" ht="33.75" spans="1:11">
      <c r="A1828" s="65" t="s">
        <v>75</v>
      </c>
      <c r="B1828" s="174">
        <v>310510003</v>
      </c>
      <c r="C1828" s="62" t="s">
        <v>3293</v>
      </c>
      <c r="D1828" s="65" t="s">
        <v>3294</v>
      </c>
      <c r="E1828" s="65" t="s">
        <v>3295</v>
      </c>
      <c r="F1828" s="65" t="s">
        <v>3189</v>
      </c>
      <c r="G1828" s="65" t="s">
        <v>3296</v>
      </c>
      <c r="H1828" s="173">
        <v>7.2</v>
      </c>
      <c r="I1828" s="65" t="s">
        <v>73</v>
      </c>
      <c r="J1828" s="65" t="s">
        <v>23</v>
      </c>
      <c r="K1828" s="65"/>
    </row>
    <row r="1829" s="161" customFormat="1" ht="22.5" spans="1:11">
      <c r="A1829" s="65" t="s">
        <v>75</v>
      </c>
      <c r="B1829" s="174" t="s">
        <v>3297</v>
      </c>
      <c r="C1829" s="62" t="s">
        <v>3298</v>
      </c>
      <c r="D1829" s="65"/>
      <c r="E1829" s="65"/>
      <c r="F1829" s="65" t="s">
        <v>3299</v>
      </c>
      <c r="G1829" s="65"/>
      <c r="H1829" s="173">
        <v>50</v>
      </c>
      <c r="I1829" s="65" t="s">
        <v>3300</v>
      </c>
      <c r="J1829" s="65" t="s">
        <v>23</v>
      </c>
      <c r="K1829" s="65"/>
    </row>
    <row r="1830" s="161" customFormat="1" ht="45" spans="1:11">
      <c r="A1830" s="65" t="s">
        <v>75</v>
      </c>
      <c r="B1830" s="174">
        <v>310510004</v>
      </c>
      <c r="C1830" s="62" t="s">
        <v>3301</v>
      </c>
      <c r="D1830" s="65" t="s">
        <v>3302</v>
      </c>
      <c r="E1830" s="65"/>
      <c r="F1830" s="65" t="s">
        <v>3189</v>
      </c>
      <c r="G1830" s="65"/>
      <c r="H1830" s="173">
        <v>13</v>
      </c>
      <c r="I1830" s="65" t="s">
        <v>2682</v>
      </c>
      <c r="J1830" s="65" t="s">
        <v>39</v>
      </c>
      <c r="K1830" s="65"/>
    </row>
    <row r="1831" s="161" customFormat="1" ht="33.75" spans="1:11">
      <c r="A1831" s="65" t="s">
        <v>75</v>
      </c>
      <c r="B1831" s="174">
        <v>310510005</v>
      </c>
      <c r="C1831" s="62" t="s">
        <v>3303</v>
      </c>
      <c r="D1831" s="65" t="s">
        <v>3304</v>
      </c>
      <c r="E1831" s="65"/>
      <c r="F1831" s="65" t="s">
        <v>3189</v>
      </c>
      <c r="G1831" s="65"/>
      <c r="H1831" s="173">
        <v>12</v>
      </c>
      <c r="I1831" s="65" t="s">
        <v>73</v>
      </c>
      <c r="J1831" s="65" t="s">
        <v>23</v>
      </c>
      <c r="K1831" s="65"/>
    </row>
    <row r="1832" s="161" customFormat="1" ht="45" spans="1:11">
      <c r="A1832" s="65" t="s">
        <v>75</v>
      </c>
      <c r="B1832" s="174">
        <v>310510006</v>
      </c>
      <c r="C1832" s="62" t="s">
        <v>3305</v>
      </c>
      <c r="D1832" s="65" t="s">
        <v>3306</v>
      </c>
      <c r="E1832" s="65"/>
      <c r="F1832" s="65" t="s">
        <v>3189</v>
      </c>
      <c r="G1832" s="65"/>
      <c r="H1832" s="173">
        <v>10.5</v>
      </c>
      <c r="I1832" s="65" t="s">
        <v>2682</v>
      </c>
      <c r="J1832" s="65" t="s">
        <v>39</v>
      </c>
      <c r="K1832" s="65"/>
    </row>
    <row r="1833" s="161" customFormat="1" ht="45" spans="1:11">
      <c r="A1833" s="65" t="s">
        <v>75</v>
      </c>
      <c r="B1833" s="174">
        <v>310510007</v>
      </c>
      <c r="C1833" s="62" t="s">
        <v>3307</v>
      </c>
      <c r="D1833" s="65" t="s">
        <v>3308</v>
      </c>
      <c r="E1833" s="65" t="s">
        <v>3309</v>
      </c>
      <c r="F1833" s="65" t="s">
        <v>3189</v>
      </c>
      <c r="G1833" s="65"/>
      <c r="H1833" s="173">
        <v>17</v>
      </c>
      <c r="I1833" s="65" t="s">
        <v>2682</v>
      </c>
      <c r="J1833" s="65" t="s">
        <v>39</v>
      </c>
      <c r="K1833" s="65"/>
    </row>
    <row r="1834" s="161" customFormat="1" ht="22.5" spans="1:11">
      <c r="A1834" s="65" t="s">
        <v>75</v>
      </c>
      <c r="B1834" s="174">
        <v>310510008</v>
      </c>
      <c r="C1834" s="62" t="s">
        <v>3310</v>
      </c>
      <c r="D1834" s="65" t="s">
        <v>3311</v>
      </c>
      <c r="E1834" s="65"/>
      <c r="F1834" s="65" t="s">
        <v>902</v>
      </c>
      <c r="G1834" s="65" t="s">
        <v>3312</v>
      </c>
      <c r="H1834" s="173">
        <v>63.3</v>
      </c>
      <c r="I1834" s="65" t="s">
        <v>79</v>
      </c>
      <c r="J1834" s="65" t="s">
        <v>39</v>
      </c>
      <c r="K1834" s="65"/>
    </row>
    <row r="1835" s="161" customFormat="1" ht="22.5" spans="1:11">
      <c r="A1835" s="65" t="s">
        <v>75</v>
      </c>
      <c r="B1835" s="174" t="s">
        <v>3313</v>
      </c>
      <c r="C1835" s="62" t="s">
        <v>3314</v>
      </c>
      <c r="D1835" s="65"/>
      <c r="E1835" s="65"/>
      <c r="F1835" s="65" t="s">
        <v>902</v>
      </c>
      <c r="G1835" s="65"/>
      <c r="H1835" s="173">
        <v>18.99</v>
      </c>
      <c r="I1835" s="65" t="s">
        <v>27</v>
      </c>
      <c r="J1835" s="198" t="s">
        <v>39</v>
      </c>
      <c r="K1835" s="65"/>
    </row>
    <row r="1836" s="161" customFormat="1" ht="33.75" spans="1:11">
      <c r="A1836" s="65" t="s">
        <v>75</v>
      </c>
      <c r="B1836" s="174">
        <v>310510009</v>
      </c>
      <c r="C1836" s="62" t="s">
        <v>3315</v>
      </c>
      <c r="D1836" s="65"/>
      <c r="E1836" s="65"/>
      <c r="F1836" s="65" t="s">
        <v>3189</v>
      </c>
      <c r="G1836" s="65"/>
      <c r="H1836" s="173">
        <v>15.6</v>
      </c>
      <c r="I1836" s="65" t="s">
        <v>73</v>
      </c>
      <c r="J1836" s="65" t="s">
        <v>39</v>
      </c>
      <c r="K1836" s="65"/>
    </row>
    <row r="1837" s="161" customFormat="1" ht="33.75" spans="1:11">
      <c r="A1837" s="65" t="s">
        <v>75</v>
      </c>
      <c r="B1837" s="174">
        <v>310510010</v>
      </c>
      <c r="C1837" s="62" t="s">
        <v>3316</v>
      </c>
      <c r="D1837" s="65" t="s">
        <v>3317</v>
      </c>
      <c r="E1837" s="65" t="s">
        <v>3318</v>
      </c>
      <c r="F1837" s="65" t="s">
        <v>3189</v>
      </c>
      <c r="G1837" s="65"/>
      <c r="H1837" s="173">
        <v>24</v>
      </c>
      <c r="I1837" s="65" t="s">
        <v>73</v>
      </c>
      <c r="J1837" s="65" t="s">
        <v>39</v>
      </c>
      <c r="K1837" s="65"/>
    </row>
    <row r="1838" s="161" customFormat="1" ht="45" spans="1:11">
      <c r="A1838" s="65" t="s">
        <v>75</v>
      </c>
      <c r="B1838" s="174">
        <v>310510011</v>
      </c>
      <c r="C1838" s="62" t="s">
        <v>3319</v>
      </c>
      <c r="D1838" s="65" t="s">
        <v>3320</v>
      </c>
      <c r="E1838" s="65"/>
      <c r="F1838" s="65" t="s">
        <v>3189</v>
      </c>
      <c r="G1838" s="65"/>
      <c r="H1838" s="173">
        <v>17</v>
      </c>
      <c r="I1838" s="65" t="s">
        <v>2682</v>
      </c>
      <c r="J1838" s="65" t="s">
        <v>39</v>
      </c>
      <c r="K1838" s="65"/>
    </row>
    <row r="1839" s="161" customFormat="1" spans="1:11">
      <c r="A1839" s="65"/>
      <c r="B1839" s="168">
        <v>310511</v>
      </c>
      <c r="C1839" s="175" t="s">
        <v>3321</v>
      </c>
      <c r="D1839" s="172"/>
      <c r="E1839" s="65"/>
      <c r="F1839" s="65"/>
      <c r="G1839" s="65"/>
      <c r="H1839" s="173"/>
      <c r="I1839" s="65"/>
      <c r="J1839" s="65"/>
      <c r="K1839" s="65"/>
    </row>
    <row r="1840" s="161" customFormat="1" ht="45" spans="1:11">
      <c r="A1840" s="65" t="s">
        <v>75</v>
      </c>
      <c r="B1840" s="174">
        <v>310511001</v>
      </c>
      <c r="C1840" s="62" t="s">
        <v>3322</v>
      </c>
      <c r="D1840" s="65" t="s">
        <v>3323</v>
      </c>
      <c r="E1840" s="65" t="s">
        <v>3292</v>
      </c>
      <c r="F1840" s="65" t="s">
        <v>3324</v>
      </c>
      <c r="G1840" s="65"/>
      <c r="H1840" s="173">
        <v>58.5</v>
      </c>
      <c r="I1840" s="65" t="s">
        <v>2682</v>
      </c>
      <c r="J1840" s="65" t="s">
        <v>39</v>
      </c>
      <c r="K1840" s="65"/>
    </row>
    <row r="1841" s="161" customFormat="1" ht="67.5" spans="1:11">
      <c r="A1841" s="65" t="s">
        <v>75</v>
      </c>
      <c r="B1841" s="174">
        <v>310511002</v>
      </c>
      <c r="C1841" s="65" t="s">
        <v>3325</v>
      </c>
      <c r="D1841" s="65" t="s">
        <v>3326</v>
      </c>
      <c r="E1841" s="65" t="s">
        <v>3292</v>
      </c>
      <c r="F1841" s="65" t="s">
        <v>3189</v>
      </c>
      <c r="G1841" s="65"/>
      <c r="H1841" s="173">
        <v>90.9</v>
      </c>
      <c r="I1841" s="65" t="s">
        <v>3327</v>
      </c>
      <c r="J1841" s="65" t="s">
        <v>39</v>
      </c>
      <c r="K1841" s="65"/>
    </row>
    <row r="1842" s="161" customFormat="1" ht="33.75" spans="1:11">
      <c r="A1842" s="65" t="s">
        <v>75</v>
      </c>
      <c r="B1842" s="174">
        <v>310511003</v>
      </c>
      <c r="C1842" s="62" t="s">
        <v>3328</v>
      </c>
      <c r="D1842" s="65" t="s">
        <v>3329</v>
      </c>
      <c r="E1842" s="65" t="s">
        <v>3330</v>
      </c>
      <c r="F1842" s="65" t="s">
        <v>3189</v>
      </c>
      <c r="G1842" s="65"/>
      <c r="H1842" s="173">
        <v>108</v>
      </c>
      <c r="I1842" s="65" t="s">
        <v>73</v>
      </c>
      <c r="J1842" s="65" t="s">
        <v>39</v>
      </c>
      <c r="K1842" s="65"/>
    </row>
    <row r="1843" s="161" customFormat="1" ht="45" spans="1:11">
      <c r="A1843" s="65" t="s">
        <v>75</v>
      </c>
      <c r="B1843" s="174">
        <v>310511004</v>
      </c>
      <c r="C1843" s="62" t="s">
        <v>3331</v>
      </c>
      <c r="D1843" s="65" t="s">
        <v>3332</v>
      </c>
      <c r="E1843" s="65" t="s">
        <v>3292</v>
      </c>
      <c r="F1843" s="65" t="s">
        <v>3189</v>
      </c>
      <c r="G1843" s="65"/>
      <c r="H1843" s="173">
        <v>116.9</v>
      </c>
      <c r="I1843" s="65" t="s">
        <v>2682</v>
      </c>
      <c r="J1843" s="65" t="s">
        <v>39</v>
      </c>
      <c r="K1843" s="65"/>
    </row>
    <row r="1844" s="161" customFormat="1" ht="45" spans="1:11">
      <c r="A1844" s="65" t="s">
        <v>75</v>
      </c>
      <c r="B1844" s="174">
        <v>310511005</v>
      </c>
      <c r="C1844" s="62" t="s">
        <v>3333</v>
      </c>
      <c r="D1844" s="65" t="s">
        <v>3334</v>
      </c>
      <c r="E1844" s="65"/>
      <c r="F1844" s="65" t="s">
        <v>3189</v>
      </c>
      <c r="G1844" s="65"/>
      <c r="H1844" s="173">
        <v>6.5</v>
      </c>
      <c r="I1844" s="65" t="s">
        <v>2682</v>
      </c>
      <c r="J1844" s="65" t="s">
        <v>39</v>
      </c>
      <c r="K1844" s="65"/>
    </row>
    <row r="1845" s="161" customFormat="1" ht="33.75" spans="1:11">
      <c r="A1845" s="65" t="s">
        <v>75</v>
      </c>
      <c r="B1845" s="174">
        <v>310511006</v>
      </c>
      <c r="C1845" s="62" t="s">
        <v>3335</v>
      </c>
      <c r="D1845" s="65" t="s">
        <v>3336</v>
      </c>
      <c r="E1845" s="65" t="s">
        <v>3337</v>
      </c>
      <c r="F1845" s="65" t="s">
        <v>3189</v>
      </c>
      <c r="G1845" s="65"/>
      <c r="H1845" s="173">
        <v>132</v>
      </c>
      <c r="I1845" s="65" t="s">
        <v>73</v>
      </c>
      <c r="J1845" s="65" t="s">
        <v>23</v>
      </c>
      <c r="K1845" s="65"/>
    </row>
    <row r="1846" s="161" customFormat="1" ht="33.75" spans="1:11">
      <c r="A1846" s="65" t="s">
        <v>75</v>
      </c>
      <c r="B1846" s="174">
        <v>310511007</v>
      </c>
      <c r="C1846" s="62" t="s">
        <v>3338</v>
      </c>
      <c r="D1846" s="65" t="s">
        <v>3339</v>
      </c>
      <c r="E1846" s="65" t="s">
        <v>3337</v>
      </c>
      <c r="F1846" s="65" t="s">
        <v>3189</v>
      </c>
      <c r="G1846" s="65" t="s">
        <v>3340</v>
      </c>
      <c r="H1846" s="173">
        <v>108</v>
      </c>
      <c r="I1846" s="65" t="s">
        <v>73</v>
      </c>
      <c r="J1846" s="198" t="s">
        <v>200</v>
      </c>
      <c r="K1846" s="65"/>
    </row>
    <row r="1847" s="161" customFormat="1" ht="22.5" spans="1:11">
      <c r="A1847" s="65" t="s">
        <v>75</v>
      </c>
      <c r="B1847" s="174" t="s">
        <v>3341</v>
      </c>
      <c r="C1847" s="62" t="s">
        <v>3342</v>
      </c>
      <c r="D1847" s="65"/>
      <c r="E1847" s="65"/>
      <c r="F1847" s="65" t="s">
        <v>3189</v>
      </c>
      <c r="G1847" s="65"/>
      <c r="H1847" s="173">
        <v>21.6</v>
      </c>
      <c r="I1847" s="65" t="s">
        <v>27</v>
      </c>
      <c r="J1847" s="65" t="s">
        <v>200</v>
      </c>
      <c r="K1847" s="65"/>
    </row>
    <row r="1848" s="161" customFormat="1" ht="22.5" spans="1:11">
      <c r="A1848" s="65" t="s">
        <v>75</v>
      </c>
      <c r="B1848" s="174">
        <v>310511008</v>
      </c>
      <c r="C1848" s="62" t="s">
        <v>3343</v>
      </c>
      <c r="D1848" s="65" t="s">
        <v>3344</v>
      </c>
      <c r="E1848" s="65"/>
      <c r="F1848" s="65" t="s">
        <v>26</v>
      </c>
      <c r="G1848" s="65"/>
      <c r="H1848" s="173">
        <v>17</v>
      </c>
      <c r="I1848" s="65" t="s">
        <v>27</v>
      </c>
      <c r="J1848" s="65" t="s">
        <v>23</v>
      </c>
      <c r="K1848" s="65"/>
    </row>
    <row r="1849" s="161" customFormat="1" ht="22.5" spans="1:11">
      <c r="A1849" s="65" t="s">
        <v>75</v>
      </c>
      <c r="B1849" s="174">
        <v>310511009</v>
      </c>
      <c r="C1849" s="62" t="s">
        <v>3345</v>
      </c>
      <c r="D1849" s="65" t="s">
        <v>3346</v>
      </c>
      <c r="E1849" s="65"/>
      <c r="F1849" s="65" t="s">
        <v>3189</v>
      </c>
      <c r="G1849" s="65" t="s">
        <v>3347</v>
      </c>
      <c r="H1849" s="173">
        <v>8</v>
      </c>
      <c r="I1849" s="65" t="s">
        <v>27</v>
      </c>
      <c r="J1849" s="65" t="s">
        <v>23</v>
      </c>
      <c r="K1849" s="65"/>
    </row>
    <row r="1850" s="161" customFormat="1" ht="22.5" spans="1:11">
      <c r="A1850" s="65" t="s">
        <v>75</v>
      </c>
      <c r="B1850" s="174" t="s">
        <v>3348</v>
      </c>
      <c r="C1850" s="62" t="s">
        <v>3349</v>
      </c>
      <c r="D1850" s="65"/>
      <c r="E1850" s="65"/>
      <c r="F1850" s="65" t="s">
        <v>3189</v>
      </c>
      <c r="G1850" s="65"/>
      <c r="H1850" s="173">
        <v>1.6</v>
      </c>
      <c r="I1850" s="65" t="s">
        <v>27</v>
      </c>
      <c r="J1850" s="65" t="s">
        <v>23</v>
      </c>
      <c r="K1850" s="65"/>
    </row>
    <row r="1851" s="161" customFormat="1" ht="22.5" spans="1:11">
      <c r="A1851" s="65" t="s">
        <v>75</v>
      </c>
      <c r="B1851" s="174">
        <v>310511010</v>
      </c>
      <c r="C1851" s="62" t="s">
        <v>3350</v>
      </c>
      <c r="D1851" s="65" t="s">
        <v>3351</v>
      </c>
      <c r="E1851" s="65"/>
      <c r="F1851" s="65" t="s">
        <v>3189</v>
      </c>
      <c r="G1851" s="65" t="s">
        <v>3347</v>
      </c>
      <c r="H1851" s="173">
        <v>35</v>
      </c>
      <c r="I1851" s="65" t="s">
        <v>27</v>
      </c>
      <c r="J1851" s="65" t="s">
        <v>23</v>
      </c>
      <c r="K1851" s="65"/>
    </row>
    <row r="1852" s="161" customFormat="1" ht="22.5" spans="1:11">
      <c r="A1852" s="65" t="s">
        <v>75</v>
      </c>
      <c r="B1852" s="174" t="s">
        <v>3352</v>
      </c>
      <c r="C1852" s="62" t="s">
        <v>3353</v>
      </c>
      <c r="D1852" s="65"/>
      <c r="E1852" s="65"/>
      <c r="F1852" s="65" t="s">
        <v>3189</v>
      </c>
      <c r="G1852" s="65"/>
      <c r="H1852" s="173">
        <v>7</v>
      </c>
      <c r="I1852" s="65" t="s">
        <v>27</v>
      </c>
      <c r="J1852" s="65" t="s">
        <v>23</v>
      </c>
      <c r="K1852" s="65"/>
    </row>
    <row r="1853" s="161" customFormat="1" ht="22.5" spans="1:11">
      <c r="A1853" s="65" t="s">
        <v>75</v>
      </c>
      <c r="B1853" s="174">
        <v>310511011</v>
      </c>
      <c r="C1853" s="62" t="s">
        <v>3354</v>
      </c>
      <c r="D1853" s="65" t="s">
        <v>3355</v>
      </c>
      <c r="E1853" s="65" t="s">
        <v>3356</v>
      </c>
      <c r="F1853" s="65" t="s">
        <v>3189</v>
      </c>
      <c r="G1853" s="65"/>
      <c r="H1853" s="173">
        <v>45.5</v>
      </c>
      <c r="I1853" s="65" t="s">
        <v>448</v>
      </c>
      <c r="J1853" s="65" t="s">
        <v>39</v>
      </c>
      <c r="K1853" s="65"/>
    </row>
    <row r="1854" s="161" customFormat="1" ht="45" spans="1:11">
      <c r="A1854" s="65" t="s">
        <v>75</v>
      </c>
      <c r="B1854" s="174">
        <v>310511012</v>
      </c>
      <c r="C1854" s="62" t="s">
        <v>3357</v>
      </c>
      <c r="D1854" s="65" t="s">
        <v>3358</v>
      </c>
      <c r="E1854" s="65"/>
      <c r="F1854" s="65" t="s">
        <v>3189</v>
      </c>
      <c r="G1854" s="65"/>
      <c r="H1854" s="173">
        <v>45.5</v>
      </c>
      <c r="I1854" s="65" t="s">
        <v>2682</v>
      </c>
      <c r="J1854" s="65" t="s">
        <v>39</v>
      </c>
      <c r="K1854" s="65"/>
    </row>
    <row r="1855" s="161" customFormat="1" ht="45" spans="1:11">
      <c r="A1855" s="65" t="s">
        <v>75</v>
      </c>
      <c r="B1855" s="174">
        <v>310511013</v>
      </c>
      <c r="C1855" s="62" t="s">
        <v>3359</v>
      </c>
      <c r="D1855" s="65" t="s">
        <v>3360</v>
      </c>
      <c r="E1855" s="65"/>
      <c r="F1855" s="65" t="s">
        <v>3189</v>
      </c>
      <c r="G1855" s="65"/>
      <c r="H1855" s="173">
        <v>45.5</v>
      </c>
      <c r="I1855" s="65" t="s">
        <v>2682</v>
      </c>
      <c r="J1855" s="65" t="s">
        <v>39</v>
      </c>
      <c r="K1855" s="65"/>
    </row>
    <row r="1856" s="161" customFormat="1" ht="33.75" spans="1:11">
      <c r="A1856" s="65" t="s">
        <v>75</v>
      </c>
      <c r="B1856" s="174">
        <v>310511014</v>
      </c>
      <c r="C1856" s="62" t="s">
        <v>3361</v>
      </c>
      <c r="D1856" s="65" t="s">
        <v>3362</v>
      </c>
      <c r="E1856" s="65"/>
      <c r="F1856" s="65" t="s">
        <v>3189</v>
      </c>
      <c r="G1856" s="65"/>
      <c r="H1856" s="173">
        <v>49.2</v>
      </c>
      <c r="I1856" s="65" t="s">
        <v>73</v>
      </c>
      <c r="J1856" s="65" t="s">
        <v>39</v>
      </c>
      <c r="K1856" s="65"/>
    </row>
    <row r="1857" s="161" customFormat="1" ht="45" spans="1:11">
      <c r="A1857" s="65" t="s">
        <v>75</v>
      </c>
      <c r="B1857" s="174">
        <v>310511015</v>
      </c>
      <c r="C1857" s="62" t="s">
        <v>3363</v>
      </c>
      <c r="D1857" s="65" t="s">
        <v>3364</v>
      </c>
      <c r="E1857" s="65"/>
      <c r="F1857" s="65" t="s">
        <v>3195</v>
      </c>
      <c r="G1857" s="65"/>
      <c r="H1857" s="173">
        <v>22.2</v>
      </c>
      <c r="I1857" s="65" t="s">
        <v>2682</v>
      </c>
      <c r="J1857" s="65" t="s">
        <v>39</v>
      </c>
      <c r="K1857" s="65"/>
    </row>
    <row r="1858" s="161" customFormat="1" ht="22.5" spans="1:11">
      <c r="A1858" s="65" t="s">
        <v>75</v>
      </c>
      <c r="B1858" s="174">
        <v>310511016</v>
      </c>
      <c r="C1858" s="62" t="s">
        <v>3365</v>
      </c>
      <c r="D1858" s="65" t="s">
        <v>3366</v>
      </c>
      <c r="E1858" s="65"/>
      <c r="F1858" s="65" t="s">
        <v>3195</v>
      </c>
      <c r="G1858" s="65" t="s">
        <v>3347</v>
      </c>
      <c r="H1858" s="173">
        <v>32.5</v>
      </c>
      <c r="I1858" s="65" t="s">
        <v>448</v>
      </c>
      <c r="J1858" s="65" t="s">
        <v>39</v>
      </c>
      <c r="K1858" s="65"/>
    </row>
    <row r="1859" s="161" customFormat="1" ht="22.5" spans="1:11">
      <c r="A1859" s="65" t="s">
        <v>75</v>
      </c>
      <c r="B1859" s="174" t="s">
        <v>3367</v>
      </c>
      <c r="C1859" s="62" t="s">
        <v>3368</v>
      </c>
      <c r="D1859" s="65"/>
      <c r="E1859" s="65"/>
      <c r="F1859" s="65" t="s">
        <v>3195</v>
      </c>
      <c r="G1859" s="65"/>
      <c r="H1859" s="173">
        <v>6.5</v>
      </c>
      <c r="I1859" s="65" t="s">
        <v>27</v>
      </c>
      <c r="J1859" s="65" t="s">
        <v>200</v>
      </c>
      <c r="K1859" s="65"/>
    </row>
    <row r="1860" s="161" customFormat="1" ht="33.75" spans="1:11">
      <c r="A1860" s="65" t="s">
        <v>75</v>
      </c>
      <c r="B1860" s="174">
        <v>310511017</v>
      </c>
      <c r="C1860" s="62" t="s">
        <v>3369</v>
      </c>
      <c r="D1860" s="65"/>
      <c r="E1860" s="65" t="s">
        <v>3370</v>
      </c>
      <c r="F1860" s="65" t="s">
        <v>3195</v>
      </c>
      <c r="G1860" s="65" t="s">
        <v>3371</v>
      </c>
      <c r="H1860" s="173">
        <v>32.5</v>
      </c>
      <c r="I1860" s="65" t="s">
        <v>448</v>
      </c>
      <c r="J1860" s="65" t="s">
        <v>39</v>
      </c>
      <c r="K1860" s="65"/>
    </row>
    <row r="1861" s="161" customFormat="1" ht="22.5" spans="1:11">
      <c r="A1861" s="65" t="s">
        <v>75</v>
      </c>
      <c r="B1861" s="174" t="s">
        <v>3372</v>
      </c>
      <c r="C1861" s="62" t="s">
        <v>3373</v>
      </c>
      <c r="D1861" s="65"/>
      <c r="E1861" s="65"/>
      <c r="F1861" s="65" t="s">
        <v>3195</v>
      </c>
      <c r="G1861" s="65"/>
      <c r="H1861" s="173">
        <v>6.5</v>
      </c>
      <c r="I1861" s="65" t="s">
        <v>27</v>
      </c>
      <c r="J1861" s="65" t="s">
        <v>200</v>
      </c>
      <c r="K1861" s="65"/>
    </row>
    <row r="1862" s="161" customFormat="1" ht="22.5" spans="1:11">
      <c r="A1862" s="65" t="s">
        <v>75</v>
      </c>
      <c r="B1862" s="174">
        <v>310511018</v>
      </c>
      <c r="C1862" s="62" t="s">
        <v>3374</v>
      </c>
      <c r="D1862" s="65" t="s">
        <v>3375</v>
      </c>
      <c r="E1862" s="65"/>
      <c r="F1862" s="65" t="s">
        <v>3195</v>
      </c>
      <c r="G1862" s="65" t="s">
        <v>3347</v>
      </c>
      <c r="H1862" s="173">
        <v>276</v>
      </c>
      <c r="I1862" s="65" t="s">
        <v>79</v>
      </c>
      <c r="J1862" s="65" t="s">
        <v>39</v>
      </c>
      <c r="K1862" s="65"/>
    </row>
    <row r="1863" s="161" customFormat="1" ht="22.5" spans="1:11">
      <c r="A1863" s="65" t="s">
        <v>75</v>
      </c>
      <c r="B1863" s="174" t="s">
        <v>3376</v>
      </c>
      <c r="C1863" s="62" t="s">
        <v>3377</v>
      </c>
      <c r="D1863" s="65"/>
      <c r="E1863" s="65"/>
      <c r="F1863" s="65" t="s">
        <v>3195</v>
      </c>
      <c r="G1863" s="65"/>
      <c r="H1863" s="173">
        <v>55.2</v>
      </c>
      <c r="I1863" s="65" t="s">
        <v>27</v>
      </c>
      <c r="J1863" s="65" t="s">
        <v>200</v>
      </c>
      <c r="K1863" s="65"/>
    </row>
    <row r="1864" s="161" customFormat="1" ht="45" spans="1:11">
      <c r="A1864" s="65" t="s">
        <v>75</v>
      </c>
      <c r="B1864" s="174">
        <v>310511019</v>
      </c>
      <c r="C1864" s="62" t="s">
        <v>3378</v>
      </c>
      <c r="D1864" s="65" t="s">
        <v>3379</v>
      </c>
      <c r="E1864" s="65"/>
      <c r="F1864" s="65" t="s">
        <v>3195</v>
      </c>
      <c r="G1864" s="65" t="s">
        <v>3380</v>
      </c>
      <c r="H1864" s="173">
        <v>17</v>
      </c>
      <c r="I1864" s="65" t="s">
        <v>2682</v>
      </c>
      <c r="J1864" s="65" t="s">
        <v>39</v>
      </c>
      <c r="K1864" s="65"/>
    </row>
    <row r="1865" s="161" customFormat="1" ht="22.5" spans="1:11">
      <c r="A1865" s="65" t="s">
        <v>75</v>
      </c>
      <c r="B1865" s="174" t="s">
        <v>3381</v>
      </c>
      <c r="C1865" s="62" t="s">
        <v>3382</v>
      </c>
      <c r="D1865" s="65"/>
      <c r="E1865" s="65"/>
      <c r="F1865" s="65" t="s">
        <v>3195</v>
      </c>
      <c r="G1865" s="65"/>
      <c r="H1865" s="173">
        <v>3.4</v>
      </c>
      <c r="I1865" s="65" t="s">
        <v>3383</v>
      </c>
      <c r="J1865" s="65" t="s">
        <v>200</v>
      </c>
      <c r="K1865" s="65"/>
    </row>
    <row r="1866" s="161" customFormat="1" ht="22.5" spans="1:11">
      <c r="A1866" s="65" t="s">
        <v>75</v>
      </c>
      <c r="B1866" s="174">
        <v>310511020</v>
      </c>
      <c r="C1866" s="62" t="s">
        <v>3384</v>
      </c>
      <c r="D1866" s="65" t="s">
        <v>3385</v>
      </c>
      <c r="E1866" s="65"/>
      <c r="F1866" s="65" t="s">
        <v>3195</v>
      </c>
      <c r="G1866" s="65"/>
      <c r="H1866" s="173">
        <v>20</v>
      </c>
      <c r="I1866" s="65" t="s">
        <v>27</v>
      </c>
      <c r="J1866" s="65" t="s">
        <v>39</v>
      </c>
      <c r="K1866" s="65"/>
    </row>
    <row r="1867" s="161" customFormat="1" ht="45" spans="1:11">
      <c r="A1867" s="65" t="s">
        <v>75</v>
      </c>
      <c r="B1867" s="174">
        <v>310511021</v>
      </c>
      <c r="C1867" s="62" t="s">
        <v>3386</v>
      </c>
      <c r="D1867" s="65" t="s">
        <v>3387</v>
      </c>
      <c r="E1867" s="65" t="s">
        <v>3388</v>
      </c>
      <c r="F1867" s="65" t="s">
        <v>3195</v>
      </c>
      <c r="G1867" s="65" t="s">
        <v>3389</v>
      </c>
      <c r="H1867" s="173">
        <v>129.8</v>
      </c>
      <c r="I1867" s="65" t="s">
        <v>2682</v>
      </c>
      <c r="J1867" s="65" t="s">
        <v>39</v>
      </c>
      <c r="K1867" s="65"/>
    </row>
    <row r="1868" s="161" customFormat="1" ht="22.5" spans="1:11">
      <c r="A1868" s="65" t="s">
        <v>75</v>
      </c>
      <c r="B1868" s="174" t="s">
        <v>3390</v>
      </c>
      <c r="C1868" s="62" t="s">
        <v>3391</v>
      </c>
      <c r="D1868" s="65"/>
      <c r="E1868" s="65"/>
      <c r="F1868" s="65" t="s">
        <v>3195</v>
      </c>
      <c r="G1868" s="65"/>
      <c r="H1868" s="173">
        <v>25.96</v>
      </c>
      <c r="I1868" s="65" t="s">
        <v>27</v>
      </c>
      <c r="J1868" s="65" t="s">
        <v>200</v>
      </c>
      <c r="K1868" s="65"/>
    </row>
    <row r="1869" s="161" customFormat="1" ht="33.75" spans="1:11">
      <c r="A1869" s="65" t="s">
        <v>75</v>
      </c>
      <c r="B1869" s="174">
        <v>310511022</v>
      </c>
      <c r="C1869" s="62" t="s">
        <v>3392</v>
      </c>
      <c r="D1869" s="65" t="s">
        <v>3393</v>
      </c>
      <c r="E1869" s="65" t="s">
        <v>3292</v>
      </c>
      <c r="F1869" s="65" t="s">
        <v>3195</v>
      </c>
      <c r="G1869" s="65" t="s">
        <v>3347</v>
      </c>
      <c r="H1869" s="173">
        <v>49.2</v>
      </c>
      <c r="I1869" s="65" t="s">
        <v>73</v>
      </c>
      <c r="J1869" s="65" t="s">
        <v>39</v>
      </c>
      <c r="K1869" s="65"/>
    </row>
    <row r="1870" s="161" customFormat="1" ht="22.5" spans="1:11">
      <c r="A1870" s="65" t="s">
        <v>75</v>
      </c>
      <c r="B1870" s="174" t="s">
        <v>3394</v>
      </c>
      <c r="C1870" s="62" t="s">
        <v>3395</v>
      </c>
      <c r="D1870" s="65"/>
      <c r="E1870" s="65"/>
      <c r="F1870" s="65" t="s">
        <v>3195</v>
      </c>
      <c r="G1870" s="65"/>
      <c r="H1870" s="173">
        <v>9.84</v>
      </c>
      <c r="I1870" s="65" t="s">
        <v>27</v>
      </c>
      <c r="J1870" s="65" t="s">
        <v>200</v>
      </c>
      <c r="K1870" s="65"/>
    </row>
    <row r="1871" s="161" customFormat="1" ht="22.5" spans="1:11">
      <c r="A1871" s="65" t="s">
        <v>75</v>
      </c>
      <c r="B1871" s="174">
        <v>310511023</v>
      </c>
      <c r="C1871" s="62" t="s">
        <v>3396</v>
      </c>
      <c r="D1871" s="65" t="s">
        <v>3397</v>
      </c>
      <c r="E1871" s="65" t="s">
        <v>3398</v>
      </c>
      <c r="F1871" s="65" t="s">
        <v>3195</v>
      </c>
      <c r="G1871" s="65" t="s">
        <v>3347</v>
      </c>
      <c r="H1871" s="173">
        <v>160</v>
      </c>
      <c r="I1871" s="65" t="s">
        <v>27</v>
      </c>
      <c r="J1871" s="65" t="s">
        <v>39</v>
      </c>
      <c r="K1871" s="65"/>
    </row>
    <row r="1872" s="161" customFormat="1" ht="33.75" spans="1:11">
      <c r="A1872" s="65" t="s">
        <v>75</v>
      </c>
      <c r="B1872" s="174" t="s">
        <v>3399</v>
      </c>
      <c r="C1872" s="62" t="s">
        <v>3400</v>
      </c>
      <c r="D1872" s="65"/>
      <c r="E1872" s="65"/>
      <c r="F1872" s="65" t="s">
        <v>3195</v>
      </c>
      <c r="G1872" s="65"/>
      <c r="H1872" s="173">
        <v>32</v>
      </c>
      <c r="I1872" s="65" t="s">
        <v>27</v>
      </c>
      <c r="J1872" s="65" t="s">
        <v>200</v>
      </c>
      <c r="K1872" s="65"/>
    </row>
    <row r="1873" s="161" customFormat="1" ht="22.5" spans="1:11">
      <c r="A1873" s="65" t="s">
        <v>75</v>
      </c>
      <c r="B1873" s="174">
        <v>310511024</v>
      </c>
      <c r="C1873" s="62" t="s">
        <v>3401</v>
      </c>
      <c r="D1873" s="65" t="s">
        <v>3402</v>
      </c>
      <c r="E1873" s="65"/>
      <c r="F1873" s="65" t="s">
        <v>26</v>
      </c>
      <c r="G1873" s="65"/>
      <c r="H1873" s="173">
        <v>50</v>
      </c>
      <c r="I1873" s="65" t="s">
        <v>113</v>
      </c>
      <c r="J1873" s="65" t="s">
        <v>39</v>
      </c>
      <c r="K1873" s="65"/>
    </row>
    <row r="1874" s="161" customFormat="1" ht="45" spans="1:11">
      <c r="A1874" s="65" t="s">
        <v>75</v>
      </c>
      <c r="B1874" s="174">
        <v>310511025</v>
      </c>
      <c r="C1874" s="62" t="s">
        <v>3403</v>
      </c>
      <c r="D1874" s="65" t="s">
        <v>3404</v>
      </c>
      <c r="E1874" s="65" t="s">
        <v>3405</v>
      </c>
      <c r="F1874" s="65" t="s">
        <v>3195</v>
      </c>
      <c r="G1874" s="65"/>
      <c r="H1874" s="173">
        <v>155.8</v>
      </c>
      <c r="I1874" s="65" t="s">
        <v>2682</v>
      </c>
      <c r="J1874" s="65" t="s">
        <v>39</v>
      </c>
      <c r="K1874" s="65"/>
    </row>
    <row r="1875" s="161" customFormat="1" ht="22.5" spans="1:11">
      <c r="A1875" s="65" t="s">
        <v>75</v>
      </c>
      <c r="B1875" s="174">
        <v>310511026</v>
      </c>
      <c r="C1875" s="62" t="s">
        <v>3406</v>
      </c>
      <c r="D1875" s="65" t="s">
        <v>3407</v>
      </c>
      <c r="E1875" s="65" t="s">
        <v>3408</v>
      </c>
      <c r="F1875" s="65" t="s">
        <v>3189</v>
      </c>
      <c r="G1875" s="65"/>
      <c r="H1875" s="173">
        <v>30</v>
      </c>
      <c r="I1875" s="65" t="s">
        <v>113</v>
      </c>
      <c r="J1875" s="65" t="s">
        <v>39</v>
      </c>
      <c r="K1875" s="65"/>
    </row>
    <row r="1876" s="161" customFormat="1" ht="33.75" spans="1:11">
      <c r="A1876" s="65" t="s">
        <v>75</v>
      </c>
      <c r="B1876" s="174">
        <v>310511027</v>
      </c>
      <c r="C1876" s="62" t="s">
        <v>3409</v>
      </c>
      <c r="D1876" s="65" t="s">
        <v>3410</v>
      </c>
      <c r="E1876" s="65" t="s">
        <v>3411</v>
      </c>
      <c r="F1876" s="65" t="s">
        <v>3189</v>
      </c>
      <c r="G1876" s="65"/>
      <c r="H1876" s="173">
        <v>90</v>
      </c>
      <c r="I1876" s="65" t="s">
        <v>27</v>
      </c>
      <c r="J1876" s="65" t="s">
        <v>39</v>
      </c>
      <c r="K1876" s="65"/>
    </row>
    <row r="1877" s="161" customFormat="1" spans="1:11">
      <c r="A1877" s="65"/>
      <c r="B1877" s="168">
        <v>310512</v>
      </c>
      <c r="C1877" s="175" t="s">
        <v>3412</v>
      </c>
      <c r="D1877" s="172"/>
      <c r="E1877" s="65"/>
      <c r="F1877" s="65"/>
      <c r="G1877" s="65"/>
      <c r="H1877" s="173"/>
      <c r="I1877" s="65"/>
      <c r="J1877" s="65"/>
      <c r="K1877" s="65"/>
    </row>
    <row r="1878" s="161" customFormat="1" ht="33.75" spans="1:11">
      <c r="A1878" s="65" t="s">
        <v>75</v>
      </c>
      <c r="B1878" s="174">
        <v>310512001</v>
      </c>
      <c r="C1878" s="62" t="s">
        <v>3413</v>
      </c>
      <c r="D1878" s="65" t="s">
        <v>3414</v>
      </c>
      <c r="E1878" s="65" t="s">
        <v>3415</v>
      </c>
      <c r="F1878" s="65" t="s">
        <v>3195</v>
      </c>
      <c r="G1878" s="65"/>
      <c r="H1878" s="173">
        <v>140.5</v>
      </c>
      <c r="I1878" s="65" t="s">
        <v>79</v>
      </c>
      <c r="J1878" s="65" t="s">
        <v>39</v>
      </c>
      <c r="K1878" s="65"/>
    </row>
    <row r="1879" s="161" customFormat="1" ht="45" spans="1:11">
      <c r="A1879" s="65" t="s">
        <v>75</v>
      </c>
      <c r="B1879" s="174">
        <v>310512002</v>
      </c>
      <c r="C1879" s="62" t="s">
        <v>3416</v>
      </c>
      <c r="D1879" s="65" t="s">
        <v>3417</v>
      </c>
      <c r="E1879" s="65" t="s">
        <v>3418</v>
      </c>
      <c r="F1879" s="65" t="s">
        <v>3189</v>
      </c>
      <c r="G1879" s="65"/>
      <c r="H1879" s="173">
        <v>20</v>
      </c>
      <c r="I1879" s="65" t="s">
        <v>2965</v>
      </c>
      <c r="J1879" s="65" t="s">
        <v>23</v>
      </c>
      <c r="K1879" s="65"/>
    </row>
    <row r="1880" s="161" customFormat="1" ht="33.75" spans="1:11">
      <c r="A1880" s="65" t="s">
        <v>75</v>
      </c>
      <c r="B1880" s="174">
        <v>310512003</v>
      </c>
      <c r="C1880" s="62" t="s">
        <v>3419</v>
      </c>
      <c r="D1880" s="65" t="s">
        <v>3420</v>
      </c>
      <c r="E1880" s="65" t="s">
        <v>3292</v>
      </c>
      <c r="F1880" s="65" t="s">
        <v>3189</v>
      </c>
      <c r="G1880" s="65"/>
      <c r="H1880" s="173">
        <v>78</v>
      </c>
      <c r="I1880" s="65" t="s">
        <v>2669</v>
      </c>
      <c r="J1880" s="198" t="s">
        <v>200</v>
      </c>
      <c r="K1880" s="65"/>
    </row>
    <row r="1881" s="161" customFormat="1" ht="22.5" spans="1:11">
      <c r="A1881" s="65" t="s">
        <v>75</v>
      </c>
      <c r="B1881" s="174">
        <v>310512004</v>
      </c>
      <c r="C1881" s="62" t="s">
        <v>3421</v>
      </c>
      <c r="D1881" s="65" t="s">
        <v>3422</v>
      </c>
      <c r="E1881" s="65" t="s">
        <v>3292</v>
      </c>
      <c r="F1881" s="65" t="s">
        <v>3189</v>
      </c>
      <c r="G1881" s="65"/>
      <c r="H1881" s="173">
        <v>65</v>
      </c>
      <c r="I1881" s="65" t="s">
        <v>27</v>
      </c>
      <c r="J1881" s="198" t="s">
        <v>200</v>
      </c>
      <c r="K1881" s="65"/>
    </row>
    <row r="1882" s="161" customFormat="1" ht="78.75" spans="1:11">
      <c r="A1882" s="65" t="s">
        <v>75</v>
      </c>
      <c r="B1882" s="174">
        <v>310512005</v>
      </c>
      <c r="C1882" s="62" t="s">
        <v>3423</v>
      </c>
      <c r="D1882" s="65" t="s">
        <v>3424</v>
      </c>
      <c r="E1882" s="65" t="s">
        <v>3425</v>
      </c>
      <c r="F1882" s="65" t="s">
        <v>26</v>
      </c>
      <c r="G1882" s="65"/>
      <c r="H1882" s="173">
        <v>110</v>
      </c>
      <c r="I1882" s="65" t="s">
        <v>2965</v>
      </c>
      <c r="J1882" s="65" t="s">
        <v>23</v>
      </c>
      <c r="K1882" s="65"/>
    </row>
    <row r="1883" s="161" customFormat="1" ht="45" spans="1:11">
      <c r="A1883" s="65" t="s">
        <v>75</v>
      </c>
      <c r="B1883" s="174">
        <v>310512006</v>
      </c>
      <c r="C1883" s="62" t="s">
        <v>3426</v>
      </c>
      <c r="D1883" s="65" t="s">
        <v>3427</v>
      </c>
      <c r="E1883" s="65" t="s">
        <v>3428</v>
      </c>
      <c r="F1883" s="65" t="s">
        <v>26</v>
      </c>
      <c r="G1883" s="65"/>
      <c r="H1883" s="173">
        <v>56</v>
      </c>
      <c r="I1883" s="65" t="s">
        <v>2965</v>
      </c>
      <c r="J1883" s="65" t="s">
        <v>23</v>
      </c>
      <c r="K1883" s="65"/>
    </row>
    <row r="1884" s="161" customFormat="1" ht="45" spans="1:11">
      <c r="A1884" s="65" t="s">
        <v>75</v>
      </c>
      <c r="B1884" s="174">
        <v>310512007</v>
      </c>
      <c r="C1884" s="62" t="s">
        <v>3429</v>
      </c>
      <c r="D1884" s="65" t="s">
        <v>3430</v>
      </c>
      <c r="E1884" s="65" t="s">
        <v>3431</v>
      </c>
      <c r="F1884" s="65" t="s">
        <v>26</v>
      </c>
      <c r="G1884" s="65"/>
      <c r="H1884" s="173">
        <v>155</v>
      </c>
      <c r="I1884" s="65" t="s">
        <v>2965</v>
      </c>
      <c r="J1884" s="65" t="s">
        <v>23</v>
      </c>
      <c r="K1884" s="65"/>
    </row>
    <row r="1885" s="161" customFormat="1" ht="56.25" spans="1:11">
      <c r="A1885" s="65" t="s">
        <v>75</v>
      </c>
      <c r="B1885" s="174">
        <v>310512008</v>
      </c>
      <c r="C1885" s="62" t="s">
        <v>3432</v>
      </c>
      <c r="D1885" s="65" t="s">
        <v>3433</v>
      </c>
      <c r="E1885" s="65" t="s">
        <v>3434</v>
      </c>
      <c r="F1885" s="65" t="s">
        <v>3189</v>
      </c>
      <c r="G1885" s="65"/>
      <c r="H1885" s="173">
        <v>270</v>
      </c>
      <c r="I1885" s="65" t="s">
        <v>27</v>
      </c>
      <c r="J1885" s="198" t="s">
        <v>200</v>
      </c>
      <c r="K1885" s="65"/>
    </row>
    <row r="1886" s="161" customFormat="1" ht="45" spans="1:11">
      <c r="A1886" s="65" t="s">
        <v>75</v>
      </c>
      <c r="B1886" s="174">
        <v>310512009</v>
      </c>
      <c r="C1886" s="62" t="s">
        <v>3435</v>
      </c>
      <c r="D1886" s="65" t="s">
        <v>3436</v>
      </c>
      <c r="E1886" s="65" t="s">
        <v>3437</v>
      </c>
      <c r="F1886" s="65" t="s">
        <v>3195</v>
      </c>
      <c r="G1886" s="65"/>
      <c r="H1886" s="173">
        <v>78</v>
      </c>
      <c r="I1886" s="65" t="s">
        <v>2965</v>
      </c>
      <c r="J1886" s="198" t="s">
        <v>200</v>
      </c>
      <c r="K1886" s="65"/>
    </row>
    <row r="1887" s="161" customFormat="1" ht="33.75" spans="1:11">
      <c r="A1887" s="65" t="s">
        <v>75</v>
      </c>
      <c r="B1887" s="174">
        <v>310512010</v>
      </c>
      <c r="C1887" s="62" t="s">
        <v>3438</v>
      </c>
      <c r="D1887" s="65" t="s">
        <v>3439</v>
      </c>
      <c r="E1887" s="65" t="s">
        <v>3440</v>
      </c>
      <c r="F1887" s="65" t="s">
        <v>3180</v>
      </c>
      <c r="G1887" s="65"/>
      <c r="H1887" s="173">
        <v>170</v>
      </c>
      <c r="I1887" s="65" t="s">
        <v>27</v>
      </c>
      <c r="J1887" s="198" t="s">
        <v>200</v>
      </c>
      <c r="K1887" s="65"/>
    </row>
    <row r="1888" s="161" customFormat="1" ht="22.5" spans="1:11">
      <c r="A1888" s="65" t="s">
        <v>75</v>
      </c>
      <c r="B1888" s="174">
        <v>310512011</v>
      </c>
      <c r="C1888" s="62" t="s">
        <v>3441</v>
      </c>
      <c r="D1888" s="65"/>
      <c r="E1888" s="65"/>
      <c r="F1888" s="65" t="s">
        <v>3189</v>
      </c>
      <c r="G1888" s="65"/>
      <c r="H1888" s="173">
        <v>35</v>
      </c>
      <c r="I1888" s="65" t="s">
        <v>27</v>
      </c>
      <c r="J1888" s="65" t="s">
        <v>39</v>
      </c>
      <c r="K1888" s="65"/>
    </row>
    <row r="1889" s="161" customFormat="1" spans="1:11">
      <c r="A1889" s="65"/>
      <c r="B1889" s="168">
        <v>310513</v>
      </c>
      <c r="C1889" s="175" t="s">
        <v>3442</v>
      </c>
      <c r="D1889" s="172"/>
      <c r="E1889" s="65"/>
      <c r="F1889" s="65"/>
      <c r="G1889" s="65"/>
      <c r="H1889" s="173"/>
      <c r="I1889" s="65"/>
      <c r="J1889" s="65"/>
      <c r="K1889" s="65"/>
    </row>
    <row r="1890" s="161" customFormat="1" ht="45" spans="1:11">
      <c r="A1890" s="65" t="s">
        <v>75</v>
      </c>
      <c r="B1890" s="174">
        <v>310513001</v>
      </c>
      <c r="C1890" s="65" t="s">
        <v>3443</v>
      </c>
      <c r="D1890" s="65" t="s">
        <v>3444</v>
      </c>
      <c r="E1890" s="65"/>
      <c r="F1890" s="65" t="s">
        <v>3189</v>
      </c>
      <c r="G1890" s="65"/>
      <c r="H1890" s="173">
        <v>3.3</v>
      </c>
      <c r="I1890" s="65" t="s">
        <v>2682</v>
      </c>
      <c r="J1890" s="198" t="s">
        <v>200</v>
      </c>
      <c r="K1890" s="65"/>
    </row>
    <row r="1891" s="161" customFormat="1" ht="22.5" spans="1:11">
      <c r="A1891" s="65" t="s">
        <v>75</v>
      </c>
      <c r="B1891" s="174">
        <v>310513002</v>
      </c>
      <c r="C1891" s="62" t="s">
        <v>3445</v>
      </c>
      <c r="D1891" s="65" t="s">
        <v>3446</v>
      </c>
      <c r="E1891" s="65"/>
      <c r="F1891" s="65" t="s">
        <v>3189</v>
      </c>
      <c r="G1891" s="65" t="s">
        <v>3447</v>
      </c>
      <c r="H1891" s="173">
        <v>10.5</v>
      </c>
      <c r="I1891" s="65" t="s">
        <v>448</v>
      </c>
      <c r="J1891" s="198" t="s">
        <v>200</v>
      </c>
      <c r="K1891" s="65"/>
    </row>
    <row r="1892" s="161" customFormat="1" ht="22.5" spans="1:11">
      <c r="A1892" s="65" t="s">
        <v>75</v>
      </c>
      <c r="B1892" s="174" t="s">
        <v>3448</v>
      </c>
      <c r="C1892" s="62" t="s">
        <v>3449</v>
      </c>
      <c r="D1892" s="65"/>
      <c r="E1892" s="65"/>
      <c r="F1892" s="65" t="s">
        <v>3189</v>
      </c>
      <c r="G1892" s="65"/>
      <c r="H1892" s="173">
        <v>2.1</v>
      </c>
      <c r="I1892" s="65" t="s">
        <v>27</v>
      </c>
      <c r="J1892" s="65" t="s">
        <v>200</v>
      </c>
      <c r="K1892" s="65"/>
    </row>
    <row r="1893" s="161" customFormat="1" ht="33.75" spans="1:11">
      <c r="A1893" s="65" t="s">
        <v>75</v>
      </c>
      <c r="B1893" s="174">
        <v>310513003</v>
      </c>
      <c r="C1893" s="62" t="s">
        <v>3450</v>
      </c>
      <c r="D1893" s="65" t="s">
        <v>3451</v>
      </c>
      <c r="E1893" s="65" t="s">
        <v>3452</v>
      </c>
      <c r="F1893" s="65" t="s">
        <v>3189</v>
      </c>
      <c r="G1893" s="65"/>
      <c r="H1893" s="173">
        <v>19.2</v>
      </c>
      <c r="I1893" s="65" t="s">
        <v>73</v>
      </c>
      <c r="J1893" s="65" t="s">
        <v>39</v>
      </c>
      <c r="K1893" s="65"/>
    </row>
    <row r="1894" s="161" customFormat="1" ht="33.75" spans="1:11">
      <c r="A1894" s="65" t="s">
        <v>75</v>
      </c>
      <c r="B1894" s="174">
        <v>310513004</v>
      </c>
      <c r="C1894" s="62" t="s">
        <v>3453</v>
      </c>
      <c r="D1894" s="65" t="s">
        <v>3454</v>
      </c>
      <c r="E1894" s="65"/>
      <c r="F1894" s="65" t="s">
        <v>3189</v>
      </c>
      <c r="G1894" s="65"/>
      <c r="H1894" s="173">
        <v>6</v>
      </c>
      <c r="I1894" s="65" t="s">
        <v>73</v>
      </c>
      <c r="J1894" s="65" t="s">
        <v>39</v>
      </c>
      <c r="K1894" s="65"/>
    </row>
    <row r="1895" s="161" customFormat="1" ht="45" spans="1:11">
      <c r="A1895" s="65" t="s">
        <v>75</v>
      </c>
      <c r="B1895" s="174">
        <v>310513005</v>
      </c>
      <c r="C1895" s="65" t="s">
        <v>3455</v>
      </c>
      <c r="D1895" s="65" t="s">
        <v>3456</v>
      </c>
      <c r="E1895" s="65" t="s">
        <v>3292</v>
      </c>
      <c r="F1895" s="65" t="s">
        <v>3189</v>
      </c>
      <c r="G1895" s="65"/>
      <c r="H1895" s="173">
        <v>3.3</v>
      </c>
      <c r="I1895" s="65" t="s">
        <v>2682</v>
      </c>
      <c r="J1895" s="198" t="s">
        <v>200</v>
      </c>
      <c r="K1895" s="65"/>
    </row>
    <row r="1896" s="161" customFormat="1" ht="33.75" spans="1:11">
      <c r="A1896" s="65" t="s">
        <v>75</v>
      </c>
      <c r="B1896" s="174">
        <v>310513006</v>
      </c>
      <c r="C1896" s="62" t="s">
        <v>3457</v>
      </c>
      <c r="D1896" s="65" t="s">
        <v>3458</v>
      </c>
      <c r="E1896" s="65" t="s">
        <v>3459</v>
      </c>
      <c r="F1896" s="65" t="s">
        <v>3189</v>
      </c>
      <c r="G1896" s="65"/>
      <c r="H1896" s="173">
        <v>12</v>
      </c>
      <c r="I1896" s="65" t="s">
        <v>73</v>
      </c>
      <c r="J1896" s="65" t="s">
        <v>39</v>
      </c>
      <c r="K1896" s="65"/>
    </row>
    <row r="1897" s="161" customFormat="1" ht="33.75" spans="1:11">
      <c r="A1897" s="65" t="s">
        <v>75</v>
      </c>
      <c r="B1897" s="174">
        <v>310513007</v>
      </c>
      <c r="C1897" s="62" t="s">
        <v>3460</v>
      </c>
      <c r="D1897" s="65" t="s">
        <v>3461</v>
      </c>
      <c r="E1897" s="65"/>
      <c r="F1897" s="65" t="s">
        <v>3189</v>
      </c>
      <c r="G1897" s="65"/>
      <c r="H1897" s="173">
        <v>15.6</v>
      </c>
      <c r="I1897" s="65" t="s">
        <v>73</v>
      </c>
      <c r="J1897" s="65" t="s">
        <v>39</v>
      </c>
      <c r="K1897" s="65"/>
    </row>
    <row r="1898" s="161" customFormat="1" ht="22.5" spans="1:11">
      <c r="A1898" s="65" t="s">
        <v>75</v>
      </c>
      <c r="B1898" s="174">
        <v>310513008</v>
      </c>
      <c r="C1898" s="62" t="s">
        <v>3462</v>
      </c>
      <c r="D1898" s="65" t="s">
        <v>3463</v>
      </c>
      <c r="E1898" s="65"/>
      <c r="F1898" s="65" t="s">
        <v>3189</v>
      </c>
      <c r="G1898" s="65" t="s">
        <v>3464</v>
      </c>
      <c r="H1898" s="173">
        <v>24</v>
      </c>
      <c r="I1898" s="65" t="s">
        <v>79</v>
      </c>
      <c r="J1898" s="65" t="s">
        <v>39</v>
      </c>
      <c r="K1898" s="65"/>
    </row>
    <row r="1899" s="161" customFormat="1" ht="22.5" spans="1:11">
      <c r="A1899" s="65" t="s">
        <v>75</v>
      </c>
      <c r="B1899" s="174" t="s">
        <v>3465</v>
      </c>
      <c r="C1899" s="62" t="s">
        <v>3466</v>
      </c>
      <c r="D1899" s="65"/>
      <c r="E1899" s="65"/>
      <c r="F1899" s="65" t="s">
        <v>3189</v>
      </c>
      <c r="G1899" s="65"/>
      <c r="H1899" s="173">
        <v>4.8</v>
      </c>
      <c r="I1899" s="65" t="s">
        <v>27</v>
      </c>
      <c r="J1899" s="198" t="s">
        <v>39</v>
      </c>
      <c r="K1899" s="65"/>
    </row>
    <row r="1900" s="161" customFormat="1" spans="1:11">
      <c r="A1900" s="65"/>
      <c r="B1900" s="168">
        <v>310514</v>
      </c>
      <c r="C1900" s="175" t="s">
        <v>3467</v>
      </c>
      <c r="D1900" s="172"/>
      <c r="E1900" s="65"/>
      <c r="F1900" s="65"/>
      <c r="G1900" s="65"/>
      <c r="H1900" s="173"/>
      <c r="I1900" s="65"/>
      <c r="J1900" s="65"/>
      <c r="K1900" s="65"/>
    </row>
    <row r="1901" s="161" customFormat="1" ht="22.5" spans="1:11">
      <c r="A1901" s="65" t="s">
        <v>75</v>
      </c>
      <c r="B1901" s="174">
        <v>310514001</v>
      </c>
      <c r="C1901" s="62" t="s">
        <v>3468</v>
      </c>
      <c r="D1901" s="65"/>
      <c r="E1901" s="65"/>
      <c r="F1901" s="65" t="s">
        <v>26</v>
      </c>
      <c r="G1901" s="65"/>
      <c r="H1901" s="173">
        <v>49.2</v>
      </c>
      <c r="I1901" s="65" t="s">
        <v>79</v>
      </c>
      <c r="J1901" s="65" t="s">
        <v>39</v>
      </c>
      <c r="K1901" s="65"/>
    </row>
    <row r="1902" s="161" customFormat="1" ht="45" spans="1:11">
      <c r="A1902" s="65" t="s">
        <v>75</v>
      </c>
      <c r="B1902" s="174">
        <v>310514002</v>
      </c>
      <c r="C1902" s="62" t="s">
        <v>3469</v>
      </c>
      <c r="D1902" s="65"/>
      <c r="E1902" s="65"/>
      <c r="F1902" s="65" t="s">
        <v>26</v>
      </c>
      <c r="G1902" s="65"/>
      <c r="H1902" s="173">
        <v>13</v>
      </c>
      <c r="I1902" s="65" t="s">
        <v>2682</v>
      </c>
      <c r="J1902" s="65" t="s">
        <v>39</v>
      </c>
      <c r="K1902" s="65"/>
    </row>
    <row r="1903" s="161" customFormat="1" ht="33.75" spans="1:11">
      <c r="A1903" s="65" t="s">
        <v>75</v>
      </c>
      <c r="B1903" s="174">
        <v>310514003</v>
      </c>
      <c r="C1903" s="62" t="s">
        <v>3470</v>
      </c>
      <c r="D1903" s="65" t="s">
        <v>3079</v>
      </c>
      <c r="E1903" s="65"/>
      <c r="F1903" s="65" t="s">
        <v>902</v>
      </c>
      <c r="G1903" s="65" t="s">
        <v>3471</v>
      </c>
      <c r="H1903" s="173">
        <v>20.4</v>
      </c>
      <c r="I1903" s="65" t="s">
        <v>73</v>
      </c>
      <c r="J1903" s="198" t="s">
        <v>200</v>
      </c>
      <c r="K1903" s="65"/>
    </row>
    <row r="1904" s="161" customFormat="1" ht="22.5" spans="1:11">
      <c r="A1904" s="65" t="s">
        <v>75</v>
      </c>
      <c r="B1904" s="174" t="s">
        <v>3472</v>
      </c>
      <c r="C1904" s="62" t="s">
        <v>3473</v>
      </c>
      <c r="D1904" s="65"/>
      <c r="E1904" s="65"/>
      <c r="F1904" s="65" t="s">
        <v>902</v>
      </c>
      <c r="G1904" s="65"/>
      <c r="H1904" s="173">
        <v>10</v>
      </c>
      <c r="I1904" s="65" t="s">
        <v>27</v>
      </c>
      <c r="J1904" s="65" t="s">
        <v>200</v>
      </c>
      <c r="K1904" s="65"/>
    </row>
    <row r="1905" s="161" customFormat="1" ht="22.5" spans="1:11">
      <c r="A1905" s="65" t="s">
        <v>75</v>
      </c>
      <c r="B1905" s="174" t="s">
        <v>3474</v>
      </c>
      <c r="C1905" s="62" t="s">
        <v>3475</v>
      </c>
      <c r="D1905" s="65"/>
      <c r="E1905" s="65"/>
      <c r="F1905" s="65" t="s">
        <v>902</v>
      </c>
      <c r="G1905" s="65"/>
      <c r="H1905" s="173">
        <v>5</v>
      </c>
      <c r="I1905" s="65" t="s">
        <v>27</v>
      </c>
      <c r="J1905" s="65" t="s">
        <v>200</v>
      </c>
      <c r="K1905" s="65"/>
    </row>
    <row r="1906" s="161" customFormat="1" ht="22.5" spans="1:11">
      <c r="A1906" s="65" t="s">
        <v>75</v>
      </c>
      <c r="B1906" s="174" t="s">
        <v>3476</v>
      </c>
      <c r="C1906" s="62" t="s">
        <v>3477</v>
      </c>
      <c r="D1906" s="65"/>
      <c r="E1906" s="65"/>
      <c r="F1906" s="65" t="s">
        <v>902</v>
      </c>
      <c r="G1906" s="65"/>
      <c r="H1906" s="173">
        <v>5</v>
      </c>
      <c r="I1906" s="65" t="s">
        <v>27</v>
      </c>
      <c r="J1906" s="65" t="s">
        <v>200</v>
      </c>
      <c r="K1906" s="65"/>
    </row>
    <row r="1907" s="161" customFormat="1" spans="1:11">
      <c r="A1907" s="65"/>
      <c r="B1907" s="168">
        <v>310515</v>
      </c>
      <c r="C1907" s="175" t="s">
        <v>3478</v>
      </c>
      <c r="D1907" s="172"/>
      <c r="E1907" s="65"/>
      <c r="F1907" s="65"/>
      <c r="G1907" s="65"/>
      <c r="H1907" s="173"/>
      <c r="I1907" s="65"/>
      <c r="J1907" s="65"/>
      <c r="K1907" s="65"/>
    </row>
    <row r="1908" s="161" customFormat="1" ht="33.75" spans="1:11">
      <c r="A1908" s="65" t="s">
        <v>75</v>
      </c>
      <c r="B1908" s="174">
        <v>310515001</v>
      </c>
      <c r="C1908" s="62" t="s">
        <v>3479</v>
      </c>
      <c r="D1908" s="65" t="s">
        <v>3480</v>
      </c>
      <c r="E1908" s="65"/>
      <c r="F1908" s="65" t="s">
        <v>26</v>
      </c>
      <c r="G1908" s="65"/>
      <c r="H1908" s="173">
        <v>36</v>
      </c>
      <c r="I1908" s="65" t="s">
        <v>73</v>
      </c>
      <c r="J1908" s="65" t="s">
        <v>39</v>
      </c>
      <c r="K1908" s="65"/>
    </row>
    <row r="1909" s="161" customFormat="1" ht="45" spans="1:11">
      <c r="A1909" s="65" t="s">
        <v>75</v>
      </c>
      <c r="B1909" s="174">
        <v>310515002</v>
      </c>
      <c r="C1909" s="62" t="s">
        <v>3481</v>
      </c>
      <c r="D1909" s="65" t="s">
        <v>3482</v>
      </c>
      <c r="E1909" s="65"/>
      <c r="F1909" s="65" t="s">
        <v>3189</v>
      </c>
      <c r="G1909" s="65"/>
      <c r="H1909" s="173">
        <v>28.6</v>
      </c>
      <c r="I1909" s="65" t="s">
        <v>2682</v>
      </c>
      <c r="J1909" s="65" t="s">
        <v>39</v>
      </c>
      <c r="K1909" s="65"/>
    </row>
    <row r="1910" s="161" customFormat="1" ht="22.5" spans="1:11">
      <c r="A1910" s="65" t="s">
        <v>75</v>
      </c>
      <c r="B1910" s="174">
        <v>310515003</v>
      </c>
      <c r="C1910" s="62" t="s">
        <v>3483</v>
      </c>
      <c r="D1910" s="65" t="s">
        <v>3484</v>
      </c>
      <c r="E1910" s="65" t="s">
        <v>3292</v>
      </c>
      <c r="F1910" s="65" t="s">
        <v>3189</v>
      </c>
      <c r="G1910" s="65"/>
      <c r="H1910" s="173">
        <v>17</v>
      </c>
      <c r="I1910" s="65" t="s">
        <v>27</v>
      </c>
      <c r="J1910" s="65" t="s">
        <v>39</v>
      </c>
      <c r="K1910" s="65"/>
    </row>
    <row r="1911" s="161" customFormat="1" ht="22.5" spans="1:11">
      <c r="A1911" s="65" t="s">
        <v>75</v>
      </c>
      <c r="B1911" s="174">
        <v>310515004</v>
      </c>
      <c r="C1911" s="62" t="s">
        <v>3485</v>
      </c>
      <c r="D1911" s="65"/>
      <c r="E1911" s="65"/>
      <c r="F1911" s="65" t="s">
        <v>26</v>
      </c>
      <c r="G1911" s="65"/>
      <c r="H1911" s="173">
        <v>30</v>
      </c>
      <c r="I1911" s="65" t="s">
        <v>27</v>
      </c>
      <c r="J1911" s="65" t="s">
        <v>39</v>
      </c>
      <c r="K1911" s="65"/>
    </row>
    <row r="1912" s="161" customFormat="1" ht="22.5" spans="1:11">
      <c r="A1912" s="65" t="s">
        <v>75</v>
      </c>
      <c r="B1912" s="174">
        <v>310515005</v>
      </c>
      <c r="C1912" s="62" t="s">
        <v>3486</v>
      </c>
      <c r="D1912" s="65"/>
      <c r="E1912" s="65"/>
      <c r="F1912" s="65" t="s">
        <v>26</v>
      </c>
      <c r="G1912" s="65"/>
      <c r="H1912" s="173">
        <v>25</v>
      </c>
      <c r="I1912" s="65" t="s">
        <v>27</v>
      </c>
      <c r="J1912" s="65" t="s">
        <v>39</v>
      </c>
      <c r="K1912" s="65"/>
    </row>
    <row r="1913" s="161" customFormat="1" ht="33.75" spans="1:11">
      <c r="A1913" s="65" t="s">
        <v>75</v>
      </c>
      <c r="B1913" s="174">
        <v>310515006</v>
      </c>
      <c r="C1913" s="62" t="s">
        <v>3487</v>
      </c>
      <c r="D1913" s="65" t="s">
        <v>3488</v>
      </c>
      <c r="E1913" s="65"/>
      <c r="F1913" s="65" t="s">
        <v>26</v>
      </c>
      <c r="G1913" s="65"/>
      <c r="H1913" s="173">
        <v>49.2</v>
      </c>
      <c r="I1913" s="65" t="s">
        <v>73</v>
      </c>
      <c r="J1913" s="65" t="s">
        <v>39</v>
      </c>
      <c r="K1913" s="65"/>
    </row>
    <row r="1914" s="161" customFormat="1" ht="33.75" spans="1:11">
      <c r="A1914" s="65" t="s">
        <v>75</v>
      </c>
      <c r="B1914" s="174">
        <v>310515007</v>
      </c>
      <c r="C1914" s="62" t="s">
        <v>3489</v>
      </c>
      <c r="D1914" s="65" t="s">
        <v>3490</v>
      </c>
      <c r="E1914" s="65" t="s">
        <v>3292</v>
      </c>
      <c r="F1914" s="65" t="s">
        <v>26</v>
      </c>
      <c r="G1914" s="65"/>
      <c r="H1914" s="173">
        <v>30</v>
      </c>
      <c r="I1914" s="65" t="s">
        <v>27</v>
      </c>
      <c r="J1914" s="65" t="s">
        <v>39</v>
      </c>
      <c r="K1914" s="65"/>
    </row>
    <row r="1915" s="161" customFormat="1" ht="22.5" spans="1:11">
      <c r="A1915" s="65" t="s">
        <v>75</v>
      </c>
      <c r="B1915" s="174">
        <v>310515008</v>
      </c>
      <c r="C1915" s="62" t="s">
        <v>3491</v>
      </c>
      <c r="D1915" s="65" t="s">
        <v>3492</v>
      </c>
      <c r="E1915" s="65"/>
      <c r="F1915" s="65" t="s">
        <v>902</v>
      </c>
      <c r="G1915" s="65"/>
      <c r="H1915" s="173">
        <v>30</v>
      </c>
      <c r="I1915" s="65" t="s">
        <v>27</v>
      </c>
      <c r="J1915" s="65" t="s">
        <v>39</v>
      </c>
      <c r="K1915" s="65"/>
    </row>
    <row r="1916" s="161" customFormat="1" spans="1:11">
      <c r="A1916" s="65"/>
      <c r="B1916" s="168">
        <v>310516</v>
      </c>
      <c r="C1916" s="175" t="s">
        <v>3493</v>
      </c>
      <c r="D1916" s="172"/>
      <c r="E1916" s="65"/>
      <c r="F1916" s="65"/>
      <c r="G1916" s="65"/>
      <c r="H1916" s="173"/>
      <c r="I1916" s="65"/>
      <c r="J1916" s="65"/>
      <c r="K1916" s="65"/>
    </row>
    <row r="1917" s="161" customFormat="1" ht="33.75" spans="1:11">
      <c r="A1917" s="65" t="s">
        <v>75</v>
      </c>
      <c r="B1917" s="174">
        <v>310516001</v>
      </c>
      <c r="C1917" s="62" t="s">
        <v>3494</v>
      </c>
      <c r="D1917" s="65" t="s">
        <v>3495</v>
      </c>
      <c r="E1917" s="65"/>
      <c r="F1917" s="65" t="s">
        <v>801</v>
      </c>
      <c r="G1917" s="65"/>
      <c r="H1917" s="173">
        <v>27.6</v>
      </c>
      <c r="I1917" s="65" t="s">
        <v>73</v>
      </c>
      <c r="J1917" s="65" t="s">
        <v>39</v>
      </c>
      <c r="K1917" s="65"/>
    </row>
    <row r="1918" s="161" customFormat="1" ht="33.75" spans="1:11">
      <c r="A1918" s="65" t="s">
        <v>75</v>
      </c>
      <c r="B1918" s="174">
        <v>310516002</v>
      </c>
      <c r="C1918" s="62" t="s">
        <v>3496</v>
      </c>
      <c r="D1918" s="65"/>
      <c r="E1918" s="65"/>
      <c r="F1918" s="65" t="s">
        <v>801</v>
      </c>
      <c r="G1918" s="65"/>
      <c r="H1918" s="173">
        <v>63.3</v>
      </c>
      <c r="I1918" s="65" t="s">
        <v>73</v>
      </c>
      <c r="J1918" s="65" t="s">
        <v>39</v>
      </c>
      <c r="K1918" s="65"/>
    </row>
    <row r="1919" s="161" customFormat="1" ht="33.75" spans="1:11">
      <c r="A1919" s="65" t="s">
        <v>75</v>
      </c>
      <c r="B1919" s="174">
        <v>310516003</v>
      </c>
      <c r="C1919" s="62" t="s">
        <v>3497</v>
      </c>
      <c r="D1919" s="65"/>
      <c r="E1919" s="65"/>
      <c r="F1919" s="65" t="s">
        <v>3299</v>
      </c>
      <c r="G1919" s="65"/>
      <c r="H1919" s="173">
        <v>20.4</v>
      </c>
      <c r="I1919" s="65" t="s">
        <v>73</v>
      </c>
      <c r="J1919" s="65" t="s">
        <v>39</v>
      </c>
      <c r="K1919" s="65"/>
    </row>
    <row r="1920" s="161" customFormat="1" ht="33.75" spans="1:11">
      <c r="A1920" s="65" t="s">
        <v>75</v>
      </c>
      <c r="B1920" s="174">
        <v>310516004</v>
      </c>
      <c r="C1920" s="62" t="s">
        <v>3498</v>
      </c>
      <c r="D1920" s="65" t="s">
        <v>3499</v>
      </c>
      <c r="E1920" s="65" t="s">
        <v>3292</v>
      </c>
      <c r="F1920" s="65" t="s">
        <v>801</v>
      </c>
      <c r="G1920" s="65" t="s">
        <v>3500</v>
      </c>
      <c r="H1920" s="173">
        <v>540</v>
      </c>
      <c r="I1920" s="65" t="s">
        <v>73</v>
      </c>
      <c r="J1920" s="65" t="s">
        <v>39</v>
      </c>
      <c r="K1920" s="65"/>
    </row>
    <row r="1921" s="161" customFormat="1" ht="22.5" spans="1:11">
      <c r="A1921" s="65" t="s">
        <v>75</v>
      </c>
      <c r="B1921" s="174" t="s">
        <v>3501</v>
      </c>
      <c r="C1921" s="62" t="s">
        <v>3502</v>
      </c>
      <c r="D1921" s="65"/>
      <c r="E1921" s="65"/>
      <c r="F1921" s="65" t="s">
        <v>801</v>
      </c>
      <c r="G1921" s="65"/>
      <c r="H1921" s="173">
        <v>108</v>
      </c>
      <c r="I1921" s="65" t="s">
        <v>27</v>
      </c>
      <c r="J1921" s="65" t="s">
        <v>200</v>
      </c>
      <c r="K1921" s="65"/>
    </row>
    <row r="1922" s="161" customFormat="1" ht="112.5" spans="1:11">
      <c r="A1922" s="65"/>
      <c r="B1922" s="168">
        <v>310517</v>
      </c>
      <c r="C1922" s="175" t="s">
        <v>3503</v>
      </c>
      <c r="D1922" s="172"/>
      <c r="E1922" s="65" t="s">
        <v>3504</v>
      </c>
      <c r="F1922" s="65"/>
      <c r="G1922" s="65"/>
      <c r="H1922" s="173"/>
      <c r="I1922" s="65"/>
      <c r="J1922" s="65"/>
      <c r="K1922" s="65"/>
    </row>
    <row r="1923" s="161" customFormat="1" ht="33.75" spans="1:11">
      <c r="A1923" s="65" t="s">
        <v>75</v>
      </c>
      <c r="B1923" s="174">
        <v>310517001</v>
      </c>
      <c r="C1923" s="62" t="s">
        <v>3505</v>
      </c>
      <c r="D1923" s="65" t="s">
        <v>3506</v>
      </c>
      <c r="E1923" s="65"/>
      <c r="F1923" s="65" t="s">
        <v>3189</v>
      </c>
      <c r="G1923" s="65" t="s">
        <v>3507</v>
      </c>
      <c r="H1923" s="173">
        <v>295.2</v>
      </c>
      <c r="I1923" s="65" t="s">
        <v>73</v>
      </c>
      <c r="J1923" s="198" t="s">
        <v>200</v>
      </c>
      <c r="K1923" s="65"/>
    </row>
    <row r="1924" s="161" customFormat="1" ht="22.5" spans="1:11">
      <c r="A1924" s="65" t="s">
        <v>75</v>
      </c>
      <c r="B1924" s="174" t="s">
        <v>3508</v>
      </c>
      <c r="C1924" s="62" t="s">
        <v>3509</v>
      </c>
      <c r="D1924" s="65"/>
      <c r="E1924" s="65"/>
      <c r="F1924" s="65" t="s">
        <v>3189</v>
      </c>
      <c r="G1924" s="65"/>
      <c r="H1924" s="173">
        <v>59.04</v>
      </c>
      <c r="I1924" s="65" t="s">
        <v>27</v>
      </c>
      <c r="J1924" s="65" t="s">
        <v>23</v>
      </c>
      <c r="K1924" s="65"/>
    </row>
    <row r="1925" s="161" customFormat="1" ht="33.75" spans="1:11">
      <c r="A1925" s="65" t="s">
        <v>75</v>
      </c>
      <c r="B1925" s="174">
        <v>310517002</v>
      </c>
      <c r="C1925" s="62" t="s">
        <v>3510</v>
      </c>
      <c r="D1925" s="65" t="s">
        <v>3511</v>
      </c>
      <c r="E1925" s="65"/>
      <c r="F1925" s="65" t="s">
        <v>3189</v>
      </c>
      <c r="G1925" s="65"/>
      <c r="H1925" s="173">
        <v>108</v>
      </c>
      <c r="I1925" s="65" t="s">
        <v>73</v>
      </c>
      <c r="J1925" s="65" t="s">
        <v>39</v>
      </c>
      <c r="K1925" s="65"/>
    </row>
    <row r="1926" s="161" customFormat="1" ht="33.75" spans="1:11">
      <c r="A1926" s="65" t="s">
        <v>75</v>
      </c>
      <c r="B1926" s="174">
        <v>310517003</v>
      </c>
      <c r="C1926" s="62" t="s">
        <v>3512</v>
      </c>
      <c r="D1926" s="65" t="s">
        <v>3513</v>
      </c>
      <c r="E1926" s="65"/>
      <c r="F1926" s="65" t="s">
        <v>3189</v>
      </c>
      <c r="G1926" s="65"/>
      <c r="H1926" s="173">
        <v>66</v>
      </c>
      <c r="I1926" s="65" t="s">
        <v>73</v>
      </c>
      <c r="J1926" s="65" t="s">
        <v>39</v>
      </c>
      <c r="K1926" s="65"/>
    </row>
    <row r="1927" s="161" customFormat="1" ht="33.75" spans="1:11">
      <c r="A1927" s="65" t="s">
        <v>75</v>
      </c>
      <c r="B1927" s="174">
        <v>310517004</v>
      </c>
      <c r="C1927" s="62" t="s">
        <v>3514</v>
      </c>
      <c r="D1927" s="65" t="s">
        <v>3515</v>
      </c>
      <c r="E1927" s="65"/>
      <c r="F1927" s="65" t="s">
        <v>3189</v>
      </c>
      <c r="G1927" s="65"/>
      <c r="H1927" s="173">
        <v>98.3</v>
      </c>
      <c r="I1927" s="65" t="s">
        <v>73</v>
      </c>
      <c r="J1927" s="65" t="s">
        <v>39</v>
      </c>
      <c r="K1927" s="65"/>
    </row>
    <row r="1928" s="161" customFormat="1" ht="45" spans="1:11">
      <c r="A1928" s="65" t="s">
        <v>75</v>
      </c>
      <c r="B1928" s="174">
        <v>310517005</v>
      </c>
      <c r="C1928" s="62" t="s">
        <v>3516</v>
      </c>
      <c r="D1928" s="65" t="s">
        <v>3517</v>
      </c>
      <c r="E1928" s="65"/>
      <c r="F1928" s="65" t="s">
        <v>3189</v>
      </c>
      <c r="G1928" s="65"/>
      <c r="H1928" s="173">
        <v>156</v>
      </c>
      <c r="I1928" s="65" t="s">
        <v>73</v>
      </c>
      <c r="J1928" s="65" t="s">
        <v>39</v>
      </c>
      <c r="K1928" s="65"/>
    </row>
    <row r="1929" s="161" customFormat="1" ht="67.5" spans="1:11">
      <c r="A1929" s="65" t="s">
        <v>75</v>
      </c>
      <c r="B1929" s="174">
        <v>310517006</v>
      </c>
      <c r="C1929" s="62" t="s">
        <v>3518</v>
      </c>
      <c r="D1929" s="65" t="s">
        <v>3519</v>
      </c>
      <c r="E1929" s="65"/>
      <c r="F1929" s="65" t="s">
        <v>3189</v>
      </c>
      <c r="G1929" s="65"/>
      <c r="H1929" s="173">
        <v>295.2</v>
      </c>
      <c r="I1929" s="65" t="s">
        <v>73</v>
      </c>
      <c r="J1929" s="65" t="s">
        <v>23</v>
      </c>
      <c r="K1929" s="65"/>
    </row>
    <row r="1930" s="161" customFormat="1" ht="33.75" spans="1:11">
      <c r="A1930" s="65" t="s">
        <v>75</v>
      </c>
      <c r="B1930" s="174">
        <v>310517007</v>
      </c>
      <c r="C1930" s="62" t="s">
        <v>3520</v>
      </c>
      <c r="D1930" s="65" t="s">
        <v>3521</v>
      </c>
      <c r="E1930" s="65"/>
      <c r="F1930" s="65" t="s">
        <v>26</v>
      </c>
      <c r="G1930" s="65"/>
      <c r="H1930" s="173">
        <v>396</v>
      </c>
      <c r="I1930" s="65" t="s">
        <v>73</v>
      </c>
      <c r="J1930" s="65" t="s">
        <v>23</v>
      </c>
      <c r="K1930" s="65"/>
    </row>
    <row r="1931" s="161" customFormat="1" ht="56.25" spans="1:11">
      <c r="A1931" s="65" t="s">
        <v>75</v>
      </c>
      <c r="B1931" s="174">
        <v>310517008</v>
      </c>
      <c r="C1931" s="62" t="s">
        <v>3522</v>
      </c>
      <c r="D1931" s="65" t="s">
        <v>3523</v>
      </c>
      <c r="E1931" s="65"/>
      <c r="F1931" s="65" t="s">
        <v>26</v>
      </c>
      <c r="G1931" s="65" t="s">
        <v>3524</v>
      </c>
      <c r="H1931" s="173">
        <v>119.3</v>
      </c>
      <c r="I1931" s="65" t="s">
        <v>73</v>
      </c>
      <c r="J1931" s="65" t="s">
        <v>200</v>
      </c>
      <c r="K1931" s="65"/>
    </row>
    <row r="1932" s="161" customFormat="1" ht="22.5" spans="1:11">
      <c r="A1932" s="65" t="s">
        <v>75</v>
      </c>
      <c r="B1932" s="174" t="s">
        <v>3525</v>
      </c>
      <c r="C1932" s="62" t="s">
        <v>3526</v>
      </c>
      <c r="D1932" s="65"/>
      <c r="E1932" s="65"/>
      <c r="F1932" s="65" t="s">
        <v>26</v>
      </c>
      <c r="G1932" s="65"/>
      <c r="H1932" s="173">
        <v>35.79</v>
      </c>
      <c r="I1932" s="65" t="s">
        <v>1016</v>
      </c>
      <c r="J1932" s="65" t="s">
        <v>200</v>
      </c>
      <c r="K1932" s="65"/>
    </row>
    <row r="1933" s="161" customFormat="1" ht="33.75" spans="1:11">
      <c r="A1933" s="65" t="s">
        <v>75</v>
      </c>
      <c r="B1933" s="174">
        <v>310517009</v>
      </c>
      <c r="C1933" s="62" t="s">
        <v>3527</v>
      </c>
      <c r="D1933" s="65" t="s">
        <v>3528</v>
      </c>
      <c r="E1933" s="65" t="s">
        <v>3529</v>
      </c>
      <c r="F1933" s="65" t="s">
        <v>3189</v>
      </c>
      <c r="G1933" s="65"/>
      <c r="H1933" s="173">
        <v>9.6</v>
      </c>
      <c r="I1933" s="65" t="s">
        <v>73</v>
      </c>
      <c r="J1933" s="65" t="s">
        <v>39</v>
      </c>
      <c r="K1933" s="65"/>
    </row>
    <row r="1934" s="161" customFormat="1" ht="135" spans="1:11">
      <c r="A1934" s="65"/>
      <c r="B1934" s="168">
        <v>310518</v>
      </c>
      <c r="C1934" s="175" t="s">
        <v>3530</v>
      </c>
      <c r="D1934" s="172"/>
      <c r="E1934" s="65" t="s">
        <v>3531</v>
      </c>
      <c r="F1934" s="65"/>
      <c r="G1934" s="65"/>
      <c r="H1934" s="173"/>
      <c r="I1934" s="65"/>
      <c r="J1934" s="65"/>
      <c r="K1934" s="65"/>
    </row>
    <row r="1935" s="161" customFormat="1" ht="33.75" spans="1:11">
      <c r="A1935" s="65" t="s">
        <v>75</v>
      </c>
      <c r="B1935" s="174">
        <v>310518001</v>
      </c>
      <c r="C1935" s="62" t="s">
        <v>3532</v>
      </c>
      <c r="D1935" s="65" t="s">
        <v>3533</v>
      </c>
      <c r="E1935" s="65"/>
      <c r="F1935" s="65" t="s">
        <v>3189</v>
      </c>
      <c r="G1935" s="65"/>
      <c r="H1935" s="173">
        <v>66</v>
      </c>
      <c r="I1935" s="65" t="s">
        <v>73</v>
      </c>
      <c r="J1935" s="65" t="s">
        <v>23</v>
      </c>
      <c r="K1935" s="65"/>
    </row>
    <row r="1936" s="161" customFormat="1" ht="78.75" spans="1:11">
      <c r="A1936" s="65" t="s">
        <v>75</v>
      </c>
      <c r="B1936" s="174">
        <v>310518002</v>
      </c>
      <c r="C1936" s="62" t="s">
        <v>3534</v>
      </c>
      <c r="D1936" s="65" t="s">
        <v>3535</v>
      </c>
      <c r="E1936" s="65"/>
      <c r="F1936" s="65" t="s">
        <v>3189</v>
      </c>
      <c r="G1936" s="65"/>
      <c r="H1936" s="173">
        <v>49.2</v>
      </c>
      <c r="I1936" s="65" t="s">
        <v>73</v>
      </c>
      <c r="J1936" s="65" t="s">
        <v>23</v>
      </c>
      <c r="K1936" s="65"/>
    </row>
    <row r="1937" s="161" customFormat="1" ht="67.5" spans="1:11">
      <c r="A1937" s="65" t="s">
        <v>75</v>
      </c>
      <c r="B1937" s="174">
        <v>310518003</v>
      </c>
      <c r="C1937" s="62" t="s">
        <v>3536</v>
      </c>
      <c r="D1937" s="65" t="s">
        <v>3537</v>
      </c>
      <c r="E1937" s="65"/>
      <c r="F1937" s="65" t="s">
        <v>3189</v>
      </c>
      <c r="G1937" s="65"/>
      <c r="H1937" s="173">
        <v>168</v>
      </c>
      <c r="I1937" s="65" t="s">
        <v>73</v>
      </c>
      <c r="J1937" s="65" t="s">
        <v>23</v>
      </c>
      <c r="K1937" s="65"/>
    </row>
    <row r="1938" s="161" customFormat="1" ht="33.75" spans="1:11">
      <c r="A1938" s="65" t="s">
        <v>75</v>
      </c>
      <c r="B1938" s="174">
        <v>310518004</v>
      </c>
      <c r="C1938" s="62" t="s">
        <v>3538</v>
      </c>
      <c r="D1938" s="65" t="s">
        <v>3539</v>
      </c>
      <c r="E1938" s="65"/>
      <c r="F1938" s="65" t="s">
        <v>3189</v>
      </c>
      <c r="G1938" s="65" t="s">
        <v>3540</v>
      </c>
      <c r="H1938" s="173">
        <v>66</v>
      </c>
      <c r="I1938" s="65" t="s">
        <v>73</v>
      </c>
      <c r="J1938" s="65" t="s">
        <v>23</v>
      </c>
      <c r="K1938" s="65"/>
    </row>
    <row r="1939" s="161" customFormat="1" ht="22.5" spans="1:11">
      <c r="A1939" s="65" t="s">
        <v>75</v>
      </c>
      <c r="B1939" s="174" t="s">
        <v>3541</v>
      </c>
      <c r="C1939" s="62" t="s">
        <v>3542</v>
      </c>
      <c r="D1939" s="65"/>
      <c r="E1939" s="65"/>
      <c r="F1939" s="65"/>
      <c r="G1939" s="65"/>
      <c r="H1939" s="173">
        <v>19.8</v>
      </c>
      <c r="I1939" s="65" t="s">
        <v>79</v>
      </c>
      <c r="J1939" s="65" t="s">
        <v>23</v>
      </c>
      <c r="K1939" s="65"/>
    </row>
    <row r="1940" s="161" customFormat="1" ht="45" spans="1:11">
      <c r="A1940" s="65" t="s">
        <v>75</v>
      </c>
      <c r="B1940" s="174">
        <v>310518005</v>
      </c>
      <c r="C1940" s="62" t="s">
        <v>3543</v>
      </c>
      <c r="D1940" s="65" t="s">
        <v>3544</v>
      </c>
      <c r="E1940" s="65"/>
      <c r="F1940" s="65" t="s">
        <v>3189</v>
      </c>
      <c r="G1940" s="65"/>
      <c r="H1940" s="173">
        <v>36</v>
      </c>
      <c r="I1940" s="65" t="s">
        <v>73</v>
      </c>
      <c r="J1940" s="65" t="s">
        <v>23</v>
      </c>
      <c r="K1940" s="65"/>
    </row>
    <row r="1941" s="161" customFormat="1" ht="67.5" spans="1:11">
      <c r="A1941" s="65" t="s">
        <v>75</v>
      </c>
      <c r="B1941" s="174">
        <v>310518006</v>
      </c>
      <c r="C1941" s="62" t="s">
        <v>3545</v>
      </c>
      <c r="D1941" s="65" t="s">
        <v>3546</v>
      </c>
      <c r="E1941" s="65"/>
      <c r="F1941" s="65" t="s">
        <v>3189</v>
      </c>
      <c r="G1941" s="65" t="s">
        <v>3547</v>
      </c>
      <c r="H1941" s="173">
        <v>133.3</v>
      </c>
      <c r="I1941" s="65" t="s">
        <v>73</v>
      </c>
      <c r="J1941" s="65" t="s">
        <v>23</v>
      </c>
      <c r="K1941" s="65"/>
    </row>
    <row r="1942" s="161" customFormat="1" ht="56.25" spans="1:11">
      <c r="A1942" s="65" t="s">
        <v>75</v>
      </c>
      <c r="B1942" s="174">
        <v>310518007</v>
      </c>
      <c r="C1942" s="62" t="s">
        <v>3548</v>
      </c>
      <c r="D1942" s="65" t="s">
        <v>3549</v>
      </c>
      <c r="E1942" s="65" t="s">
        <v>3550</v>
      </c>
      <c r="F1942" s="65" t="s">
        <v>3180</v>
      </c>
      <c r="G1942" s="65"/>
      <c r="H1942" s="173">
        <v>266.7</v>
      </c>
      <c r="I1942" s="65" t="s">
        <v>73</v>
      </c>
      <c r="J1942" s="65" t="s">
        <v>23</v>
      </c>
      <c r="K1942" s="65"/>
    </row>
    <row r="1943" s="161" customFormat="1" spans="1:11">
      <c r="A1943" s="65"/>
      <c r="B1943" s="168">
        <v>310519</v>
      </c>
      <c r="C1943" s="175" t="s">
        <v>3551</v>
      </c>
      <c r="D1943" s="172"/>
      <c r="E1943" s="65"/>
      <c r="F1943" s="65"/>
      <c r="G1943" s="65"/>
      <c r="H1943" s="173"/>
      <c r="I1943" s="65"/>
      <c r="J1943" s="65"/>
      <c r="K1943" s="65"/>
    </row>
    <row r="1944" s="161" customFormat="1" ht="33.75" spans="1:11">
      <c r="A1944" s="65" t="s">
        <v>75</v>
      </c>
      <c r="B1944" s="174">
        <v>310519001</v>
      </c>
      <c r="C1944" s="62" t="s">
        <v>3552</v>
      </c>
      <c r="D1944" s="65" t="s">
        <v>3553</v>
      </c>
      <c r="E1944" s="65"/>
      <c r="F1944" s="65" t="s">
        <v>3189</v>
      </c>
      <c r="G1944" s="65" t="s">
        <v>3554</v>
      </c>
      <c r="H1944" s="173">
        <v>21.6</v>
      </c>
      <c r="I1944" s="65" t="s">
        <v>73</v>
      </c>
      <c r="J1944" s="65" t="s">
        <v>200</v>
      </c>
      <c r="K1944" s="65"/>
    </row>
    <row r="1945" s="161" customFormat="1" ht="22.5" spans="1:11">
      <c r="A1945" s="65" t="s">
        <v>75</v>
      </c>
      <c r="B1945" s="174" t="s">
        <v>3555</v>
      </c>
      <c r="C1945" s="62" t="s">
        <v>3556</v>
      </c>
      <c r="D1945" s="65"/>
      <c r="E1945" s="65"/>
      <c r="F1945" s="65" t="s">
        <v>3189</v>
      </c>
      <c r="G1945" s="65"/>
      <c r="H1945" s="173">
        <v>6.48</v>
      </c>
      <c r="I1945" s="65" t="s">
        <v>27</v>
      </c>
      <c r="J1945" s="65" t="s">
        <v>200</v>
      </c>
      <c r="K1945" s="65"/>
    </row>
    <row r="1946" s="161" customFormat="1" ht="45" spans="1:11">
      <c r="A1946" s="65" t="s">
        <v>75</v>
      </c>
      <c r="B1946" s="174">
        <v>310519002</v>
      </c>
      <c r="C1946" s="62" t="s">
        <v>3557</v>
      </c>
      <c r="D1946" s="65" t="s">
        <v>3558</v>
      </c>
      <c r="E1946" s="65"/>
      <c r="F1946" s="65" t="s">
        <v>3189</v>
      </c>
      <c r="G1946" s="65"/>
      <c r="H1946" s="173">
        <v>20</v>
      </c>
      <c r="I1946" s="65" t="s">
        <v>2965</v>
      </c>
      <c r="J1946" s="65" t="s">
        <v>23</v>
      </c>
      <c r="K1946" s="65"/>
    </row>
    <row r="1947" s="161" customFormat="1" ht="22.5" spans="1:11">
      <c r="A1947" s="65" t="s">
        <v>75</v>
      </c>
      <c r="B1947" s="174">
        <v>310519003</v>
      </c>
      <c r="C1947" s="62" t="s">
        <v>3559</v>
      </c>
      <c r="D1947" s="65" t="s">
        <v>3560</v>
      </c>
      <c r="E1947" s="65" t="s">
        <v>3561</v>
      </c>
      <c r="F1947" s="65" t="s">
        <v>3562</v>
      </c>
      <c r="G1947" s="65" t="s">
        <v>3563</v>
      </c>
      <c r="H1947" s="173">
        <v>8</v>
      </c>
      <c r="I1947" s="65" t="s">
        <v>27</v>
      </c>
      <c r="J1947" s="65" t="s">
        <v>23</v>
      </c>
      <c r="K1947" s="65"/>
    </row>
    <row r="1948" s="161" customFormat="1" ht="22.5" spans="1:11">
      <c r="A1948" s="65" t="s">
        <v>75</v>
      </c>
      <c r="B1948" s="174" t="s">
        <v>3564</v>
      </c>
      <c r="C1948" s="62" t="s">
        <v>3565</v>
      </c>
      <c r="D1948" s="65"/>
      <c r="E1948" s="65"/>
      <c r="F1948" s="65" t="s">
        <v>3562</v>
      </c>
      <c r="G1948" s="65"/>
      <c r="H1948" s="173">
        <v>2.4</v>
      </c>
      <c r="I1948" s="65" t="s">
        <v>27</v>
      </c>
      <c r="J1948" s="65" t="s">
        <v>23</v>
      </c>
      <c r="K1948" s="65"/>
    </row>
    <row r="1949" s="161" customFormat="1" ht="22.5" spans="1:11">
      <c r="A1949" s="65" t="s">
        <v>75</v>
      </c>
      <c r="B1949" s="174" t="s">
        <v>3566</v>
      </c>
      <c r="C1949" s="62" t="s">
        <v>3567</v>
      </c>
      <c r="D1949" s="65"/>
      <c r="E1949" s="65"/>
      <c r="F1949" s="65" t="s">
        <v>3189</v>
      </c>
      <c r="G1949" s="65"/>
      <c r="H1949" s="173">
        <v>1.6</v>
      </c>
      <c r="I1949" s="65" t="s">
        <v>27</v>
      </c>
      <c r="J1949" s="65" t="s">
        <v>23</v>
      </c>
      <c r="K1949" s="65"/>
    </row>
    <row r="1950" s="161" customFormat="1" ht="22.5" spans="1:11">
      <c r="A1950" s="65" t="s">
        <v>75</v>
      </c>
      <c r="B1950" s="174">
        <v>310519004</v>
      </c>
      <c r="C1950" s="62" t="s">
        <v>3568</v>
      </c>
      <c r="D1950" s="65" t="s">
        <v>3569</v>
      </c>
      <c r="E1950" s="65" t="s">
        <v>3292</v>
      </c>
      <c r="F1950" s="65" t="s">
        <v>3189</v>
      </c>
      <c r="G1950" s="65"/>
      <c r="H1950" s="173">
        <v>23</v>
      </c>
      <c r="I1950" s="65" t="s">
        <v>27</v>
      </c>
      <c r="J1950" s="65" t="s">
        <v>23</v>
      </c>
      <c r="K1950" s="65"/>
    </row>
    <row r="1951" s="161" customFormat="1" ht="22.5" spans="1:11">
      <c r="A1951" s="65" t="s">
        <v>75</v>
      </c>
      <c r="B1951" s="174">
        <v>310519005</v>
      </c>
      <c r="C1951" s="62" t="s">
        <v>3570</v>
      </c>
      <c r="D1951" s="65" t="s">
        <v>3571</v>
      </c>
      <c r="E1951" s="65" t="s">
        <v>3292</v>
      </c>
      <c r="F1951" s="65" t="s">
        <v>3189</v>
      </c>
      <c r="G1951" s="65"/>
      <c r="H1951" s="173">
        <v>40</v>
      </c>
      <c r="I1951" s="65" t="s">
        <v>27</v>
      </c>
      <c r="J1951" s="65" t="s">
        <v>23</v>
      </c>
      <c r="K1951" s="65"/>
    </row>
    <row r="1952" s="161" customFormat="1" ht="33.75" spans="1:11">
      <c r="A1952" s="65" t="s">
        <v>75</v>
      </c>
      <c r="B1952" s="174">
        <v>310519006</v>
      </c>
      <c r="C1952" s="62" t="s">
        <v>3572</v>
      </c>
      <c r="D1952" s="65" t="s">
        <v>3573</v>
      </c>
      <c r="E1952" s="65"/>
      <c r="F1952" s="65" t="s">
        <v>26</v>
      </c>
      <c r="G1952" s="65"/>
      <c r="H1952" s="173">
        <v>20.4</v>
      </c>
      <c r="I1952" s="65" t="s">
        <v>73</v>
      </c>
      <c r="J1952" s="65" t="s">
        <v>23</v>
      </c>
      <c r="K1952" s="65"/>
    </row>
    <row r="1953" s="161" customFormat="1" ht="33.75" spans="1:11">
      <c r="A1953" s="65" t="s">
        <v>75</v>
      </c>
      <c r="B1953" s="174">
        <v>310519007</v>
      </c>
      <c r="C1953" s="62" t="s">
        <v>3574</v>
      </c>
      <c r="D1953" s="65" t="s">
        <v>3575</v>
      </c>
      <c r="E1953" s="65" t="s">
        <v>3576</v>
      </c>
      <c r="F1953" s="65" t="s">
        <v>26</v>
      </c>
      <c r="G1953" s="65"/>
      <c r="H1953" s="173">
        <v>20.4</v>
      </c>
      <c r="I1953" s="65" t="s">
        <v>73</v>
      </c>
      <c r="J1953" s="65" t="s">
        <v>23</v>
      </c>
      <c r="K1953" s="65"/>
    </row>
    <row r="1954" s="161" customFormat="1" ht="33.75" spans="1:11">
      <c r="A1954" s="65" t="s">
        <v>75</v>
      </c>
      <c r="B1954" s="174">
        <v>310519008</v>
      </c>
      <c r="C1954" s="62" t="s">
        <v>3577</v>
      </c>
      <c r="D1954" s="65"/>
      <c r="E1954" s="65"/>
      <c r="F1954" s="65" t="s">
        <v>26</v>
      </c>
      <c r="G1954" s="65"/>
      <c r="H1954" s="173">
        <v>36</v>
      </c>
      <c r="I1954" s="65" t="s">
        <v>73</v>
      </c>
      <c r="J1954" s="65" t="s">
        <v>23</v>
      </c>
      <c r="K1954" s="65"/>
    </row>
    <row r="1955" s="161" customFormat="1" ht="33.75" spans="1:11">
      <c r="A1955" s="65" t="s">
        <v>75</v>
      </c>
      <c r="B1955" s="174">
        <v>310519009</v>
      </c>
      <c r="C1955" s="62" t="s">
        <v>3578</v>
      </c>
      <c r="D1955" s="65"/>
      <c r="E1955" s="65" t="s">
        <v>3579</v>
      </c>
      <c r="F1955" s="65" t="s">
        <v>3189</v>
      </c>
      <c r="G1955" s="65"/>
      <c r="H1955" s="173">
        <v>36</v>
      </c>
      <c r="I1955" s="65" t="s">
        <v>73</v>
      </c>
      <c r="J1955" s="65" t="s">
        <v>23</v>
      </c>
      <c r="K1955" s="65"/>
    </row>
    <row r="1956" s="161" customFormat="1" ht="33.75" spans="1:11">
      <c r="A1956" s="65" t="s">
        <v>75</v>
      </c>
      <c r="B1956" s="174">
        <v>310519010</v>
      </c>
      <c r="C1956" s="62" t="s">
        <v>3580</v>
      </c>
      <c r="D1956" s="65" t="s">
        <v>3581</v>
      </c>
      <c r="E1956" s="65" t="s">
        <v>3582</v>
      </c>
      <c r="F1956" s="65" t="s">
        <v>26</v>
      </c>
      <c r="G1956" s="65"/>
      <c r="H1956" s="173">
        <v>20.4</v>
      </c>
      <c r="I1956" s="65" t="s">
        <v>73</v>
      </c>
      <c r="J1956" s="65" t="s">
        <v>23</v>
      </c>
      <c r="K1956" s="65"/>
    </row>
    <row r="1957" s="161" customFormat="1" ht="22.5" spans="1:11">
      <c r="A1957" s="65" t="s">
        <v>75</v>
      </c>
      <c r="B1957" s="174">
        <v>310519011</v>
      </c>
      <c r="C1957" s="62" t="s">
        <v>3583</v>
      </c>
      <c r="D1957" s="65" t="s">
        <v>3584</v>
      </c>
      <c r="E1957" s="65" t="s">
        <v>3585</v>
      </c>
      <c r="F1957" s="65" t="s">
        <v>26</v>
      </c>
      <c r="G1957" s="65"/>
      <c r="H1957" s="173">
        <v>17</v>
      </c>
      <c r="I1957" s="65" t="s">
        <v>27</v>
      </c>
      <c r="J1957" s="65" t="s">
        <v>23</v>
      </c>
      <c r="K1957" s="65"/>
    </row>
    <row r="1958" s="161" customFormat="1" ht="67.5" spans="1:11">
      <c r="A1958" s="65" t="s">
        <v>75</v>
      </c>
      <c r="B1958" s="174">
        <v>310519012</v>
      </c>
      <c r="C1958" s="62" t="s">
        <v>3586</v>
      </c>
      <c r="D1958" s="65" t="s">
        <v>3587</v>
      </c>
      <c r="E1958" s="65" t="s">
        <v>3588</v>
      </c>
      <c r="F1958" s="65" t="s">
        <v>3589</v>
      </c>
      <c r="G1958" s="65"/>
      <c r="H1958" s="173">
        <v>20.4</v>
      </c>
      <c r="I1958" s="65" t="s">
        <v>73</v>
      </c>
      <c r="J1958" s="65" t="s">
        <v>23</v>
      </c>
      <c r="K1958" s="65"/>
    </row>
    <row r="1959" s="161" customFormat="1" ht="67.5" spans="1:11">
      <c r="A1959" s="65" t="s">
        <v>75</v>
      </c>
      <c r="B1959" s="174">
        <v>310519013</v>
      </c>
      <c r="C1959" s="62" t="s">
        <v>3590</v>
      </c>
      <c r="D1959" s="65" t="s">
        <v>3591</v>
      </c>
      <c r="E1959" s="65" t="s">
        <v>3592</v>
      </c>
      <c r="F1959" s="65" t="s">
        <v>3593</v>
      </c>
      <c r="G1959" s="65"/>
      <c r="H1959" s="173">
        <v>30</v>
      </c>
      <c r="I1959" s="65" t="s">
        <v>73</v>
      </c>
      <c r="J1959" s="65" t="s">
        <v>23</v>
      </c>
      <c r="K1959" s="65"/>
    </row>
    <row r="1960" s="161" customFormat="1" ht="33.75" spans="1:11">
      <c r="A1960" s="65" t="s">
        <v>75</v>
      </c>
      <c r="B1960" s="174">
        <v>310519014</v>
      </c>
      <c r="C1960" s="62" t="s">
        <v>3594</v>
      </c>
      <c r="D1960" s="65"/>
      <c r="E1960" s="65" t="s">
        <v>3595</v>
      </c>
      <c r="F1960" s="65" t="s">
        <v>3596</v>
      </c>
      <c r="G1960" s="65"/>
      <c r="H1960" s="173">
        <v>22</v>
      </c>
      <c r="I1960" s="65" t="s">
        <v>27</v>
      </c>
      <c r="J1960" s="65" t="s">
        <v>23</v>
      </c>
      <c r="K1960" s="65"/>
    </row>
    <row r="1961" s="161" customFormat="1" ht="78.75" spans="1:11">
      <c r="A1961" s="65" t="s">
        <v>75</v>
      </c>
      <c r="B1961" s="174">
        <v>310519015</v>
      </c>
      <c r="C1961" s="62" t="s">
        <v>3597</v>
      </c>
      <c r="D1961" s="65"/>
      <c r="E1961" s="65" t="s">
        <v>3598</v>
      </c>
      <c r="F1961" s="65" t="s">
        <v>26</v>
      </c>
      <c r="G1961" s="65"/>
      <c r="H1961" s="173">
        <v>17</v>
      </c>
      <c r="I1961" s="65" t="s">
        <v>27</v>
      </c>
      <c r="J1961" s="65" t="s">
        <v>23</v>
      </c>
      <c r="K1961" s="65"/>
    </row>
    <row r="1962" s="161" customFormat="1" ht="22.5" spans="1:11">
      <c r="A1962" s="65" t="s">
        <v>75</v>
      </c>
      <c r="B1962" s="174">
        <v>310519016</v>
      </c>
      <c r="C1962" s="62" t="s">
        <v>3599</v>
      </c>
      <c r="D1962" s="65"/>
      <c r="E1962" s="65"/>
      <c r="F1962" s="65" t="s">
        <v>26</v>
      </c>
      <c r="G1962" s="65"/>
      <c r="H1962" s="173">
        <v>27</v>
      </c>
      <c r="I1962" s="65" t="s">
        <v>27</v>
      </c>
      <c r="J1962" s="65" t="s">
        <v>23</v>
      </c>
      <c r="K1962" s="65"/>
    </row>
    <row r="1963" s="161" customFormat="1" ht="90" spans="1:11">
      <c r="A1963" s="65" t="s">
        <v>75</v>
      </c>
      <c r="B1963" s="174">
        <v>310519017</v>
      </c>
      <c r="C1963" s="62" t="s">
        <v>3600</v>
      </c>
      <c r="D1963" s="65" t="s">
        <v>3601</v>
      </c>
      <c r="E1963" s="65" t="s">
        <v>3602</v>
      </c>
      <c r="F1963" s="65" t="s">
        <v>26</v>
      </c>
      <c r="G1963" s="65"/>
      <c r="H1963" s="173">
        <v>66</v>
      </c>
      <c r="I1963" s="65" t="s">
        <v>73</v>
      </c>
      <c r="J1963" s="65" t="s">
        <v>23</v>
      </c>
      <c r="K1963" s="65"/>
    </row>
    <row r="1964" s="161" customFormat="1" ht="45" spans="1:11">
      <c r="A1964" s="65" t="s">
        <v>75</v>
      </c>
      <c r="B1964" s="174">
        <v>310519018</v>
      </c>
      <c r="C1964" s="62" t="s">
        <v>3603</v>
      </c>
      <c r="D1964" s="65"/>
      <c r="E1964" s="65" t="s">
        <v>3604</v>
      </c>
      <c r="F1964" s="65" t="s">
        <v>26</v>
      </c>
      <c r="G1964" s="65"/>
      <c r="H1964" s="173">
        <v>30</v>
      </c>
      <c r="I1964" s="65" t="s">
        <v>27</v>
      </c>
      <c r="J1964" s="65" t="s">
        <v>23</v>
      </c>
      <c r="K1964" s="65"/>
    </row>
    <row r="1965" s="161" customFormat="1" ht="33.75" spans="1:11">
      <c r="A1965" s="65" t="s">
        <v>75</v>
      </c>
      <c r="B1965" s="174">
        <v>310519019</v>
      </c>
      <c r="C1965" s="62" t="s">
        <v>3605</v>
      </c>
      <c r="D1965" s="65"/>
      <c r="E1965" s="65" t="s">
        <v>3606</v>
      </c>
      <c r="F1965" s="65" t="s">
        <v>26</v>
      </c>
      <c r="G1965" s="65"/>
      <c r="H1965" s="173">
        <v>35</v>
      </c>
      <c r="I1965" s="65" t="s">
        <v>27</v>
      </c>
      <c r="J1965" s="65" t="s">
        <v>23</v>
      </c>
      <c r="K1965" s="65"/>
    </row>
    <row r="1966" s="161" customFormat="1" ht="22.5" spans="1:11">
      <c r="A1966" s="65" t="s">
        <v>75</v>
      </c>
      <c r="B1966" s="174">
        <v>310519020</v>
      </c>
      <c r="C1966" s="62" t="s">
        <v>3607</v>
      </c>
      <c r="D1966" s="65"/>
      <c r="E1966" s="65"/>
      <c r="F1966" s="65" t="s">
        <v>3189</v>
      </c>
      <c r="G1966" s="65"/>
      <c r="H1966" s="173">
        <v>18</v>
      </c>
      <c r="I1966" s="65" t="s">
        <v>27</v>
      </c>
      <c r="J1966" s="65" t="s">
        <v>23</v>
      </c>
      <c r="K1966" s="65"/>
    </row>
    <row r="1967" s="161" customFormat="1" ht="22.5" spans="1:11">
      <c r="A1967" s="65" t="s">
        <v>75</v>
      </c>
      <c r="B1967" s="174">
        <v>310519021</v>
      </c>
      <c r="C1967" s="62" t="s">
        <v>3608</v>
      </c>
      <c r="D1967" s="65"/>
      <c r="E1967" s="65"/>
      <c r="F1967" s="65" t="s">
        <v>3189</v>
      </c>
      <c r="G1967" s="65"/>
      <c r="H1967" s="173">
        <v>160</v>
      </c>
      <c r="I1967" s="65" t="s">
        <v>27</v>
      </c>
      <c r="J1967" s="65" t="s">
        <v>23</v>
      </c>
      <c r="K1967" s="65"/>
    </row>
    <row r="1968" s="161" customFormat="1" ht="33.75" spans="1:11">
      <c r="A1968" s="65" t="s">
        <v>75</v>
      </c>
      <c r="B1968" s="174">
        <v>310519022</v>
      </c>
      <c r="C1968" s="62" t="s">
        <v>3609</v>
      </c>
      <c r="D1968" s="65" t="s">
        <v>3610</v>
      </c>
      <c r="E1968" s="65"/>
      <c r="F1968" s="65" t="s">
        <v>3611</v>
      </c>
      <c r="G1968" s="65"/>
      <c r="H1968" s="173">
        <v>60</v>
      </c>
      <c r="I1968" s="65" t="s">
        <v>73</v>
      </c>
      <c r="J1968" s="65" t="s">
        <v>23</v>
      </c>
      <c r="K1968" s="65"/>
    </row>
    <row r="1969" s="161" customFormat="1" ht="22.5" spans="1:11">
      <c r="A1969" s="65" t="s">
        <v>75</v>
      </c>
      <c r="B1969" s="174">
        <v>310519023</v>
      </c>
      <c r="C1969" s="62" t="s">
        <v>3612</v>
      </c>
      <c r="D1969" s="65"/>
      <c r="E1969" s="65"/>
      <c r="F1969" s="65" t="s">
        <v>3189</v>
      </c>
      <c r="G1969" s="65" t="s">
        <v>3613</v>
      </c>
      <c r="H1969" s="173">
        <v>90</v>
      </c>
      <c r="I1969" s="65" t="s">
        <v>27</v>
      </c>
      <c r="J1969" s="65" t="s">
        <v>23</v>
      </c>
      <c r="K1969" s="65"/>
    </row>
    <row r="1970" s="161" customFormat="1" ht="22.5" spans="1:11">
      <c r="A1970" s="65" t="s">
        <v>75</v>
      </c>
      <c r="B1970" s="174">
        <v>310519024</v>
      </c>
      <c r="C1970" s="62" t="s">
        <v>3614</v>
      </c>
      <c r="D1970" s="65"/>
      <c r="E1970" s="65"/>
      <c r="F1970" s="65" t="s">
        <v>3189</v>
      </c>
      <c r="G1970" s="65"/>
      <c r="H1970" s="173">
        <v>160</v>
      </c>
      <c r="I1970" s="65" t="s">
        <v>27</v>
      </c>
      <c r="J1970" s="65" t="s">
        <v>23</v>
      </c>
      <c r="K1970" s="65"/>
    </row>
    <row r="1971" s="161" customFormat="1" ht="22.5" spans="1:11">
      <c r="A1971" s="65" t="s">
        <v>75</v>
      </c>
      <c r="B1971" s="174">
        <v>310519025</v>
      </c>
      <c r="C1971" s="62" t="s">
        <v>3615</v>
      </c>
      <c r="D1971" s="65"/>
      <c r="E1971" s="65"/>
      <c r="F1971" s="65" t="s">
        <v>3189</v>
      </c>
      <c r="G1971" s="65"/>
      <c r="H1971" s="173">
        <v>160</v>
      </c>
      <c r="I1971" s="65" t="s">
        <v>27</v>
      </c>
      <c r="J1971" s="65" t="s">
        <v>23</v>
      </c>
      <c r="K1971" s="65"/>
    </row>
    <row r="1972" s="161" customFormat="1" ht="22.5" spans="1:11">
      <c r="A1972" s="65" t="s">
        <v>75</v>
      </c>
      <c r="B1972" s="174">
        <v>310519026</v>
      </c>
      <c r="C1972" s="62" t="s">
        <v>3616</v>
      </c>
      <c r="D1972" s="65" t="s">
        <v>3617</v>
      </c>
      <c r="E1972" s="65" t="s">
        <v>3618</v>
      </c>
      <c r="F1972" s="65" t="s">
        <v>3619</v>
      </c>
      <c r="G1972" s="65"/>
      <c r="H1972" s="173">
        <v>65</v>
      </c>
      <c r="I1972" s="65" t="s">
        <v>27</v>
      </c>
      <c r="J1972" s="65" t="s">
        <v>23</v>
      </c>
      <c r="K1972" s="65"/>
    </row>
    <row r="1973" s="161" customFormat="1" ht="22.5" spans="1:11">
      <c r="A1973" s="65"/>
      <c r="B1973" s="168">
        <v>310520</v>
      </c>
      <c r="C1973" s="175" t="s">
        <v>3620</v>
      </c>
      <c r="D1973" s="172"/>
      <c r="E1973" s="65"/>
      <c r="F1973" s="65"/>
      <c r="G1973" s="65"/>
      <c r="H1973" s="173"/>
      <c r="I1973" s="65"/>
      <c r="J1973" s="65"/>
      <c r="K1973" s="65"/>
    </row>
    <row r="1974" s="161" customFormat="1" ht="146.25" spans="1:11">
      <c r="A1974" s="65" t="s">
        <v>75</v>
      </c>
      <c r="B1974" s="174">
        <v>310520001</v>
      </c>
      <c r="C1974" s="62" t="s">
        <v>3621</v>
      </c>
      <c r="D1974" s="65" t="s">
        <v>3622</v>
      </c>
      <c r="E1974" s="65" t="s">
        <v>3623</v>
      </c>
      <c r="F1974" s="65" t="s">
        <v>3611</v>
      </c>
      <c r="G1974" s="65"/>
      <c r="H1974" s="173">
        <v>55</v>
      </c>
      <c r="I1974" s="65" t="s">
        <v>27</v>
      </c>
      <c r="J1974" s="65" t="s">
        <v>23</v>
      </c>
      <c r="K1974" s="65"/>
    </row>
    <row r="1975" s="161" customFormat="1" ht="33.75" spans="1:11">
      <c r="A1975" s="65" t="s">
        <v>75</v>
      </c>
      <c r="B1975" s="174">
        <v>310520002</v>
      </c>
      <c r="C1975" s="62" t="s">
        <v>3624</v>
      </c>
      <c r="D1975" s="65"/>
      <c r="E1975" s="65"/>
      <c r="F1975" s="65" t="s">
        <v>26</v>
      </c>
      <c r="G1975" s="65"/>
      <c r="H1975" s="173">
        <v>9.6</v>
      </c>
      <c r="I1975" s="65" t="s">
        <v>73</v>
      </c>
      <c r="J1975" s="65" t="s">
        <v>23</v>
      </c>
      <c r="K1975" s="65"/>
    </row>
    <row r="1976" s="161" customFormat="1" spans="1:11">
      <c r="A1976" s="65"/>
      <c r="B1976" s="168">
        <v>310521</v>
      </c>
      <c r="C1976" s="175" t="s">
        <v>3625</v>
      </c>
      <c r="D1976" s="172"/>
      <c r="E1976" s="65"/>
      <c r="F1976" s="65"/>
      <c r="G1976" s="65"/>
      <c r="H1976" s="173"/>
      <c r="I1976" s="65"/>
      <c r="J1976" s="65"/>
      <c r="K1976" s="65"/>
    </row>
    <row r="1977" s="161" customFormat="1" ht="33.75" spans="1:11">
      <c r="A1977" s="65" t="s">
        <v>75</v>
      </c>
      <c r="B1977" s="174">
        <v>310521001</v>
      </c>
      <c r="C1977" s="62" t="s">
        <v>3626</v>
      </c>
      <c r="D1977" s="65" t="s">
        <v>3627</v>
      </c>
      <c r="E1977" s="65" t="s">
        <v>3628</v>
      </c>
      <c r="F1977" s="65" t="s">
        <v>3180</v>
      </c>
      <c r="G1977" s="65" t="s">
        <v>3629</v>
      </c>
      <c r="H1977" s="173">
        <v>95</v>
      </c>
      <c r="I1977" s="65" t="s">
        <v>27</v>
      </c>
      <c r="J1977" s="65" t="s">
        <v>23</v>
      </c>
      <c r="K1977" s="65"/>
    </row>
    <row r="1978" s="161" customFormat="1" ht="22.5" spans="1:11">
      <c r="A1978" s="65" t="s">
        <v>75</v>
      </c>
      <c r="B1978" s="174" t="s">
        <v>3630</v>
      </c>
      <c r="C1978" s="62" t="s">
        <v>3631</v>
      </c>
      <c r="D1978" s="65"/>
      <c r="E1978" s="65"/>
      <c r="F1978" s="65" t="s">
        <v>3180</v>
      </c>
      <c r="G1978" s="65"/>
      <c r="H1978" s="173">
        <v>28.5</v>
      </c>
      <c r="I1978" s="65" t="s">
        <v>27</v>
      </c>
      <c r="J1978" s="65" t="s">
        <v>23</v>
      </c>
      <c r="K1978" s="65"/>
    </row>
    <row r="1979" s="161" customFormat="1" ht="22.5" spans="1:11">
      <c r="A1979" s="65" t="s">
        <v>75</v>
      </c>
      <c r="B1979" s="174" t="s">
        <v>3632</v>
      </c>
      <c r="C1979" s="62" t="s">
        <v>3633</v>
      </c>
      <c r="D1979" s="65"/>
      <c r="E1979" s="65"/>
      <c r="F1979" s="65" t="s">
        <v>3180</v>
      </c>
      <c r="G1979" s="65"/>
      <c r="H1979" s="173">
        <v>19</v>
      </c>
      <c r="I1979" s="65" t="s">
        <v>27</v>
      </c>
      <c r="J1979" s="65" t="s">
        <v>23</v>
      </c>
      <c r="K1979" s="65"/>
    </row>
    <row r="1980" s="161" customFormat="1" ht="112.5" spans="1:11">
      <c r="A1980" s="65" t="s">
        <v>75</v>
      </c>
      <c r="B1980" s="174">
        <v>310521002</v>
      </c>
      <c r="C1980" s="62" t="s">
        <v>3634</v>
      </c>
      <c r="D1980" s="65" t="s">
        <v>3635</v>
      </c>
      <c r="E1980" s="65" t="s">
        <v>3636</v>
      </c>
      <c r="F1980" s="65" t="s">
        <v>3637</v>
      </c>
      <c r="G1980" s="65" t="s">
        <v>3638</v>
      </c>
      <c r="H1980" s="173">
        <v>420</v>
      </c>
      <c r="I1980" s="65" t="s">
        <v>73</v>
      </c>
      <c r="J1980" s="65" t="s">
        <v>39</v>
      </c>
      <c r="K1980" s="65"/>
    </row>
    <row r="1981" s="161" customFormat="1" ht="22.5" spans="1:11">
      <c r="A1981" s="65" t="s">
        <v>75</v>
      </c>
      <c r="B1981" s="174" t="s">
        <v>3639</v>
      </c>
      <c r="C1981" s="62" t="s">
        <v>3640</v>
      </c>
      <c r="D1981" s="65"/>
      <c r="E1981" s="65"/>
      <c r="F1981" s="65" t="s">
        <v>26</v>
      </c>
      <c r="G1981" s="65"/>
      <c r="H1981" s="173">
        <v>210</v>
      </c>
      <c r="I1981" s="65" t="s">
        <v>27</v>
      </c>
      <c r="J1981" s="198" t="s">
        <v>39</v>
      </c>
      <c r="K1981" s="65"/>
    </row>
    <row r="1982" s="161" customFormat="1" ht="22.5" spans="1:11">
      <c r="A1982" s="65" t="s">
        <v>75</v>
      </c>
      <c r="B1982" s="174" t="s">
        <v>3641</v>
      </c>
      <c r="C1982" s="62" t="s">
        <v>3642</v>
      </c>
      <c r="D1982" s="65"/>
      <c r="E1982" s="65"/>
      <c r="F1982" s="65" t="s">
        <v>26</v>
      </c>
      <c r="G1982" s="65"/>
      <c r="H1982" s="173">
        <v>84</v>
      </c>
      <c r="I1982" s="65" t="s">
        <v>27</v>
      </c>
      <c r="J1982" s="198" t="s">
        <v>39</v>
      </c>
      <c r="K1982" s="65"/>
    </row>
    <row r="1983" s="161" customFormat="1" ht="56.25" spans="1:11">
      <c r="A1983" s="65" t="s">
        <v>75</v>
      </c>
      <c r="B1983" s="174">
        <v>310521003</v>
      </c>
      <c r="C1983" s="62" t="s">
        <v>3643</v>
      </c>
      <c r="D1983" s="65" t="s">
        <v>3644</v>
      </c>
      <c r="E1983" s="65" t="s">
        <v>3645</v>
      </c>
      <c r="F1983" s="65" t="s">
        <v>26</v>
      </c>
      <c r="G1983" s="65" t="s">
        <v>3646</v>
      </c>
      <c r="H1983" s="173">
        <v>110</v>
      </c>
      <c r="I1983" s="65" t="s">
        <v>27</v>
      </c>
      <c r="J1983" s="65" t="s">
        <v>23</v>
      </c>
      <c r="K1983" s="65"/>
    </row>
    <row r="1984" s="161" customFormat="1" ht="22.5" spans="1:11">
      <c r="A1984" s="65" t="s">
        <v>75</v>
      </c>
      <c r="B1984" s="174" t="s">
        <v>3647</v>
      </c>
      <c r="C1984" s="62" t="s">
        <v>3648</v>
      </c>
      <c r="D1984" s="65"/>
      <c r="E1984" s="65"/>
      <c r="F1984" s="65" t="s">
        <v>26</v>
      </c>
      <c r="G1984" s="65"/>
      <c r="H1984" s="173">
        <v>22</v>
      </c>
      <c r="I1984" s="65" t="s">
        <v>27</v>
      </c>
      <c r="J1984" s="65" t="s">
        <v>23</v>
      </c>
      <c r="K1984" s="65"/>
    </row>
    <row r="1985" s="161" customFormat="1" ht="22.5" spans="1:11">
      <c r="A1985" s="65" t="s">
        <v>75</v>
      </c>
      <c r="B1985" s="174">
        <v>310521004</v>
      </c>
      <c r="C1985" s="62" t="s">
        <v>3649</v>
      </c>
      <c r="D1985" s="65" t="s">
        <v>3650</v>
      </c>
      <c r="E1985" s="65" t="s">
        <v>3651</v>
      </c>
      <c r="F1985" s="65" t="s">
        <v>3180</v>
      </c>
      <c r="G1985" s="65"/>
      <c r="H1985" s="173">
        <v>100</v>
      </c>
      <c r="I1985" s="65" t="s">
        <v>27</v>
      </c>
      <c r="J1985" s="65" t="s">
        <v>23</v>
      </c>
      <c r="K1985" s="65"/>
    </row>
    <row r="1986" s="161" customFormat="1" ht="22.5" spans="1:11">
      <c r="A1986" s="65"/>
      <c r="B1986" s="168">
        <v>310522</v>
      </c>
      <c r="C1986" s="175" t="s">
        <v>3652</v>
      </c>
      <c r="D1986" s="172"/>
      <c r="E1986" s="65" t="s">
        <v>3653</v>
      </c>
      <c r="F1986" s="65"/>
      <c r="G1986" s="65"/>
      <c r="H1986" s="173"/>
      <c r="I1986" s="65"/>
      <c r="J1986" s="65"/>
      <c r="K1986" s="65"/>
    </row>
    <row r="1987" s="161" customFormat="1" ht="22.5" spans="1:11">
      <c r="A1987" s="65" t="s">
        <v>75</v>
      </c>
      <c r="B1987" s="174">
        <v>310522001</v>
      </c>
      <c r="C1987" s="62" t="s">
        <v>3654</v>
      </c>
      <c r="D1987" s="65" t="s">
        <v>3655</v>
      </c>
      <c r="E1987" s="65" t="s">
        <v>3656</v>
      </c>
      <c r="F1987" s="65" t="s">
        <v>26</v>
      </c>
      <c r="G1987" s="65" t="s">
        <v>3657</v>
      </c>
      <c r="H1987" s="173">
        <v>160</v>
      </c>
      <c r="I1987" s="65" t="s">
        <v>27</v>
      </c>
      <c r="J1987" s="65" t="s">
        <v>23</v>
      </c>
      <c r="K1987" s="65"/>
    </row>
    <row r="1988" s="161" customFormat="1" ht="33.75" spans="1:11">
      <c r="A1988" s="65" t="s">
        <v>75</v>
      </c>
      <c r="B1988" s="174" t="s">
        <v>3658</v>
      </c>
      <c r="C1988" s="62" t="s">
        <v>3659</v>
      </c>
      <c r="D1988" s="65"/>
      <c r="E1988" s="65"/>
      <c r="F1988" s="65" t="s">
        <v>26</v>
      </c>
      <c r="G1988" s="65"/>
      <c r="H1988" s="173">
        <v>48</v>
      </c>
      <c r="I1988" s="65" t="s">
        <v>27</v>
      </c>
      <c r="J1988" s="65" t="s">
        <v>23</v>
      </c>
      <c r="K1988" s="65"/>
    </row>
    <row r="1989" s="161" customFormat="1" ht="33.75" spans="1:11">
      <c r="A1989" s="65" t="s">
        <v>75</v>
      </c>
      <c r="B1989" s="174">
        <v>310522002</v>
      </c>
      <c r="C1989" s="62" t="s">
        <v>3660</v>
      </c>
      <c r="D1989" s="65" t="s">
        <v>3661</v>
      </c>
      <c r="E1989" s="65" t="s">
        <v>3662</v>
      </c>
      <c r="F1989" s="65" t="s">
        <v>26</v>
      </c>
      <c r="G1989" s="65" t="s">
        <v>3663</v>
      </c>
      <c r="H1989" s="173">
        <v>270</v>
      </c>
      <c r="I1989" s="65" t="s">
        <v>27</v>
      </c>
      <c r="J1989" s="65" t="s">
        <v>23</v>
      </c>
      <c r="K1989" s="65"/>
    </row>
    <row r="1990" s="161" customFormat="1" ht="45" spans="1:11">
      <c r="A1990" s="65" t="s">
        <v>75</v>
      </c>
      <c r="B1990" s="174" t="s">
        <v>3664</v>
      </c>
      <c r="C1990" s="62" t="s">
        <v>3665</v>
      </c>
      <c r="D1990" s="65"/>
      <c r="E1990" s="65"/>
      <c r="F1990" s="65" t="s">
        <v>26</v>
      </c>
      <c r="G1990" s="65"/>
      <c r="H1990" s="173">
        <v>81</v>
      </c>
      <c r="I1990" s="65" t="s">
        <v>27</v>
      </c>
      <c r="J1990" s="65" t="s">
        <v>23</v>
      </c>
      <c r="K1990" s="65"/>
    </row>
    <row r="1991" s="161" customFormat="1" ht="45" spans="1:11">
      <c r="A1991" s="65" t="s">
        <v>75</v>
      </c>
      <c r="B1991" s="174">
        <v>310522003</v>
      </c>
      <c r="C1991" s="62" t="s">
        <v>3666</v>
      </c>
      <c r="D1991" s="65" t="s">
        <v>3667</v>
      </c>
      <c r="E1991" s="65" t="s">
        <v>3668</v>
      </c>
      <c r="F1991" s="65" t="s">
        <v>26</v>
      </c>
      <c r="G1991" s="65"/>
      <c r="H1991" s="173">
        <v>220</v>
      </c>
      <c r="I1991" s="65" t="s">
        <v>2965</v>
      </c>
      <c r="J1991" s="65" t="s">
        <v>23</v>
      </c>
      <c r="K1991" s="65"/>
    </row>
    <row r="1992" s="161" customFormat="1" ht="67.5" spans="1:11">
      <c r="A1992" s="65" t="s">
        <v>75</v>
      </c>
      <c r="B1992" s="174">
        <v>310522004</v>
      </c>
      <c r="C1992" s="62" t="s">
        <v>3669</v>
      </c>
      <c r="D1992" s="65" t="s">
        <v>3670</v>
      </c>
      <c r="E1992" s="65" t="s">
        <v>3671</v>
      </c>
      <c r="F1992" s="65" t="s">
        <v>26</v>
      </c>
      <c r="G1992" s="65" t="s">
        <v>3672</v>
      </c>
      <c r="H1992" s="173">
        <v>1032</v>
      </c>
      <c r="I1992" s="65" t="s">
        <v>73</v>
      </c>
      <c r="J1992" s="65" t="s">
        <v>23</v>
      </c>
      <c r="K1992" s="65"/>
    </row>
    <row r="1993" s="161" customFormat="1" ht="45" spans="1:11">
      <c r="A1993" s="65" t="s">
        <v>75</v>
      </c>
      <c r="B1993" s="174" t="s">
        <v>3673</v>
      </c>
      <c r="C1993" s="62" t="s">
        <v>3674</v>
      </c>
      <c r="D1993" s="65"/>
      <c r="E1993" s="65"/>
      <c r="F1993" s="65" t="s">
        <v>26</v>
      </c>
      <c r="G1993" s="65"/>
      <c r="H1993" s="173">
        <v>309.6</v>
      </c>
      <c r="I1993" s="65" t="s">
        <v>27</v>
      </c>
      <c r="J1993" s="65" t="s">
        <v>23</v>
      </c>
      <c r="K1993" s="65"/>
    </row>
    <row r="1994" s="161" customFormat="1" ht="45" spans="1:11">
      <c r="A1994" s="65" t="s">
        <v>75</v>
      </c>
      <c r="B1994" s="174" t="s">
        <v>3675</v>
      </c>
      <c r="C1994" s="62" t="s">
        <v>3676</v>
      </c>
      <c r="D1994" s="65"/>
      <c r="E1994" s="65"/>
      <c r="F1994" s="65" t="s">
        <v>26</v>
      </c>
      <c r="G1994" s="65"/>
      <c r="H1994" s="173">
        <v>309.6</v>
      </c>
      <c r="I1994" s="65" t="s">
        <v>27</v>
      </c>
      <c r="J1994" s="65" t="s">
        <v>23</v>
      </c>
      <c r="K1994" s="65"/>
    </row>
    <row r="1995" s="161" customFormat="1" ht="33.75" spans="1:11">
      <c r="A1995" s="65" t="s">
        <v>75</v>
      </c>
      <c r="B1995" s="174" t="s">
        <v>3677</v>
      </c>
      <c r="C1995" s="62" t="s">
        <v>3678</v>
      </c>
      <c r="D1995" s="65"/>
      <c r="E1995" s="65"/>
      <c r="F1995" s="65" t="s">
        <v>26</v>
      </c>
      <c r="G1995" s="65"/>
      <c r="H1995" s="173">
        <v>309.6</v>
      </c>
      <c r="I1995" s="65" t="s">
        <v>27</v>
      </c>
      <c r="J1995" s="65" t="s">
        <v>23</v>
      </c>
      <c r="K1995" s="65"/>
    </row>
    <row r="1996" s="161" customFormat="1" ht="33.75" spans="1:11">
      <c r="A1996" s="65" t="s">
        <v>75</v>
      </c>
      <c r="B1996" s="174">
        <v>310522005</v>
      </c>
      <c r="C1996" s="62" t="s">
        <v>3679</v>
      </c>
      <c r="D1996" s="65" t="s">
        <v>3680</v>
      </c>
      <c r="E1996" s="65" t="s">
        <v>3656</v>
      </c>
      <c r="F1996" s="65" t="s">
        <v>26</v>
      </c>
      <c r="G1996" s="65"/>
      <c r="H1996" s="173">
        <v>160</v>
      </c>
      <c r="I1996" s="65" t="s">
        <v>27</v>
      </c>
      <c r="J1996" s="65" t="s">
        <v>23</v>
      </c>
      <c r="K1996" s="65"/>
    </row>
    <row r="1997" s="161" customFormat="1" ht="67.5" spans="1:11">
      <c r="A1997" s="65" t="s">
        <v>75</v>
      </c>
      <c r="B1997" s="174">
        <v>310522006</v>
      </c>
      <c r="C1997" s="62" t="s">
        <v>3681</v>
      </c>
      <c r="D1997" s="65" t="s">
        <v>3682</v>
      </c>
      <c r="E1997" s="65" t="s">
        <v>3683</v>
      </c>
      <c r="F1997" s="65" t="s">
        <v>26</v>
      </c>
      <c r="G1997" s="65"/>
      <c r="H1997" s="173">
        <v>245</v>
      </c>
      <c r="I1997" s="65" t="s">
        <v>2965</v>
      </c>
      <c r="J1997" s="65" t="s">
        <v>23</v>
      </c>
      <c r="K1997" s="65"/>
    </row>
    <row r="1998" s="161" customFormat="1" ht="56.25" spans="1:11">
      <c r="A1998" s="65" t="s">
        <v>75</v>
      </c>
      <c r="B1998" s="174">
        <v>310522007</v>
      </c>
      <c r="C1998" s="62" t="s">
        <v>3684</v>
      </c>
      <c r="D1998" s="65" t="s">
        <v>3685</v>
      </c>
      <c r="E1998" s="65" t="s">
        <v>3686</v>
      </c>
      <c r="F1998" s="65" t="s">
        <v>26</v>
      </c>
      <c r="G1998" s="65" t="s">
        <v>3687</v>
      </c>
      <c r="H1998" s="173">
        <v>245</v>
      </c>
      <c r="I1998" s="65" t="s">
        <v>2965</v>
      </c>
      <c r="J1998" s="65" t="s">
        <v>23</v>
      </c>
      <c r="K1998" s="65"/>
    </row>
    <row r="1999" s="161" customFormat="1" ht="56.25" spans="1:11">
      <c r="A1999" s="65" t="s">
        <v>75</v>
      </c>
      <c r="B1999" s="174" t="s">
        <v>3688</v>
      </c>
      <c r="C1999" s="62" t="s">
        <v>3689</v>
      </c>
      <c r="D1999" s="65"/>
      <c r="E1999" s="65"/>
      <c r="F1999" s="65" t="s">
        <v>26</v>
      </c>
      <c r="G1999" s="65"/>
      <c r="H1999" s="173">
        <v>73.5</v>
      </c>
      <c r="I1999" s="65" t="s">
        <v>27</v>
      </c>
      <c r="J1999" s="65" t="s">
        <v>23</v>
      </c>
      <c r="K1999" s="65"/>
    </row>
    <row r="2000" s="161" customFormat="1" ht="45" spans="1:11">
      <c r="A2000" s="65" t="s">
        <v>75</v>
      </c>
      <c r="B2000" s="174">
        <v>310522008</v>
      </c>
      <c r="C2000" s="62" t="s">
        <v>3690</v>
      </c>
      <c r="D2000" s="65" t="s">
        <v>3691</v>
      </c>
      <c r="E2000" s="65" t="s">
        <v>3692</v>
      </c>
      <c r="F2000" s="65" t="s">
        <v>26</v>
      </c>
      <c r="G2000" s="65" t="s">
        <v>3687</v>
      </c>
      <c r="H2000" s="173">
        <v>400</v>
      </c>
      <c r="I2000" s="65" t="s">
        <v>2965</v>
      </c>
      <c r="J2000" s="65" t="s">
        <v>23</v>
      </c>
      <c r="K2000" s="65"/>
    </row>
    <row r="2001" s="161" customFormat="1" ht="56.25" spans="1:11">
      <c r="A2001" s="65" t="s">
        <v>75</v>
      </c>
      <c r="B2001" s="174" t="s">
        <v>3693</v>
      </c>
      <c r="C2001" s="62" t="s">
        <v>3694</v>
      </c>
      <c r="D2001" s="65"/>
      <c r="E2001" s="65"/>
      <c r="F2001" s="65" t="s">
        <v>26</v>
      </c>
      <c r="G2001" s="65"/>
      <c r="H2001" s="173">
        <v>120</v>
      </c>
      <c r="I2001" s="65" t="s">
        <v>27</v>
      </c>
      <c r="J2001" s="65" t="s">
        <v>23</v>
      </c>
      <c r="K2001" s="65"/>
    </row>
    <row r="2002" s="161" customFormat="1" ht="146.25" spans="1:11">
      <c r="A2002" s="65" t="s">
        <v>75</v>
      </c>
      <c r="B2002" s="174">
        <v>310522009</v>
      </c>
      <c r="C2002" s="62" t="s">
        <v>3695</v>
      </c>
      <c r="D2002" s="65" t="s">
        <v>3696</v>
      </c>
      <c r="E2002" s="65" t="s">
        <v>3697</v>
      </c>
      <c r="F2002" s="65" t="s">
        <v>26</v>
      </c>
      <c r="G2002" s="65" t="s">
        <v>3687</v>
      </c>
      <c r="H2002" s="173">
        <v>500</v>
      </c>
      <c r="I2002" s="65" t="s">
        <v>2965</v>
      </c>
      <c r="J2002" s="65" t="s">
        <v>23</v>
      </c>
      <c r="K2002" s="65"/>
    </row>
    <row r="2003" s="161" customFormat="1" ht="45" spans="1:11">
      <c r="A2003" s="65" t="s">
        <v>75</v>
      </c>
      <c r="B2003" s="174" t="s">
        <v>3698</v>
      </c>
      <c r="C2003" s="62" t="s">
        <v>3699</v>
      </c>
      <c r="D2003" s="65"/>
      <c r="E2003" s="65"/>
      <c r="F2003" s="65" t="s">
        <v>26</v>
      </c>
      <c r="G2003" s="65"/>
      <c r="H2003" s="173">
        <v>150</v>
      </c>
      <c r="I2003" s="65" t="s">
        <v>27</v>
      </c>
      <c r="J2003" s="65" t="s">
        <v>23</v>
      </c>
      <c r="K2003" s="65"/>
    </row>
    <row r="2004" s="161" customFormat="1" ht="45" spans="1:11">
      <c r="A2004" s="65" t="s">
        <v>75</v>
      </c>
      <c r="B2004" s="174">
        <v>310522010</v>
      </c>
      <c r="C2004" s="62" t="s">
        <v>3700</v>
      </c>
      <c r="D2004" s="65" t="s">
        <v>3701</v>
      </c>
      <c r="E2004" s="65" t="s">
        <v>3702</v>
      </c>
      <c r="F2004" s="65" t="s">
        <v>26</v>
      </c>
      <c r="G2004" s="65" t="s">
        <v>3657</v>
      </c>
      <c r="H2004" s="173">
        <v>245</v>
      </c>
      <c r="I2004" s="65" t="s">
        <v>2965</v>
      </c>
      <c r="J2004" s="65" t="s">
        <v>23</v>
      </c>
      <c r="K2004" s="65"/>
    </row>
    <row r="2005" s="161" customFormat="1" ht="45" spans="1:11">
      <c r="A2005" s="65" t="s">
        <v>75</v>
      </c>
      <c r="B2005" s="174" t="s">
        <v>3703</v>
      </c>
      <c r="C2005" s="62" t="s">
        <v>3704</v>
      </c>
      <c r="D2005" s="65"/>
      <c r="E2005" s="65"/>
      <c r="F2005" s="65" t="s">
        <v>26</v>
      </c>
      <c r="G2005" s="65"/>
      <c r="H2005" s="173">
        <v>73.5</v>
      </c>
      <c r="I2005" s="65" t="s">
        <v>27</v>
      </c>
      <c r="J2005" s="65" t="s">
        <v>23</v>
      </c>
      <c r="K2005" s="65"/>
    </row>
    <row r="2006" s="161" customFormat="1" ht="56.25" spans="1:11">
      <c r="A2006" s="65" t="s">
        <v>75</v>
      </c>
      <c r="B2006" s="174">
        <v>310522011</v>
      </c>
      <c r="C2006" s="62" t="s">
        <v>3705</v>
      </c>
      <c r="D2006" s="65" t="s">
        <v>3706</v>
      </c>
      <c r="E2006" s="65" t="s">
        <v>3707</v>
      </c>
      <c r="F2006" s="65" t="s">
        <v>26</v>
      </c>
      <c r="G2006" s="65" t="s">
        <v>3708</v>
      </c>
      <c r="H2006" s="173">
        <v>935</v>
      </c>
      <c r="I2006" s="65" t="s">
        <v>2965</v>
      </c>
      <c r="J2006" s="65" t="s">
        <v>23</v>
      </c>
      <c r="K2006" s="65"/>
    </row>
    <row r="2007" s="161" customFormat="1" ht="45" spans="1:11">
      <c r="A2007" s="65" t="s">
        <v>75</v>
      </c>
      <c r="B2007" s="174" t="s">
        <v>3709</v>
      </c>
      <c r="C2007" s="62" t="s">
        <v>3710</v>
      </c>
      <c r="D2007" s="65"/>
      <c r="E2007" s="65"/>
      <c r="F2007" s="65" t="s">
        <v>26</v>
      </c>
      <c r="G2007" s="65"/>
      <c r="H2007" s="173">
        <v>280.5</v>
      </c>
      <c r="I2007" s="65" t="s">
        <v>27</v>
      </c>
      <c r="J2007" s="65" t="s">
        <v>23</v>
      </c>
      <c r="K2007" s="65"/>
    </row>
    <row r="2008" s="161" customFormat="1" ht="45" spans="1:11">
      <c r="A2008" s="65" t="s">
        <v>75</v>
      </c>
      <c r="B2008" s="174" t="s">
        <v>3711</v>
      </c>
      <c r="C2008" s="62" t="s">
        <v>3712</v>
      </c>
      <c r="D2008" s="65"/>
      <c r="E2008" s="65"/>
      <c r="F2008" s="65" t="s">
        <v>26</v>
      </c>
      <c r="G2008" s="65"/>
      <c r="H2008" s="173">
        <v>280.5</v>
      </c>
      <c r="I2008" s="65" t="s">
        <v>27</v>
      </c>
      <c r="J2008" s="65" t="s">
        <v>23</v>
      </c>
      <c r="K2008" s="65"/>
    </row>
    <row r="2009" s="161" customFormat="1" ht="67.5" spans="1:11">
      <c r="A2009" s="65" t="s">
        <v>75</v>
      </c>
      <c r="B2009" s="174">
        <v>310522012</v>
      </c>
      <c r="C2009" s="62" t="s">
        <v>3713</v>
      </c>
      <c r="D2009" s="65" t="s">
        <v>3714</v>
      </c>
      <c r="E2009" s="65" t="s">
        <v>3707</v>
      </c>
      <c r="F2009" s="65" t="s">
        <v>26</v>
      </c>
      <c r="G2009" s="65" t="s">
        <v>3715</v>
      </c>
      <c r="H2009" s="173">
        <v>1420</v>
      </c>
      <c r="I2009" s="65" t="s">
        <v>2669</v>
      </c>
      <c r="J2009" s="65" t="s">
        <v>23</v>
      </c>
      <c r="K2009" s="65"/>
    </row>
    <row r="2010" s="161" customFormat="1" ht="56.25" spans="1:11">
      <c r="A2010" s="65" t="s">
        <v>75</v>
      </c>
      <c r="B2010" s="174" t="s">
        <v>3716</v>
      </c>
      <c r="C2010" s="62" t="s">
        <v>3717</v>
      </c>
      <c r="D2010" s="65"/>
      <c r="E2010" s="65"/>
      <c r="F2010" s="65" t="s">
        <v>26</v>
      </c>
      <c r="G2010" s="65"/>
      <c r="H2010" s="173">
        <v>426</v>
      </c>
      <c r="I2010" s="65" t="s">
        <v>27</v>
      </c>
      <c r="J2010" s="65" t="s">
        <v>23</v>
      </c>
      <c r="K2010" s="65"/>
    </row>
    <row r="2011" s="161" customFormat="1" ht="56.25" spans="1:11">
      <c r="A2011" s="65" t="s">
        <v>75</v>
      </c>
      <c r="B2011" s="174" t="s">
        <v>3718</v>
      </c>
      <c r="C2011" s="62" t="s">
        <v>3719</v>
      </c>
      <c r="D2011" s="65"/>
      <c r="E2011" s="65"/>
      <c r="F2011" s="65" t="s">
        <v>26</v>
      </c>
      <c r="G2011" s="65"/>
      <c r="H2011" s="173">
        <v>426</v>
      </c>
      <c r="I2011" s="65" t="s">
        <v>27</v>
      </c>
      <c r="J2011" s="65" t="s">
        <v>23</v>
      </c>
      <c r="K2011" s="65"/>
    </row>
    <row r="2012" s="161" customFormat="1" ht="33.75" spans="1:11">
      <c r="A2012" s="65" t="s">
        <v>75</v>
      </c>
      <c r="B2012" s="174">
        <v>310522013</v>
      </c>
      <c r="C2012" s="62" t="s">
        <v>3720</v>
      </c>
      <c r="D2012" s="65" t="s">
        <v>3721</v>
      </c>
      <c r="E2012" s="65" t="s">
        <v>3722</v>
      </c>
      <c r="F2012" s="65" t="s">
        <v>26</v>
      </c>
      <c r="G2012" s="65" t="s">
        <v>3723</v>
      </c>
      <c r="H2012" s="173">
        <v>420</v>
      </c>
      <c r="I2012" s="65" t="s">
        <v>73</v>
      </c>
      <c r="J2012" s="65" t="s">
        <v>23</v>
      </c>
      <c r="K2012" s="65"/>
    </row>
    <row r="2013" s="161" customFormat="1" ht="33.75" spans="1:11">
      <c r="A2013" s="65" t="s">
        <v>75</v>
      </c>
      <c r="B2013" s="174" t="s">
        <v>3724</v>
      </c>
      <c r="C2013" s="62" t="s">
        <v>3725</v>
      </c>
      <c r="D2013" s="65"/>
      <c r="E2013" s="65"/>
      <c r="F2013" s="65" t="s">
        <v>26</v>
      </c>
      <c r="G2013" s="65"/>
      <c r="H2013" s="173">
        <v>126</v>
      </c>
      <c r="I2013" s="65" t="s">
        <v>27</v>
      </c>
      <c r="J2013" s="65" t="s">
        <v>23</v>
      </c>
      <c r="K2013" s="65"/>
    </row>
    <row r="2014" s="161" customFormat="1" ht="45" spans="1:11">
      <c r="A2014" s="65" t="s">
        <v>75</v>
      </c>
      <c r="B2014" s="174">
        <v>310522014</v>
      </c>
      <c r="C2014" s="62" t="s">
        <v>3726</v>
      </c>
      <c r="D2014" s="65" t="s">
        <v>3727</v>
      </c>
      <c r="E2014" s="65" t="s">
        <v>3728</v>
      </c>
      <c r="F2014" s="65" t="s">
        <v>26</v>
      </c>
      <c r="G2014" s="65" t="s">
        <v>3729</v>
      </c>
      <c r="H2014" s="173">
        <v>480</v>
      </c>
      <c r="I2014" s="65" t="s">
        <v>73</v>
      </c>
      <c r="J2014" s="65" t="s">
        <v>23</v>
      </c>
      <c r="K2014" s="65"/>
    </row>
    <row r="2015" s="161" customFormat="1" ht="33.75" spans="1:11">
      <c r="A2015" s="65" t="s">
        <v>75</v>
      </c>
      <c r="B2015" s="174" t="s">
        <v>3730</v>
      </c>
      <c r="C2015" s="62" t="s">
        <v>3731</v>
      </c>
      <c r="D2015" s="65"/>
      <c r="E2015" s="65"/>
      <c r="F2015" s="65" t="s">
        <v>26</v>
      </c>
      <c r="G2015" s="65"/>
      <c r="H2015" s="173">
        <v>144</v>
      </c>
      <c r="I2015" s="65" t="s">
        <v>27</v>
      </c>
      <c r="J2015" s="65" t="s">
        <v>23</v>
      </c>
      <c r="K2015" s="65"/>
    </row>
    <row r="2016" s="161" customFormat="1" ht="33.75" spans="1:11">
      <c r="A2016" s="65" t="s">
        <v>75</v>
      </c>
      <c r="B2016" s="174">
        <v>310522015</v>
      </c>
      <c r="C2016" s="62" t="s">
        <v>3732</v>
      </c>
      <c r="D2016" s="65" t="s">
        <v>3733</v>
      </c>
      <c r="E2016" s="65" t="s">
        <v>3734</v>
      </c>
      <c r="F2016" s="65" t="s">
        <v>26</v>
      </c>
      <c r="G2016" s="65" t="s">
        <v>3735</v>
      </c>
      <c r="H2016" s="173">
        <v>420</v>
      </c>
      <c r="I2016" s="65" t="s">
        <v>73</v>
      </c>
      <c r="J2016" s="65" t="s">
        <v>23</v>
      </c>
      <c r="K2016" s="65"/>
    </row>
    <row r="2017" s="161" customFormat="1" ht="45" spans="1:11">
      <c r="A2017" s="65" t="s">
        <v>75</v>
      </c>
      <c r="B2017" s="174" t="s">
        <v>3736</v>
      </c>
      <c r="C2017" s="62" t="s">
        <v>3737</v>
      </c>
      <c r="D2017" s="65"/>
      <c r="E2017" s="65"/>
      <c r="F2017" s="65" t="s">
        <v>26</v>
      </c>
      <c r="G2017" s="65"/>
      <c r="H2017" s="173">
        <v>126</v>
      </c>
      <c r="I2017" s="65" t="s">
        <v>27</v>
      </c>
      <c r="J2017" s="65" t="s">
        <v>23</v>
      </c>
      <c r="K2017" s="65"/>
    </row>
    <row r="2018" s="161" customFormat="1" ht="56.25" spans="1:11">
      <c r="A2018" s="65" t="s">
        <v>75</v>
      </c>
      <c r="B2018" s="174">
        <v>310522016</v>
      </c>
      <c r="C2018" s="62" t="s">
        <v>3738</v>
      </c>
      <c r="D2018" s="65" t="s">
        <v>3739</v>
      </c>
      <c r="E2018" s="65" t="s">
        <v>3740</v>
      </c>
      <c r="F2018" s="65" t="s">
        <v>26</v>
      </c>
      <c r="G2018" s="65" t="s">
        <v>3741</v>
      </c>
      <c r="H2018" s="173">
        <v>840</v>
      </c>
      <c r="I2018" s="65" t="s">
        <v>73</v>
      </c>
      <c r="J2018" s="65" t="s">
        <v>23</v>
      </c>
      <c r="K2018" s="65"/>
    </row>
    <row r="2019" s="161" customFormat="1" ht="33.75" spans="1:11">
      <c r="A2019" s="65" t="s">
        <v>75</v>
      </c>
      <c r="B2019" s="174" t="s">
        <v>3742</v>
      </c>
      <c r="C2019" s="62" t="s">
        <v>3743</v>
      </c>
      <c r="D2019" s="65"/>
      <c r="E2019" s="65"/>
      <c r="F2019" s="65" t="s">
        <v>26</v>
      </c>
      <c r="G2019" s="65"/>
      <c r="H2019" s="173">
        <v>252</v>
      </c>
      <c r="I2019" s="65" t="s">
        <v>27</v>
      </c>
      <c r="J2019" s="65" t="s">
        <v>23</v>
      </c>
      <c r="K2019" s="65"/>
    </row>
    <row r="2020" s="161" customFormat="1" ht="45" spans="1:11">
      <c r="A2020" s="65" t="s">
        <v>75</v>
      </c>
      <c r="B2020" s="174" t="s">
        <v>3744</v>
      </c>
      <c r="C2020" s="62" t="s">
        <v>3745</v>
      </c>
      <c r="D2020" s="65"/>
      <c r="E2020" s="65"/>
      <c r="F2020" s="65" t="s">
        <v>26</v>
      </c>
      <c r="G2020" s="65"/>
      <c r="H2020" s="173">
        <v>252</v>
      </c>
      <c r="I2020" s="65" t="s">
        <v>27</v>
      </c>
      <c r="J2020" s="65" t="s">
        <v>23</v>
      </c>
      <c r="K2020" s="65"/>
    </row>
    <row r="2021" s="161" customFormat="1" ht="33.75" spans="1:11">
      <c r="A2021" s="65" t="s">
        <v>75</v>
      </c>
      <c r="B2021" s="174" t="s">
        <v>3746</v>
      </c>
      <c r="C2021" s="62" t="s">
        <v>3747</v>
      </c>
      <c r="D2021" s="65"/>
      <c r="E2021" s="65"/>
      <c r="F2021" s="65" t="s">
        <v>26</v>
      </c>
      <c r="G2021" s="65"/>
      <c r="H2021" s="173">
        <v>252</v>
      </c>
      <c r="I2021" s="65" t="s">
        <v>27</v>
      </c>
      <c r="J2021" s="65" t="s">
        <v>23</v>
      </c>
      <c r="K2021" s="65"/>
    </row>
    <row r="2022" s="161" customFormat="1" ht="67.5" spans="1:11">
      <c r="A2022" s="65" t="s">
        <v>75</v>
      </c>
      <c r="B2022" s="174">
        <v>310522017</v>
      </c>
      <c r="C2022" s="62" t="s">
        <v>3748</v>
      </c>
      <c r="D2022" s="65" t="s">
        <v>3749</v>
      </c>
      <c r="E2022" s="65" t="s">
        <v>3750</v>
      </c>
      <c r="F2022" s="65" t="s">
        <v>26</v>
      </c>
      <c r="G2022" s="65" t="s">
        <v>3751</v>
      </c>
      <c r="H2022" s="173">
        <v>930</v>
      </c>
      <c r="I2022" s="65" t="s">
        <v>2965</v>
      </c>
      <c r="J2022" s="65" t="s">
        <v>23</v>
      </c>
      <c r="K2022" s="65"/>
    </row>
    <row r="2023" s="161" customFormat="1" ht="45" spans="1:11">
      <c r="A2023" s="65" t="s">
        <v>75</v>
      </c>
      <c r="B2023" s="174" t="s">
        <v>3752</v>
      </c>
      <c r="C2023" s="62" t="s">
        <v>3753</v>
      </c>
      <c r="D2023" s="65"/>
      <c r="E2023" s="65"/>
      <c r="F2023" s="65" t="s">
        <v>26</v>
      </c>
      <c r="G2023" s="65"/>
      <c r="H2023" s="173">
        <v>186</v>
      </c>
      <c r="I2023" s="65" t="s">
        <v>27</v>
      </c>
      <c r="J2023" s="65" t="s">
        <v>23</v>
      </c>
      <c r="K2023" s="65"/>
    </row>
    <row r="2024" s="161" customFormat="1" ht="22.5" spans="1:11">
      <c r="A2024" s="65" t="s">
        <v>75</v>
      </c>
      <c r="B2024" s="174">
        <v>310522018</v>
      </c>
      <c r="C2024" s="62" t="s">
        <v>3754</v>
      </c>
      <c r="D2024" s="65" t="s">
        <v>3755</v>
      </c>
      <c r="E2024" s="65"/>
      <c r="F2024" s="65" t="s">
        <v>26</v>
      </c>
      <c r="G2024" s="65" t="s">
        <v>3756</v>
      </c>
      <c r="H2024" s="173">
        <v>300</v>
      </c>
      <c r="I2024" s="65" t="s">
        <v>27</v>
      </c>
      <c r="J2024" s="65" t="s">
        <v>23</v>
      </c>
      <c r="K2024" s="65"/>
    </row>
    <row r="2025" s="161" customFormat="1" ht="45" spans="1:11">
      <c r="A2025" s="65" t="s">
        <v>75</v>
      </c>
      <c r="B2025" s="174" t="s">
        <v>3757</v>
      </c>
      <c r="C2025" s="62" t="s">
        <v>3758</v>
      </c>
      <c r="D2025" s="65"/>
      <c r="E2025" s="65"/>
      <c r="F2025" s="65" t="s">
        <v>26</v>
      </c>
      <c r="G2025" s="65"/>
      <c r="H2025" s="173">
        <v>90</v>
      </c>
      <c r="I2025" s="65" t="s">
        <v>27</v>
      </c>
      <c r="J2025" s="65" t="s">
        <v>23</v>
      </c>
      <c r="K2025" s="65"/>
    </row>
    <row r="2026" s="161" customFormat="1" ht="45" spans="1:11">
      <c r="A2026" s="65" t="s">
        <v>75</v>
      </c>
      <c r="B2026" s="174">
        <v>310522019</v>
      </c>
      <c r="C2026" s="62" t="s">
        <v>3759</v>
      </c>
      <c r="D2026" s="65" t="s">
        <v>3755</v>
      </c>
      <c r="E2026" s="65"/>
      <c r="F2026" s="65" t="s">
        <v>26</v>
      </c>
      <c r="G2026" s="65" t="s">
        <v>3760</v>
      </c>
      <c r="H2026" s="173">
        <v>400</v>
      </c>
      <c r="I2026" s="65" t="s">
        <v>27</v>
      </c>
      <c r="J2026" s="65" t="s">
        <v>23</v>
      </c>
      <c r="K2026" s="65"/>
    </row>
    <row r="2027" s="161" customFormat="1" ht="45" spans="1:11">
      <c r="A2027" s="65" t="s">
        <v>75</v>
      </c>
      <c r="B2027" s="174" t="s">
        <v>3761</v>
      </c>
      <c r="C2027" s="62" t="s">
        <v>3762</v>
      </c>
      <c r="D2027" s="65"/>
      <c r="E2027" s="65"/>
      <c r="F2027" s="65" t="s">
        <v>26</v>
      </c>
      <c r="G2027" s="65"/>
      <c r="H2027" s="173">
        <v>120</v>
      </c>
      <c r="I2027" s="65" t="s">
        <v>27</v>
      </c>
      <c r="J2027" s="65" t="s">
        <v>23</v>
      </c>
      <c r="K2027" s="65"/>
    </row>
    <row r="2028" s="161" customFormat="1" ht="33.75" spans="1:11">
      <c r="A2028" s="65" t="s">
        <v>75</v>
      </c>
      <c r="B2028" s="174" t="s">
        <v>3763</v>
      </c>
      <c r="C2028" s="62" t="s">
        <v>3764</v>
      </c>
      <c r="D2028" s="65"/>
      <c r="E2028" s="65"/>
      <c r="F2028" s="65" t="s">
        <v>26</v>
      </c>
      <c r="G2028" s="65"/>
      <c r="H2028" s="173">
        <v>120</v>
      </c>
      <c r="I2028" s="65" t="s">
        <v>27</v>
      </c>
      <c r="J2028" s="65" t="s">
        <v>23</v>
      </c>
      <c r="K2028" s="65"/>
    </row>
    <row r="2029" s="161" customFormat="1" ht="22.5" spans="1:11">
      <c r="A2029" s="65" t="s">
        <v>75</v>
      </c>
      <c r="B2029" s="174">
        <v>310522020</v>
      </c>
      <c r="C2029" s="62" t="s">
        <v>3765</v>
      </c>
      <c r="D2029" s="65" t="s">
        <v>3766</v>
      </c>
      <c r="E2029" s="65"/>
      <c r="F2029" s="65" t="s">
        <v>26</v>
      </c>
      <c r="G2029" s="65"/>
      <c r="H2029" s="173">
        <v>170</v>
      </c>
      <c r="I2029" s="65" t="s">
        <v>27</v>
      </c>
      <c r="J2029" s="65" t="s">
        <v>23</v>
      </c>
      <c r="K2029" s="65"/>
    </row>
    <row r="2030" s="161" customFormat="1" ht="168.75" spans="1:11">
      <c r="A2030" s="65" t="s">
        <v>75</v>
      </c>
      <c r="B2030" s="174">
        <v>310522021</v>
      </c>
      <c r="C2030" s="62" t="s">
        <v>3767</v>
      </c>
      <c r="D2030" s="65" t="s">
        <v>3768</v>
      </c>
      <c r="E2030" s="65" t="s">
        <v>3769</v>
      </c>
      <c r="F2030" s="65" t="s">
        <v>26</v>
      </c>
      <c r="G2030" s="65" t="s">
        <v>3770</v>
      </c>
      <c r="H2030" s="173">
        <v>850</v>
      </c>
      <c r="I2030" s="65" t="s">
        <v>27</v>
      </c>
      <c r="J2030" s="65" t="s">
        <v>23</v>
      </c>
      <c r="K2030" s="65"/>
    </row>
    <row r="2031" s="161" customFormat="1" ht="33.75" spans="1:11">
      <c r="A2031" s="65" t="s">
        <v>75</v>
      </c>
      <c r="B2031" s="174" t="s">
        <v>3771</v>
      </c>
      <c r="C2031" s="62" t="s">
        <v>3772</v>
      </c>
      <c r="D2031" s="65"/>
      <c r="E2031" s="65"/>
      <c r="F2031" s="65" t="s">
        <v>26</v>
      </c>
      <c r="G2031" s="65"/>
      <c r="H2031" s="173">
        <v>255</v>
      </c>
      <c r="I2031" s="65" t="s">
        <v>27</v>
      </c>
      <c r="J2031" s="198" t="s">
        <v>39</v>
      </c>
      <c r="K2031" s="65"/>
    </row>
    <row r="2032" s="161" customFormat="1" ht="33.75" spans="1:11">
      <c r="A2032" s="65" t="s">
        <v>75</v>
      </c>
      <c r="B2032" s="174">
        <v>310522022</v>
      </c>
      <c r="C2032" s="62" t="s">
        <v>3773</v>
      </c>
      <c r="D2032" s="65" t="s">
        <v>3774</v>
      </c>
      <c r="E2032" s="65"/>
      <c r="F2032" s="65" t="s">
        <v>26</v>
      </c>
      <c r="G2032" s="65"/>
      <c r="H2032" s="173">
        <v>550</v>
      </c>
      <c r="I2032" s="65" t="s">
        <v>27</v>
      </c>
      <c r="J2032" s="65" t="s">
        <v>23</v>
      </c>
      <c r="K2032" s="65"/>
    </row>
    <row r="2033" s="161" customFormat="1" ht="45" spans="1:11">
      <c r="A2033" s="65" t="s">
        <v>75</v>
      </c>
      <c r="B2033" s="174">
        <v>310522023</v>
      </c>
      <c r="C2033" s="62" t="s">
        <v>3775</v>
      </c>
      <c r="D2033" s="65" t="s">
        <v>3776</v>
      </c>
      <c r="E2033" s="65" t="s">
        <v>3777</v>
      </c>
      <c r="F2033" s="65" t="s">
        <v>26</v>
      </c>
      <c r="G2033" s="65"/>
      <c r="H2033" s="173">
        <v>550</v>
      </c>
      <c r="I2033" s="65" t="s">
        <v>27</v>
      </c>
      <c r="J2033" s="65" t="s">
        <v>23</v>
      </c>
      <c r="K2033" s="65"/>
    </row>
    <row r="2034" s="161" customFormat="1" ht="67.5" spans="1:11">
      <c r="A2034" s="65" t="s">
        <v>75</v>
      </c>
      <c r="B2034" s="174">
        <v>310522024</v>
      </c>
      <c r="C2034" s="62" t="s">
        <v>3778</v>
      </c>
      <c r="D2034" s="65" t="s">
        <v>3779</v>
      </c>
      <c r="E2034" s="65" t="s">
        <v>3780</v>
      </c>
      <c r="F2034" s="65" t="s">
        <v>26</v>
      </c>
      <c r="G2034" s="65"/>
      <c r="H2034" s="173">
        <v>550</v>
      </c>
      <c r="I2034" s="65" t="s">
        <v>27</v>
      </c>
      <c r="J2034" s="65" t="s">
        <v>23</v>
      </c>
      <c r="K2034" s="65"/>
    </row>
    <row r="2035" s="161" customFormat="1" ht="33.75" spans="1:11">
      <c r="A2035" s="65" t="s">
        <v>75</v>
      </c>
      <c r="B2035" s="174">
        <v>310522025</v>
      </c>
      <c r="C2035" s="62" t="s">
        <v>3781</v>
      </c>
      <c r="D2035" s="65" t="s">
        <v>3782</v>
      </c>
      <c r="E2035" s="65"/>
      <c r="F2035" s="65" t="s">
        <v>26</v>
      </c>
      <c r="G2035" s="65"/>
      <c r="H2035" s="173">
        <v>550</v>
      </c>
      <c r="I2035" s="65" t="s">
        <v>27</v>
      </c>
      <c r="J2035" s="65" t="s">
        <v>23</v>
      </c>
      <c r="K2035" s="65"/>
    </row>
    <row r="2036" s="161" customFormat="1" ht="45" spans="1:11">
      <c r="A2036" s="65" t="s">
        <v>75</v>
      </c>
      <c r="B2036" s="174">
        <v>310522026</v>
      </c>
      <c r="C2036" s="62" t="s">
        <v>3783</v>
      </c>
      <c r="D2036" s="65" t="s">
        <v>3784</v>
      </c>
      <c r="E2036" s="65"/>
      <c r="F2036" s="65" t="s">
        <v>26</v>
      </c>
      <c r="G2036" s="65"/>
      <c r="H2036" s="173">
        <v>550</v>
      </c>
      <c r="I2036" s="65" t="s">
        <v>27</v>
      </c>
      <c r="J2036" s="65" t="s">
        <v>23</v>
      </c>
      <c r="K2036" s="65"/>
    </row>
    <row r="2037" s="161" customFormat="1" ht="33.75" spans="1:11">
      <c r="A2037" s="65" t="s">
        <v>75</v>
      </c>
      <c r="B2037" s="174">
        <v>310522027</v>
      </c>
      <c r="C2037" s="62" t="s">
        <v>3785</v>
      </c>
      <c r="D2037" s="65" t="s">
        <v>3786</v>
      </c>
      <c r="E2037" s="65" t="s">
        <v>3787</v>
      </c>
      <c r="F2037" s="65" t="s">
        <v>26</v>
      </c>
      <c r="G2037" s="65"/>
      <c r="H2037" s="173">
        <v>300</v>
      </c>
      <c r="I2037" s="65" t="s">
        <v>27</v>
      </c>
      <c r="J2037" s="65" t="s">
        <v>23</v>
      </c>
      <c r="K2037" s="65"/>
    </row>
    <row r="2038" s="161" customFormat="1" ht="45" spans="1:11">
      <c r="A2038" s="65" t="s">
        <v>75</v>
      </c>
      <c r="B2038" s="174">
        <v>310522028</v>
      </c>
      <c r="C2038" s="62" t="s">
        <v>3788</v>
      </c>
      <c r="D2038" s="65" t="s">
        <v>3789</v>
      </c>
      <c r="E2038" s="65" t="s">
        <v>3790</v>
      </c>
      <c r="F2038" s="65" t="s">
        <v>3791</v>
      </c>
      <c r="G2038" s="65"/>
      <c r="H2038" s="173">
        <v>240</v>
      </c>
      <c r="I2038" s="65" t="s">
        <v>73</v>
      </c>
      <c r="J2038" s="65" t="s">
        <v>23</v>
      </c>
      <c r="K2038" s="65"/>
    </row>
    <row r="2039" s="161" customFormat="1" spans="1:11">
      <c r="A2039" s="65"/>
      <c r="B2039" s="168">
        <v>310523</v>
      </c>
      <c r="C2039" s="175" t="s">
        <v>3792</v>
      </c>
      <c r="D2039" s="172"/>
      <c r="E2039" s="65" t="s">
        <v>3259</v>
      </c>
      <c r="F2039" s="65"/>
      <c r="G2039" s="65"/>
      <c r="H2039" s="173"/>
      <c r="I2039" s="65"/>
      <c r="J2039" s="65"/>
      <c r="K2039" s="65"/>
    </row>
    <row r="2040" s="161" customFormat="1" ht="45" spans="1:11">
      <c r="A2040" s="65" t="s">
        <v>75</v>
      </c>
      <c r="B2040" s="174">
        <v>310523001</v>
      </c>
      <c r="C2040" s="62" t="s">
        <v>3793</v>
      </c>
      <c r="D2040" s="65" t="s">
        <v>3794</v>
      </c>
      <c r="E2040" s="65" t="s">
        <v>3795</v>
      </c>
      <c r="F2040" s="65" t="s">
        <v>3180</v>
      </c>
      <c r="G2040" s="65"/>
      <c r="H2040" s="173">
        <v>125</v>
      </c>
      <c r="I2040" s="65" t="s">
        <v>2965</v>
      </c>
      <c r="J2040" s="65" t="s">
        <v>23</v>
      </c>
      <c r="K2040" s="65"/>
    </row>
    <row r="2041" s="161" customFormat="1" ht="67.5" spans="1:11">
      <c r="A2041" s="65" t="s">
        <v>75</v>
      </c>
      <c r="B2041" s="174">
        <v>310523002</v>
      </c>
      <c r="C2041" s="62" t="s">
        <v>3796</v>
      </c>
      <c r="D2041" s="65" t="s">
        <v>3797</v>
      </c>
      <c r="E2041" s="65" t="s">
        <v>3798</v>
      </c>
      <c r="F2041" s="65" t="s">
        <v>3180</v>
      </c>
      <c r="G2041" s="65" t="s">
        <v>3799</v>
      </c>
      <c r="H2041" s="173">
        <v>180</v>
      </c>
      <c r="I2041" s="65" t="s">
        <v>27</v>
      </c>
      <c r="J2041" s="65" t="s">
        <v>23</v>
      </c>
      <c r="K2041" s="65"/>
    </row>
    <row r="2042" s="161" customFormat="1" ht="33.75" spans="1:11">
      <c r="A2042" s="65" t="s">
        <v>75</v>
      </c>
      <c r="B2042" s="174">
        <v>310523003</v>
      </c>
      <c r="C2042" s="62" t="s">
        <v>3800</v>
      </c>
      <c r="D2042" s="65" t="s">
        <v>3797</v>
      </c>
      <c r="E2042" s="65" t="s">
        <v>3801</v>
      </c>
      <c r="F2042" s="65" t="s">
        <v>3189</v>
      </c>
      <c r="G2042" s="65"/>
      <c r="H2042" s="173">
        <v>55</v>
      </c>
      <c r="I2042" s="65" t="s">
        <v>27</v>
      </c>
      <c r="J2042" s="65" t="s">
        <v>23</v>
      </c>
      <c r="K2042" s="65"/>
    </row>
    <row r="2043" s="161" customFormat="1" ht="45" spans="1:11">
      <c r="A2043" s="65" t="s">
        <v>75</v>
      </c>
      <c r="B2043" s="174">
        <v>310523004</v>
      </c>
      <c r="C2043" s="62" t="s">
        <v>3802</v>
      </c>
      <c r="D2043" s="65" t="s">
        <v>3803</v>
      </c>
      <c r="E2043" s="65" t="s">
        <v>3804</v>
      </c>
      <c r="F2043" s="65" t="s">
        <v>3189</v>
      </c>
      <c r="G2043" s="65" t="s">
        <v>3799</v>
      </c>
      <c r="H2043" s="173">
        <v>550</v>
      </c>
      <c r="I2043" s="65" t="s">
        <v>27</v>
      </c>
      <c r="J2043" s="65" t="s">
        <v>23</v>
      </c>
      <c r="K2043" s="65"/>
    </row>
    <row r="2044" s="161" customFormat="1" ht="22.5" spans="1:11">
      <c r="A2044" s="65" t="s">
        <v>75</v>
      </c>
      <c r="B2044" s="174">
        <v>310523005</v>
      </c>
      <c r="C2044" s="62" t="s">
        <v>3805</v>
      </c>
      <c r="D2044" s="65" t="s">
        <v>3806</v>
      </c>
      <c r="E2044" s="65" t="s">
        <v>3292</v>
      </c>
      <c r="F2044" s="65" t="s">
        <v>3180</v>
      </c>
      <c r="G2044" s="65"/>
      <c r="H2044" s="173">
        <v>550</v>
      </c>
      <c r="I2044" s="65" t="s">
        <v>27</v>
      </c>
      <c r="J2044" s="65" t="s">
        <v>23</v>
      </c>
      <c r="K2044" s="65"/>
    </row>
    <row r="2045" s="161" customFormat="1" ht="22.5" spans="1:11">
      <c r="A2045" s="65" t="s">
        <v>75</v>
      </c>
      <c r="B2045" s="174">
        <v>310523006</v>
      </c>
      <c r="C2045" s="62" t="s">
        <v>3807</v>
      </c>
      <c r="D2045" s="65"/>
      <c r="E2045" s="65"/>
      <c r="F2045" s="65" t="s">
        <v>3180</v>
      </c>
      <c r="G2045" s="65"/>
      <c r="H2045" s="173">
        <v>400</v>
      </c>
      <c r="I2045" s="65" t="s">
        <v>27</v>
      </c>
      <c r="J2045" s="65" t="s">
        <v>23</v>
      </c>
      <c r="K2045" s="65"/>
    </row>
    <row r="2046" s="161" customFormat="1" ht="101.25" spans="1:11">
      <c r="A2046" s="65" t="s">
        <v>75</v>
      </c>
      <c r="B2046" s="174">
        <v>310523007</v>
      </c>
      <c r="C2046" s="62" t="s">
        <v>3808</v>
      </c>
      <c r="D2046" s="65" t="s">
        <v>3809</v>
      </c>
      <c r="E2046" s="65" t="s">
        <v>3810</v>
      </c>
      <c r="F2046" s="65" t="s">
        <v>3811</v>
      </c>
      <c r="G2046" s="65" t="s">
        <v>3799</v>
      </c>
      <c r="H2046" s="173">
        <v>550</v>
      </c>
      <c r="I2046" s="65" t="s">
        <v>27</v>
      </c>
      <c r="J2046" s="65" t="s">
        <v>23</v>
      </c>
      <c r="K2046" s="65"/>
    </row>
    <row r="2047" s="161" customFormat="1" spans="1:11">
      <c r="A2047" s="65"/>
      <c r="B2047" s="168">
        <v>3106</v>
      </c>
      <c r="C2047" s="175" t="s">
        <v>3812</v>
      </c>
      <c r="D2047" s="172"/>
      <c r="E2047" s="65"/>
      <c r="F2047" s="65"/>
      <c r="G2047" s="65"/>
      <c r="H2047" s="173"/>
      <c r="I2047" s="65"/>
      <c r="J2047" s="65"/>
      <c r="K2047" s="65"/>
    </row>
    <row r="2048" s="161" customFormat="1" spans="1:11">
      <c r="A2048" s="65"/>
      <c r="B2048" s="168">
        <v>310601</v>
      </c>
      <c r="C2048" s="175" t="s">
        <v>3813</v>
      </c>
      <c r="D2048" s="172" t="s">
        <v>3814</v>
      </c>
      <c r="E2048" s="65"/>
      <c r="F2048" s="65"/>
      <c r="G2048" s="65"/>
      <c r="H2048" s="173"/>
      <c r="I2048" s="65"/>
      <c r="J2048" s="65"/>
      <c r="K2048" s="65"/>
    </row>
    <row r="2049" s="161" customFormat="1" ht="33.75" spans="1:11">
      <c r="A2049" s="65" t="s">
        <v>81</v>
      </c>
      <c r="B2049" s="174">
        <v>310601001</v>
      </c>
      <c r="C2049" s="62" t="s">
        <v>3815</v>
      </c>
      <c r="D2049" s="65" t="s">
        <v>3816</v>
      </c>
      <c r="E2049" s="65"/>
      <c r="F2049" s="65" t="s">
        <v>26</v>
      </c>
      <c r="G2049" s="65"/>
      <c r="H2049" s="173">
        <v>116.9</v>
      </c>
      <c r="I2049" s="65" t="s">
        <v>448</v>
      </c>
      <c r="J2049" s="65" t="s">
        <v>39</v>
      </c>
      <c r="K2049" s="65"/>
    </row>
    <row r="2050" s="161" customFormat="1" spans="1:11">
      <c r="A2050" s="65" t="s">
        <v>81</v>
      </c>
      <c r="B2050" s="174">
        <v>310601002</v>
      </c>
      <c r="C2050" s="62" t="s">
        <v>3817</v>
      </c>
      <c r="D2050" s="65" t="s">
        <v>3818</v>
      </c>
      <c r="E2050" s="65"/>
      <c r="F2050" s="65" t="s">
        <v>88</v>
      </c>
      <c r="G2050" s="65"/>
      <c r="H2050" s="173">
        <v>98.3</v>
      </c>
      <c r="I2050" s="65" t="s">
        <v>79</v>
      </c>
      <c r="J2050" s="65" t="s">
        <v>39</v>
      </c>
      <c r="K2050" s="65"/>
    </row>
    <row r="2051" s="161" customFormat="1" ht="33.75" spans="1:11">
      <c r="A2051" s="65" t="s">
        <v>81</v>
      </c>
      <c r="B2051" s="174">
        <v>310601003</v>
      </c>
      <c r="C2051" s="62" t="s">
        <v>3819</v>
      </c>
      <c r="D2051" s="65" t="s">
        <v>3820</v>
      </c>
      <c r="E2051" s="65"/>
      <c r="F2051" s="65" t="s">
        <v>88</v>
      </c>
      <c r="G2051" s="65" t="s">
        <v>3821</v>
      </c>
      <c r="H2051" s="173">
        <v>200</v>
      </c>
      <c r="I2051" s="65" t="s">
        <v>27</v>
      </c>
      <c r="J2051" s="65" t="s">
        <v>39</v>
      </c>
      <c r="K2051" s="65"/>
    </row>
    <row r="2052" s="161" customFormat="1" spans="1:11">
      <c r="A2052" s="65" t="s">
        <v>81</v>
      </c>
      <c r="B2052" s="174">
        <v>310601004</v>
      </c>
      <c r="C2052" s="62" t="s">
        <v>3822</v>
      </c>
      <c r="D2052" s="65" t="s">
        <v>3823</v>
      </c>
      <c r="E2052" s="65"/>
      <c r="F2052" s="65" t="s">
        <v>88</v>
      </c>
      <c r="G2052" s="65"/>
      <c r="H2052" s="173">
        <v>48</v>
      </c>
      <c r="I2052" s="65" t="s">
        <v>79</v>
      </c>
      <c r="J2052" s="65" t="s">
        <v>39</v>
      </c>
      <c r="K2052" s="65"/>
    </row>
    <row r="2053" s="161" customFormat="1" ht="33.75" spans="1:11">
      <c r="A2053" s="65" t="s">
        <v>81</v>
      </c>
      <c r="B2053" s="174">
        <v>310601005</v>
      </c>
      <c r="C2053" s="62" t="s">
        <v>3824</v>
      </c>
      <c r="D2053" s="65" t="s">
        <v>3825</v>
      </c>
      <c r="E2053" s="65"/>
      <c r="F2053" s="65" t="s">
        <v>88</v>
      </c>
      <c r="G2053" s="65"/>
      <c r="H2053" s="173">
        <v>78</v>
      </c>
      <c r="I2053" s="65" t="s">
        <v>73</v>
      </c>
      <c r="J2053" s="65" t="s">
        <v>39</v>
      </c>
      <c r="K2053" s="65"/>
    </row>
    <row r="2054" s="161" customFormat="1" ht="45" spans="1:11">
      <c r="A2054" s="65" t="s">
        <v>81</v>
      </c>
      <c r="B2054" s="174">
        <v>310601006</v>
      </c>
      <c r="C2054" s="62" t="s">
        <v>3826</v>
      </c>
      <c r="D2054" s="65"/>
      <c r="E2054" s="65"/>
      <c r="F2054" s="65" t="s">
        <v>88</v>
      </c>
      <c r="G2054" s="65"/>
      <c r="H2054" s="173">
        <v>58.5</v>
      </c>
      <c r="I2054" s="65" t="s">
        <v>2682</v>
      </c>
      <c r="J2054" s="65" t="s">
        <v>39</v>
      </c>
      <c r="K2054" s="65"/>
    </row>
    <row r="2055" s="161" customFormat="1" ht="22.5" spans="1:11">
      <c r="A2055" s="65" t="s">
        <v>81</v>
      </c>
      <c r="B2055" s="174">
        <v>310601007</v>
      </c>
      <c r="C2055" s="62" t="s">
        <v>3827</v>
      </c>
      <c r="D2055" s="65"/>
      <c r="E2055" s="65"/>
      <c r="F2055" s="65" t="s">
        <v>88</v>
      </c>
      <c r="G2055" s="65"/>
      <c r="H2055" s="173">
        <v>17</v>
      </c>
      <c r="I2055" s="65" t="s">
        <v>27</v>
      </c>
      <c r="J2055" s="65" t="s">
        <v>39</v>
      </c>
      <c r="K2055" s="65"/>
    </row>
    <row r="2056" s="161" customFormat="1" ht="33.75" spans="1:11">
      <c r="A2056" s="65" t="s">
        <v>81</v>
      </c>
      <c r="B2056" s="174">
        <v>310601008</v>
      </c>
      <c r="C2056" s="62" t="s">
        <v>3828</v>
      </c>
      <c r="D2056" s="65" t="s">
        <v>3829</v>
      </c>
      <c r="E2056" s="65"/>
      <c r="F2056" s="65" t="s">
        <v>88</v>
      </c>
      <c r="G2056" s="65"/>
      <c r="H2056" s="173">
        <v>63.3</v>
      </c>
      <c r="I2056" s="65" t="s">
        <v>73</v>
      </c>
      <c r="J2056" s="65" t="s">
        <v>39</v>
      </c>
      <c r="K2056" s="65"/>
    </row>
    <row r="2057" s="161" customFormat="1" ht="33.75" spans="1:11">
      <c r="A2057" s="65" t="s">
        <v>81</v>
      </c>
      <c r="B2057" s="174">
        <v>310601009</v>
      </c>
      <c r="C2057" s="62" t="s">
        <v>3830</v>
      </c>
      <c r="D2057" s="65"/>
      <c r="E2057" s="65"/>
      <c r="F2057" s="65" t="s">
        <v>88</v>
      </c>
      <c r="G2057" s="65"/>
      <c r="H2057" s="173">
        <v>24</v>
      </c>
      <c r="I2057" s="65" t="s">
        <v>73</v>
      </c>
      <c r="J2057" s="65" t="s">
        <v>39</v>
      </c>
      <c r="K2057" s="65"/>
    </row>
    <row r="2058" s="161" customFormat="1" ht="33.75" spans="1:11">
      <c r="A2058" s="65" t="s">
        <v>81</v>
      </c>
      <c r="B2058" s="174">
        <v>310601010</v>
      </c>
      <c r="C2058" s="62" t="s">
        <v>3831</v>
      </c>
      <c r="D2058" s="65"/>
      <c r="E2058" s="65"/>
      <c r="F2058" s="65" t="s">
        <v>88</v>
      </c>
      <c r="G2058" s="65"/>
      <c r="H2058" s="173">
        <v>216</v>
      </c>
      <c r="I2058" s="65" t="s">
        <v>73</v>
      </c>
      <c r="J2058" s="65" t="s">
        <v>39</v>
      </c>
      <c r="K2058" s="65"/>
    </row>
    <row r="2059" s="161" customFormat="1" ht="22.5" spans="1:11">
      <c r="A2059" s="65" t="s">
        <v>81</v>
      </c>
      <c r="B2059" s="174">
        <v>310601011</v>
      </c>
      <c r="C2059" s="62" t="s">
        <v>3832</v>
      </c>
      <c r="D2059" s="65" t="s">
        <v>3833</v>
      </c>
      <c r="E2059" s="65"/>
      <c r="F2059" s="65" t="s">
        <v>88</v>
      </c>
      <c r="G2059" s="65"/>
      <c r="H2059" s="173">
        <v>270</v>
      </c>
      <c r="I2059" s="65" t="s">
        <v>27</v>
      </c>
      <c r="J2059" s="65" t="s">
        <v>39</v>
      </c>
      <c r="K2059" s="65"/>
    </row>
    <row r="2060" s="161" customFormat="1" ht="22.5" spans="1:11">
      <c r="A2060" s="65" t="s">
        <v>81</v>
      </c>
      <c r="B2060" s="174">
        <v>310601012</v>
      </c>
      <c r="C2060" s="62" t="s">
        <v>3834</v>
      </c>
      <c r="D2060" s="65" t="s">
        <v>3835</v>
      </c>
      <c r="E2060" s="65"/>
      <c r="F2060" s="65" t="s">
        <v>88</v>
      </c>
      <c r="G2060" s="65"/>
      <c r="H2060" s="173">
        <v>116.9</v>
      </c>
      <c r="I2060" s="65" t="s">
        <v>448</v>
      </c>
      <c r="J2060" s="65" t="s">
        <v>39</v>
      </c>
      <c r="K2060" s="65"/>
    </row>
    <row r="2061" s="161" customFormat="1" ht="33.75" spans="1:11">
      <c r="A2061" s="65" t="s">
        <v>81</v>
      </c>
      <c r="B2061" s="174">
        <v>310601013</v>
      </c>
      <c r="C2061" s="62" t="s">
        <v>3836</v>
      </c>
      <c r="D2061" s="65" t="s">
        <v>3837</v>
      </c>
      <c r="E2061" s="65"/>
      <c r="F2061" s="65" t="s">
        <v>26</v>
      </c>
      <c r="G2061" s="65"/>
      <c r="H2061" s="173">
        <v>98.3</v>
      </c>
      <c r="I2061" s="65" t="s">
        <v>73</v>
      </c>
      <c r="J2061" s="65" t="s">
        <v>200</v>
      </c>
      <c r="K2061" s="65"/>
    </row>
    <row r="2062" s="161" customFormat="1" spans="1:11">
      <c r="A2062" s="65"/>
      <c r="B2062" s="168">
        <v>310602</v>
      </c>
      <c r="C2062" s="175" t="s">
        <v>3838</v>
      </c>
      <c r="D2062" s="172"/>
      <c r="E2062" s="65"/>
      <c r="F2062" s="65"/>
      <c r="G2062" s="65"/>
      <c r="H2062" s="173"/>
      <c r="I2062" s="65"/>
      <c r="J2062" s="65"/>
      <c r="K2062" s="65"/>
    </row>
    <row r="2063" s="161" customFormat="1" ht="33.75" spans="1:11">
      <c r="A2063" s="65" t="s">
        <v>81</v>
      </c>
      <c r="B2063" s="174">
        <v>310602001</v>
      </c>
      <c r="C2063" s="62" t="s">
        <v>3839</v>
      </c>
      <c r="D2063" s="65"/>
      <c r="E2063" s="65"/>
      <c r="F2063" s="65" t="s">
        <v>26</v>
      </c>
      <c r="G2063" s="65" t="s">
        <v>3840</v>
      </c>
      <c r="H2063" s="173">
        <v>108</v>
      </c>
      <c r="I2063" s="65" t="s">
        <v>73</v>
      </c>
      <c r="J2063" s="65" t="s">
        <v>39</v>
      </c>
      <c r="K2063" s="65"/>
    </row>
    <row r="2064" s="161" customFormat="1" ht="22.5" spans="1:11">
      <c r="A2064" s="65" t="s">
        <v>81</v>
      </c>
      <c r="B2064" s="174">
        <v>310602002</v>
      </c>
      <c r="C2064" s="62" t="s">
        <v>3841</v>
      </c>
      <c r="D2064" s="65"/>
      <c r="E2064" s="65"/>
      <c r="F2064" s="65" t="s">
        <v>26</v>
      </c>
      <c r="G2064" s="65"/>
      <c r="H2064" s="173">
        <v>10</v>
      </c>
      <c r="I2064" s="65" t="s">
        <v>27</v>
      </c>
      <c r="J2064" s="65" t="s">
        <v>39</v>
      </c>
      <c r="K2064" s="65"/>
    </row>
    <row r="2065" s="161" customFormat="1" ht="33.75" spans="1:11">
      <c r="A2065" s="65" t="s">
        <v>81</v>
      </c>
      <c r="B2065" s="174">
        <v>310602003</v>
      </c>
      <c r="C2065" s="62" t="s">
        <v>3842</v>
      </c>
      <c r="D2065" s="65" t="s">
        <v>3843</v>
      </c>
      <c r="E2065" s="65"/>
      <c r="F2065" s="65" t="s">
        <v>26</v>
      </c>
      <c r="G2065" s="65"/>
      <c r="H2065" s="173">
        <v>102</v>
      </c>
      <c r="I2065" s="65" t="s">
        <v>73</v>
      </c>
      <c r="J2065" s="65" t="s">
        <v>39</v>
      </c>
      <c r="K2065" s="65"/>
    </row>
    <row r="2066" s="161" customFormat="1" ht="33.75" spans="1:11">
      <c r="A2066" s="65" t="s">
        <v>81</v>
      </c>
      <c r="B2066" s="174">
        <v>310602004</v>
      </c>
      <c r="C2066" s="62" t="s">
        <v>3844</v>
      </c>
      <c r="D2066" s="65"/>
      <c r="E2066" s="65"/>
      <c r="F2066" s="65" t="s">
        <v>26</v>
      </c>
      <c r="G2066" s="65"/>
      <c r="H2066" s="173">
        <v>132</v>
      </c>
      <c r="I2066" s="65" t="s">
        <v>73</v>
      </c>
      <c r="J2066" s="65" t="s">
        <v>39</v>
      </c>
      <c r="K2066" s="65"/>
    </row>
    <row r="2067" s="161" customFormat="1" ht="33.75" spans="1:11">
      <c r="A2067" s="65" t="s">
        <v>81</v>
      </c>
      <c r="B2067" s="174">
        <v>310602005</v>
      </c>
      <c r="C2067" s="62" t="s">
        <v>3845</v>
      </c>
      <c r="D2067" s="65" t="s">
        <v>3846</v>
      </c>
      <c r="E2067" s="65"/>
      <c r="F2067" s="65" t="s">
        <v>267</v>
      </c>
      <c r="G2067" s="65"/>
      <c r="H2067" s="173">
        <v>12</v>
      </c>
      <c r="I2067" s="65" t="s">
        <v>73</v>
      </c>
      <c r="J2067" s="65" t="s">
        <v>39</v>
      </c>
      <c r="K2067" s="65"/>
    </row>
    <row r="2068" s="161" customFormat="1" ht="22.5" spans="1:11">
      <c r="A2068" s="65" t="s">
        <v>1379</v>
      </c>
      <c r="B2068" s="174">
        <v>310602006</v>
      </c>
      <c r="C2068" s="62" t="s">
        <v>3847</v>
      </c>
      <c r="D2068" s="65" t="s">
        <v>3848</v>
      </c>
      <c r="E2068" s="65"/>
      <c r="F2068" s="65" t="s">
        <v>26</v>
      </c>
      <c r="G2068" s="65"/>
      <c r="H2068" s="173">
        <v>45</v>
      </c>
      <c r="I2068" s="65" t="s">
        <v>27</v>
      </c>
      <c r="J2068" s="65" t="s">
        <v>39</v>
      </c>
      <c r="K2068" s="65"/>
    </row>
    <row r="2069" s="161" customFormat="1" ht="22.5" spans="1:11">
      <c r="A2069" s="65" t="s">
        <v>81</v>
      </c>
      <c r="B2069" s="174">
        <v>310602007</v>
      </c>
      <c r="C2069" s="62" t="s">
        <v>3849</v>
      </c>
      <c r="D2069" s="65"/>
      <c r="E2069" s="65"/>
      <c r="F2069" s="65" t="s">
        <v>26</v>
      </c>
      <c r="G2069" s="65"/>
      <c r="H2069" s="173">
        <v>130</v>
      </c>
      <c r="I2069" s="65" t="s">
        <v>27</v>
      </c>
      <c r="J2069" s="65" t="s">
        <v>39</v>
      </c>
      <c r="K2069" s="65"/>
    </row>
    <row r="2070" s="161" customFormat="1" spans="1:11">
      <c r="A2070" s="65"/>
      <c r="B2070" s="168">
        <v>310603</v>
      </c>
      <c r="C2070" s="175" t="s">
        <v>3850</v>
      </c>
      <c r="D2070" s="172"/>
      <c r="E2070" s="65"/>
      <c r="F2070" s="65"/>
      <c r="G2070" s="65"/>
      <c r="H2070" s="173"/>
      <c r="I2070" s="65"/>
      <c r="J2070" s="65"/>
      <c r="K2070" s="65"/>
    </row>
    <row r="2071" s="161" customFormat="1" ht="45" spans="1:11">
      <c r="A2071" s="65" t="s">
        <v>75</v>
      </c>
      <c r="B2071" s="174">
        <v>310603001</v>
      </c>
      <c r="C2071" s="62" t="s">
        <v>3851</v>
      </c>
      <c r="D2071" s="65" t="s">
        <v>3852</v>
      </c>
      <c r="E2071" s="65"/>
      <c r="F2071" s="65" t="s">
        <v>267</v>
      </c>
      <c r="G2071" s="65"/>
      <c r="H2071" s="173">
        <v>22.2</v>
      </c>
      <c r="I2071" s="65" t="s">
        <v>2682</v>
      </c>
      <c r="J2071" s="65" t="s">
        <v>39</v>
      </c>
      <c r="K2071" s="65"/>
    </row>
    <row r="2072" s="161" customFormat="1" ht="45" spans="1:11">
      <c r="A2072" s="65" t="s">
        <v>75</v>
      </c>
      <c r="B2072" s="174">
        <v>310603002</v>
      </c>
      <c r="C2072" s="62" t="s">
        <v>3853</v>
      </c>
      <c r="D2072" s="65" t="s">
        <v>3854</v>
      </c>
      <c r="E2072" s="65"/>
      <c r="F2072" s="65" t="s">
        <v>267</v>
      </c>
      <c r="G2072" s="65"/>
      <c r="H2072" s="173">
        <v>23.5</v>
      </c>
      <c r="I2072" s="65" t="s">
        <v>2682</v>
      </c>
      <c r="J2072" s="65" t="s">
        <v>39</v>
      </c>
      <c r="K2072" s="65"/>
    </row>
    <row r="2073" s="161" customFormat="1" ht="45" spans="1:11">
      <c r="A2073" s="65" t="s">
        <v>75</v>
      </c>
      <c r="B2073" s="174">
        <v>310603003</v>
      </c>
      <c r="C2073" s="62" t="s">
        <v>3855</v>
      </c>
      <c r="D2073" s="65"/>
      <c r="E2073" s="65"/>
      <c r="F2073" s="65" t="s">
        <v>26</v>
      </c>
      <c r="G2073" s="65"/>
      <c r="H2073" s="173">
        <v>12</v>
      </c>
      <c r="I2073" s="65" t="s">
        <v>2965</v>
      </c>
      <c r="J2073" s="65" t="s">
        <v>39</v>
      </c>
      <c r="K2073" s="65"/>
    </row>
    <row r="2074" s="161" customFormat="1" ht="135" spans="1:11">
      <c r="A2074" s="65" t="s">
        <v>75</v>
      </c>
      <c r="B2074" s="174">
        <v>310603004</v>
      </c>
      <c r="C2074" s="65" t="s">
        <v>3856</v>
      </c>
      <c r="D2074" s="65" t="s">
        <v>3857</v>
      </c>
      <c r="E2074" s="65"/>
      <c r="F2074" s="65" t="s">
        <v>26</v>
      </c>
      <c r="G2074" s="65" t="s">
        <v>3858</v>
      </c>
      <c r="H2074" s="173">
        <v>90</v>
      </c>
      <c r="I2074" s="65" t="s">
        <v>361</v>
      </c>
      <c r="J2074" s="65"/>
      <c r="K2074" s="65" t="s">
        <v>3859</v>
      </c>
    </row>
    <row r="2075" s="161" customFormat="1" spans="1:11">
      <c r="A2075" s="65"/>
      <c r="B2075" s="168">
        <v>310604</v>
      </c>
      <c r="C2075" s="175" t="s">
        <v>3860</v>
      </c>
      <c r="D2075" s="172"/>
      <c r="E2075" s="65"/>
      <c r="F2075" s="65"/>
      <c r="G2075" s="65"/>
      <c r="H2075" s="173"/>
      <c r="I2075" s="65"/>
      <c r="J2075" s="65"/>
      <c r="K2075" s="65"/>
    </row>
    <row r="2076" s="161" customFormat="1" ht="33.75" spans="1:11">
      <c r="A2076" s="65" t="s">
        <v>81</v>
      </c>
      <c r="B2076" s="174">
        <v>310604001</v>
      </c>
      <c r="C2076" s="62" t="s">
        <v>3861</v>
      </c>
      <c r="D2076" s="65" t="s">
        <v>3862</v>
      </c>
      <c r="E2076" s="65"/>
      <c r="F2076" s="65" t="s">
        <v>26</v>
      </c>
      <c r="G2076" s="65"/>
      <c r="H2076" s="173">
        <v>420</v>
      </c>
      <c r="I2076" s="65" t="s">
        <v>73</v>
      </c>
      <c r="J2076" s="65" t="s">
        <v>39</v>
      </c>
      <c r="K2076" s="65"/>
    </row>
    <row r="2077" s="161" customFormat="1" ht="22.5" spans="1:11">
      <c r="A2077" s="65" t="s">
        <v>81</v>
      </c>
      <c r="B2077" s="174">
        <v>310604002</v>
      </c>
      <c r="C2077" s="62" t="s">
        <v>3863</v>
      </c>
      <c r="D2077" s="65" t="s">
        <v>3864</v>
      </c>
      <c r="E2077" s="65"/>
      <c r="F2077" s="65" t="s">
        <v>26</v>
      </c>
      <c r="G2077" s="65"/>
      <c r="H2077" s="173">
        <v>130</v>
      </c>
      <c r="I2077" s="65" t="s">
        <v>27</v>
      </c>
      <c r="J2077" s="65" t="s">
        <v>39</v>
      </c>
      <c r="K2077" s="65"/>
    </row>
    <row r="2078" s="161" customFormat="1" ht="45" spans="1:11">
      <c r="A2078" s="65" t="s">
        <v>75</v>
      </c>
      <c r="B2078" s="174">
        <v>310604003</v>
      </c>
      <c r="C2078" s="62" t="s">
        <v>3865</v>
      </c>
      <c r="D2078" s="65"/>
      <c r="E2078" s="65"/>
      <c r="F2078" s="65" t="s">
        <v>26</v>
      </c>
      <c r="G2078" s="65"/>
      <c r="H2078" s="173">
        <v>19</v>
      </c>
      <c r="I2078" s="65" t="s">
        <v>2965</v>
      </c>
      <c r="J2078" s="65" t="s">
        <v>39</v>
      </c>
      <c r="K2078" s="65"/>
    </row>
    <row r="2079" s="161" customFormat="1" ht="22.5" spans="1:11">
      <c r="A2079" s="65" t="s">
        <v>75</v>
      </c>
      <c r="B2079" s="174">
        <v>310604004</v>
      </c>
      <c r="C2079" s="62" t="s">
        <v>3866</v>
      </c>
      <c r="D2079" s="65"/>
      <c r="E2079" s="65"/>
      <c r="F2079" s="65" t="s">
        <v>26</v>
      </c>
      <c r="G2079" s="65"/>
      <c r="H2079" s="173">
        <v>8</v>
      </c>
      <c r="I2079" s="65" t="s">
        <v>27</v>
      </c>
      <c r="J2079" s="65" t="s">
        <v>39</v>
      </c>
      <c r="K2079" s="65"/>
    </row>
    <row r="2080" s="161" customFormat="1" ht="22.5" spans="1:11">
      <c r="A2080" s="65" t="s">
        <v>75</v>
      </c>
      <c r="B2080" s="174">
        <v>310604005</v>
      </c>
      <c r="C2080" s="62" t="s">
        <v>3867</v>
      </c>
      <c r="D2080" s="65" t="s">
        <v>3868</v>
      </c>
      <c r="E2080" s="65" t="s">
        <v>580</v>
      </c>
      <c r="F2080" s="65" t="s">
        <v>26</v>
      </c>
      <c r="G2080" s="65"/>
      <c r="H2080" s="173">
        <v>103.9</v>
      </c>
      <c r="I2080" s="65" t="s">
        <v>448</v>
      </c>
      <c r="J2080" s="65" t="s">
        <v>39</v>
      </c>
      <c r="K2080" s="65"/>
    </row>
    <row r="2081" s="161" customFormat="1" ht="22.5" spans="1:11">
      <c r="A2081" s="65" t="s">
        <v>75</v>
      </c>
      <c r="B2081" s="174">
        <v>310604006</v>
      </c>
      <c r="C2081" s="62" t="s">
        <v>3869</v>
      </c>
      <c r="D2081" s="65" t="s">
        <v>3870</v>
      </c>
      <c r="E2081" s="65"/>
      <c r="F2081" s="65" t="s">
        <v>3871</v>
      </c>
      <c r="G2081" s="65"/>
      <c r="H2081" s="173">
        <v>272.6</v>
      </c>
      <c r="I2081" s="65" t="s">
        <v>448</v>
      </c>
      <c r="J2081" s="65" t="s">
        <v>39</v>
      </c>
      <c r="K2081" s="65"/>
    </row>
    <row r="2082" s="161" customFormat="1" ht="56.25" spans="1:11">
      <c r="A2082" s="65" t="s">
        <v>75</v>
      </c>
      <c r="B2082" s="174">
        <v>310604007</v>
      </c>
      <c r="C2082" s="62" t="s">
        <v>3872</v>
      </c>
      <c r="D2082" s="65" t="s">
        <v>3873</v>
      </c>
      <c r="E2082" s="65" t="s">
        <v>3874</v>
      </c>
      <c r="F2082" s="65" t="s">
        <v>26</v>
      </c>
      <c r="G2082" s="65"/>
      <c r="H2082" s="173">
        <v>122.85</v>
      </c>
      <c r="I2082" s="65" t="s">
        <v>642</v>
      </c>
      <c r="J2082" s="65" t="s">
        <v>39</v>
      </c>
      <c r="K2082" s="65"/>
    </row>
    <row r="2083" s="161" customFormat="1" ht="22.5" spans="1:11">
      <c r="A2083" s="65"/>
      <c r="B2083" s="168">
        <v>310605</v>
      </c>
      <c r="C2083" s="175" t="s">
        <v>3875</v>
      </c>
      <c r="D2083" s="172"/>
      <c r="E2083" s="65"/>
      <c r="F2083" s="65"/>
      <c r="G2083" s="65" t="s">
        <v>3876</v>
      </c>
      <c r="H2083" s="173"/>
      <c r="I2083" s="65"/>
      <c r="J2083" s="65"/>
      <c r="K2083" s="65"/>
    </row>
    <row r="2084" s="161" customFormat="1" ht="22.5" spans="1:11">
      <c r="A2084" s="65" t="s">
        <v>75</v>
      </c>
      <c r="B2084" s="174" t="s">
        <v>3877</v>
      </c>
      <c r="C2084" s="62" t="s">
        <v>3878</v>
      </c>
      <c r="D2084" s="65"/>
      <c r="E2084" s="65"/>
      <c r="F2084" s="65" t="s">
        <v>26</v>
      </c>
      <c r="G2084" s="65"/>
      <c r="H2084" s="173">
        <v>100</v>
      </c>
      <c r="I2084" s="65" t="s">
        <v>27</v>
      </c>
      <c r="J2084" s="65" t="s">
        <v>200</v>
      </c>
      <c r="K2084" s="65"/>
    </row>
    <row r="2085" s="161" customFormat="1" ht="22.5" spans="1:11">
      <c r="A2085" s="65" t="s">
        <v>81</v>
      </c>
      <c r="B2085" s="174">
        <v>310605001</v>
      </c>
      <c r="C2085" s="62" t="s">
        <v>3879</v>
      </c>
      <c r="D2085" s="65"/>
      <c r="E2085" s="65"/>
      <c r="F2085" s="65" t="s">
        <v>26</v>
      </c>
      <c r="G2085" s="65"/>
      <c r="H2085" s="173">
        <v>80</v>
      </c>
      <c r="I2085" s="65" t="s">
        <v>27</v>
      </c>
      <c r="J2085" s="65" t="s">
        <v>39</v>
      </c>
      <c r="K2085" s="65"/>
    </row>
    <row r="2086" s="161" customFormat="1" ht="22.5" spans="1:11">
      <c r="A2086" s="65" t="s">
        <v>81</v>
      </c>
      <c r="B2086" s="174">
        <v>310605002</v>
      </c>
      <c r="C2086" s="62" t="s">
        <v>3880</v>
      </c>
      <c r="D2086" s="65" t="s">
        <v>3881</v>
      </c>
      <c r="E2086" s="65"/>
      <c r="F2086" s="65" t="s">
        <v>26</v>
      </c>
      <c r="G2086" s="65"/>
      <c r="H2086" s="173">
        <v>168.8</v>
      </c>
      <c r="I2086" s="65" t="s">
        <v>448</v>
      </c>
      <c r="J2086" s="65" t="s">
        <v>39</v>
      </c>
      <c r="K2086" s="65"/>
    </row>
    <row r="2087" s="161" customFormat="1" ht="22.5" spans="1:11">
      <c r="A2087" s="65" t="s">
        <v>75</v>
      </c>
      <c r="B2087" s="174">
        <v>310605003</v>
      </c>
      <c r="C2087" s="65" t="s">
        <v>3882</v>
      </c>
      <c r="D2087" s="65" t="s">
        <v>3883</v>
      </c>
      <c r="E2087" s="65" t="s">
        <v>580</v>
      </c>
      <c r="F2087" s="65" t="s">
        <v>26</v>
      </c>
      <c r="G2087" s="65"/>
      <c r="H2087" s="173">
        <v>189.5</v>
      </c>
      <c r="I2087" s="65" t="s">
        <v>79</v>
      </c>
      <c r="J2087" s="65" t="s">
        <v>39</v>
      </c>
      <c r="K2087" s="65"/>
    </row>
    <row r="2088" s="161" customFormat="1" ht="22.5" spans="1:11">
      <c r="A2088" s="65" t="s">
        <v>75</v>
      </c>
      <c r="B2088" s="174">
        <v>310605004</v>
      </c>
      <c r="C2088" s="62" t="s">
        <v>3884</v>
      </c>
      <c r="D2088" s="65"/>
      <c r="E2088" s="65"/>
      <c r="F2088" s="65" t="s">
        <v>711</v>
      </c>
      <c r="G2088" s="65"/>
      <c r="H2088" s="173">
        <v>39</v>
      </c>
      <c r="I2088" s="65" t="s">
        <v>448</v>
      </c>
      <c r="J2088" s="65" t="s">
        <v>39</v>
      </c>
      <c r="K2088" s="65"/>
    </row>
    <row r="2089" s="161" customFormat="1" ht="22.5" spans="1:11">
      <c r="A2089" s="65" t="s">
        <v>75</v>
      </c>
      <c r="B2089" s="174">
        <v>310605005</v>
      </c>
      <c r="C2089" s="62" t="s">
        <v>3885</v>
      </c>
      <c r="D2089" s="65"/>
      <c r="E2089" s="65"/>
      <c r="F2089" s="65" t="s">
        <v>711</v>
      </c>
      <c r="G2089" s="65"/>
      <c r="H2089" s="173">
        <v>108</v>
      </c>
      <c r="I2089" s="65" t="s">
        <v>79</v>
      </c>
      <c r="J2089" s="65" t="s">
        <v>39</v>
      </c>
      <c r="K2089" s="65"/>
    </row>
    <row r="2090" s="161" customFormat="1" ht="22.5" spans="1:11">
      <c r="A2090" s="65" t="s">
        <v>75</v>
      </c>
      <c r="B2090" s="174">
        <v>310605006</v>
      </c>
      <c r="C2090" s="62" t="s">
        <v>3886</v>
      </c>
      <c r="D2090" s="65" t="s">
        <v>3887</v>
      </c>
      <c r="E2090" s="65"/>
      <c r="F2090" s="65" t="s">
        <v>3888</v>
      </c>
      <c r="G2090" s="65"/>
      <c r="H2090" s="173">
        <v>116.9</v>
      </c>
      <c r="I2090" s="65" t="s">
        <v>448</v>
      </c>
      <c r="J2090" s="65" t="s">
        <v>39</v>
      </c>
      <c r="K2090" s="65"/>
    </row>
    <row r="2091" s="161" customFormat="1" ht="22.5" spans="1:11">
      <c r="A2091" s="65" t="s">
        <v>81</v>
      </c>
      <c r="B2091" s="174">
        <v>310605007</v>
      </c>
      <c r="C2091" s="65" t="s">
        <v>3889</v>
      </c>
      <c r="D2091" s="65" t="s">
        <v>3890</v>
      </c>
      <c r="E2091" s="65"/>
      <c r="F2091" s="65" t="s">
        <v>26</v>
      </c>
      <c r="G2091" s="65"/>
      <c r="H2091" s="173">
        <v>100</v>
      </c>
      <c r="I2091" s="65" t="s">
        <v>2669</v>
      </c>
      <c r="J2091" s="65" t="s">
        <v>39</v>
      </c>
      <c r="K2091" s="65"/>
    </row>
    <row r="2092" s="161" customFormat="1" ht="22.5" spans="1:11">
      <c r="A2092" s="65" t="s">
        <v>75</v>
      </c>
      <c r="B2092" s="174">
        <v>310605008</v>
      </c>
      <c r="C2092" s="62" t="s">
        <v>3891</v>
      </c>
      <c r="D2092" s="65"/>
      <c r="E2092" s="65"/>
      <c r="F2092" s="65" t="s">
        <v>26</v>
      </c>
      <c r="G2092" s="65" t="s">
        <v>3892</v>
      </c>
      <c r="H2092" s="173">
        <v>378.9</v>
      </c>
      <c r="I2092" s="65" t="s">
        <v>79</v>
      </c>
      <c r="J2092" s="65" t="s">
        <v>200</v>
      </c>
      <c r="K2092" s="65"/>
    </row>
    <row r="2093" s="161" customFormat="1" ht="22.5" spans="1:11">
      <c r="A2093" s="65" t="s">
        <v>75</v>
      </c>
      <c r="B2093" s="174" t="s">
        <v>3893</v>
      </c>
      <c r="C2093" s="62" t="s">
        <v>3894</v>
      </c>
      <c r="D2093" s="65"/>
      <c r="E2093" s="65"/>
      <c r="F2093" s="65" t="s">
        <v>26</v>
      </c>
      <c r="G2093" s="65"/>
      <c r="H2093" s="173">
        <v>189.45</v>
      </c>
      <c r="I2093" s="65" t="s">
        <v>79</v>
      </c>
      <c r="J2093" s="65" t="s">
        <v>200</v>
      </c>
      <c r="K2093" s="65"/>
    </row>
    <row r="2094" s="161" customFormat="1" ht="22.5" spans="1:11">
      <c r="A2094" s="65" t="s">
        <v>75</v>
      </c>
      <c r="B2094" s="174" t="s">
        <v>3895</v>
      </c>
      <c r="C2094" s="62" t="s">
        <v>3896</v>
      </c>
      <c r="D2094" s="65"/>
      <c r="E2094" s="65"/>
      <c r="F2094" s="65" t="s">
        <v>26</v>
      </c>
      <c r="G2094" s="65"/>
      <c r="H2094" s="173">
        <v>189.45</v>
      </c>
      <c r="I2094" s="65" t="s">
        <v>79</v>
      </c>
      <c r="J2094" s="65" t="s">
        <v>200</v>
      </c>
      <c r="K2094" s="65"/>
    </row>
    <row r="2095" s="161" customFormat="1" ht="22.5" spans="1:11">
      <c r="A2095" s="65" t="s">
        <v>75</v>
      </c>
      <c r="B2095" s="174" t="s">
        <v>3897</v>
      </c>
      <c r="C2095" s="62" t="s">
        <v>3898</v>
      </c>
      <c r="D2095" s="65"/>
      <c r="E2095" s="65"/>
      <c r="F2095" s="65" t="s">
        <v>26</v>
      </c>
      <c r="G2095" s="65"/>
      <c r="H2095" s="173">
        <v>189.45</v>
      </c>
      <c r="I2095" s="65" t="s">
        <v>79</v>
      </c>
      <c r="J2095" s="65" t="s">
        <v>200</v>
      </c>
      <c r="K2095" s="65"/>
    </row>
    <row r="2096" s="161" customFormat="1" ht="22.5" spans="1:11">
      <c r="A2096" s="65" t="s">
        <v>75</v>
      </c>
      <c r="B2096" s="174">
        <v>310605009</v>
      </c>
      <c r="C2096" s="62" t="s">
        <v>3899</v>
      </c>
      <c r="D2096" s="65"/>
      <c r="E2096" s="65"/>
      <c r="F2096" s="65" t="s">
        <v>26</v>
      </c>
      <c r="G2096" s="65"/>
      <c r="H2096" s="173">
        <v>180</v>
      </c>
      <c r="I2096" s="65" t="s">
        <v>27</v>
      </c>
      <c r="J2096" s="65" t="s">
        <v>39</v>
      </c>
      <c r="K2096" s="65"/>
    </row>
    <row r="2097" s="161" customFormat="1" ht="22.5" spans="1:11">
      <c r="A2097" s="65" t="s">
        <v>75</v>
      </c>
      <c r="B2097" s="174">
        <v>310605010</v>
      </c>
      <c r="C2097" s="62" t="s">
        <v>3900</v>
      </c>
      <c r="D2097" s="65"/>
      <c r="E2097" s="65" t="s">
        <v>3901</v>
      </c>
      <c r="F2097" s="65" t="s">
        <v>26</v>
      </c>
      <c r="G2097" s="65"/>
      <c r="H2097" s="173">
        <v>850</v>
      </c>
      <c r="I2097" s="65" t="s">
        <v>27</v>
      </c>
      <c r="J2097" s="65" t="s">
        <v>200</v>
      </c>
      <c r="K2097" s="65"/>
    </row>
    <row r="2098" s="161" customFormat="1" ht="22.5" spans="1:11">
      <c r="A2098" s="65" t="s">
        <v>75</v>
      </c>
      <c r="B2098" s="174">
        <v>310605011</v>
      </c>
      <c r="C2098" s="62" t="s">
        <v>3902</v>
      </c>
      <c r="D2098" s="65"/>
      <c r="E2098" s="65" t="s">
        <v>580</v>
      </c>
      <c r="F2098" s="65" t="s">
        <v>26</v>
      </c>
      <c r="G2098" s="65"/>
      <c r="H2098" s="173">
        <v>180</v>
      </c>
      <c r="I2098" s="65" t="s">
        <v>27</v>
      </c>
      <c r="J2098" s="65" t="s">
        <v>200</v>
      </c>
      <c r="K2098" s="65"/>
    </row>
    <row r="2099" s="161" customFormat="1" ht="22.5" spans="1:11">
      <c r="A2099" s="65" t="s">
        <v>75</v>
      </c>
      <c r="B2099" s="174">
        <v>310605012</v>
      </c>
      <c r="C2099" s="62" t="s">
        <v>3903</v>
      </c>
      <c r="D2099" s="65"/>
      <c r="E2099" s="65"/>
      <c r="F2099" s="65" t="s">
        <v>26</v>
      </c>
      <c r="G2099" s="65"/>
      <c r="H2099" s="173">
        <v>180</v>
      </c>
      <c r="I2099" s="65" t="s">
        <v>27</v>
      </c>
      <c r="J2099" s="65" t="s">
        <v>200</v>
      </c>
      <c r="K2099" s="65"/>
    </row>
    <row r="2100" s="161" customFormat="1" ht="22.5" spans="1:11">
      <c r="A2100" s="65" t="s">
        <v>81</v>
      </c>
      <c r="B2100" s="174">
        <v>310605013</v>
      </c>
      <c r="C2100" s="62" t="s">
        <v>3904</v>
      </c>
      <c r="D2100" s="65" t="s">
        <v>3905</v>
      </c>
      <c r="E2100" s="65"/>
      <c r="F2100" s="65" t="s">
        <v>26</v>
      </c>
      <c r="G2100" s="65"/>
      <c r="H2100" s="173">
        <v>550</v>
      </c>
      <c r="I2100" s="65" t="s">
        <v>27</v>
      </c>
      <c r="J2100" s="65" t="s">
        <v>200</v>
      </c>
      <c r="K2100" s="65"/>
    </row>
    <row r="2101" s="161" customFormat="1" ht="22.5" spans="1:11">
      <c r="A2101" s="65" t="s">
        <v>81</v>
      </c>
      <c r="B2101" s="174">
        <v>310605014</v>
      </c>
      <c r="C2101" s="62" t="s">
        <v>3906</v>
      </c>
      <c r="D2101" s="65" t="s">
        <v>3907</v>
      </c>
      <c r="E2101" s="65"/>
      <c r="F2101" s="65" t="s">
        <v>26</v>
      </c>
      <c r="G2101" s="65"/>
      <c r="H2101" s="173">
        <v>550</v>
      </c>
      <c r="I2101" s="65" t="s">
        <v>27</v>
      </c>
      <c r="J2101" s="65" t="s">
        <v>200</v>
      </c>
      <c r="K2101" s="65"/>
    </row>
    <row r="2102" s="161" customFormat="1" ht="56.25" spans="1:11">
      <c r="A2102" s="65" t="s">
        <v>81</v>
      </c>
      <c r="B2102" s="174">
        <v>310605015</v>
      </c>
      <c r="C2102" s="62" t="s">
        <v>3908</v>
      </c>
      <c r="D2102" s="65" t="s">
        <v>3909</v>
      </c>
      <c r="E2102" s="65"/>
      <c r="F2102" s="65" t="s">
        <v>26</v>
      </c>
      <c r="G2102" s="65"/>
      <c r="H2102" s="173">
        <v>195</v>
      </c>
      <c r="I2102" s="65" t="s">
        <v>642</v>
      </c>
      <c r="J2102" s="65" t="s">
        <v>39</v>
      </c>
      <c r="K2102" s="65"/>
    </row>
    <row r="2103" s="161" customFormat="1" ht="67.5" spans="1:11">
      <c r="A2103" s="65" t="s">
        <v>81</v>
      </c>
      <c r="B2103" s="174">
        <v>310605016</v>
      </c>
      <c r="C2103" s="62" t="s">
        <v>3910</v>
      </c>
      <c r="D2103" s="65" t="s">
        <v>3911</v>
      </c>
      <c r="E2103" s="65" t="s">
        <v>3912</v>
      </c>
      <c r="F2103" s="65" t="s">
        <v>26</v>
      </c>
      <c r="G2103" s="65" t="s">
        <v>3913</v>
      </c>
      <c r="H2103" s="173">
        <v>744</v>
      </c>
      <c r="I2103" s="65" t="s">
        <v>642</v>
      </c>
      <c r="J2103" s="65" t="s">
        <v>39</v>
      </c>
      <c r="K2103" s="65"/>
    </row>
    <row r="2104" s="161" customFormat="1" ht="101.25" spans="1:11">
      <c r="A2104" s="65" t="s">
        <v>2691</v>
      </c>
      <c r="B2104" s="174">
        <v>310605017</v>
      </c>
      <c r="C2104" s="62" t="s">
        <v>3914</v>
      </c>
      <c r="D2104" s="65" t="s">
        <v>3915</v>
      </c>
      <c r="E2104" s="65" t="s">
        <v>3916</v>
      </c>
      <c r="F2104" s="65" t="s">
        <v>26</v>
      </c>
      <c r="G2104" s="65"/>
      <c r="H2104" s="173">
        <v>1248</v>
      </c>
      <c r="I2104" s="65" t="s">
        <v>642</v>
      </c>
      <c r="J2104" s="65" t="s">
        <v>200</v>
      </c>
      <c r="K2104" s="65"/>
    </row>
    <row r="2105" s="161" customFormat="1" spans="1:11">
      <c r="A2105" s="65"/>
      <c r="B2105" s="168">
        <v>310606</v>
      </c>
      <c r="C2105" s="175" t="s">
        <v>3917</v>
      </c>
      <c r="D2105" s="172"/>
      <c r="E2105" s="65"/>
      <c r="F2105" s="65"/>
      <c r="G2105" s="65"/>
      <c r="H2105" s="173"/>
      <c r="I2105" s="65"/>
      <c r="J2105" s="65"/>
      <c r="K2105" s="65"/>
    </row>
    <row r="2106" s="161" customFormat="1" ht="22.5" spans="1:11">
      <c r="A2106" s="65" t="s">
        <v>75</v>
      </c>
      <c r="B2106" s="174">
        <v>310606001</v>
      </c>
      <c r="C2106" s="62" t="s">
        <v>3918</v>
      </c>
      <c r="D2106" s="65" t="s">
        <v>3919</v>
      </c>
      <c r="E2106" s="65"/>
      <c r="F2106" s="65" t="s">
        <v>26</v>
      </c>
      <c r="G2106" s="65" t="s">
        <v>3920</v>
      </c>
      <c r="H2106" s="173">
        <v>180</v>
      </c>
      <c r="I2106" s="65" t="s">
        <v>27</v>
      </c>
      <c r="J2106" s="65" t="s">
        <v>200</v>
      </c>
      <c r="K2106" s="65"/>
    </row>
    <row r="2107" s="161" customFormat="1" ht="22.5" spans="1:11">
      <c r="A2107" s="65" t="s">
        <v>75</v>
      </c>
      <c r="B2107" s="174" t="s">
        <v>3921</v>
      </c>
      <c r="C2107" s="62" t="s">
        <v>3922</v>
      </c>
      <c r="D2107" s="65"/>
      <c r="E2107" s="65"/>
      <c r="F2107" s="65" t="s">
        <v>26</v>
      </c>
      <c r="G2107" s="65"/>
      <c r="H2107" s="173">
        <v>180</v>
      </c>
      <c r="I2107" s="65" t="s">
        <v>27</v>
      </c>
      <c r="J2107" s="65" t="s">
        <v>200</v>
      </c>
      <c r="K2107" s="65"/>
    </row>
    <row r="2108" s="161" customFormat="1" ht="22.5" spans="1:11">
      <c r="A2108" s="65" t="s">
        <v>75</v>
      </c>
      <c r="B2108" s="174" t="s">
        <v>3923</v>
      </c>
      <c r="C2108" s="62" t="s">
        <v>3924</v>
      </c>
      <c r="D2108" s="65"/>
      <c r="E2108" s="65"/>
      <c r="F2108" s="65" t="s">
        <v>26</v>
      </c>
      <c r="G2108" s="65"/>
      <c r="H2108" s="173">
        <v>180</v>
      </c>
      <c r="I2108" s="65" t="s">
        <v>27</v>
      </c>
      <c r="J2108" s="65" t="s">
        <v>200</v>
      </c>
      <c r="K2108" s="65"/>
    </row>
    <row r="2109" s="161" customFormat="1" ht="33.75" spans="1:11">
      <c r="A2109" s="65" t="s">
        <v>75</v>
      </c>
      <c r="B2109" s="174">
        <v>310606002</v>
      </c>
      <c r="C2109" s="65" t="s">
        <v>3925</v>
      </c>
      <c r="D2109" s="65" t="s">
        <v>3926</v>
      </c>
      <c r="E2109" s="65"/>
      <c r="F2109" s="65" t="s">
        <v>26</v>
      </c>
      <c r="G2109" s="65"/>
      <c r="H2109" s="173">
        <v>144</v>
      </c>
      <c r="I2109" s="65" t="s">
        <v>3927</v>
      </c>
      <c r="J2109" s="198" t="s">
        <v>39</v>
      </c>
      <c r="K2109" s="65"/>
    </row>
    <row r="2110" s="161" customFormat="1" spans="1:11">
      <c r="A2110" s="65"/>
      <c r="B2110" s="168">
        <v>310607</v>
      </c>
      <c r="C2110" s="175" t="s">
        <v>3928</v>
      </c>
      <c r="D2110" s="172" t="s">
        <v>3929</v>
      </c>
      <c r="E2110" s="65"/>
      <c r="F2110" s="65"/>
      <c r="G2110" s="65"/>
      <c r="H2110" s="173"/>
      <c r="I2110" s="65"/>
      <c r="J2110" s="65"/>
      <c r="K2110" s="65"/>
    </row>
    <row r="2111" s="161" customFormat="1" ht="45" spans="1:11">
      <c r="A2111" s="65" t="s">
        <v>75</v>
      </c>
      <c r="B2111" s="174">
        <v>310607001</v>
      </c>
      <c r="C2111" s="62" t="s">
        <v>3930</v>
      </c>
      <c r="D2111" s="65" t="s">
        <v>3931</v>
      </c>
      <c r="E2111" s="65"/>
      <c r="F2111" s="65" t="s">
        <v>26</v>
      </c>
      <c r="G2111" s="65"/>
      <c r="H2111" s="173">
        <v>50</v>
      </c>
      <c r="I2111" s="65" t="s">
        <v>2669</v>
      </c>
      <c r="J2111" s="65" t="s">
        <v>200</v>
      </c>
      <c r="K2111" s="65"/>
    </row>
    <row r="2112" s="161" customFormat="1" ht="22.5" spans="1:11">
      <c r="A2112" s="65" t="s">
        <v>75</v>
      </c>
      <c r="B2112" s="174">
        <v>310607002</v>
      </c>
      <c r="C2112" s="62" t="s">
        <v>3932</v>
      </c>
      <c r="D2112" s="65" t="s">
        <v>3933</v>
      </c>
      <c r="E2112" s="65"/>
      <c r="F2112" s="65" t="s">
        <v>26</v>
      </c>
      <c r="G2112" s="65"/>
      <c r="H2112" s="173">
        <v>45</v>
      </c>
      <c r="I2112" s="65" t="s">
        <v>27</v>
      </c>
      <c r="J2112" s="65" t="s">
        <v>200</v>
      </c>
      <c r="K2112" s="65"/>
    </row>
    <row r="2113" s="161" customFormat="1" ht="22.5" spans="1:11">
      <c r="A2113" s="65" t="s">
        <v>75</v>
      </c>
      <c r="B2113" s="174">
        <v>310607003</v>
      </c>
      <c r="C2113" s="62" t="s">
        <v>3934</v>
      </c>
      <c r="D2113" s="65" t="s">
        <v>3933</v>
      </c>
      <c r="E2113" s="65"/>
      <c r="F2113" s="65" t="s">
        <v>26</v>
      </c>
      <c r="G2113" s="65" t="s">
        <v>3935</v>
      </c>
      <c r="H2113" s="173">
        <v>18</v>
      </c>
      <c r="I2113" s="65" t="s">
        <v>27</v>
      </c>
      <c r="J2113" s="65" t="s">
        <v>200</v>
      </c>
      <c r="K2113" s="65"/>
    </row>
    <row r="2114" s="161" customFormat="1" ht="45" spans="1:11">
      <c r="A2114" s="65" t="s">
        <v>75</v>
      </c>
      <c r="B2114" s="174">
        <v>310607004</v>
      </c>
      <c r="C2114" s="62" t="s">
        <v>3936</v>
      </c>
      <c r="D2114" s="65"/>
      <c r="E2114" s="65"/>
      <c r="F2114" s="65" t="s">
        <v>26</v>
      </c>
      <c r="G2114" s="65"/>
      <c r="H2114" s="173">
        <v>99</v>
      </c>
      <c r="I2114" s="65" t="s">
        <v>2965</v>
      </c>
      <c r="J2114" s="65" t="s">
        <v>200</v>
      </c>
      <c r="K2114" s="65"/>
    </row>
    <row r="2115" s="161" customFormat="1" ht="45" spans="1:11">
      <c r="A2115" s="65" t="s">
        <v>75</v>
      </c>
      <c r="B2115" s="174">
        <v>310607005</v>
      </c>
      <c r="C2115" s="62" t="s">
        <v>3937</v>
      </c>
      <c r="D2115" s="65"/>
      <c r="E2115" s="65"/>
      <c r="F2115" s="65" t="s">
        <v>26</v>
      </c>
      <c r="G2115" s="65"/>
      <c r="H2115" s="173">
        <v>200</v>
      </c>
      <c r="I2115" s="65" t="s">
        <v>2965</v>
      </c>
      <c r="J2115" s="65" t="s">
        <v>200</v>
      </c>
      <c r="K2115" s="65"/>
    </row>
    <row r="2116" s="161" customFormat="1" ht="22.5" spans="1:11">
      <c r="A2116" s="65" t="s">
        <v>75</v>
      </c>
      <c r="B2116" s="174">
        <v>310607006</v>
      </c>
      <c r="C2116" s="62" t="s">
        <v>3938</v>
      </c>
      <c r="D2116" s="65"/>
      <c r="E2116" s="65"/>
      <c r="F2116" s="65" t="s">
        <v>26</v>
      </c>
      <c r="G2116" s="65"/>
      <c r="H2116" s="173">
        <v>45</v>
      </c>
      <c r="I2116" s="65" t="s">
        <v>27</v>
      </c>
      <c r="J2116" s="65" t="s">
        <v>200</v>
      </c>
      <c r="K2116" s="65"/>
    </row>
    <row r="2117" s="161" customFormat="1" spans="1:11">
      <c r="A2117" s="65"/>
      <c r="B2117" s="168">
        <v>3107</v>
      </c>
      <c r="C2117" s="175" t="s">
        <v>3939</v>
      </c>
      <c r="D2117" s="172"/>
      <c r="E2117" s="65"/>
      <c r="F2117" s="65"/>
      <c r="G2117" s="65"/>
      <c r="H2117" s="173"/>
      <c r="I2117" s="65"/>
      <c r="J2117" s="65"/>
      <c r="K2117" s="65"/>
    </row>
    <row r="2118" s="161" customFormat="1" ht="22.5" spans="1:11">
      <c r="A2118" s="65"/>
      <c r="B2118" s="168">
        <v>310701</v>
      </c>
      <c r="C2118" s="175" t="s">
        <v>3940</v>
      </c>
      <c r="D2118" s="172"/>
      <c r="E2118" s="65"/>
      <c r="F2118" s="65"/>
      <c r="G2118" s="65"/>
      <c r="H2118" s="173"/>
      <c r="I2118" s="65"/>
      <c r="J2118" s="65"/>
      <c r="K2118" s="65"/>
    </row>
    <row r="2119" s="161" customFormat="1" ht="56.25" spans="1:11">
      <c r="A2119" s="65" t="s">
        <v>81</v>
      </c>
      <c r="B2119" s="174">
        <v>310701001</v>
      </c>
      <c r="C2119" s="62" t="s">
        <v>3941</v>
      </c>
      <c r="D2119" s="65" t="s">
        <v>3942</v>
      </c>
      <c r="E2119" s="65"/>
      <c r="F2119" s="65" t="s">
        <v>26</v>
      </c>
      <c r="G2119" s="65" t="s">
        <v>3943</v>
      </c>
      <c r="H2119" s="173">
        <v>20.1</v>
      </c>
      <c r="I2119" s="65" t="s">
        <v>3944</v>
      </c>
      <c r="J2119" s="65" t="s">
        <v>39</v>
      </c>
      <c r="K2119" s="65"/>
    </row>
    <row r="2120" s="161" customFormat="1" ht="22.5" spans="1:11">
      <c r="A2120" s="65" t="s">
        <v>81</v>
      </c>
      <c r="B2120" s="174" t="s">
        <v>3945</v>
      </c>
      <c r="C2120" s="62" t="s">
        <v>3946</v>
      </c>
      <c r="D2120" s="65"/>
      <c r="E2120" s="65"/>
      <c r="F2120" s="65" t="s">
        <v>26</v>
      </c>
      <c r="G2120" s="65"/>
      <c r="H2120" s="173">
        <v>4.02</v>
      </c>
      <c r="I2120" s="65" t="s">
        <v>3947</v>
      </c>
      <c r="J2120" s="198" t="s">
        <v>39</v>
      </c>
      <c r="K2120" s="65"/>
    </row>
    <row r="2121" s="161" customFormat="1" ht="22.5" spans="1:11">
      <c r="A2121" s="65" t="s">
        <v>81</v>
      </c>
      <c r="B2121" s="174" t="s">
        <v>3948</v>
      </c>
      <c r="C2121" s="62" t="s">
        <v>3949</v>
      </c>
      <c r="D2121" s="65"/>
      <c r="E2121" s="65"/>
      <c r="F2121" s="65" t="s">
        <v>26</v>
      </c>
      <c r="G2121" s="65"/>
      <c r="H2121" s="173">
        <v>6.03</v>
      </c>
      <c r="I2121" s="65" t="s">
        <v>3947</v>
      </c>
      <c r="J2121" s="198" t="s">
        <v>39</v>
      </c>
      <c r="K2121" s="65"/>
    </row>
    <row r="2122" s="161" customFormat="1" ht="22.5" spans="1:11">
      <c r="A2122" s="65" t="s">
        <v>81</v>
      </c>
      <c r="B2122" s="174" t="s">
        <v>3950</v>
      </c>
      <c r="C2122" s="62" t="s">
        <v>3951</v>
      </c>
      <c r="D2122" s="65"/>
      <c r="E2122" s="65"/>
      <c r="F2122" s="65" t="s">
        <v>26</v>
      </c>
      <c r="G2122" s="65"/>
      <c r="H2122" s="173">
        <v>20.1</v>
      </c>
      <c r="I2122" s="65" t="s">
        <v>3947</v>
      </c>
      <c r="J2122" s="198" t="s">
        <v>39</v>
      </c>
      <c r="K2122" s="65"/>
    </row>
    <row r="2123" s="161" customFormat="1" ht="22.5" spans="1:11">
      <c r="A2123" s="65" t="s">
        <v>81</v>
      </c>
      <c r="B2123" s="174" t="s">
        <v>3952</v>
      </c>
      <c r="C2123" s="62" t="s">
        <v>3953</v>
      </c>
      <c r="D2123" s="65"/>
      <c r="E2123" s="65"/>
      <c r="F2123" s="65" t="s">
        <v>26</v>
      </c>
      <c r="G2123" s="65"/>
      <c r="H2123" s="173">
        <v>10</v>
      </c>
      <c r="I2123" s="65" t="s">
        <v>3947</v>
      </c>
      <c r="J2123" s="198" t="s">
        <v>39</v>
      </c>
      <c r="K2123" s="65"/>
    </row>
    <row r="2124" s="161" customFormat="1" ht="22.5" spans="1:11">
      <c r="A2124" s="65" t="s">
        <v>81</v>
      </c>
      <c r="B2124" s="174">
        <v>310701002</v>
      </c>
      <c r="C2124" s="62" t="s">
        <v>3954</v>
      </c>
      <c r="D2124" s="65"/>
      <c r="E2124" s="65" t="s">
        <v>1011</v>
      </c>
      <c r="F2124" s="65" t="s">
        <v>26</v>
      </c>
      <c r="G2124" s="65"/>
      <c r="H2124" s="173">
        <v>85</v>
      </c>
      <c r="I2124" s="65" t="s">
        <v>27</v>
      </c>
      <c r="J2124" s="65" t="s">
        <v>39</v>
      </c>
      <c r="K2124" s="65"/>
    </row>
    <row r="2125" s="161" customFormat="1" ht="33.75" spans="1:11">
      <c r="A2125" s="65" t="s">
        <v>81</v>
      </c>
      <c r="B2125" s="174">
        <v>310701003</v>
      </c>
      <c r="C2125" s="62" t="s">
        <v>3955</v>
      </c>
      <c r="D2125" s="65" t="s">
        <v>3956</v>
      </c>
      <c r="E2125" s="65"/>
      <c r="F2125" s="65" t="s">
        <v>26</v>
      </c>
      <c r="G2125" s="65"/>
      <c r="H2125" s="173">
        <v>204</v>
      </c>
      <c r="I2125" s="65" t="s">
        <v>73</v>
      </c>
      <c r="J2125" s="65" t="s">
        <v>39</v>
      </c>
      <c r="K2125" s="65"/>
    </row>
    <row r="2126" s="161" customFormat="1" ht="22.5" spans="1:11">
      <c r="A2126" s="65" t="s">
        <v>81</v>
      </c>
      <c r="B2126" s="174">
        <v>310701004</v>
      </c>
      <c r="C2126" s="62" t="s">
        <v>3957</v>
      </c>
      <c r="D2126" s="65" t="s">
        <v>3958</v>
      </c>
      <c r="E2126" s="65"/>
      <c r="F2126" s="65" t="s">
        <v>26</v>
      </c>
      <c r="G2126" s="65"/>
      <c r="H2126" s="173">
        <v>45</v>
      </c>
      <c r="I2126" s="65" t="s">
        <v>27</v>
      </c>
      <c r="J2126" s="65" t="s">
        <v>39</v>
      </c>
      <c r="K2126" s="65"/>
    </row>
    <row r="2127" s="161" customFormat="1" ht="22.5" spans="1:11">
      <c r="A2127" s="65" t="s">
        <v>81</v>
      </c>
      <c r="B2127" s="174">
        <v>310701005</v>
      </c>
      <c r="C2127" s="62" t="s">
        <v>3959</v>
      </c>
      <c r="D2127" s="65" t="s">
        <v>3958</v>
      </c>
      <c r="E2127" s="65"/>
      <c r="F2127" s="65" t="s">
        <v>26</v>
      </c>
      <c r="G2127" s="65"/>
      <c r="H2127" s="173">
        <v>55</v>
      </c>
      <c r="I2127" s="65" t="s">
        <v>27</v>
      </c>
      <c r="J2127" s="65" t="s">
        <v>39</v>
      </c>
      <c r="K2127" s="65"/>
    </row>
    <row r="2128" s="161" customFormat="1" ht="33.75" spans="1:11">
      <c r="A2128" s="65" t="s">
        <v>81</v>
      </c>
      <c r="B2128" s="174">
        <v>310701007</v>
      </c>
      <c r="C2128" s="62" t="s">
        <v>3960</v>
      </c>
      <c r="D2128" s="65" t="s">
        <v>3956</v>
      </c>
      <c r="E2128" s="65"/>
      <c r="F2128" s="65" t="s">
        <v>26</v>
      </c>
      <c r="G2128" s="65"/>
      <c r="H2128" s="173">
        <v>66</v>
      </c>
      <c r="I2128" s="65" t="s">
        <v>73</v>
      </c>
      <c r="J2128" s="65" t="s">
        <v>39</v>
      </c>
      <c r="K2128" s="65"/>
    </row>
    <row r="2129" s="161" customFormat="1" ht="33.75" spans="1:11">
      <c r="A2129" s="65" t="s">
        <v>81</v>
      </c>
      <c r="B2129" s="174">
        <v>310701008</v>
      </c>
      <c r="C2129" s="65" t="s">
        <v>3961</v>
      </c>
      <c r="D2129" s="65" t="s">
        <v>3962</v>
      </c>
      <c r="E2129" s="65"/>
      <c r="F2129" s="65" t="s">
        <v>267</v>
      </c>
      <c r="G2129" s="65"/>
      <c r="H2129" s="173">
        <v>6</v>
      </c>
      <c r="I2129" s="65" t="s">
        <v>73</v>
      </c>
      <c r="J2129" s="65" t="s">
        <v>39</v>
      </c>
      <c r="K2129" s="65"/>
    </row>
    <row r="2130" s="161" customFormat="1" ht="22.5" spans="1:11">
      <c r="A2130" s="65" t="s">
        <v>81</v>
      </c>
      <c r="B2130" s="174">
        <v>310701009</v>
      </c>
      <c r="C2130" s="62" t="s">
        <v>3963</v>
      </c>
      <c r="D2130" s="65" t="s">
        <v>3962</v>
      </c>
      <c r="E2130" s="65"/>
      <c r="F2130" s="65" t="s">
        <v>3964</v>
      </c>
      <c r="G2130" s="65"/>
      <c r="H2130" s="173">
        <v>85</v>
      </c>
      <c r="I2130" s="65" t="s">
        <v>27</v>
      </c>
      <c r="J2130" s="65" t="s">
        <v>39</v>
      </c>
      <c r="K2130" s="65"/>
    </row>
    <row r="2131" s="161" customFormat="1" ht="22.5" spans="1:11">
      <c r="A2131" s="65" t="s">
        <v>81</v>
      </c>
      <c r="B2131" s="174">
        <v>310701010</v>
      </c>
      <c r="C2131" s="62" t="s">
        <v>3965</v>
      </c>
      <c r="D2131" s="65" t="s">
        <v>3966</v>
      </c>
      <c r="E2131" s="65"/>
      <c r="F2131" s="65" t="s">
        <v>26</v>
      </c>
      <c r="G2131" s="65"/>
      <c r="H2131" s="173">
        <v>70</v>
      </c>
      <c r="I2131" s="65" t="s">
        <v>27</v>
      </c>
      <c r="J2131" s="65" t="s">
        <v>39</v>
      </c>
      <c r="K2131" s="65"/>
    </row>
    <row r="2132" s="161" customFormat="1" ht="22.5" spans="1:11">
      <c r="A2132" s="65" t="s">
        <v>81</v>
      </c>
      <c r="B2132" s="174">
        <v>310701011</v>
      </c>
      <c r="C2132" s="62" t="s">
        <v>3967</v>
      </c>
      <c r="D2132" s="65" t="s">
        <v>3958</v>
      </c>
      <c r="E2132" s="65"/>
      <c r="F2132" s="65" t="s">
        <v>26</v>
      </c>
      <c r="G2132" s="65"/>
      <c r="H2132" s="173">
        <v>70</v>
      </c>
      <c r="I2132" s="65" t="s">
        <v>27</v>
      </c>
      <c r="J2132" s="65" t="s">
        <v>39</v>
      </c>
      <c r="K2132" s="65"/>
    </row>
    <row r="2133" s="161" customFormat="1" ht="22.5" spans="1:11">
      <c r="A2133" s="65" t="s">
        <v>81</v>
      </c>
      <c r="B2133" s="174">
        <v>310701012</v>
      </c>
      <c r="C2133" s="62" t="s">
        <v>3968</v>
      </c>
      <c r="D2133" s="65"/>
      <c r="E2133" s="65"/>
      <c r="F2133" s="65" t="s">
        <v>26</v>
      </c>
      <c r="G2133" s="65"/>
      <c r="H2133" s="173">
        <v>35</v>
      </c>
      <c r="I2133" s="65" t="s">
        <v>27</v>
      </c>
      <c r="J2133" s="65" t="s">
        <v>39</v>
      </c>
      <c r="K2133" s="65"/>
    </row>
    <row r="2134" s="161" customFormat="1" ht="22.5" spans="1:11">
      <c r="A2134" s="65" t="s">
        <v>81</v>
      </c>
      <c r="B2134" s="174">
        <v>310701015</v>
      </c>
      <c r="C2134" s="62" t="s">
        <v>3969</v>
      </c>
      <c r="D2134" s="65" t="s">
        <v>3958</v>
      </c>
      <c r="E2134" s="65"/>
      <c r="F2134" s="65" t="s">
        <v>26</v>
      </c>
      <c r="G2134" s="65"/>
      <c r="H2134" s="173">
        <v>65</v>
      </c>
      <c r="I2134" s="65" t="s">
        <v>27</v>
      </c>
      <c r="J2134" s="65" t="s">
        <v>39</v>
      </c>
      <c r="K2134" s="65"/>
    </row>
    <row r="2135" s="161" customFormat="1" ht="22.5" spans="1:11">
      <c r="A2135" s="65" t="s">
        <v>81</v>
      </c>
      <c r="B2135" s="174">
        <v>310701017</v>
      </c>
      <c r="C2135" s="62" t="s">
        <v>3970</v>
      </c>
      <c r="D2135" s="65"/>
      <c r="E2135" s="65"/>
      <c r="F2135" s="65" t="s">
        <v>26</v>
      </c>
      <c r="G2135" s="65"/>
      <c r="H2135" s="173">
        <v>70</v>
      </c>
      <c r="I2135" s="65" t="s">
        <v>27</v>
      </c>
      <c r="J2135" s="65" t="s">
        <v>39</v>
      </c>
      <c r="K2135" s="65"/>
    </row>
    <row r="2136" s="161" customFormat="1" ht="33.75" spans="1:11">
      <c r="A2136" s="65" t="s">
        <v>81</v>
      </c>
      <c r="B2136" s="174">
        <v>310701018</v>
      </c>
      <c r="C2136" s="62" t="s">
        <v>3971</v>
      </c>
      <c r="D2136" s="65" t="s">
        <v>3972</v>
      </c>
      <c r="E2136" s="65"/>
      <c r="F2136" s="65" t="s">
        <v>26</v>
      </c>
      <c r="G2136" s="65" t="s">
        <v>3973</v>
      </c>
      <c r="H2136" s="173">
        <v>63.3</v>
      </c>
      <c r="I2136" s="65" t="s">
        <v>73</v>
      </c>
      <c r="J2136" s="65" t="s">
        <v>39</v>
      </c>
      <c r="K2136" s="65"/>
    </row>
    <row r="2137" s="161" customFormat="1" ht="22.5" spans="1:11">
      <c r="A2137" s="65" t="s">
        <v>81</v>
      </c>
      <c r="B2137" s="174" t="s">
        <v>3974</v>
      </c>
      <c r="C2137" s="62" t="s">
        <v>3975</v>
      </c>
      <c r="D2137" s="65"/>
      <c r="E2137" s="65"/>
      <c r="F2137" s="65" t="s">
        <v>3976</v>
      </c>
      <c r="G2137" s="65"/>
      <c r="H2137" s="173">
        <v>18.99</v>
      </c>
      <c r="I2137" s="65" t="s">
        <v>27</v>
      </c>
      <c r="J2137" s="198" t="s">
        <v>39</v>
      </c>
      <c r="K2137" s="65"/>
    </row>
    <row r="2138" s="161" customFormat="1" ht="33.75" spans="1:11">
      <c r="A2138" s="65" t="s">
        <v>81</v>
      </c>
      <c r="B2138" s="174">
        <v>310701020</v>
      </c>
      <c r="C2138" s="62" t="s">
        <v>3977</v>
      </c>
      <c r="D2138" s="65" t="s">
        <v>3978</v>
      </c>
      <c r="E2138" s="65"/>
      <c r="F2138" s="65" t="s">
        <v>3979</v>
      </c>
      <c r="G2138" s="65"/>
      <c r="H2138" s="173">
        <v>63.3</v>
      </c>
      <c r="I2138" s="65" t="s">
        <v>73</v>
      </c>
      <c r="J2138" s="65" t="s">
        <v>39</v>
      </c>
      <c r="K2138" s="65"/>
    </row>
    <row r="2139" s="161" customFormat="1" ht="33.75" spans="1:11">
      <c r="A2139" s="65" t="s">
        <v>81</v>
      </c>
      <c r="B2139" s="174">
        <v>310701021</v>
      </c>
      <c r="C2139" s="65" t="s">
        <v>3980</v>
      </c>
      <c r="D2139" s="65" t="s">
        <v>3981</v>
      </c>
      <c r="E2139" s="65"/>
      <c r="F2139" s="65" t="s">
        <v>267</v>
      </c>
      <c r="G2139" s="65"/>
      <c r="H2139" s="173">
        <v>12</v>
      </c>
      <c r="I2139" s="65" t="s">
        <v>73</v>
      </c>
      <c r="J2139" s="65" t="s">
        <v>39</v>
      </c>
      <c r="K2139" s="65"/>
    </row>
    <row r="2140" s="161" customFormat="1" ht="45" spans="1:11">
      <c r="A2140" s="65" t="s">
        <v>81</v>
      </c>
      <c r="B2140" s="174">
        <v>310701022</v>
      </c>
      <c r="C2140" s="62" t="s">
        <v>93</v>
      </c>
      <c r="D2140" s="65" t="s">
        <v>3982</v>
      </c>
      <c r="E2140" s="65"/>
      <c r="F2140" s="65" t="s">
        <v>267</v>
      </c>
      <c r="G2140" s="65"/>
      <c r="H2140" s="173">
        <v>5.9</v>
      </c>
      <c r="I2140" s="65" t="s">
        <v>3983</v>
      </c>
      <c r="J2140" s="65" t="s">
        <v>39</v>
      </c>
      <c r="K2140" s="65"/>
    </row>
    <row r="2141" s="161" customFormat="1" ht="45" spans="1:11">
      <c r="A2141" s="65" t="s">
        <v>81</v>
      </c>
      <c r="B2141" s="174">
        <v>310701023</v>
      </c>
      <c r="C2141" s="62" t="s">
        <v>3984</v>
      </c>
      <c r="D2141" s="65"/>
      <c r="E2141" s="65" t="s">
        <v>3985</v>
      </c>
      <c r="F2141" s="65" t="s">
        <v>26</v>
      </c>
      <c r="G2141" s="65"/>
      <c r="H2141" s="173">
        <v>270</v>
      </c>
      <c r="I2141" s="65" t="s">
        <v>27</v>
      </c>
      <c r="J2141" s="65" t="s">
        <v>200</v>
      </c>
      <c r="K2141" s="65"/>
    </row>
    <row r="2142" s="161" customFormat="1" ht="33.75" spans="1:11">
      <c r="A2142" s="65" t="s">
        <v>81</v>
      </c>
      <c r="B2142" s="174">
        <v>310701024</v>
      </c>
      <c r="C2142" s="62" t="s">
        <v>3986</v>
      </c>
      <c r="D2142" s="65"/>
      <c r="E2142" s="65" t="s">
        <v>3987</v>
      </c>
      <c r="F2142" s="65" t="s">
        <v>267</v>
      </c>
      <c r="G2142" s="65"/>
      <c r="H2142" s="173">
        <v>25</v>
      </c>
      <c r="I2142" s="65" t="s">
        <v>27</v>
      </c>
      <c r="J2142" s="65" t="s">
        <v>39</v>
      </c>
      <c r="K2142" s="65"/>
    </row>
    <row r="2143" s="161" customFormat="1" ht="33.75" spans="1:11">
      <c r="A2143" s="65" t="s">
        <v>81</v>
      </c>
      <c r="B2143" s="174">
        <v>310701025</v>
      </c>
      <c r="C2143" s="62" t="s">
        <v>3988</v>
      </c>
      <c r="D2143" s="65"/>
      <c r="E2143" s="65" t="s">
        <v>3989</v>
      </c>
      <c r="F2143" s="65" t="s">
        <v>267</v>
      </c>
      <c r="G2143" s="65"/>
      <c r="H2143" s="173">
        <v>13.2</v>
      </c>
      <c r="I2143" s="65" t="s">
        <v>73</v>
      </c>
      <c r="J2143" s="65" t="s">
        <v>39</v>
      </c>
      <c r="K2143" s="65"/>
    </row>
    <row r="2144" s="161" customFormat="1" ht="33.75" spans="1:11">
      <c r="A2144" s="65" t="s">
        <v>81</v>
      </c>
      <c r="B2144" s="174">
        <v>310701026</v>
      </c>
      <c r="C2144" s="62" t="s">
        <v>3990</v>
      </c>
      <c r="D2144" s="65"/>
      <c r="E2144" s="65"/>
      <c r="F2144" s="65" t="s">
        <v>26</v>
      </c>
      <c r="G2144" s="65"/>
      <c r="H2144" s="173">
        <v>20.4</v>
      </c>
      <c r="I2144" s="65" t="s">
        <v>73</v>
      </c>
      <c r="J2144" s="65" t="s">
        <v>39</v>
      </c>
      <c r="K2144" s="65"/>
    </row>
    <row r="2145" s="161" customFormat="1" ht="45" spans="1:11">
      <c r="A2145" s="65" t="s">
        <v>81</v>
      </c>
      <c r="B2145" s="174">
        <v>310701027</v>
      </c>
      <c r="C2145" s="62" t="s">
        <v>3991</v>
      </c>
      <c r="D2145" s="65"/>
      <c r="E2145" s="65"/>
      <c r="F2145" s="65" t="s">
        <v>267</v>
      </c>
      <c r="G2145" s="65"/>
      <c r="H2145" s="173">
        <v>1.8</v>
      </c>
      <c r="I2145" s="65" t="s">
        <v>3983</v>
      </c>
      <c r="J2145" s="65" t="s">
        <v>39</v>
      </c>
      <c r="K2145" s="65"/>
    </row>
    <row r="2146" s="161" customFormat="1" ht="90" spans="1:11">
      <c r="A2146" s="65" t="s">
        <v>81</v>
      </c>
      <c r="B2146" s="174">
        <v>310701028</v>
      </c>
      <c r="C2146" s="62" t="s">
        <v>3992</v>
      </c>
      <c r="D2146" s="65"/>
      <c r="E2146" s="65"/>
      <c r="F2146" s="65" t="s">
        <v>267</v>
      </c>
      <c r="G2146" s="65"/>
      <c r="H2146" s="173">
        <v>4.8</v>
      </c>
      <c r="I2146" s="65" t="s">
        <v>3993</v>
      </c>
      <c r="J2146" s="65" t="s">
        <v>39</v>
      </c>
      <c r="K2146" s="65" t="s">
        <v>3994</v>
      </c>
    </row>
    <row r="2147" s="161" customFormat="1" spans="1:11">
      <c r="A2147" s="65"/>
      <c r="B2147" s="168">
        <v>310702</v>
      </c>
      <c r="C2147" s="175" t="s">
        <v>3995</v>
      </c>
      <c r="D2147" s="172" t="s">
        <v>3996</v>
      </c>
      <c r="E2147" s="65"/>
      <c r="F2147" s="65"/>
      <c r="G2147" s="65"/>
      <c r="H2147" s="173"/>
      <c r="I2147" s="65"/>
      <c r="J2147" s="65"/>
      <c r="K2147" s="65"/>
    </row>
    <row r="2148" s="161" customFormat="1" ht="45" spans="1:11">
      <c r="A2148" s="65" t="s">
        <v>81</v>
      </c>
      <c r="B2148" s="174">
        <v>310702001</v>
      </c>
      <c r="C2148" s="62" t="s">
        <v>3997</v>
      </c>
      <c r="D2148" s="65" t="s">
        <v>3998</v>
      </c>
      <c r="E2148" s="65" t="s">
        <v>3999</v>
      </c>
      <c r="F2148" s="65" t="s">
        <v>267</v>
      </c>
      <c r="G2148" s="65" t="s">
        <v>4000</v>
      </c>
      <c r="H2148" s="173">
        <v>30</v>
      </c>
      <c r="I2148" s="65" t="s">
        <v>73</v>
      </c>
      <c r="J2148" s="65" t="s">
        <v>39</v>
      </c>
      <c r="K2148" s="65"/>
    </row>
    <row r="2149" s="161" customFormat="1" ht="33.75" spans="1:11">
      <c r="A2149" s="65" t="s">
        <v>81</v>
      </c>
      <c r="B2149" s="174">
        <v>310702002</v>
      </c>
      <c r="C2149" s="62" t="s">
        <v>4001</v>
      </c>
      <c r="D2149" s="65" t="s">
        <v>4002</v>
      </c>
      <c r="E2149" s="65" t="s">
        <v>4003</v>
      </c>
      <c r="F2149" s="65" t="s">
        <v>267</v>
      </c>
      <c r="G2149" s="65"/>
      <c r="H2149" s="173">
        <v>30</v>
      </c>
      <c r="I2149" s="65" t="s">
        <v>73</v>
      </c>
      <c r="J2149" s="65" t="s">
        <v>39</v>
      </c>
      <c r="K2149" s="65"/>
    </row>
    <row r="2150" s="161" customFormat="1" ht="33.75" spans="1:11">
      <c r="A2150" s="65" t="s">
        <v>81</v>
      </c>
      <c r="B2150" s="174">
        <v>310702003</v>
      </c>
      <c r="C2150" s="62" t="s">
        <v>4004</v>
      </c>
      <c r="D2150" s="65"/>
      <c r="E2150" s="65" t="s">
        <v>4005</v>
      </c>
      <c r="F2150" s="65" t="s">
        <v>26</v>
      </c>
      <c r="G2150" s="65"/>
      <c r="H2150" s="173">
        <v>480</v>
      </c>
      <c r="I2150" s="65" t="s">
        <v>73</v>
      </c>
      <c r="J2150" s="65" t="s">
        <v>200</v>
      </c>
      <c r="K2150" s="65"/>
    </row>
    <row r="2151" s="161" customFormat="1" spans="1:11">
      <c r="A2151" s="65" t="s">
        <v>75</v>
      </c>
      <c r="B2151" s="174">
        <v>310702004</v>
      </c>
      <c r="C2151" s="62" t="s">
        <v>4006</v>
      </c>
      <c r="D2151" s="65"/>
      <c r="E2151" s="65" t="s">
        <v>4007</v>
      </c>
      <c r="F2151" s="65" t="s">
        <v>26</v>
      </c>
      <c r="G2151" s="65"/>
      <c r="H2151" s="173">
        <v>3600</v>
      </c>
      <c r="I2151" s="65" t="s">
        <v>79</v>
      </c>
      <c r="J2151" s="65" t="s">
        <v>200</v>
      </c>
      <c r="K2151" s="65"/>
    </row>
    <row r="2152" s="161" customFormat="1" ht="33.75" spans="1:11">
      <c r="A2152" s="65" t="s">
        <v>75</v>
      </c>
      <c r="B2152" s="174">
        <v>310702005</v>
      </c>
      <c r="C2152" s="62" t="s">
        <v>4008</v>
      </c>
      <c r="D2152" s="65"/>
      <c r="E2152" s="65" t="s">
        <v>4009</v>
      </c>
      <c r="F2152" s="65" t="s">
        <v>26</v>
      </c>
      <c r="G2152" s="65"/>
      <c r="H2152" s="173">
        <v>1020</v>
      </c>
      <c r="I2152" s="65" t="s">
        <v>73</v>
      </c>
      <c r="J2152" s="65" t="s">
        <v>39</v>
      </c>
      <c r="K2152" s="65"/>
    </row>
    <row r="2153" s="161" customFormat="1" ht="45" spans="1:11">
      <c r="A2153" s="65" t="s">
        <v>75</v>
      </c>
      <c r="B2153" s="174">
        <v>310702006</v>
      </c>
      <c r="C2153" s="62" t="s">
        <v>4010</v>
      </c>
      <c r="D2153" s="65"/>
      <c r="E2153" s="65"/>
      <c r="F2153" s="65" t="s">
        <v>267</v>
      </c>
      <c r="G2153" s="65"/>
      <c r="H2153" s="173">
        <v>9.2</v>
      </c>
      <c r="I2153" s="65" t="s">
        <v>2682</v>
      </c>
      <c r="J2153" s="65" t="s">
        <v>39</v>
      </c>
      <c r="K2153" s="65"/>
    </row>
    <row r="2154" s="161" customFormat="1" ht="33.75" spans="1:11">
      <c r="A2154" s="65" t="s">
        <v>75</v>
      </c>
      <c r="B2154" s="174">
        <v>310702007</v>
      </c>
      <c r="C2154" s="62" t="s">
        <v>4011</v>
      </c>
      <c r="D2154" s="65" t="s">
        <v>4012</v>
      </c>
      <c r="E2154" s="65" t="s">
        <v>4013</v>
      </c>
      <c r="F2154" s="65" t="s">
        <v>26</v>
      </c>
      <c r="G2154" s="65" t="s">
        <v>4014</v>
      </c>
      <c r="H2154" s="173">
        <v>1560</v>
      </c>
      <c r="I2154" s="65" t="s">
        <v>73</v>
      </c>
      <c r="J2154" s="65" t="s">
        <v>39</v>
      </c>
      <c r="K2154" s="65"/>
    </row>
    <row r="2155" s="161" customFormat="1" ht="22.5" spans="1:11">
      <c r="A2155" s="65" t="s">
        <v>75</v>
      </c>
      <c r="B2155" s="174" t="s">
        <v>4015</v>
      </c>
      <c r="C2155" s="62" t="s">
        <v>4016</v>
      </c>
      <c r="D2155" s="65"/>
      <c r="E2155" s="65"/>
      <c r="F2155" s="65" t="s">
        <v>4017</v>
      </c>
      <c r="G2155" s="65"/>
      <c r="H2155" s="173">
        <v>300</v>
      </c>
      <c r="I2155" s="65" t="s">
        <v>27</v>
      </c>
      <c r="J2155" s="198" t="s">
        <v>39</v>
      </c>
      <c r="K2155" s="65"/>
    </row>
    <row r="2156" s="161" customFormat="1" ht="45" spans="1:11">
      <c r="A2156" s="65" t="s">
        <v>75</v>
      </c>
      <c r="B2156" s="174">
        <v>310702008</v>
      </c>
      <c r="C2156" s="62" t="s">
        <v>4018</v>
      </c>
      <c r="D2156" s="65" t="s">
        <v>4019</v>
      </c>
      <c r="E2156" s="65" t="s">
        <v>4013</v>
      </c>
      <c r="F2156" s="65" t="s">
        <v>26</v>
      </c>
      <c r="G2156" s="65"/>
      <c r="H2156" s="173">
        <v>1200</v>
      </c>
      <c r="I2156" s="65" t="s">
        <v>2965</v>
      </c>
      <c r="J2156" s="65" t="s">
        <v>39</v>
      </c>
      <c r="K2156" s="65"/>
    </row>
    <row r="2157" s="161" customFormat="1" ht="45" spans="1:11">
      <c r="A2157" s="65" t="s">
        <v>75</v>
      </c>
      <c r="B2157" s="174">
        <v>310702009</v>
      </c>
      <c r="C2157" s="62" t="s">
        <v>4020</v>
      </c>
      <c r="D2157" s="65"/>
      <c r="E2157" s="65" t="s">
        <v>4021</v>
      </c>
      <c r="F2157" s="65" t="s">
        <v>26</v>
      </c>
      <c r="G2157" s="65"/>
      <c r="H2157" s="173">
        <v>2950</v>
      </c>
      <c r="I2157" s="65" t="s">
        <v>2965</v>
      </c>
      <c r="J2157" s="65" t="s">
        <v>39</v>
      </c>
      <c r="K2157" s="65"/>
    </row>
    <row r="2158" s="161" customFormat="1" ht="22.5" spans="1:11">
      <c r="A2158" s="65" t="s">
        <v>75</v>
      </c>
      <c r="B2158" s="174">
        <v>310702010</v>
      </c>
      <c r="C2158" s="62" t="s">
        <v>4022</v>
      </c>
      <c r="D2158" s="65"/>
      <c r="E2158" s="65"/>
      <c r="F2158" s="65" t="s">
        <v>26</v>
      </c>
      <c r="G2158" s="65"/>
      <c r="H2158" s="173">
        <v>55</v>
      </c>
      <c r="I2158" s="65" t="s">
        <v>27</v>
      </c>
      <c r="J2158" s="65" t="s">
        <v>200</v>
      </c>
      <c r="K2158" s="65"/>
    </row>
    <row r="2159" s="161" customFormat="1" spans="1:11">
      <c r="A2159" s="65" t="s">
        <v>75</v>
      </c>
      <c r="B2159" s="174">
        <v>310702011</v>
      </c>
      <c r="C2159" s="62" t="s">
        <v>4023</v>
      </c>
      <c r="D2159" s="65" t="s">
        <v>4024</v>
      </c>
      <c r="E2159" s="65"/>
      <c r="F2159" s="65" t="s">
        <v>26</v>
      </c>
      <c r="G2159" s="65"/>
      <c r="H2159" s="173">
        <v>78</v>
      </c>
      <c r="I2159" s="65" t="s">
        <v>79</v>
      </c>
      <c r="J2159" s="65" t="s">
        <v>200</v>
      </c>
      <c r="K2159" s="65"/>
    </row>
    <row r="2160" s="161" customFormat="1" ht="22.5" spans="1:11">
      <c r="A2160" s="65" t="s">
        <v>75</v>
      </c>
      <c r="B2160" s="174">
        <v>310702012</v>
      </c>
      <c r="C2160" s="62" t="s">
        <v>4025</v>
      </c>
      <c r="D2160" s="65"/>
      <c r="E2160" s="65"/>
      <c r="F2160" s="65" t="s">
        <v>26</v>
      </c>
      <c r="G2160" s="65"/>
      <c r="H2160" s="173">
        <v>170</v>
      </c>
      <c r="I2160" s="65" t="s">
        <v>27</v>
      </c>
      <c r="J2160" s="65" t="s">
        <v>200</v>
      </c>
      <c r="K2160" s="65"/>
    </row>
    <row r="2161" s="161" customFormat="1" ht="22.5" spans="1:11">
      <c r="A2161" s="65" t="s">
        <v>75</v>
      </c>
      <c r="B2161" s="174">
        <v>310702013</v>
      </c>
      <c r="C2161" s="62" t="s">
        <v>4026</v>
      </c>
      <c r="D2161" s="65"/>
      <c r="E2161" s="65"/>
      <c r="F2161" s="65" t="s">
        <v>26</v>
      </c>
      <c r="G2161" s="65"/>
      <c r="H2161" s="173">
        <v>55</v>
      </c>
      <c r="I2161" s="65" t="s">
        <v>27</v>
      </c>
      <c r="J2161" s="65" t="s">
        <v>39</v>
      </c>
      <c r="K2161" s="65"/>
    </row>
    <row r="2162" s="161" customFormat="1" ht="22.5" spans="1:11">
      <c r="A2162" s="65" t="s">
        <v>75</v>
      </c>
      <c r="B2162" s="174">
        <v>310702014</v>
      </c>
      <c r="C2162" s="62" t="s">
        <v>4027</v>
      </c>
      <c r="D2162" s="65"/>
      <c r="E2162" s="65"/>
      <c r="F2162" s="65" t="s">
        <v>26</v>
      </c>
      <c r="G2162" s="65"/>
      <c r="H2162" s="173">
        <v>90</v>
      </c>
      <c r="I2162" s="65" t="s">
        <v>27</v>
      </c>
      <c r="J2162" s="65" t="s">
        <v>39</v>
      </c>
      <c r="K2162" s="65"/>
    </row>
    <row r="2163" s="161" customFormat="1" ht="22.5" spans="1:11">
      <c r="A2163" s="65" t="s">
        <v>75</v>
      </c>
      <c r="B2163" s="174">
        <v>310702015</v>
      </c>
      <c r="C2163" s="62" t="s">
        <v>4028</v>
      </c>
      <c r="D2163" s="65" t="s">
        <v>4029</v>
      </c>
      <c r="E2163" s="65"/>
      <c r="F2163" s="65" t="s">
        <v>26</v>
      </c>
      <c r="G2163" s="65"/>
      <c r="H2163" s="173">
        <v>130</v>
      </c>
      <c r="I2163" s="65" t="s">
        <v>27</v>
      </c>
      <c r="J2163" s="65" t="s">
        <v>39</v>
      </c>
      <c r="K2163" s="65"/>
    </row>
    <row r="2164" s="161" customFormat="1" ht="33.75" spans="1:11">
      <c r="A2164" s="65" t="s">
        <v>75</v>
      </c>
      <c r="B2164" s="174">
        <v>310702016</v>
      </c>
      <c r="C2164" s="62" t="s">
        <v>4030</v>
      </c>
      <c r="D2164" s="65"/>
      <c r="E2164" s="65"/>
      <c r="F2164" s="65" t="s">
        <v>26</v>
      </c>
      <c r="G2164" s="65"/>
      <c r="H2164" s="173">
        <v>240</v>
      </c>
      <c r="I2164" s="65" t="s">
        <v>73</v>
      </c>
      <c r="J2164" s="65" t="s">
        <v>39</v>
      </c>
      <c r="K2164" s="65"/>
    </row>
    <row r="2165" s="161" customFormat="1" ht="45" spans="1:11">
      <c r="A2165" s="65" t="s">
        <v>75</v>
      </c>
      <c r="B2165" s="174">
        <v>310702017</v>
      </c>
      <c r="C2165" s="62" t="s">
        <v>4031</v>
      </c>
      <c r="D2165" s="65"/>
      <c r="E2165" s="65"/>
      <c r="F2165" s="65" t="s">
        <v>26</v>
      </c>
      <c r="G2165" s="65"/>
      <c r="H2165" s="173">
        <v>110.4</v>
      </c>
      <c r="I2165" s="65" t="s">
        <v>2682</v>
      </c>
      <c r="J2165" s="65" t="s">
        <v>39</v>
      </c>
      <c r="K2165" s="65"/>
    </row>
    <row r="2166" s="161" customFormat="1" ht="45" spans="1:11">
      <c r="A2166" s="65" t="s">
        <v>75</v>
      </c>
      <c r="B2166" s="174">
        <v>310702018</v>
      </c>
      <c r="C2166" s="62" t="s">
        <v>4032</v>
      </c>
      <c r="D2166" s="65" t="s">
        <v>4033</v>
      </c>
      <c r="E2166" s="65" t="s">
        <v>4034</v>
      </c>
      <c r="F2166" s="65" t="s">
        <v>26</v>
      </c>
      <c r="G2166" s="65"/>
      <c r="H2166" s="173">
        <v>35</v>
      </c>
      <c r="I2166" s="65" t="s">
        <v>4035</v>
      </c>
      <c r="J2166" s="65" t="s">
        <v>39</v>
      </c>
      <c r="K2166" s="65"/>
    </row>
    <row r="2167" s="161" customFormat="1" spans="1:11">
      <c r="A2167" s="65" t="s">
        <v>75</v>
      </c>
      <c r="B2167" s="174">
        <v>310702019</v>
      </c>
      <c r="C2167" s="62" t="s">
        <v>4036</v>
      </c>
      <c r="D2167" s="65"/>
      <c r="E2167" s="65"/>
      <c r="F2167" s="65" t="s">
        <v>26</v>
      </c>
      <c r="G2167" s="65"/>
      <c r="H2167" s="173">
        <v>50</v>
      </c>
      <c r="I2167" s="65" t="s">
        <v>2669</v>
      </c>
      <c r="J2167" s="65" t="s">
        <v>200</v>
      </c>
      <c r="K2167" s="65"/>
    </row>
    <row r="2168" s="161" customFormat="1" ht="22.5" spans="1:11">
      <c r="A2168" s="65" t="s">
        <v>75</v>
      </c>
      <c r="B2168" s="174">
        <v>310702020</v>
      </c>
      <c r="C2168" s="62" t="s">
        <v>4037</v>
      </c>
      <c r="D2168" s="65"/>
      <c r="E2168" s="65" t="s">
        <v>4038</v>
      </c>
      <c r="F2168" s="65" t="s">
        <v>26</v>
      </c>
      <c r="G2168" s="65" t="s">
        <v>4039</v>
      </c>
      <c r="H2168" s="173">
        <v>1100</v>
      </c>
      <c r="I2168" s="65" t="s">
        <v>27</v>
      </c>
      <c r="J2168" s="65" t="s">
        <v>200</v>
      </c>
      <c r="K2168" s="65"/>
    </row>
    <row r="2169" s="161" customFormat="1" ht="22.5" spans="1:11">
      <c r="A2169" s="65" t="s">
        <v>75</v>
      </c>
      <c r="B2169" s="174" t="s">
        <v>4040</v>
      </c>
      <c r="C2169" s="62" t="s">
        <v>4041</v>
      </c>
      <c r="D2169" s="65"/>
      <c r="E2169" s="65"/>
      <c r="F2169" s="65" t="s">
        <v>26</v>
      </c>
      <c r="G2169" s="65"/>
      <c r="H2169" s="173">
        <v>220</v>
      </c>
      <c r="I2169" s="65" t="s">
        <v>27</v>
      </c>
      <c r="J2169" s="65" t="s">
        <v>200</v>
      </c>
      <c r="K2169" s="65"/>
    </row>
    <row r="2170" s="161" customFormat="1" ht="22.5" spans="1:11">
      <c r="A2170" s="65" t="s">
        <v>75</v>
      </c>
      <c r="B2170" s="174">
        <v>310702021</v>
      </c>
      <c r="C2170" s="62" t="s">
        <v>4042</v>
      </c>
      <c r="D2170" s="65" t="s">
        <v>4043</v>
      </c>
      <c r="E2170" s="65" t="s">
        <v>4038</v>
      </c>
      <c r="F2170" s="65" t="s">
        <v>26</v>
      </c>
      <c r="G2170" s="65"/>
      <c r="H2170" s="173">
        <v>1300</v>
      </c>
      <c r="I2170" s="65" t="s">
        <v>27</v>
      </c>
      <c r="J2170" s="65" t="s">
        <v>200</v>
      </c>
      <c r="K2170" s="65"/>
    </row>
    <row r="2171" s="161" customFormat="1" ht="22.5" spans="1:11">
      <c r="A2171" s="65" t="s">
        <v>75</v>
      </c>
      <c r="B2171" s="174">
        <v>310702022</v>
      </c>
      <c r="C2171" s="62" t="s">
        <v>4044</v>
      </c>
      <c r="D2171" s="65" t="s">
        <v>4045</v>
      </c>
      <c r="E2171" s="65" t="s">
        <v>4046</v>
      </c>
      <c r="F2171" s="65" t="s">
        <v>26</v>
      </c>
      <c r="G2171" s="65"/>
      <c r="H2171" s="173">
        <v>220.7</v>
      </c>
      <c r="I2171" s="65" t="s">
        <v>448</v>
      </c>
      <c r="J2171" s="65" t="s">
        <v>39</v>
      </c>
      <c r="K2171" s="65"/>
    </row>
    <row r="2172" s="161" customFormat="1" ht="67.5" spans="1:11">
      <c r="A2172" s="65" t="s">
        <v>75</v>
      </c>
      <c r="B2172" s="174">
        <v>310702023</v>
      </c>
      <c r="C2172" s="62" t="s">
        <v>4047</v>
      </c>
      <c r="D2172" s="65" t="s">
        <v>4048</v>
      </c>
      <c r="E2172" s="65" t="s">
        <v>4049</v>
      </c>
      <c r="F2172" s="65" t="s">
        <v>26</v>
      </c>
      <c r="G2172" s="65"/>
      <c r="H2172" s="173">
        <v>1212</v>
      </c>
      <c r="I2172" s="65" t="s">
        <v>642</v>
      </c>
      <c r="J2172" s="65" t="s">
        <v>200</v>
      </c>
      <c r="K2172" s="65"/>
    </row>
    <row r="2173" s="161" customFormat="1" spans="1:11">
      <c r="A2173" s="65"/>
      <c r="B2173" s="168">
        <v>3108</v>
      </c>
      <c r="C2173" s="175" t="s">
        <v>4050</v>
      </c>
      <c r="D2173" s="172"/>
      <c r="E2173" s="65"/>
      <c r="F2173" s="65"/>
      <c r="G2173" s="65"/>
      <c r="H2173" s="173"/>
      <c r="I2173" s="65"/>
      <c r="J2173" s="65"/>
      <c r="K2173" s="65"/>
    </row>
    <row r="2174" s="161" customFormat="1" spans="1:11">
      <c r="A2174" s="65" t="s">
        <v>75</v>
      </c>
      <c r="B2174" s="174">
        <v>310800001</v>
      </c>
      <c r="C2174" s="62" t="s">
        <v>4051</v>
      </c>
      <c r="D2174" s="65"/>
      <c r="E2174" s="65"/>
      <c r="F2174" s="65" t="s">
        <v>26</v>
      </c>
      <c r="G2174" s="65"/>
      <c r="H2174" s="173">
        <v>72</v>
      </c>
      <c r="I2174" s="65" t="s">
        <v>79</v>
      </c>
      <c r="J2174" s="65" t="s">
        <v>39</v>
      </c>
      <c r="K2174" s="65"/>
    </row>
    <row r="2175" s="161" customFormat="1" ht="45" spans="1:11">
      <c r="A2175" s="65" t="s">
        <v>75</v>
      </c>
      <c r="B2175" s="174">
        <v>310800002</v>
      </c>
      <c r="C2175" s="62" t="s">
        <v>4052</v>
      </c>
      <c r="D2175" s="65"/>
      <c r="E2175" s="65"/>
      <c r="F2175" s="65" t="s">
        <v>26</v>
      </c>
      <c r="G2175" s="65"/>
      <c r="H2175" s="173">
        <v>66</v>
      </c>
      <c r="I2175" s="65" t="s">
        <v>2965</v>
      </c>
      <c r="J2175" s="65" t="s">
        <v>39</v>
      </c>
      <c r="K2175" s="65"/>
    </row>
    <row r="2176" s="161" customFormat="1" ht="33.75" spans="1:11">
      <c r="A2176" s="65" t="s">
        <v>75</v>
      </c>
      <c r="B2176" s="174">
        <v>310800003</v>
      </c>
      <c r="C2176" s="62" t="s">
        <v>4053</v>
      </c>
      <c r="D2176" s="65" t="s">
        <v>4054</v>
      </c>
      <c r="E2176" s="65"/>
      <c r="F2176" s="65" t="s">
        <v>4055</v>
      </c>
      <c r="G2176" s="65"/>
      <c r="H2176" s="173">
        <v>540</v>
      </c>
      <c r="I2176" s="65" t="s">
        <v>73</v>
      </c>
      <c r="J2176" s="65" t="s">
        <v>200</v>
      </c>
      <c r="K2176" s="65"/>
    </row>
    <row r="2177" s="161" customFormat="1" ht="33.75" spans="1:11">
      <c r="A2177" s="65" t="s">
        <v>75</v>
      </c>
      <c r="B2177" s="174">
        <v>310800004</v>
      </c>
      <c r="C2177" s="62" t="s">
        <v>4056</v>
      </c>
      <c r="D2177" s="65" t="s">
        <v>4057</v>
      </c>
      <c r="E2177" s="65"/>
      <c r="F2177" s="65" t="s">
        <v>4058</v>
      </c>
      <c r="G2177" s="65" t="s">
        <v>4059</v>
      </c>
      <c r="H2177" s="173">
        <v>30</v>
      </c>
      <c r="I2177" s="65" t="s">
        <v>27</v>
      </c>
      <c r="J2177" s="65" t="s">
        <v>200</v>
      </c>
      <c r="K2177" s="65"/>
    </row>
    <row r="2178" s="161" customFormat="1" ht="22.5" spans="1:11">
      <c r="A2178" s="65" t="s">
        <v>75</v>
      </c>
      <c r="B2178" s="174" t="s">
        <v>4060</v>
      </c>
      <c r="C2178" s="62" t="s">
        <v>4061</v>
      </c>
      <c r="D2178" s="65"/>
      <c r="E2178" s="65"/>
      <c r="F2178" s="65" t="s">
        <v>54</v>
      </c>
      <c r="G2178" s="65"/>
      <c r="H2178" s="173">
        <v>2</v>
      </c>
      <c r="I2178" s="65" t="s">
        <v>27</v>
      </c>
      <c r="J2178" s="65" t="s">
        <v>200</v>
      </c>
      <c r="K2178" s="65"/>
    </row>
    <row r="2179" s="161" customFormat="1" ht="22.5" spans="1:11">
      <c r="A2179" s="65" t="s">
        <v>75</v>
      </c>
      <c r="B2179" s="174">
        <v>310800005</v>
      </c>
      <c r="C2179" s="62" t="s">
        <v>4062</v>
      </c>
      <c r="D2179" s="65"/>
      <c r="E2179" s="65"/>
      <c r="F2179" s="65" t="s">
        <v>26</v>
      </c>
      <c r="G2179" s="65" t="s">
        <v>4063</v>
      </c>
      <c r="H2179" s="173">
        <v>1300</v>
      </c>
      <c r="I2179" s="65" t="s">
        <v>27</v>
      </c>
      <c r="J2179" s="65" t="s">
        <v>200</v>
      </c>
      <c r="K2179" s="65"/>
    </row>
    <row r="2180" s="161" customFormat="1" ht="22.5" spans="1:11">
      <c r="A2180" s="65" t="s">
        <v>75</v>
      </c>
      <c r="B2180" s="174" t="s">
        <v>4064</v>
      </c>
      <c r="C2180" s="62" t="s">
        <v>4065</v>
      </c>
      <c r="D2180" s="65"/>
      <c r="E2180" s="65"/>
      <c r="F2180" s="65" t="s">
        <v>4066</v>
      </c>
      <c r="G2180" s="65"/>
      <c r="H2180" s="173">
        <v>260</v>
      </c>
      <c r="I2180" s="65" t="s">
        <v>27</v>
      </c>
      <c r="J2180" s="65" t="s">
        <v>200</v>
      </c>
      <c r="K2180" s="65"/>
    </row>
    <row r="2181" s="161" customFormat="1" ht="33.75" spans="1:11">
      <c r="A2181" s="65" t="s">
        <v>75</v>
      </c>
      <c r="B2181" s="174">
        <v>310800006</v>
      </c>
      <c r="C2181" s="62" t="s">
        <v>4067</v>
      </c>
      <c r="D2181" s="65" t="s">
        <v>4068</v>
      </c>
      <c r="E2181" s="65" t="s">
        <v>4069</v>
      </c>
      <c r="F2181" s="65" t="s">
        <v>26</v>
      </c>
      <c r="G2181" s="65"/>
      <c r="H2181" s="173">
        <v>66</v>
      </c>
      <c r="I2181" s="65" t="s">
        <v>73</v>
      </c>
      <c r="J2181" s="65" t="s">
        <v>200</v>
      </c>
      <c r="K2181" s="65"/>
    </row>
    <row r="2182" s="161" customFormat="1" ht="45" spans="1:11">
      <c r="A2182" s="65" t="s">
        <v>75</v>
      </c>
      <c r="B2182" s="174">
        <v>310800007</v>
      </c>
      <c r="C2182" s="65" t="s">
        <v>4070</v>
      </c>
      <c r="D2182" s="65" t="s">
        <v>4071</v>
      </c>
      <c r="E2182" s="65"/>
      <c r="F2182" s="65" t="s">
        <v>26</v>
      </c>
      <c r="G2182" s="65"/>
      <c r="H2182" s="173">
        <v>110</v>
      </c>
      <c r="I2182" s="65" t="s">
        <v>2965</v>
      </c>
      <c r="J2182" s="65" t="s">
        <v>200</v>
      </c>
      <c r="K2182" s="65"/>
    </row>
    <row r="2183" s="161" customFormat="1" ht="45" spans="1:11">
      <c r="A2183" s="65" t="s">
        <v>75</v>
      </c>
      <c r="B2183" s="174" t="s">
        <v>4072</v>
      </c>
      <c r="C2183" s="62" t="s">
        <v>4073</v>
      </c>
      <c r="D2183" s="65"/>
      <c r="E2183" s="65"/>
      <c r="F2183" s="65" t="s">
        <v>26</v>
      </c>
      <c r="G2183" s="65"/>
      <c r="H2183" s="173">
        <v>1100</v>
      </c>
      <c r="I2183" s="65" t="s">
        <v>2965</v>
      </c>
      <c r="J2183" s="65" t="s">
        <v>200</v>
      </c>
      <c r="K2183" s="65"/>
    </row>
    <row r="2184" s="161" customFormat="1" ht="22.5" spans="1:11">
      <c r="A2184" s="65" t="s">
        <v>75</v>
      </c>
      <c r="B2184" s="174">
        <v>310800008</v>
      </c>
      <c r="C2184" s="62" t="s">
        <v>4074</v>
      </c>
      <c r="D2184" s="65" t="s">
        <v>4075</v>
      </c>
      <c r="E2184" s="65"/>
      <c r="F2184" s="65" t="s">
        <v>26</v>
      </c>
      <c r="G2184" s="65" t="s">
        <v>4076</v>
      </c>
      <c r="H2184" s="173">
        <v>1560</v>
      </c>
      <c r="I2184" s="65" t="s">
        <v>4077</v>
      </c>
      <c r="J2184" s="65" t="s">
        <v>200</v>
      </c>
      <c r="K2184" s="65"/>
    </row>
    <row r="2185" s="161" customFormat="1" ht="22.5" spans="1:11">
      <c r="A2185" s="65" t="s">
        <v>75</v>
      </c>
      <c r="B2185" s="174">
        <v>310800009</v>
      </c>
      <c r="C2185" s="62" t="s">
        <v>4078</v>
      </c>
      <c r="D2185" s="65" t="s">
        <v>4079</v>
      </c>
      <c r="E2185" s="65"/>
      <c r="F2185" s="65" t="s">
        <v>26</v>
      </c>
      <c r="G2185" s="65"/>
      <c r="H2185" s="173">
        <v>200</v>
      </c>
      <c r="I2185" s="65" t="s">
        <v>27</v>
      </c>
      <c r="J2185" s="65" t="s">
        <v>200</v>
      </c>
      <c r="K2185" s="65"/>
    </row>
    <row r="2186" s="161" customFormat="1" ht="22.5" spans="1:11">
      <c r="A2186" s="65" t="s">
        <v>75</v>
      </c>
      <c r="B2186" s="174">
        <v>310800010</v>
      </c>
      <c r="C2186" s="62" t="s">
        <v>4080</v>
      </c>
      <c r="D2186" s="65"/>
      <c r="E2186" s="65"/>
      <c r="F2186" s="65" t="s">
        <v>26</v>
      </c>
      <c r="G2186" s="65"/>
      <c r="H2186" s="173">
        <v>65</v>
      </c>
      <c r="I2186" s="65" t="s">
        <v>27</v>
      </c>
      <c r="J2186" s="65" t="s">
        <v>200</v>
      </c>
      <c r="K2186" s="65"/>
    </row>
    <row r="2187" s="161" customFormat="1" ht="33.75" spans="1:11">
      <c r="A2187" s="65" t="s">
        <v>75</v>
      </c>
      <c r="B2187" s="174">
        <v>310800011</v>
      </c>
      <c r="C2187" s="65" t="s">
        <v>4081</v>
      </c>
      <c r="D2187" s="65" t="s">
        <v>4082</v>
      </c>
      <c r="E2187" s="65"/>
      <c r="F2187" s="65" t="s">
        <v>26</v>
      </c>
      <c r="G2187" s="65"/>
      <c r="H2187" s="173">
        <v>75</v>
      </c>
      <c r="I2187" s="65" t="s">
        <v>1039</v>
      </c>
      <c r="J2187" s="65" t="s">
        <v>23</v>
      </c>
      <c r="K2187" s="65"/>
    </row>
    <row r="2188" s="161" customFormat="1" ht="22.5" spans="1:11">
      <c r="A2188" s="65" t="s">
        <v>75</v>
      </c>
      <c r="B2188" s="174">
        <v>310800012</v>
      </c>
      <c r="C2188" s="62" t="s">
        <v>4083</v>
      </c>
      <c r="D2188" s="65" t="s">
        <v>4084</v>
      </c>
      <c r="E2188" s="65"/>
      <c r="F2188" s="65" t="s">
        <v>4085</v>
      </c>
      <c r="G2188" s="65"/>
      <c r="H2188" s="173">
        <v>1900</v>
      </c>
      <c r="I2188" s="65" t="s">
        <v>27</v>
      </c>
      <c r="J2188" s="65" t="s">
        <v>200</v>
      </c>
      <c r="K2188" s="65"/>
    </row>
    <row r="2189" s="161" customFormat="1" ht="22.5" spans="1:11">
      <c r="A2189" s="65" t="s">
        <v>75</v>
      </c>
      <c r="B2189" s="174">
        <v>310800013</v>
      </c>
      <c r="C2189" s="62" t="s">
        <v>4086</v>
      </c>
      <c r="D2189" s="65" t="s">
        <v>4087</v>
      </c>
      <c r="E2189" s="65"/>
      <c r="F2189" s="65" t="s">
        <v>26</v>
      </c>
      <c r="G2189" s="65"/>
      <c r="H2189" s="173">
        <v>170</v>
      </c>
      <c r="I2189" s="65" t="s">
        <v>27</v>
      </c>
      <c r="J2189" s="65" t="s">
        <v>200</v>
      </c>
      <c r="K2189" s="65"/>
    </row>
    <row r="2190" s="161" customFormat="1" ht="22.5" spans="1:11">
      <c r="A2190" s="65" t="s">
        <v>75</v>
      </c>
      <c r="B2190" s="174">
        <v>310800014</v>
      </c>
      <c r="C2190" s="62" t="s">
        <v>4088</v>
      </c>
      <c r="D2190" s="65"/>
      <c r="E2190" s="65"/>
      <c r="F2190" s="65" t="s">
        <v>26</v>
      </c>
      <c r="G2190" s="65" t="s">
        <v>4089</v>
      </c>
      <c r="H2190" s="173">
        <v>200</v>
      </c>
      <c r="I2190" s="65" t="s">
        <v>27</v>
      </c>
      <c r="J2190" s="65" t="s">
        <v>200</v>
      </c>
      <c r="K2190" s="65"/>
    </row>
    <row r="2191" s="161" customFormat="1" ht="22.5" spans="1:11">
      <c r="A2191" s="65" t="s">
        <v>75</v>
      </c>
      <c r="B2191" s="174">
        <v>310800015</v>
      </c>
      <c r="C2191" s="62" t="s">
        <v>4090</v>
      </c>
      <c r="D2191" s="65" t="s">
        <v>4091</v>
      </c>
      <c r="E2191" s="65"/>
      <c r="F2191" s="65" t="s">
        <v>26</v>
      </c>
      <c r="G2191" s="65" t="s">
        <v>4089</v>
      </c>
      <c r="H2191" s="173">
        <v>850</v>
      </c>
      <c r="I2191" s="65" t="s">
        <v>27</v>
      </c>
      <c r="J2191" s="65" t="s">
        <v>200</v>
      </c>
      <c r="K2191" s="65"/>
    </row>
    <row r="2192" s="161" customFormat="1" ht="22.5" spans="1:11">
      <c r="A2192" s="65" t="s">
        <v>75</v>
      </c>
      <c r="B2192" s="174">
        <v>310800016</v>
      </c>
      <c r="C2192" s="62" t="s">
        <v>4092</v>
      </c>
      <c r="D2192" s="65" t="s">
        <v>4093</v>
      </c>
      <c r="E2192" s="65"/>
      <c r="F2192" s="65" t="s">
        <v>479</v>
      </c>
      <c r="G2192" s="65" t="s">
        <v>4089</v>
      </c>
      <c r="H2192" s="173">
        <v>30</v>
      </c>
      <c r="I2192" s="65" t="s">
        <v>27</v>
      </c>
      <c r="J2192" s="65" t="s">
        <v>200</v>
      </c>
      <c r="K2192" s="65"/>
    </row>
    <row r="2193" s="161" customFormat="1" ht="33.75" spans="1:11">
      <c r="A2193" s="65" t="s">
        <v>75</v>
      </c>
      <c r="B2193" s="174">
        <v>310800018</v>
      </c>
      <c r="C2193" s="62" t="s">
        <v>4094</v>
      </c>
      <c r="D2193" s="65"/>
      <c r="E2193" s="65"/>
      <c r="F2193" s="65" t="s">
        <v>26</v>
      </c>
      <c r="G2193" s="65" t="s">
        <v>4089</v>
      </c>
      <c r="H2193" s="173">
        <v>25800</v>
      </c>
      <c r="I2193" s="65" t="s">
        <v>27</v>
      </c>
      <c r="J2193" s="65" t="s">
        <v>200</v>
      </c>
      <c r="K2193" s="65"/>
    </row>
    <row r="2194" s="161" customFormat="1" ht="22.5" spans="1:11">
      <c r="A2194" s="65" t="s">
        <v>75</v>
      </c>
      <c r="B2194" s="174">
        <v>310800019</v>
      </c>
      <c r="C2194" s="62" t="s">
        <v>4095</v>
      </c>
      <c r="D2194" s="65" t="s">
        <v>4096</v>
      </c>
      <c r="E2194" s="65"/>
      <c r="F2194" s="65" t="s">
        <v>26</v>
      </c>
      <c r="G2194" s="65"/>
      <c r="H2194" s="173">
        <v>2670</v>
      </c>
      <c r="I2194" s="65" t="s">
        <v>27</v>
      </c>
      <c r="J2194" s="65" t="s">
        <v>200</v>
      </c>
      <c r="K2194" s="65"/>
    </row>
    <row r="2195" s="161" customFormat="1" ht="22.5" spans="1:11">
      <c r="A2195" s="65" t="s">
        <v>75</v>
      </c>
      <c r="B2195" s="174">
        <v>310800020</v>
      </c>
      <c r="C2195" s="62" t="s">
        <v>4097</v>
      </c>
      <c r="D2195" s="65" t="s">
        <v>4098</v>
      </c>
      <c r="E2195" s="65" t="s">
        <v>4099</v>
      </c>
      <c r="F2195" s="65" t="s">
        <v>26</v>
      </c>
      <c r="G2195" s="65"/>
      <c r="H2195" s="173">
        <v>9000</v>
      </c>
      <c r="I2195" s="65" t="s">
        <v>27</v>
      </c>
      <c r="J2195" s="65" t="s">
        <v>200</v>
      </c>
      <c r="K2195" s="65"/>
    </row>
    <row r="2196" s="161" customFormat="1" ht="22.5" spans="1:11">
      <c r="A2196" s="65" t="s">
        <v>75</v>
      </c>
      <c r="B2196" s="174">
        <v>310800021</v>
      </c>
      <c r="C2196" s="62" t="s">
        <v>4100</v>
      </c>
      <c r="D2196" s="65" t="s">
        <v>4098</v>
      </c>
      <c r="E2196" s="65" t="s">
        <v>4099</v>
      </c>
      <c r="F2196" s="65" t="s">
        <v>26</v>
      </c>
      <c r="G2196" s="65" t="s">
        <v>4089</v>
      </c>
      <c r="H2196" s="173">
        <v>9000</v>
      </c>
      <c r="I2196" s="65" t="s">
        <v>27</v>
      </c>
      <c r="J2196" s="65" t="s">
        <v>200</v>
      </c>
      <c r="K2196" s="65"/>
    </row>
    <row r="2197" s="161" customFormat="1" ht="22.5" spans="1:11">
      <c r="A2197" s="65" t="s">
        <v>75</v>
      </c>
      <c r="B2197" s="174">
        <v>310800022</v>
      </c>
      <c r="C2197" s="62" t="s">
        <v>4101</v>
      </c>
      <c r="D2197" s="65" t="s">
        <v>4102</v>
      </c>
      <c r="E2197" s="65"/>
      <c r="F2197" s="65" t="s">
        <v>26</v>
      </c>
      <c r="G2197" s="65" t="s">
        <v>4089</v>
      </c>
      <c r="H2197" s="173">
        <v>9000</v>
      </c>
      <c r="I2197" s="65" t="s">
        <v>27</v>
      </c>
      <c r="J2197" s="65" t="s">
        <v>200</v>
      </c>
      <c r="K2197" s="65"/>
    </row>
    <row r="2198" s="161" customFormat="1" ht="22.5" spans="1:11">
      <c r="A2198" s="65" t="s">
        <v>75</v>
      </c>
      <c r="B2198" s="174">
        <v>310800023</v>
      </c>
      <c r="C2198" s="62" t="s">
        <v>4103</v>
      </c>
      <c r="D2198" s="65" t="s">
        <v>4098</v>
      </c>
      <c r="E2198" s="65" t="s">
        <v>4104</v>
      </c>
      <c r="F2198" s="65" t="s">
        <v>26</v>
      </c>
      <c r="G2198" s="65"/>
      <c r="H2198" s="173">
        <v>18000</v>
      </c>
      <c r="I2198" s="65" t="s">
        <v>27</v>
      </c>
      <c r="J2198" s="65" t="s">
        <v>200</v>
      </c>
      <c r="K2198" s="65"/>
    </row>
    <row r="2199" s="161" customFormat="1" ht="33.75" spans="1:11">
      <c r="A2199" s="65" t="s">
        <v>75</v>
      </c>
      <c r="B2199" s="174">
        <v>310800024</v>
      </c>
      <c r="C2199" s="65" t="s">
        <v>4105</v>
      </c>
      <c r="D2199" s="65" t="s">
        <v>4106</v>
      </c>
      <c r="E2199" s="65"/>
      <c r="F2199" s="65" t="s">
        <v>26</v>
      </c>
      <c r="G2199" s="65" t="s">
        <v>4107</v>
      </c>
      <c r="H2199" s="173">
        <v>2300</v>
      </c>
      <c r="I2199" s="65" t="s">
        <v>1039</v>
      </c>
      <c r="J2199" s="65" t="s">
        <v>200</v>
      </c>
      <c r="K2199" s="65"/>
    </row>
    <row r="2200" s="161" customFormat="1" ht="45" spans="1:11">
      <c r="A2200" s="65" t="s">
        <v>75</v>
      </c>
      <c r="B2200" s="174" t="s">
        <v>4108</v>
      </c>
      <c r="C2200" s="62" t="s">
        <v>4109</v>
      </c>
      <c r="D2200" s="65"/>
      <c r="E2200" s="65"/>
      <c r="F2200" s="65" t="s">
        <v>26</v>
      </c>
      <c r="G2200" s="65"/>
      <c r="H2200" s="173">
        <v>230</v>
      </c>
      <c r="I2200" s="65" t="s">
        <v>1039</v>
      </c>
      <c r="J2200" s="65" t="s">
        <v>200</v>
      </c>
      <c r="K2200" s="65"/>
    </row>
    <row r="2201" s="161" customFormat="1" ht="22.5" spans="1:11">
      <c r="A2201" s="65" t="s">
        <v>81</v>
      </c>
      <c r="B2201" s="174">
        <v>310800026</v>
      </c>
      <c r="C2201" s="62" t="s">
        <v>4110</v>
      </c>
      <c r="D2201" s="65"/>
      <c r="E2201" s="65"/>
      <c r="F2201" s="65" t="s">
        <v>26</v>
      </c>
      <c r="G2201" s="65"/>
      <c r="H2201" s="173">
        <v>110</v>
      </c>
      <c r="I2201" s="65" t="s">
        <v>27</v>
      </c>
      <c r="J2201" s="65" t="s">
        <v>200</v>
      </c>
      <c r="K2201" s="65"/>
    </row>
    <row r="2202" s="161" customFormat="1" ht="45" spans="1:11">
      <c r="A2202" s="65" t="s">
        <v>81</v>
      </c>
      <c r="B2202" s="174">
        <v>310800028</v>
      </c>
      <c r="C2202" s="62" t="s">
        <v>4111</v>
      </c>
      <c r="D2202" s="65" t="s">
        <v>4112</v>
      </c>
      <c r="E2202" s="65"/>
      <c r="F2202" s="65" t="s">
        <v>26</v>
      </c>
      <c r="G2202" s="65"/>
      <c r="H2202" s="173">
        <v>288</v>
      </c>
      <c r="I2202" s="65" t="s">
        <v>642</v>
      </c>
      <c r="J2202" s="65" t="s">
        <v>200</v>
      </c>
      <c r="K2202" s="65"/>
    </row>
    <row r="2203" s="161" customFormat="1" ht="22.5" spans="1:11">
      <c r="A2203" s="65"/>
      <c r="B2203" s="168">
        <v>3109</v>
      </c>
      <c r="C2203" s="175" t="s">
        <v>4113</v>
      </c>
      <c r="D2203" s="65"/>
      <c r="E2203" s="65" t="s">
        <v>4114</v>
      </c>
      <c r="F2203" s="65"/>
      <c r="G2203" s="65"/>
      <c r="H2203" s="173"/>
      <c r="I2203" s="65"/>
      <c r="J2203" s="65"/>
      <c r="K2203" s="65"/>
    </row>
    <row r="2204" s="161" customFormat="1" spans="1:11">
      <c r="A2204" s="65"/>
      <c r="B2204" s="168">
        <v>310901</v>
      </c>
      <c r="C2204" s="175" t="s">
        <v>4115</v>
      </c>
      <c r="D2204" s="172"/>
      <c r="E2204" s="65"/>
      <c r="F2204" s="65"/>
      <c r="G2204" s="65"/>
      <c r="H2204" s="173"/>
      <c r="I2204" s="65"/>
      <c r="J2204" s="65"/>
      <c r="K2204" s="65"/>
    </row>
    <row r="2205" s="161" customFormat="1" ht="45" spans="1:11">
      <c r="A2205" s="65" t="s">
        <v>81</v>
      </c>
      <c r="B2205" s="174">
        <v>310901001</v>
      </c>
      <c r="C2205" s="62" t="s">
        <v>4116</v>
      </c>
      <c r="D2205" s="65" t="s">
        <v>4117</v>
      </c>
      <c r="E2205" s="65"/>
      <c r="F2205" s="65" t="s">
        <v>26</v>
      </c>
      <c r="G2205" s="65"/>
      <c r="H2205" s="173" t="s">
        <v>4118</v>
      </c>
      <c r="I2205" s="65" t="s">
        <v>27</v>
      </c>
      <c r="J2205" s="65" t="s">
        <v>200</v>
      </c>
      <c r="K2205" s="65"/>
    </row>
    <row r="2206" s="161" customFormat="1" ht="22.5" spans="1:11">
      <c r="A2206" s="65" t="s">
        <v>81</v>
      </c>
      <c r="B2206" s="174" t="s">
        <v>4119</v>
      </c>
      <c r="C2206" s="65" t="s">
        <v>4120</v>
      </c>
      <c r="D2206" s="65"/>
      <c r="E2206" s="65"/>
      <c r="F2206" s="65" t="s">
        <v>26</v>
      </c>
      <c r="G2206" s="65"/>
      <c r="H2206" s="173">
        <v>150</v>
      </c>
      <c r="I2206" s="65" t="s">
        <v>27</v>
      </c>
      <c r="J2206" s="65" t="s">
        <v>200</v>
      </c>
      <c r="K2206" s="65"/>
    </row>
    <row r="2207" s="161" customFormat="1" ht="22.5" spans="1:11">
      <c r="A2207" s="65" t="s">
        <v>81</v>
      </c>
      <c r="B2207" s="174" t="s">
        <v>4121</v>
      </c>
      <c r="C2207" s="65" t="s">
        <v>4122</v>
      </c>
      <c r="D2207" s="65"/>
      <c r="E2207" s="65"/>
      <c r="F2207" s="65" t="s">
        <v>26</v>
      </c>
      <c r="G2207" s="65"/>
      <c r="H2207" s="173">
        <v>100</v>
      </c>
      <c r="I2207" s="65" t="s">
        <v>27</v>
      </c>
      <c r="J2207" s="65" t="s">
        <v>200</v>
      </c>
      <c r="K2207" s="65"/>
    </row>
    <row r="2208" s="161" customFormat="1" ht="22.5" spans="1:11">
      <c r="A2208" s="65" t="s">
        <v>81</v>
      </c>
      <c r="B2208" s="174">
        <v>310901003</v>
      </c>
      <c r="C2208" s="62" t="s">
        <v>4123</v>
      </c>
      <c r="D2208" s="65"/>
      <c r="E2208" s="65"/>
      <c r="F2208" s="65" t="s">
        <v>26</v>
      </c>
      <c r="G2208" s="65"/>
      <c r="H2208" s="173">
        <v>45</v>
      </c>
      <c r="I2208" s="65" t="s">
        <v>27</v>
      </c>
      <c r="J2208" s="65" t="s">
        <v>39</v>
      </c>
      <c r="K2208" s="65"/>
    </row>
    <row r="2209" s="161" customFormat="1" ht="22.5" spans="1:11">
      <c r="A2209" s="65" t="s">
        <v>81</v>
      </c>
      <c r="B2209" s="174">
        <v>310901004</v>
      </c>
      <c r="C2209" s="62" t="s">
        <v>4124</v>
      </c>
      <c r="D2209" s="65" t="s">
        <v>4125</v>
      </c>
      <c r="E2209" s="65"/>
      <c r="F2209" s="65" t="s">
        <v>26</v>
      </c>
      <c r="G2209" s="65"/>
      <c r="H2209" s="173">
        <v>45</v>
      </c>
      <c r="I2209" s="65" t="s">
        <v>27</v>
      </c>
      <c r="J2209" s="65" t="s">
        <v>39</v>
      </c>
      <c r="K2209" s="65"/>
    </row>
    <row r="2210" s="161" customFormat="1" spans="1:11">
      <c r="A2210" s="65" t="s">
        <v>81</v>
      </c>
      <c r="B2210" s="174" t="s">
        <v>4126</v>
      </c>
      <c r="C2210" s="62" t="s">
        <v>4127</v>
      </c>
      <c r="D2210" s="65"/>
      <c r="E2210" s="65"/>
      <c r="F2210" s="65" t="s">
        <v>26</v>
      </c>
      <c r="G2210" s="65"/>
      <c r="H2210" s="173">
        <v>140.5</v>
      </c>
      <c r="I2210" s="65" t="s">
        <v>79</v>
      </c>
      <c r="J2210" s="65" t="s">
        <v>39</v>
      </c>
      <c r="K2210" s="65"/>
    </row>
    <row r="2211" s="161" customFormat="1" spans="1:11">
      <c r="A2211" s="65" t="s">
        <v>75</v>
      </c>
      <c r="B2211" s="174">
        <v>310901005</v>
      </c>
      <c r="C2211" s="65" t="s">
        <v>4128</v>
      </c>
      <c r="D2211" s="65" t="s">
        <v>4129</v>
      </c>
      <c r="E2211" s="65"/>
      <c r="F2211" s="65" t="s">
        <v>26</v>
      </c>
      <c r="G2211" s="65"/>
      <c r="H2211" s="173"/>
      <c r="I2211" s="65"/>
      <c r="J2211" s="65"/>
      <c r="K2211" s="65"/>
    </row>
    <row r="2212" s="161" customFormat="1" ht="22.5" spans="1:11">
      <c r="A2212" s="65" t="s">
        <v>75</v>
      </c>
      <c r="B2212" s="174" t="s">
        <v>4130</v>
      </c>
      <c r="C2212" s="62" t="s">
        <v>4131</v>
      </c>
      <c r="D2212" s="65"/>
      <c r="E2212" s="65"/>
      <c r="F2212" s="65" t="s">
        <v>26</v>
      </c>
      <c r="G2212" s="65"/>
      <c r="H2212" s="173">
        <v>75</v>
      </c>
      <c r="I2212" s="65" t="s">
        <v>27</v>
      </c>
      <c r="J2212" s="65" t="s">
        <v>39</v>
      </c>
      <c r="K2212" s="65"/>
    </row>
    <row r="2213" s="161" customFormat="1" ht="33.75" spans="1:11">
      <c r="A2213" s="65" t="s">
        <v>75</v>
      </c>
      <c r="B2213" s="174" t="s">
        <v>4132</v>
      </c>
      <c r="C2213" s="62" t="s">
        <v>4133</v>
      </c>
      <c r="D2213" s="65" t="s">
        <v>4134</v>
      </c>
      <c r="E2213" s="65"/>
      <c r="F2213" s="65" t="s">
        <v>26</v>
      </c>
      <c r="G2213" s="65"/>
      <c r="H2213" s="173">
        <v>145</v>
      </c>
      <c r="I2213" s="65" t="s">
        <v>4135</v>
      </c>
      <c r="J2213" s="65" t="s">
        <v>39</v>
      </c>
      <c r="K2213" s="65"/>
    </row>
    <row r="2214" s="161" customFormat="1" spans="1:11">
      <c r="A2214" s="65" t="s">
        <v>75</v>
      </c>
      <c r="B2214" s="174">
        <v>310901006</v>
      </c>
      <c r="C2214" s="65" t="s">
        <v>4136</v>
      </c>
      <c r="D2214" s="65" t="s">
        <v>4137</v>
      </c>
      <c r="E2214" s="65" t="s">
        <v>3901</v>
      </c>
      <c r="F2214" s="65" t="s">
        <v>26</v>
      </c>
      <c r="G2214" s="65"/>
      <c r="H2214" s="173"/>
      <c r="I2214" s="65"/>
      <c r="J2214" s="65" t="s">
        <v>200</v>
      </c>
      <c r="K2214" s="65"/>
    </row>
    <row r="2215" s="161" customFormat="1" ht="22.5" spans="1:11">
      <c r="A2215" s="65" t="s">
        <v>75</v>
      </c>
      <c r="B2215" s="174" t="s">
        <v>4138</v>
      </c>
      <c r="C2215" s="62" t="s">
        <v>4139</v>
      </c>
      <c r="D2215" s="65"/>
      <c r="E2215" s="65"/>
      <c r="F2215" s="65" t="s">
        <v>26</v>
      </c>
      <c r="G2215" s="65"/>
      <c r="H2215" s="173">
        <v>520</v>
      </c>
      <c r="I2215" s="65" t="s">
        <v>27</v>
      </c>
      <c r="J2215" s="65" t="s">
        <v>200</v>
      </c>
      <c r="K2215" s="65"/>
    </row>
    <row r="2216" s="161" customFormat="1" ht="22.5" spans="1:11">
      <c r="A2216" s="65" t="s">
        <v>75</v>
      </c>
      <c r="B2216" s="174" t="s">
        <v>4140</v>
      </c>
      <c r="C2216" s="62" t="s">
        <v>4141</v>
      </c>
      <c r="D2216" s="65"/>
      <c r="E2216" s="65"/>
      <c r="F2216" s="65" t="s">
        <v>26</v>
      </c>
      <c r="G2216" s="65"/>
      <c r="H2216" s="173">
        <v>670</v>
      </c>
      <c r="I2216" s="65" t="s">
        <v>2669</v>
      </c>
      <c r="J2216" s="65" t="s">
        <v>200</v>
      </c>
      <c r="K2216" s="65"/>
    </row>
    <row r="2217" s="161" customFormat="1" ht="33.75" spans="1:11">
      <c r="A2217" s="65" t="s">
        <v>75</v>
      </c>
      <c r="B2217" s="174">
        <v>310901007</v>
      </c>
      <c r="C2217" s="62" t="s">
        <v>4142</v>
      </c>
      <c r="D2217" s="65" t="s">
        <v>4143</v>
      </c>
      <c r="E2217" s="65"/>
      <c r="F2217" s="65" t="s">
        <v>4144</v>
      </c>
      <c r="G2217" s="65"/>
      <c r="H2217" s="173">
        <v>360</v>
      </c>
      <c r="I2217" s="65" t="s">
        <v>73</v>
      </c>
      <c r="J2217" s="65" t="s">
        <v>200</v>
      </c>
      <c r="K2217" s="65"/>
    </row>
    <row r="2218" s="161" customFormat="1" ht="33.75" spans="1:11">
      <c r="A2218" s="65" t="s">
        <v>75</v>
      </c>
      <c r="B2218" s="174">
        <v>310901008</v>
      </c>
      <c r="C2218" s="65" t="s">
        <v>4145</v>
      </c>
      <c r="D2218" s="65" t="s">
        <v>4146</v>
      </c>
      <c r="E2218" s="65" t="s">
        <v>4147</v>
      </c>
      <c r="F2218" s="65" t="s">
        <v>26</v>
      </c>
      <c r="G2218" s="65"/>
      <c r="H2218" s="173">
        <v>600</v>
      </c>
      <c r="I2218" s="65" t="s">
        <v>2669</v>
      </c>
      <c r="J2218" s="65" t="s">
        <v>200</v>
      </c>
      <c r="K2218" s="65"/>
    </row>
    <row r="2219" s="161" customFormat="1" spans="1:11">
      <c r="A2219" s="65" t="s">
        <v>75</v>
      </c>
      <c r="B2219" s="174">
        <v>310901009</v>
      </c>
      <c r="C2219" s="62" t="s">
        <v>4148</v>
      </c>
      <c r="D2219" s="65" t="s">
        <v>4149</v>
      </c>
      <c r="E2219" s="65"/>
      <c r="F2219" s="65" t="s">
        <v>26</v>
      </c>
      <c r="G2219" s="65"/>
      <c r="H2219" s="173">
        <v>155</v>
      </c>
      <c r="I2219" s="65" t="s">
        <v>2669</v>
      </c>
      <c r="J2219" s="65" t="s">
        <v>200</v>
      </c>
      <c r="K2219" s="65"/>
    </row>
    <row r="2220" s="161" customFormat="1" ht="22.5" spans="1:11">
      <c r="A2220" s="65" t="s">
        <v>75</v>
      </c>
      <c r="B2220" s="174">
        <v>310901010</v>
      </c>
      <c r="C2220" s="62" t="s">
        <v>4150</v>
      </c>
      <c r="D2220" s="65"/>
      <c r="E2220" s="65"/>
      <c r="F2220" s="65" t="s">
        <v>26</v>
      </c>
      <c r="G2220" s="65"/>
      <c r="H2220" s="173">
        <v>380</v>
      </c>
      <c r="I2220" s="65" t="s">
        <v>27</v>
      </c>
      <c r="J2220" s="65" t="s">
        <v>200</v>
      </c>
      <c r="K2220" s="65"/>
    </row>
    <row r="2221" s="161" customFormat="1" spans="1:11">
      <c r="A2221" s="65"/>
      <c r="B2221" s="168">
        <v>310902</v>
      </c>
      <c r="C2221" s="175" t="s">
        <v>4151</v>
      </c>
      <c r="D2221" s="172"/>
      <c r="E2221" s="65"/>
      <c r="F2221" s="65"/>
      <c r="G2221" s="65"/>
      <c r="H2221" s="173"/>
      <c r="I2221" s="65"/>
      <c r="J2221" s="65"/>
      <c r="K2221" s="65"/>
    </row>
    <row r="2222" s="161" customFormat="1" ht="33.75" spans="1:11">
      <c r="A2222" s="65" t="s">
        <v>75</v>
      </c>
      <c r="B2222" s="174">
        <v>310902001</v>
      </c>
      <c r="C2222" s="65" t="s">
        <v>4152</v>
      </c>
      <c r="D2222" s="65"/>
      <c r="E2222" s="65"/>
      <c r="F2222" s="65" t="s">
        <v>88</v>
      </c>
      <c r="G2222" s="65" t="s">
        <v>4153</v>
      </c>
      <c r="H2222" s="173">
        <v>30</v>
      </c>
      <c r="I2222" s="65" t="s">
        <v>1039</v>
      </c>
      <c r="J2222" s="65" t="s">
        <v>39</v>
      </c>
      <c r="K2222" s="65"/>
    </row>
    <row r="2223" s="161" customFormat="1" ht="22.5" spans="1:11">
      <c r="A2223" s="65" t="s">
        <v>75</v>
      </c>
      <c r="B2223" s="174" t="s">
        <v>4154</v>
      </c>
      <c r="C2223" s="62" t="s">
        <v>4155</v>
      </c>
      <c r="D2223" s="65"/>
      <c r="E2223" s="65"/>
      <c r="F2223" s="65" t="s">
        <v>26</v>
      </c>
      <c r="G2223" s="65"/>
      <c r="H2223" s="173">
        <v>6</v>
      </c>
      <c r="I2223" s="65" t="s">
        <v>1039</v>
      </c>
      <c r="J2223" s="198" t="s">
        <v>39</v>
      </c>
      <c r="K2223" s="65"/>
    </row>
    <row r="2224" s="161" customFormat="1" ht="22.5" spans="1:11">
      <c r="A2224" s="65" t="s">
        <v>75</v>
      </c>
      <c r="B2224" s="174" t="s">
        <v>4156</v>
      </c>
      <c r="C2224" s="62" t="s">
        <v>4157</v>
      </c>
      <c r="D2224" s="65"/>
      <c r="E2224" s="65"/>
      <c r="F2224" s="65" t="s">
        <v>26</v>
      </c>
      <c r="G2224" s="65"/>
      <c r="H2224" s="173">
        <v>15</v>
      </c>
      <c r="I2224" s="65" t="s">
        <v>1039</v>
      </c>
      <c r="J2224" s="198" t="s">
        <v>39</v>
      </c>
      <c r="K2224" s="65"/>
    </row>
    <row r="2225" s="161" customFormat="1" ht="22.5" spans="1:11">
      <c r="A2225" s="65" t="s">
        <v>75</v>
      </c>
      <c r="B2225" s="174">
        <v>310902002</v>
      </c>
      <c r="C2225" s="62" t="s">
        <v>4158</v>
      </c>
      <c r="D2225" s="65" t="s">
        <v>4159</v>
      </c>
      <c r="E2225" s="65"/>
      <c r="F2225" s="65" t="s">
        <v>26</v>
      </c>
      <c r="G2225" s="65"/>
      <c r="H2225" s="173">
        <v>200</v>
      </c>
      <c r="I2225" s="65" t="s">
        <v>27</v>
      </c>
      <c r="J2225" s="65" t="s">
        <v>200</v>
      </c>
      <c r="K2225" s="65"/>
    </row>
    <row r="2226" s="161" customFormat="1" ht="22.5" spans="1:11">
      <c r="A2226" s="65" t="s">
        <v>75</v>
      </c>
      <c r="B2226" s="174">
        <v>310902003</v>
      </c>
      <c r="C2226" s="62" t="s">
        <v>4160</v>
      </c>
      <c r="D2226" s="65"/>
      <c r="E2226" s="65"/>
      <c r="F2226" s="65" t="s">
        <v>26</v>
      </c>
      <c r="G2226" s="65"/>
      <c r="H2226" s="173">
        <v>160</v>
      </c>
      <c r="I2226" s="65" t="s">
        <v>27</v>
      </c>
      <c r="J2226" s="65" t="s">
        <v>200</v>
      </c>
      <c r="K2226" s="65"/>
    </row>
    <row r="2227" s="161" customFormat="1" ht="22.5" spans="1:11">
      <c r="A2227" s="65" t="s">
        <v>75</v>
      </c>
      <c r="B2227" s="174">
        <v>310902004</v>
      </c>
      <c r="C2227" s="62" t="s">
        <v>4161</v>
      </c>
      <c r="D2227" s="65"/>
      <c r="E2227" s="65"/>
      <c r="F2227" s="65" t="s">
        <v>26</v>
      </c>
      <c r="G2227" s="65"/>
      <c r="H2227" s="173">
        <v>230</v>
      </c>
      <c r="I2227" s="65" t="s">
        <v>27</v>
      </c>
      <c r="J2227" s="65" t="s">
        <v>200</v>
      </c>
      <c r="K2227" s="65"/>
    </row>
    <row r="2228" s="161" customFormat="1" ht="22.5" spans="1:11">
      <c r="A2228" s="65" t="s">
        <v>75</v>
      </c>
      <c r="B2228" s="174">
        <v>310902005</v>
      </c>
      <c r="C2228" s="62" t="s">
        <v>4162</v>
      </c>
      <c r="D2228" s="65" t="s">
        <v>4163</v>
      </c>
      <c r="E2228" s="65"/>
      <c r="F2228" s="65" t="s">
        <v>26</v>
      </c>
      <c r="G2228" s="65"/>
      <c r="H2228" s="173">
        <v>50</v>
      </c>
      <c r="I2228" s="65" t="s">
        <v>27</v>
      </c>
      <c r="J2228" s="65" t="s">
        <v>39</v>
      </c>
      <c r="K2228" s="65"/>
    </row>
    <row r="2229" s="161" customFormat="1" ht="22.5" spans="1:11">
      <c r="A2229" s="65" t="s">
        <v>75</v>
      </c>
      <c r="B2229" s="174" t="s">
        <v>4164</v>
      </c>
      <c r="C2229" s="62" t="s">
        <v>4165</v>
      </c>
      <c r="D2229" s="65"/>
      <c r="E2229" s="65"/>
      <c r="F2229" s="65" t="s">
        <v>26</v>
      </c>
      <c r="G2229" s="65"/>
      <c r="H2229" s="173">
        <v>181.8</v>
      </c>
      <c r="I2229" s="65" t="s">
        <v>448</v>
      </c>
      <c r="J2229" s="65" t="s">
        <v>39</v>
      </c>
      <c r="K2229" s="65"/>
    </row>
    <row r="2230" s="161" customFormat="1" ht="45" spans="1:11">
      <c r="A2230" s="65" t="s">
        <v>75</v>
      </c>
      <c r="B2230" s="174">
        <v>310902006</v>
      </c>
      <c r="C2230" s="62" t="s">
        <v>4166</v>
      </c>
      <c r="D2230" s="65" t="s">
        <v>4167</v>
      </c>
      <c r="E2230" s="65" t="s">
        <v>4168</v>
      </c>
      <c r="F2230" s="65" t="s">
        <v>26</v>
      </c>
      <c r="G2230" s="65" t="s">
        <v>4169</v>
      </c>
      <c r="H2230" s="173">
        <v>454.3</v>
      </c>
      <c r="I2230" s="65" t="s">
        <v>448</v>
      </c>
      <c r="J2230" s="65" t="s">
        <v>200</v>
      </c>
      <c r="K2230" s="65"/>
    </row>
    <row r="2231" s="161" customFormat="1" ht="22.5" spans="1:11">
      <c r="A2231" s="65" t="s">
        <v>75</v>
      </c>
      <c r="B2231" s="174" t="s">
        <v>4170</v>
      </c>
      <c r="C2231" s="62" t="s">
        <v>4171</v>
      </c>
      <c r="D2231" s="65"/>
      <c r="E2231" s="65"/>
      <c r="F2231" s="65" t="s">
        <v>26</v>
      </c>
      <c r="G2231" s="65" t="s">
        <v>4172</v>
      </c>
      <c r="H2231" s="173">
        <v>200</v>
      </c>
      <c r="I2231" s="65" t="s">
        <v>3383</v>
      </c>
      <c r="J2231" s="65" t="s">
        <v>200</v>
      </c>
      <c r="K2231" s="65"/>
    </row>
    <row r="2232" s="161" customFormat="1" ht="22.5" spans="1:11">
      <c r="A2232" s="65" t="s">
        <v>75</v>
      </c>
      <c r="B2232" s="174" t="s">
        <v>4173</v>
      </c>
      <c r="C2232" s="62" t="s">
        <v>4174</v>
      </c>
      <c r="D2232" s="65"/>
      <c r="E2232" s="65"/>
      <c r="F2232" s="65" t="s">
        <v>26</v>
      </c>
      <c r="G2232" s="65"/>
      <c r="H2232" s="173">
        <v>100</v>
      </c>
      <c r="I2232" s="65" t="s">
        <v>3383</v>
      </c>
      <c r="J2232" s="65" t="s">
        <v>200</v>
      </c>
      <c r="K2232" s="65"/>
    </row>
    <row r="2233" s="161" customFormat="1" ht="22.5" spans="1:11">
      <c r="A2233" s="65" t="s">
        <v>75</v>
      </c>
      <c r="B2233" s="174" t="s">
        <v>4175</v>
      </c>
      <c r="C2233" s="62" t="s">
        <v>4176</v>
      </c>
      <c r="D2233" s="65"/>
      <c r="E2233" s="65"/>
      <c r="F2233" s="65" t="s">
        <v>26</v>
      </c>
      <c r="G2233" s="65"/>
      <c r="H2233" s="173">
        <v>300</v>
      </c>
      <c r="I2233" s="65" t="s">
        <v>3383</v>
      </c>
      <c r="J2233" s="65" t="s">
        <v>200</v>
      </c>
      <c r="K2233" s="65"/>
    </row>
    <row r="2234" s="161" customFormat="1" ht="22.5" spans="1:11">
      <c r="A2234" s="65" t="s">
        <v>75</v>
      </c>
      <c r="B2234" s="174">
        <v>310902007</v>
      </c>
      <c r="C2234" s="65" t="s">
        <v>4177</v>
      </c>
      <c r="D2234" s="65" t="s">
        <v>4178</v>
      </c>
      <c r="E2234" s="65" t="s">
        <v>3901</v>
      </c>
      <c r="F2234" s="65" t="s">
        <v>26</v>
      </c>
      <c r="G2234" s="65"/>
      <c r="H2234" s="173">
        <v>360</v>
      </c>
      <c r="I2234" s="65" t="s">
        <v>1039</v>
      </c>
      <c r="J2234" s="65" t="s">
        <v>200</v>
      </c>
      <c r="K2234" s="65"/>
    </row>
    <row r="2235" s="161" customFormat="1" ht="33.75" spans="1:11">
      <c r="A2235" s="65" t="s">
        <v>75</v>
      </c>
      <c r="B2235" s="174">
        <v>310902008</v>
      </c>
      <c r="C2235" s="62" t="s">
        <v>4179</v>
      </c>
      <c r="D2235" s="65" t="s">
        <v>4180</v>
      </c>
      <c r="E2235" s="65"/>
      <c r="F2235" s="65" t="s">
        <v>26</v>
      </c>
      <c r="G2235" s="65" t="s">
        <v>4181</v>
      </c>
      <c r="H2235" s="173">
        <v>351.2</v>
      </c>
      <c r="I2235" s="65" t="s">
        <v>73</v>
      </c>
      <c r="J2235" s="65" t="s">
        <v>200</v>
      </c>
      <c r="K2235" s="65"/>
    </row>
    <row r="2236" s="161" customFormat="1" ht="22.5" spans="1:11">
      <c r="A2236" s="65" t="s">
        <v>75</v>
      </c>
      <c r="B2236" s="174" t="s">
        <v>4182</v>
      </c>
      <c r="C2236" s="62" t="s">
        <v>4183</v>
      </c>
      <c r="D2236" s="65"/>
      <c r="E2236" s="65"/>
      <c r="F2236" s="65" t="s">
        <v>26</v>
      </c>
      <c r="G2236" s="65"/>
      <c r="H2236" s="173">
        <v>140</v>
      </c>
      <c r="I2236" s="65" t="s">
        <v>27</v>
      </c>
      <c r="J2236" s="65" t="s">
        <v>200</v>
      </c>
      <c r="K2236" s="65"/>
    </row>
    <row r="2237" s="161" customFormat="1" spans="1:11">
      <c r="A2237" s="65" t="s">
        <v>75</v>
      </c>
      <c r="B2237" s="174">
        <v>310902009</v>
      </c>
      <c r="C2237" s="62" t="s">
        <v>4184</v>
      </c>
      <c r="D2237" s="65" t="s">
        <v>4125</v>
      </c>
      <c r="E2237" s="65"/>
      <c r="F2237" s="65" t="s">
        <v>26</v>
      </c>
      <c r="G2237" s="65"/>
      <c r="H2237" s="173">
        <v>780</v>
      </c>
      <c r="I2237" s="65" t="s">
        <v>2669</v>
      </c>
      <c r="J2237" s="65" t="s">
        <v>200</v>
      </c>
      <c r="K2237" s="65"/>
    </row>
    <row r="2238" s="161" customFormat="1" ht="22.5" spans="1:11">
      <c r="A2238" s="65"/>
      <c r="B2238" s="168">
        <v>310903</v>
      </c>
      <c r="C2238" s="175" t="s">
        <v>4185</v>
      </c>
      <c r="D2238" s="172"/>
      <c r="E2238" s="65"/>
      <c r="F2238" s="65"/>
      <c r="G2238" s="65"/>
      <c r="H2238" s="173"/>
      <c r="I2238" s="65"/>
      <c r="J2238" s="65"/>
      <c r="K2238" s="65"/>
    </row>
    <row r="2239" s="161" customFormat="1" spans="1:11">
      <c r="A2239" s="65" t="s">
        <v>75</v>
      </c>
      <c r="B2239" s="174">
        <v>310903001</v>
      </c>
      <c r="C2239" s="62" t="s">
        <v>4186</v>
      </c>
      <c r="D2239" s="65"/>
      <c r="E2239" s="65"/>
      <c r="F2239" s="65" t="s">
        <v>26</v>
      </c>
      <c r="G2239" s="65"/>
      <c r="H2239" s="173">
        <v>300</v>
      </c>
      <c r="I2239" s="65" t="s">
        <v>2669</v>
      </c>
      <c r="J2239" s="65" t="s">
        <v>200</v>
      </c>
      <c r="K2239" s="65"/>
    </row>
    <row r="2240" s="161" customFormat="1" ht="22.5" spans="1:11">
      <c r="A2240" s="65" t="s">
        <v>75</v>
      </c>
      <c r="B2240" s="174">
        <v>310903002</v>
      </c>
      <c r="C2240" s="62" t="s">
        <v>4187</v>
      </c>
      <c r="D2240" s="65" t="s">
        <v>4188</v>
      </c>
      <c r="E2240" s="65"/>
      <c r="F2240" s="65" t="s">
        <v>26</v>
      </c>
      <c r="G2240" s="65"/>
      <c r="H2240" s="173">
        <v>320</v>
      </c>
      <c r="I2240" s="65" t="s">
        <v>27</v>
      </c>
      <c r="J2240" s="65" t="s">
        <v>200</v>
      </c>
      <c r="K2240" s="65"/>
    </row>
    <row r="2241" s="161" customFormat="1" ht="22.5" spans="1:11">
      <c r="A2241" s="65" t="s">
        <v>75</v>
      </c>
      <c r="B2241" s="174">
        <v>310903003</v>
      </c>
      <c r="C2241" s="62" t="s">
        <v>4189</v>
      </c>
      <c r="D2241" s="65" t="s">
        <v>4190</v>
      </c>
      <c r="E2241" s="65"/>
      <c r="F2241" s="65" t="s">
        <v>26</v>
      </c>
      <c r="G2241" s="65"/>
      <c r="H2241" s="173">
        <v>1320</v>
      </c>
      <c r="I2241" s="65" t="s">
        <v>79</v>
      </c>
      <c r="J2241" s="65" t="s">
        <v>200</v>
      </c>
      <c r="K2241" s="65"/>
    </row>
    <row r="2242" s="161" customFormat="1" ht="22.5" spans="1:11">
      <c r="A2242" s="65" t="s">
        <v>75</v>
      </c>
      <c r="B2242" s="174">
        <v>310903004</v>
      </c>
      <c r="C2242" s="62" t="s">
        <v>4191</v>
      </c>
      <c r="D2242" s="199" t="s">
        <v>4125</v>
      </c>
      <c r="E2242" s="200"/>
      <c r="F2242" s="200" t="s">
        <v>26</v>
      </c>
      <c r="G2242" s="200" t="s">
        <v>4192</v>
      </c>
      <c r="H2242" s="173">
        <v>160</v>
      </c>
      <c r="I2242" s="65" t="s">
        <v>27</v>
      </c>
      <c r="J2242" s="200" t="s">
        <v>200</v>
      </c>
      <c r="K2242" s="201"/>
    </row>
    <row r="2243" s="161" customFormat="1" ht="22.5" spans="1:11">
      <c r="A2243" s="65" t="s">
        <v>75</v>
      </c>
      <c r="B2243" s="174" t="s">
        <v>4193</v>
      </c>
      <c r="C2243" s="62" t="s">
        <v>4194</v>
      </c>
      <c r="D2243" s="65"/>
      <c r="E2243" s="65"/>
      <c r="F2243" s="65" t="s">
        <v>26</v>
      </c>
      <c r="G2243" s="65"/>
      <c r="H2243" s="173">
        <v>100</v>
      </c>
      <c r="I2243" s="65" t="s">
        <v>27</v>
      </c>
      <c r="J2243" s="65" t="s">
        <v>200</v>
      </c>
      <c r="K2243" s="65"/>
    </row>
    <row r="2244" s="161" customFormat="1" ht="22.5" spans="1:11">
      <c r="A2244" s="65" t="s">
        <v>75</v>
      </c>
      <c r="B2244" s="174">
        <v>310903005</v>
      </c>
      <c r="C2244" s="62" t="s">
        <v>4195</v>
      </c>
      <c r="D2244" s="65" t="s">
        <v>4125</v>
      </c>
      <c r="E2244" s="65"/>
      <c r="F2244" s="65" t="s">
        <v>26</v>
      </c>
      <c r="G2244" s="65"/>
      <c r="H2244" s="173">
        <v>100</v>
      </c>
      <c r="I2244" s="65" t="s">
        <v>27</v>
      </c>
      <c r="J2244" s="65" t="s">
        <v>200</v>
      </c>
      <c r="K2244" s="65"/>
    </row>
    <row r="2245" s="161" customFormat="1" ht="22.5" spans="1:11">
      <c r="A2245" s="65" t="s">
        <v>75</v>
      </c>
      <c r="B2245" s="174" t="s">
        <v>4196</v>
      </c>
      <c r="C2245" s="62" t="s">
        <v>4197</v>
      </c>
      <c r="D2245" s="65"/>
      <c r="E2245" s="65"/>
      <c r="F2245" s="65" t="s">
        <v>26</v>
      </c>
      <c r="G2245" s="65"/>
      <c r="H2245" s="173">
        <v>337.5</v>
      </c>
      <c r="I2245" s="65" t="s">
        <v>448</v>
      </c>
      <c r="J2245" s="65" t="s">
        <v>200</v>
      </c>
      <c r="K2245" s="65"/>
    </row>
    <row r="2246" s="161" customFormat="1" ht="22.5" spans="1:11">
      <c r="A2246" s="65" t="s">
        <v>75</v>
      </c>
      <c r="B2246" s="174">
        <v>310903006</v>
      </c>
      <c r="C2246" s="62" t="s">
        <v>4198</v>
      </c>
      <c r="D2246" s="65" t="s">
        <v>4125</v>
      </c>
      <c r="E2246" s="65"/>
      <c r="F2246" s="65" t="s">
        <v>26</v>
      </c>
      <c r="G2246" s="65"/>
      <c r="H2246" s="173">
        <v>45</v>
      </c>
      <c r="I2246" s="65" t="s">
        <v>27</v>
      </c>
      <c r="J2246" s="65" t="s">
        <v>200</v>
      </c>
      <c r="K2246" s="65"/>
    </row>
    <row r="2247" s="161" customFormat="1" ht="22.5" spans="1:11">
      <c r="A2247" s="65" t="s">
        <v>75</v>
      </c>
      <c r="B2247" s="174" t="s">
        <v>4199</v>
      </c>
      <c r="C2247" s="62" t="s">
        <v>4200</v>
      </c>
      <c r="D2247" s="65"/>
      <c r="E2247" s="65"/>
      <c r="F2247" s="65" t="s">
        <v>26</v>
      </c>
      <c r="G2247" s="65"/>
      <c r="H2247" s="173">
        <v>110.4</v>
      </c>
      <c r="I2247" s="65" t="s">
        <v>448</v>
      </c>
      <c r="J2247" s="65" t="s">
        <v>200</v>
      </c>
      <c r="K2247" s="65"/>
    </row>
    <row r="2248" s="161" customFormat="1" ht="22.5" spans="1:11">
      <c r="A2248" s="65" t="s">
        <v>75</v>
      </c>
      <c r="B2248" s="174">
        <v>310903007</v>
      </c>
      <c r="C2248" s="62" t="s">
        <v>4201</v>
      </c>
      <c r="D2248" s="65"/>
      <c r="E2248" s="65" t="s">
        <v>4202</v>
      </c>
      <c r="F2248" s="65" t="s">
        <v>26</v>
      </c>
      <c r="G2248" s="65"/>
      <c r="H2248" s="173">
        <v>450</v>
      </c>
      <c r="I2248" s="65" t="s">
        <v>27</v>
      </c>
      <c r="J2248" s="65" t="s">
        <v>200</v>
      </c>
      <c r="K2248" s="65"/>
    </row>
    <row r="2249" s="161" customFormat="1" ht="22.5" spans="1:11">
      <c r="A2249" s="65" t="s">
        <v>75</v>
      </c>
      <c r="B2249" s="174">
        <v>310903008</v>
      </c>
      <c r="C2249" s="62" t="s">
        <v>4203</v>
      </c>
      <c r="D2249" s="65" t="s">
        <v>4019</v>
      </c>
      <c r="E2249" s="65" t="s">
        <v>3901</v>
      </c>
      <c r="F2249" s="65" t="s">
        <v>26</v>
      </c>
      <c r="G2249" s="65"/>
      <c r="H2249" s="173">
        <v>630</v>
      </c>
      <c r="I2249" s="65" t="s">
        <v>27</v>
      </c>
      <c r="J2249" s="65" t="s">
        <v>200</v>
      </c>
      <c r="K2249" s="65"/>
    </row>
    <row r="2250" s="161" customFormat="1" ht="22.5" spans="1:11">
      <c r="A2250" s="65" t="s">
        <v>75</v>
      </c>
      <c r="B2250" s="174">
        <v>310903009</v>
      </c>
      <c r="C2250" s="62" t="s">
        <v>4204</v>
      </c>
      <c r="D2250" s="65" t="s">
        <v>4205</v>
      </c>
      <c r="E2250" s="65"/>
      <c r="F2250" s="65" t="s">
        <v>26</v>
      </c>
      <c r="G2250" s="65"/>
      <c r="H2250" s="173">
        <v>360</v>
      </c>
      <c r="I2250" s="65" t="s">
        <v>27</v>
      </c>
      <c r="J2250" s="65" t="s">
        <v>200</v>
      </c>
      <c r="K2250" s="65"/>
    </row>
    <row r="2251" s="161" customFormat="1" ht="45" spans="1:11">
      <c r="A2251" s="65" t="s">
        <v>75</v>
      </c>
      <c r="B2251" s="174">
        <v>310903010</v>
      </c>
      <c r="C2251" s="62" t="s">
        <v>4206</v>
      </c>
      <c r="D2251" s="65" t="s">
        <v>4207</v>
      </c>
      <c r="E2251" s="65"/>
      <c r="F2251" s="65" t="s">
        <v>26</v>
      </c>
      <c r="G2251" s="65" t="s">
        <v>4208</v>
      </c>
      <c r="H2251" s="173">
        <v>467.3</v>
      </c>
      <c r="I2251" s="65" t="s">
        <v>448</v>
      </c>
      <c r="J2251" s="65" t="s">
        <v>200</v>
      </c>
      <c r="K2251" s="65"/>
    </row>
    <row r="2252" s="161" customFormat="1" ht="22.5" spans="1:11">
      <c r="A2252" s="65" t="s">
        <v>75</v>
      </c>
      <c r="B2252" s="174" t="s">
        <v>4209</v>
      </c>
      <c r="C2252" s="62" t="s">
        <v>4210</v>
      </c>
      <c r="D2252" s="65"/>
      <c r="E2252" s="65"/>
      <c r="F2252" s="65" t="s">
        <v>26</v>
      </c>
      <c r="G2252" s="65"/>
      <c r="H2252" s="173">
        <v>100</v>
      </c>
      <c r="I2252" s="65" t="s">
        <v>27</v>
      </c>
      <c r="J2252" s="65" t="s">
        <v>200</v>
      </c>
      <c r="K2252" s="65"/>
    </row>
    <row r="2253" s="161" customFormat="1" ht="22.5" spans="1:11">
      <c r="A2253" s="65" t="s">
        <v>75</v>
      </c>
      <c r="B2253" s="174" t="s">
        <v>4211</v>
      </c>
      <c r="C2253" s="62" t="s">
        <v>4212</v>
      </c>
      <c r="D2253" s="65"/>
      <c r="E2253" s="65"/>
      <c r="F2253" s="65" t="s">
        <v>26</v>
      </c>
      <c r="G2253" s="65"/>
      <c r="H2253" s="173">
        <v>200</v>
      </c>
      <c r="I2253" s="65" t="s">
        <v>27</v>
      </c>
      <c r="J2253" s="65" t="s">
        <v>200</v>
      </c>
      <c r="K2253" s="65"/>
    </row>
    <row r="2254" s="161" customFormat="1" ht="22.5" spans="1:11">
      <c r="A2254" s="65" t="s">
        <v>75</v>
      </c>
      <c r="B2254" s="174" t="s">
        <v>4213</v>
      </c>
      <c r="C2254" s="62" t="s">
        <v>4214</v>
      </c>
      <c r="D2254" s="65"/>
      <c r="E2254" s="65"/>
      <c r="F2254" s="65" t="s">
        <v>26</v>
      </c>
      <c r="G2254" s="65"/>
      <c r="H2254" s="173">
        <v>300</v>
      </c>
      <c r="I2254" s="65" t="s">
        <v>27</v>
      </c>
      <c r="J2254" s="65" t="s">
        <v>200</v>
      </c>
      <c r="K2254" s="65"/>
    </row>
    <row r="2255" s="161" customFormat="1" ht="22.5" spans="1:11">
      <c r="A2255" s="65" t="s">
        <v>75</v>
      </c>
      <c r="B2255" s="174">
        <v>310903011</v>
      </c>
      <c r="C2255" s="62" t="s">
        <v>4215</v>
      </c>
      <c r="D2255" s="65" t="s">
        <v>4216</v>
      </c>
      <c r="E2255" s="65"/>
      <c r="F2255" s="65" t="s">
        <v>26</v>
      </c>
      <c r="G2255" s="65"/>
      <c r="H2255" s="173">
        <v>140</v>
      </c>
      <c r="I2255" s="65" t="s">
        <v>27</v>
      </c>
      <c r="J2255" s="65" t="s">
        <v>39</v>
      </c>
      <c r="K2255" s="65"/>
    </row>
    <row r="2256" s="161" customFormat="1" ht="33.75" spans="1:11">
      <c r="A2256" s="65" t="s">
        <v>75</v>
      </c>
      <c r="B2256" s="174">
        <v>310903012</v>
      </c>
      <c r="C2256" s="65" t="s">
        <v>4217</v>
      </c>
      <c r="D2256" s="65" t="s">
        <v>4218</v>
      </c>
      <c r="E2256" s="65"/>
      <c r="F2256" s="65" t="s">
        <v>26</v>
      </c>
      <c r="G2256" s="65"/>
      <c r="H2256" s="173">
        <v>96</v>
      </c>
      <c r="I2256" s="65" t="s">
        <v>73</v>
      </c>
      <c r="J2256" s="65" t="s">
        <v>39</v>
      </c>
      <c r="K2256" s="65"/>
    </row>
    <row r="2257" s="161" customFormat="1" ht="22.5" spans="1:11">
      <c r="A2257" s="65" t="s">
        <v>75</v>
      </c>
      <c r="B2257" s="174">
        <v>310903013</v>
      </c>
      <c r="C2257" s="62" t="s">
        <v>4219</v>
      </c>
      <c r="D2257" s="65" t="s">
        <v>4220</v>
      </c>
      <c r="E2257" s="65"/>
      <c r="F2257" s="65" t="s">
        <v>26</v>
      </c>
      <c r="G2257" s="65"/>
      <c r="H2257" s="173">
        <v>140</v>
      </c>
      <c r="I2257" s="65" t="s">
        <v>27</v>
      </c>
      <c r="J2257" s="65" t="s">
        <v>39</v>
      </c>
      <c r="K2257" s="65"/>
    </row>
    <row r="2258" s="161" customFormat="1" ht="45" spans="1:11">
      <c r="A2258" s="65" t="s">
        <v>81</v>
      </c>
      <c r="B2258" s="174">
        <v>310903014</v>
      </c>
      <c r="C2258" s="62" t="s">
        <v>4221</v>
      </c>
      <c r="D2258" s="65" t="s">
        <v>4222</v>
      </c>
      <c r="E2258" s="65" t="s">
        <v>4223</v>
      </c>
      <c r="F2258" s="65" t="s">
        <v>26</v>
      </c>
      <c r="G2258" s="65"/>
      <c r="H2258" s="173">
        <v>520</v>
      </c>
      <c r="I2258" s="65" t="s">
        <v>642</v>
      </c>
      <c r="J2258" s="65" t="s">
        <v>23</v>
      </c>
      <c r="K2258" s="65"/>
    </row>
    <row r="2259" s="161" customFormat="1" spans="1:11">
      <c r="A2259" s="65"/>
      <c r="B2259" s="168">
        <v>310904</v>
      </c>
      <c r="C2259" s="175" t="s">
        <v>4224</v>
      </c>
      <c r="D2259" s="172"/>
      <c r="E2259" s="65"/>
      <c r="F2259" s="65"/>
      <c r="G2259" s="65"/>
      <c r="H2259" s="173"/>
      <c r="I2259" s="65"/>
      <c r="J2259" s="65"/>
      <c r="K2259" s="65"/>
    </row>
    <row r="2260" s="161" customFormat="1" ht="22.5" spans="1:11">
      <c r="A2260" s="65" t="s">
        <v>81</v>
      </c>
      <c r="B2260" s="174">
        <v>310904001</v>
      </c>
      <c r="C2260" s="65" t="s">
        <v>4225</v>
      </c>
      <c r="D2260" s="65" t="s">
        <v>4226</v>
      </c>
      <c r="E2260" s="65"/>
      <c r="F2260" s="65" t="s">
        <v>26</v>
      </c>
      <c r="G2260" s="65"/>
      <c r="H2260" s="173">
        <v>45</v>
      </c>
      <c r="I2260" s="65" t="s">
        <v>1039</v>
      </c>
      <c r="J2260" s="65" t="s">
        <v>39</v>
      </c>
      <c r="K2260" s="65"/>
    </row>
    <row r="2261" s="161" customFormat="1" ht="56.25" spans="1:11">
      <c r="A2261" s="65" t="s">
        <v>81</v>
      </c>
      <c r="B2261" s="174">
        <v>310904002</v>
      </c>
      <c r="C2261" s="62" t="s">
        <v>4227</v>
      </c>
      <c r="D2261" s="65" t="s">
        <v>4228</v>
      </c>
      <c r="E2261" s="65"/>
      <c r="F2261" s="65" t="s">
        <v>26</v>
      </c>
      <c r="G2261" s="65"/>
      <c r="H2261" s="173">
        <v>132</v>
      </c>
      <c r="I2261" s="65" t="s">
        <v>73</v>
      </c>
      <c r="J2261" s="65" t="s">
        <v>39</v>
      </c>
      <c r="K2261" s="65"/>
    </row>
    <row r="2262" s="161" customFormat="1" ht="33.75" spans="1:11">
      <c r="A2262" s="65" t="s">
        <v>81</v>
      </c>
      <c r="B2262" s="174">
        <v>310904003</v>
      </c>
      <c r="C2262" s="65" t="s">
        <v>4229</v>
      </c>
      <c r="D2262" s="65" t="s">
        <v>4230</v>
      </c>
      <c r="E2262" s="65"/>
      <c r="F2262" s="65" t="s">
        <v>26</v>
      </c>
      <c r="G2262" s="65"/>
      <c r="H2262" s="173">
        <v>21.6</v>
      </c>
      <c r="I2262" s="65" t="s">
        <v>73</v>
      </c>
      <c r="J2262" s="65" t="s">
        <v>39</v>
      </c>
      <c r="K2262" s="65"/>
    </row>
    <row r="2263" s="161" customFormat="1" ht="33.75" spans="1:11">
      <c r="A2263" s="65" t="s">
        <v>81</v>
      </c>
      <c r="B2263" s="174">
        <v>310904004</v>
      </c>
      <c r="C2263" s="62" t="s">
        <v>4231</v>
      </c>
      <c r="D2263" s="65"/>
      <c r="E2263" s="65"/>
      <c r="F2263" s="65" t="s">
        <v>26</v>
      </c>
      <c r="G2263" s="65"/>
      <c r="H2263" s="173">
        <v>15.6</v>
      </c>
      <c r="I2263" s="65" t="s">
        <v>73</v>
      </c>
      <c r="J2263" s="65" t="s">
        <v>39</v>
      </c>
      <c r="K2263" s="65"/>
    </row>
    <row r="2264" s="161" customFormat="1" ht="22.5" spans="1:11">
      <c r="A2264" s="65" t="s">
        <v>81</v>
      </c>
      <c r="B2264" s="174">
        <v>310904005</v>
      </c>
      <c r="C2264" s="62" t="s">
        <v>4232</v>
      </c>
      <c r="D2264" s="65"/>
      <c r="E2264" s="65"/>
      <c r="F2264" s="65" t="s">
        <v>26</v>
      </c>
      <c r="G2264" s="65"/>
      <c r="H2264" s="173">
        <v>90</v>
      </c>
      <c r="I2264" s="65" t="s">
        <v>27</v>
      </c>
      <c r="J2264" s="65" t="s">
        <v>39</v>
      </c>
      <c r="K2264" s="65"/>
    </row>
    <row r="2265" s="161" customFormat="1" ht="22.5" spans="1:11">
      <c r="A2265" s="65" t="s">
        <v>75</v>
      </c>
      <c r="B2265" s="174">
        <v>310904006</v>
      </c>
      <c r="C2265" s="62" t="s">
        <v>4233</v>
      </c>
      <c r="D2265" s="65"/>
      <c r="E2265" s="65"/>
      <c r="F2265" s="65" t="s">
        <v>26</v>
      </c>
      <c r="G2265" s="65" t="s">
        <v>4234</v>
      </c>
      <c r="H2265" s="173">
        <v>85</v>
      </c>
      <c r="I2265" s="65" t="s">
        <v>27</v>
      </c>
      <c r="J2265" s="65" t="s">
        <v>39</v>
      </c>
      <c r="K2265" s="65"/>
    </row>
    <row r="2266" s="161" customFormat="1" ht="33.75" spans="1:11">
      <c r="A2266" s="65" t="s">
        <v>75</v>
      </c>
      <c r="B2266" s="174" t="s">
        <v>4235</v>
      </c>
      <c r="C2266" s="62" t="s">
        <v>4236</v>
      </c>
      <c r="D2266" s="65"/>
      <c r="E2266" s="65"/>
      <c r="F2266" s="65" t="s">
        <v>26</v>
      </c>
      <c r="G2266" s="65" t="s">
        <v>4237</v>
      </c>
      <c r="H2266" s="173">
        <v>102</v>
      </c>
      <c r="I2266" s="65" t="s">
        <v>73</v>
      </c>
      <c r="J2266" s="65" t="s">
        <v>39</v>
      </c>
      <c r="K2266" s="65"/>
    </row>
    <row r="2267" s="161" customFormat="1" ht="22.5" spans="1:11">
      <c r="A2267" s="65" t="s">
        <v>75</v>
      </c>
      <c r="B2267" s="174" t="s">
        <v>4238</v>
      </c>
      <c r="C2267" s="62" t="s">
        <v>4239</v>
      </c>
      <c r="D2267" s="65"/>
      <c r="E2267" s="65"/>
      <c r="F2267" s="65" t="s">
        <v>26</v>
      </c>
      <c r="G2267" s="65" t="s">
        <v>4240</v>
      </c>
      <c r="H2267" s="173">
        <v>45</v>
      </c>
      <c r="I2267" s="65" t="s">
        <v>27</v>
      </c>
      <c r="J2267" s="65" t="s">
        <v>39</v>
      </c>
      <c r="K2267" s="65"/>
    </row>
    <row r="2268" s="161" customFormat="1" ht="33.75" spans="1:11">
      <c r="A2268" s="65" t="s">
        <v>75</v>
      </c>
      <c r="B2268" s="174">
        <v>310904007</v>
      </c>
      <c r="C2268" s="62" t="s">
        <v>4241</v>
      </c>
      <c r="D2268" s="65"/>
      <c r="E2268" s="65"/>
      <c r="F2268" s="65" t="s">
        <v>26</v>
      </c>
      <c r="G2268" s="65"/>
      <c r="H2268" s="173">
        <v>132</v>
      </c>
      <c r="I2268" s="65" t="s">
        <v>73</v>
      </c>
      <c r="J2268" s="65" t="s">
        <v>39</v>
      </c>
      <c r="K2268" s="65"/>
    </row>
    <row r="2269" s="161" customFormat="1" ht="45" spans="1:11">
      <c r="A2269" s="65" t="s">
        <v>75</v>
      </c>
      <c r="B2269" s="174">
        <v>310904008</v>
      </c>
      <c r="C2269" s="62" t="s">
        <v>4242</v>
      </c>
      <c r="D2269" s="65"/>
      <c r="E2269" s="65"/>
      <c r="F2269" s="65" t="s">
        <v>26</v>
      </c>
      <c r="G2269" s="65"/>
      <c r="H2269" s="173">
        <v>60</v>
      </c>
      <c r="I2269" s="65" t="s">
        <v>2965</v>
      </c>
      <c r="J2269" s="65" t="s">
        <v>200</v>
      </c>
      <c r="K2269" s="65"/>
    </row>
    <row r="2270" s="161" customFormat="1" spans="1:11">
      <c r="A2270" s="65"/>
      <c r="B2270" s="168">
        <v>310905</v>
      </c>
      <c r="C2270" s="175" t="s">
        <v>4243</v>
      </c>
      <c r="D2270" s="172"/>
      <c r="E2270" s="65"/>
      <c r="F2270" s="65"/>
      <c r="G2270" s="65"/>
      <c r="H2270" s="173"/>
      <c r="I2270" s="65"/>
      <c r="J2270" s="65"/>
      <c r="K2270" s="65"/>
    </row>
    <row r="2271" s="161" customFormat="1" ht="22.5" spans="1:11">
      <c r="A2271" s="65" t="s">
        <v>75</v>
      </c>
      <c r="B2271" s="174">
        <v>310905001</v>
      </c>
      <c r="C2271" s="62" t="s">
        <v>4244</v>
      </c>
      <c r="D2271" s="65" t="s">
        <v>4245</v>
      </c>
      <c r="E2271" s="65"/>
      <c r="F2271" s="65" t="s">
        <v>26</v>
      </c>
      <c r="G2271" s="65" t="s">
        <v>4246</v>
      </c>
      <c r="H2271" s="173">
        <v>64.9</v>
      </c>
      <c r="I2271" s="65" t="s">
        <v>448</v>
      </c>
      <c r="J2271" s="65" t="s">
        <v>39</v>
      </c>
      <c r="K2271" s="65"/>
    </row>
    <row r="2272" s="161" customFormat="1" ht="22.5" spans="1:11">
      <c r="A2272" s="65" t="s">
        <v>75</v>
      </c>
      <c r="B2272" s="174" t="s">
        <v>4247</v>
      </c>
      <c r="C2272" s="62" t="s">
        <v>4248</v>
      </c>
      <c r="D2272" s="65"/>
      <c r="E2272" s="65"/>
      <c r="F2272" s="65" t="s">
        <v>26</v>
      </c>
      <c r="G2272" s="65"/>
      <c r="H2272" s="173">
        <v>19.47</v>
      </c>
      <c r="I2272" s="65" t="s">
        <v>79</v>
      </c>
      <c r="J2272" s="198" t="s">
        <v>39</v>
      </c>
      <c r="K2272" s="65"/>
    </row>
    <row r="2273" s="161" customFormat="1" ht="45" spans="1:11">
      <c r="A2273" s="65" t="s">
        <v>75</v>
      </c>
      <c r="B2273" s="174">
        <v>310905002</v>
      </c>
      <c r="C2273" s="62" t="s">
        <v>4249</v>
      </c>
      <c r="D2273" s="65"/>
      <c r="E2273" s="65"/>
      <c r="F2273" s="65" t="s">
        <v>26</v>
      </c>
      <c r="G2273" s="65" t="s">
        <v>4250</v>
      </c>
      <c r="H2273" s="173">
        <v>300</v>
      </c>
      <c r="I2273" s="65" t="s">
        <v>2965</v>
      </c>
      <c r="J2273" s="65" t="s">
        <v>200</v>
      </c>
      <c r="K2273" s="65"/>
    </row>
    <row r="2274" s="161" customFormat="1" ht="22.5" spans="1:11">
      <c r="A2274" s="65" t="s">
        <v>75</v>
      </c>
      <c r="B2274" s="174" t="s">
        <v>4251</v>
      </c>
      <c r="C2274" s="62" t="s">
        <v>4252</v>
      </c>
      <c r="D2274" s="65"/>
      <c r="E2274" s="65"/>
      <c r="F2274" s="65" t="s">
        <v>26</v>
      </c>
      <c r="G2274" s="65"/>
      <c r="H2274" s="173">
        <v>90</v>
      </c>
      <c r="I2274" s="65" t="s">
        <v>27</v>
      </c>
      <c r="J2274" s="65" t="s">
        <v>200</v>
      </c>
      <c r="K2274" s="65"/>
    </row>
    <row r="2275" s="161" customFormat="1" spans="1:11">
      <c r="A2275" s="65" t="s">
        <v>75</v>
      </c>
      <c r="B2275" s="174">
        <v>310905003</v>
      </c>
      <c r="C2275" s="62" t="s">
        <v>4253</v>
      </c>
      <c r="D2275" s="65" t="s">
        <v>4125</v>
      </c>
      <c r="E2275" s="65"/>
      <c r="F2275" s="65" t="s">
        <v>26</v>
      </c>
      <c r="G2275" s="65"/>
      <c r="H2275" s="173">
        <v>156</v>
      </c>
      <c r="I2275" s="65" t="s">
        <v>79</v>
      </c>
      <c r="J2275" s="65" t="s">
        <v>39</v>
      </c>
      <c r="K2275" s="65"/>
    </row>
    <row r="2276" s="161" customFormat="1" ht="22.5" spans="1:11">
      <c r="A2276" s="65" t="s">
        <v>75</v>
      </c>
      <c r="B2276" s="174">
        <v>310905004</v>
      </c>
      <c r="C2276" s="62" t="s">
        <v>4254</v>
      </c>
      <c r="D2276" s="65" t="s">
        <v>4255</v>
      </c>
      <c r="E2276" s="65"/>
      <c r="F2276" s="65" t="s">
        <v>26</v>
      </c>
      <c r="G2276" s="65"/>
      <c r="H2276" s="173">
        <v>350</v>
      </c>
      <c r="I2276" s="65" t="s">
        <v>27</v>
      </c>
      <c r="J2276" s="65" t="s">
        <v>200</v>
      </c>
      <c r="K2276" s="65"/>
    </row>
    <row r="2277" s="161" customFormat="1" ht="33.75" spans="1:11">
      <c r="A2277" s="65" t="s">
        <v>75</v>
      </c>
      <c r="B2277" s="174">
        <v>310905005</v>
      </c>
      <c r="C2277" s="62" t="s">
        <v>4256</v>
      </c>
      <c r="D2277" s="65" t="s">
        <v>4257</v>
      </c>
      <c r="E2277" s="65"/>
      <c r="F2277" s="65" t="s">
        <v>26</v>
      </c>
      <c r="G2277" s="65" t="s">
        <v>4258</v>
      </c>
      <c r="H2277" s="173">
        <v>140</v>
      </c>
      <c r="I2277" s="65" t="s">
        <v>27</v>
      </c>
      <c r="J2277" s="65" t="s">
        <v>200</v>
      </c>
      <c r="K2277" s="65"/>
    </row>
    <row r="2278" s="161" customFormat="1" ht="22.5" spans="1:11">
      <c r="A2278" s="65" t="s">
        <v>75</v>
      </c>
      <c r="B2278" s="174" t="s">
        <v>4259</v>
      </c>
      <c r="C2278" s="62" t="s">
        <v>4260</v>
      </c>
      <c r="D2278" s="65"/>
      <c r="E2278" s="65"/>
      <c r="F2278" s="65" t="s">
        <v>26</v>
      </c>
      <c r="G2278" s="65"/>
      <c r="H2278" s="173">
        <v>50</v>
      </c>
      <c r="I2278" s="65" t="s">
        <v>27</v>
      </c>
      <c r="J2278" s="65" t="s">
        <v>200</v>
      </c>
      <c r="K2278" s="65"/>
    </row>
    <row r="2279" s="161" customFormat="1" ht="22.5" spans="1:11">
      <c r="A2279" s="65" t="s">
        <v>75</v>
      </c>
      <c r="B2279" s="174" t="s">
        <v>4261</v>
      </c>
      <c r="C2279" s="62" t="s">
        <v>4262</v>
      </c>
      <c r="D2279" s="65"/>
      <c r="E2279" s="65"/>
      <c r="F2279" s="65" t="s">
        <v>26</v>
      </c>
      <c r="G2279" s="65"/>
      <c r="H2279" s="173">
        <v>50</v>
      </c>
      <c r="I2279" s="65" t="s">
        <v>27</v>
      </c>
      <c r="J2279" s="65" t="s">
        <v>200</v>
      </c>
      <c r="K2279" s="65"/>
    </row>
    <row r="2280" s="161" customFormat="1" ht="22.5" spans="1:11">
      <c r="A2280" s="65" t="s">
        <v>75</v>
      </c>
      <c r="B2280" s="174" t="s">
        <v>4263</v>
      </c>
      <c r="C2280" s="62" t="s">
        <v>4264</v>
      </c>
      <c r="D2280" s="65"/>
      <c r="E2280" s="65"/>
      <c r="F2280" s="65" t="s">
        <v>26</v>
      </c>
      <c r="G2280" s="65"/>
      <c r="H2280" s="173">
        <v>50</v>
      </c>
      <c r="I2280" s="65" t="s">
        <v>27</v>
      </c>
      <c r="J2280" s="65" t="s">
        <v>200</v>
      </c>
      <c r="K2280" s="65"/>
    </row>
    <row r="2281" s="161" customFormat="1" ht="33.75" spans="1:11">
      <c r="A2281" s="65" t="s">
        <v>81</v>
      </c>
      <c r="B2281" s="174">
        <v>310905006</v>
      </c>
      <c r="C2281" s="62" t="s">
        <v>4265</v>
      </c>
      <c r="D2281" s="65"/>
      <c r="E2281" s="65"/>
      <c r="F2281" s="65" t="s">
        <v>26</v>
      </c>
      <c r="G2281" s="65" t="s">
        <v>4266</v>
      </c>
      <c r="H2281" s="173">
        <v>132</v>
      </c>
      <c r="I2281" s="65" t="s">
        <v>73</v>
      </c>
      <c r="J2281" s="65" t="s">
        <v>39</v>
      </c>
      <c r="K2281" s="65"/>
    </row>
    <row r="2282" s="161" customFormat="1" ht="22.5" spans="1:11">
      <c r="A2282" s="65" t="s">
        <v>81</v>
      </c>
      <c r="B2282" s="174" t="s">
        <v>4267</v>
      </c>
      <c r="C2282" s="62" t="s">
        <v>4268</v>
      </c>
      <c r="D2282" s="65"/>
      <c r="E2282" s="65"/>
      <c r="F2282" s="65" t="s">
        <v>26</v>
      </c>
      <c r="G2282" s="65" t="s">
        <v>4269</v>
      </c>
      <c r="H2282" s="173">
        <v>13.2</v>
      </c>
      <c r="I2282" s="65" t="s">
        <v>27</v>
      </c>
      <c r="J2282" s="198" t="s">
        <v>39</v>
      </c>
      <c r="K2282" s="65"/>
    </row>
    <row r="2283" s="161" customFormat="1" ht="33.75" spans="1:11">
      <c r="A2283" s="65" t="s">
        <v>81</v>
      </c>
      <c r="B2283" s="174">
        <v>310905007</v>
      </c>
      <c r="C2283" s="62" t="s">
        <v>4270</v>
      </c>
      <c r="D2283" s="65" t="s">
        <v>4125</v>
      </c>
      <c r="E2283" s="65"/>
      <c r="F2283" s="65" t="s">
        <v>26</v>
      </c>
      <c r="G2283" s="65"/>
      <c r="H2283" s="173">
        <v>360</v>
      </c>
      <c r="I2283" s="65" t="s">
        <v>73</v>
      </c>
      <c r="J2283" s="65" t="s">
        <v>39</v>
      </c>
      <c r="K2283" s="65"/>
    </row>
    <row r="2284" s="161" customFormat="1" ht="22.5" spans="1:11">
      <c r="A2284" s="65" t="s">
        <v>75</v>
      </c>
      <c r="B2284" s="174">
        <v>310905008</v>
      </c>
      <c r="C2284" s="65" t="s">
        <v>4271</v>
      </c>
      <c r="D2284" s="65" t="s">
        <v>4272</v>
      </c>
      <c r="E2284" s="65"/>
      <c r="F2284" s="65" t="s">
        <v>26</v>
      </c>
      <c r="G2284" s="65"/>
      <c r="H2284" s="173">
        <v>130</v>
      </c>
      <c r="I2284" s="65" t="s">
        <v>1039</v>
      </c>
      <c r="J2284" s="65" t="s">
        <v>39</v>
      </c>
      <c r="K2284" s="65"/>
    </row>
    <row r="2285" s="161" customFormat="1" ht="22.5" spans="1:11">
      <c r="A2285" s="65" t="s">
        <v>75</v>
      </c>
      <c r="B2285" s="174">
        <v>310905009</v>
      </c>
      <c r="C2285" s="62" t="s">
        <v>4273</v>
      </c>
      <c r="D2285" s="65" t="s">
        <v>4274</v>
      </c>
      <c r="E2285" s="65"/>
      <c r="F2285" s="65" t="s">
        <v>26</v>
      </c>
      <c r="G2285" s="65"/>
      <c r="H2285" s="173">
        <v>110</v>
      </c>
      <c r="I2285" s="65" t="s">
        <v>27</v>
      </c>
      <c r="J2285" s="65" t="s">
        <v>39</v>
      </c>
      <c r="K2285" s="65"/>
    </row>
    <row r="2286" s="161" customFormat="1" ht="22.5" spans="1:11">
      <c r="A2286" s="65" t="s">
        <v>75</v>
      </c>
      <c r="B2286" s="174">
        <v>310905010</v>
      </c>
      <c r="C2286" s="62" t="s">
        <v>4275</v>
      </c>
      <c r="D2286" s="65" t="s">
        <v>4276</v>
      </c>
      <c r="E2286" s="65"/>
      <c r="F2286" s="65" t="s">
        <v>26</v>
      </c>
      <c r="G2286" s="65"/>
      <c r="H2286" s="173">
        <v>360</v>
      </c>
      <c r="I2286" s="65" t="s">
        <v>79</v>
      </c>
      <c r="J2286" s="65" t="s">
        <v>200</v>
      </c>
      <c r="K2286" s="65"/>
    </row>
    <row r="2287" s="161" customFormat="1" ht="22.5" spans="1:11">
      <c r="A2287" s="65" t="s">
        <v>75</v>
      </c>
      <c r="B2287" s="174">
        <v>310905011</v>
      </c>
      <c r="C2287" s="62" t="s">
        <v>4277</v>
      </c>
      <c r="D2287" s="65" t="s">
        <v>4278</v>
      </c>
      <c r="E2287" s="65" t="s">
        <v>3901</v>
      </c>
      <c r="F2287" s="65" t="s">
        <v>26</v>
      </c>
      <c r="G2287" s="65" t="s">
        <v>4279</v>
      </c>
      <c r="H2287" s="173">
        <v>900</v>
      </c>
      <c r="I2287" s="65" t="s">
        <v>27</v>
      </c>
      <c r="J2287" s="65" t="s">
        <v>39</v>
      </c>
      <c r="K2287" s="65"/>
    </row>
    <row r="2288" s="161" customFormat="1" ht="22.5" spans="1:11">
      <c r="A2288" s="65" t="s">
        <v>75</v>
      </c>
      <c r="B2288" s="174">
        <v>310905012</v>
      </c>
      <c r="C2288" s="62" t="s">
        <v>4280</v>
      </c>
      <c r="D2288" s="65"/>
      <c r="E2288" s="65"/>
      <c r="F2288" s="65" t="s">
        <v>26</v>
      </c>
      <c r="G2288" s="65"/>
      <c r="H2288" s="173">
        <v>840</v>
      </c>
      <c r="I2288" s="65" t="s">
        <v>79</v>
      </c>
      <c r="J2288" s="65" t="s">
        <v>39</v>
      </c>
      <c r="K2288" s="65"/>
    </row>
    <row r="2289" s="161" customFormat="1" ht="22.5" spans="1:11">
      <c r="A2289" s="65" t="s">
        <v>75</v>
      </c>
      <c r="B2289" s="174">
        <v>310905013</v>
      </c>
      <c r="C2289" s="62" t="s">
        <v>4281</v>
      </c>
      <c r="D2289" s="65" t="s">
        <v>4282</v>
      </c>
      <c r="E2289" s="65"/>
      <c r="F2289" s="65" t="s">
        <v>26</v>
      </c>
      <c r="G2289" s="65"/>
      <c r="H2289" s="173">
        <v>800</v>
      </c>
      <c r="I2289" s="65" t="s">
        <v>27</v>
      </c>
      <c r="J2289" s="65" t="s">
        <v>39</v>
      </c>
      <c r="K2289" s="65"/>
    </row>
    <row r="2290" s="161" customFormat="1" ht="22.5" spans="1:11">
      <c r="A2290" s="65" t="s">
        <v>75</v>
      </c>
      <c r="B2290" s="174">
        <v>310905014</v>
      </c>
      <c r="C2290" s="62" t="s">
        <v>4283</v>
      </c>
      <c r="D2290" s="65" t="s">
        <v>4284</v>
      </c>
      <c r="E2290" s="65"/>
      <c r="F2290" s="65" t="s">
        <v>26</v>
      </c>
      <c r="G2290" s="65"/>
      <c r="H2290" s="173">
        <v>984</v>
      </c>
      <c r="I2290" s="65" t="s">
        <v>79</v>
      </c>
      <c r="J2290" s="65" t="s">
        <v>39</v>
      </c>
      <c r="K2290" s="65"/>
    </row>
    <row r="2291" s="161" customFormat="1" ht="22.5" spans="1:11">
      <c r="A2291" s="65" t="s">
        <v>75</v>
      </c>
      <c r="B2291" s="174">
        <v>310905015</v>
      </c>
      <c r="C2291" s="62" t="s">
        <v>4285</v>
      </c>
      <c r="D2291" s="65" t="s">
        <v>4286</v>
      </c>
      <c r="E2291" s="65"/>
      <c r="F2291" s="65" t="s">
        <v>26</v>
      </c>
      <c r="G2291" s="65"/>
      <c r="H2291" s="173">
        <v>430</v>
      </c>
      <c r="I2291" s="65" t="s">
        <v>27</v>
      </c>
      <c r="J2291" s="65" t="s">
        <v>39</v>
      </c>
      <c r="K2291" s="65"/>
    </row>
    <row r="2292" s="161" customFormat="1" ht="22.5" spans="1:11">
      <c r="A2292" s="65" t="s">
        <v>75</v>
      </c>
      <c r="B2292" s="174">
        <v>310905016</v>
      </c>
      <c r="C2292" s="62" t="s">
        <v>4287</v>
      </c>
      <c r="D2292" s="65"/>
      <c r="E2292" s="65"/>
      <c r="F2292" s="65" t="s">
        <v>26</v>
      </c>
      <c r="G2292" s="65"/>
      <c r="H2292" s="173">
        <v>900</v>
      </c>
      <c r="I2292" s="65" t="s">
        <v>27</v>
      </c>
      <c r="J2292" s="65" t="s">
        <v>39</v>
      </c>
      <c r="K2292" s="65"/>
    </row>
    <row r="2293" s="161" customFormat="1" ht="22.5" spans="1:11">
      <c r="A2293" s="65" t="s">
        <v>75</v>
      </c>
      <c r="B2293" s="174">
        <v>310905017</v>
      </c>
      <c r="C2293" s="62" t="s">
        <v>4288</v>
      </c>
      <c r="D2293" s="65"/>
      <c r="E2293" s="65"/>
      <c r="F2293" s="65" t="s">
        <v>26</v>
      </c>
      <c r="G2293" s="65"/>
      <c r="H2293" s="173">
        <v>900</v>
      </c>
      <c r="I2293" s="65" t="s">
        <v>27</v>
      </c>
      <c r="J2293" s="65" t="s">
        <v>39</v>
      </c>
      <c r="K2293" s="65"/>
    </row>
    <row r="2294" s="161" customFormat="1" ht="22.5" spans="1:11">
      <c r="A2294" s="65" t="s">
        <v>75</v>
      </c>
      <c r="B2294" s="174">
        <v>310905018</v>
      </c>
      <c r="C2294" s="62" t="s">
        <v>4289</v>
      </c>
      <c r="D2294" s="65"/>
      <c r="E2294" s="65" t="s">
        <v>3901</v>
      </c>
      <c r="F2294" s="65" t="s">
        <v>26</v>
      </c>
      <c r="G2294" s="65"/>
      <c r="H2294" s="173">
        <v>540</v>
      </c>
      <c r="I2294" s="65" t="s">
        <v>27</v>
      </c>
      <c r="J2294" s="65" t="s">
        <v>39</v>
      </c>
      <c r="K2294" s="65"/>
    </row>
    <row r="2295" s="161" customFormat="1" ht="22.5" spans="1:11">
      <c r="A2295" s="65" t="s">
        <v>75</v>
      </c>
      <c r="B2295" s="174">
        <v>310905019</v>
      </c>
      <c r="C2295" s="62" t="s">
        <v>4290</v>
      </c>
      <c r="D2295" s="65" t="s">
        <v>4291</v>
      </c>
      <c r="E2295" s="65"/>
      <c r="F2295" s="65" t="s">
        <v>26</v>
      </c>
      <c r="G2295" s="65"/>
      <c r="H2295" s="173">
        <v>900</v>
      </c>
      <c r="I2295" s="65" t="s">
        <v>27</v>
      </c>
      <c r="J2295" s="65" t="s">
        <v>39</v>
      </c>
      <c r="K2295" s="65"/>
    </row>
    <row r="2296" s="161" customFormat="1" ht="45" spans="1:11">
      <c r="A2296" s="65" t="s">
        <v>75</v>
      </c>
      <c r="B2296" s="174">
        <v>310905020</v>
      </c>
      <c r="C2296" s="62" t="s">
        <v>4292</v>
      </c>
      <c r="D2296" s="174" t="s">
        <v>4293</v>
      </c>
      <c r="E2296" s="65" t="s">
        <v>3901</v>
      </c>
      <c r="F2296" s="65" t="s">
        <v>26</v>
      </c>
      <c r="G2296" s="65" t="s">
        <v>4294</v>
      </c>
      <c r="H2296" s="173">
        <v>1160</v>
      </c>
      <c r="I2296" s="65" t="s">
        <v>1039</v>
      </c>
      <c r="J2296" s="65" t="s">
        <v>39</v>
      </c>
      <c r="K2296" s="65"/>
    </row>
    <row r="2297" s="161" customFormat="1" ht="33.75" spans="1:11">
      <c r="A2297" s="65" t="s">
        <v>75</v>
      </c>
      <c r="B2297" s="174" t="s">
        <v>4295</v>
      </c>
      <c r="C2297" s="62" t="s">
        <v>4296</v>
      </c>
      <c r="D2297" s="65"/>
      <c r="E2297" s="65"/>
      <c r="F2297" s="65" t="s">
        <v>26</v>
      </c>
      <c r="G2297" s="65"/>
      <c r="H2297" s="173">
        <v>232</v>
      </c>
      <c r="I2297" s="65" t="s">
        <v>3947</v>
      </c>
      <c r="J2297" s="198" t="s">
        <v>39</v>
      </c>
      <c r="K2297" s="65"/>
    </row>
    <row r="2298" s="161" customFormat="1" spans="1:11">
      <c r="A2298" s="65" t="s">
        <v>75</v>
      </c>
      <c r="B2298" s="174">
        <v>310905021</v>
      </c>
      <c r="C2298" s="62" t="s">
        <v>4297</v>
      </c>
      <c r="D2298" s="65"/>
      <c r="E2298" s="65" t="s">
        <v>4202</v>
      </c>
      <c r="F2298" s="65" t="s">
        <v>26</v>
      </c>
      <c r="G2298" s="65"/>
      <c r="H2298" s="173">
        <v>1200</v>
      </c>
      <c r="I2298" s="65" t="s">
        <v>79</v>
      </c>
      <c r="J2298" s="65" t="s">
        <v>39</v>
      </c>
      <c r="K2298" s="65"/>
    </row>
    <row r="2299" s="161" customFormat="1" spans="1:11">
      <c r="A2299" s="65" t="s">
        <v>75</v>
      </c>
      <c r="B2299" s="174">
        <v>310905022</v>
      </c>
      <c r="C2299" s="62" t="s">
        <v>4298</v>
      </c>
      <c r="D2299" s="65"/>
      <c r="E2299" s="65" t="s">
        <v>3901</v>
      </c>
      <c r="F2299" s="65" t="s">
        <v>26</v>
      </c>
      <c r="G2299" s="65"/>
      <c r="H2299" s="173">
        <v>1100</v>
      </c>
      <c r="I2299" s="65" t="s">
        <v>2669</v>
      </c>
      <c r="J2299" s="65" t="s">
        <v>39</v>
      </c>
      <c r="K2299" s="65"/>
    </row>
    <row r="2300" s="161" customFormat="1" spans="1:11">
      <c r="A2300" s="65" t="s">
        <v>75</v>
      </c>
      <c r="B2300" s="174">
        <v>310905023</v>
      </c>
      <c r="C2300" s="62" t="s">
        <v>4299</v>
      </c>
      <c r="D2300" s="65"/>
      <c r="E2300" s="65"/>
      <c r="F2300" s="65" t="s">
        <v>26</v>
      </c>
      <c r="G2300" s="65"/>
      <c r="H2300" s="173">
        <v>1000</v>
      </c>
      <c r="I2300" s="65" t="s">
        <v>2669</v>
      </c>
      <c r="J2300" s="65" t="s">
        <v>39</v>
      </c>
      <c r="K2300" s="65"/>
    </row>
    <row r="2301" s="161" customFormat="1" ht="56.25" spans="1:11">
      <c r="A2301" s="65" t="s">
        <v>81</v>
      </c>
      <c r="B2301" s="174">
        <v>310905024</v>
      </c>
      <c r="C2301" s="62" t="s">
        <v>4300</v>
      </c>
      <c r="D2301" s="65" t="s">
        <v>4301</v>
      </c>
      <c r="E2301" s="65" t="s">
        <v>4302</v>
      </c>
      <c r="F2301" s="65" t="s">
        <v>26</v>
      </c>
      <c r="G2301" s="65"/>
      <c r="H2301" s="173">
        <v>480</v>
      </c>
      <c r="I2301" s="65" t="s">
        <v>642</v>
      </c>
      <c r="J2301" s="65" t="s">
        <v>200</v>
      </c>
      <c r="K2301" s="65"/>
    </row>
    <row r="2302" s="161" customFormat="1" ht="67.5" spans="1:11">
      <c r="A2302" s="65" t="s">
        <v>2691</v>
      </c>
      <c r="B2302" s="174">
        <v>310905025</v>
      </c>
      <c r="C2302" s="62" t="s">
        <v>4303</v>
      </c>
      <c r="D2302" s="65" t="s">
        <v>4304</v>
      </c>
      <c r="E2302" s="65" t="s">
        <v>4302</v>
      </c>
      <c r="F2302" s="65" t="s">
        <v>26</v>
      </c>
      <c r="G2302" s="65" t="s">
        <v>4305</v>
      </c>
      <c r="H2302" s="173">
        <v>1365</v>
      </c>
      <c r="I2302" s="65" t="s">
        <v>642</v>
      </c>
      <c r="J2302" s="65" t="s">
        <v>200</v>
      </c>
      <c r="K2302" s="65"/>
    </row>
    <row r="2303" s="161" customFormat="1" ht="33.75" spans="1:11">
      <c r="A2303" s="65" t="s">
        <v>81</v>
      </c>
      <c r="B2303" s="174">
        <v>310905026</v>
      </c>
      <c r="C2303" s="62" t="s">
        <v>4306</v>
      </c>
      <c r="D2303" s="65" t="s">
        <v>4307</v>
      </c>
      <c r="E2303" s="65"/>
      <c r="F2303" s="65" t="s">
        <v>26</v>
      </c>
      <c r="G2303" s="65"/>
      <c r="H2303" s="173">
        <v>160</v>
      </c>
      <c r="I2303" s="65" t="s">
        <v>642</v>
      </c>
      <c r="J2303" s="65" t="s">
        <v>200</v>
      </c>
      <c r="K2303" s="65"/>
    </row>
    <row r="2304" s="161" customFormat="1" ht="33.75" spans="1:11">
      <c r="A2304" s="65" t="s">
        <v>81</v>
      </c>
      <c r="B2304" s="174">
        <v>310905027</v>
      </c>
      <c r="C2304" s="62" t="s">
        <v>4308</v>
      </c>
      <c r="D2304" s="178" t="s">
        <v>4309</v>
      </c>
      <c r="E2304" s="65"/>
      <c r="F2304" s="65" t="s">
        <v>26</v>
      </c>
      <c r="G2304" s="65"/>
      <c r="H2304" s="173">
        <v>90</v>
      </c>
      <c r="I2304" s="65" t="s">
        <v>642</v>
      </c>
      <c r="J2304" s="65" t="s">
        <v>200</v>
      </c>
      <c r="K2304" s="65"/>
    </row>
    <row r="2305" s="161" customFormat="1" spans="1:11">
      <c r="A2305" s="65"/>
      <c r="B2305" s="168">
        <v>3110</v>
      </c>
      <c r="C2305" s="175" t="s">
        <v>4310</v>
      </c>
      <c r="D2305" s="172"/>
      <c r="E2305" s="65"/>
      <c r="F2305" s="65"/>
      <c r="G2305" s="65"/>
      <c r="H2305" s="173"/>
      <c r="I2305" s="65"/>
      <c r="J2305" s="65"/>
      <c r="K2305" s="65"/>
    </row>
    <row r="2306" s="161" customFormat="1" ht="22.5" spans="1:11">
      <c r="A2306" s="65" t="s">
        <v>75</v>
      </c>
      <c r="B2306" s="174">
        <v>311000001</v>
      </c>
      <c r="C2306" s="62" t="s">
        <v>4311</v>
      </c>
      <c r="D2306" s="65" t="s">
        <v>4312</v>
      </c>
      <c r="E2306" s="65"/>
      <c r="F2306" s="65" t="s">
        <v>26</v>
      </c>
      <c r="G2306" s="65"/>
      <c r="H2306" s="173">
        <v>270</v>
      </c>
      <c r="I2306" s="65" t="s">
        <v>27</v>
      </c>
      <c r="J2306" s="65" t="s">
        <v>39</v>
      </c>
      <c r="K2306" s="65"/>
    </row>
    <row r="2307" s="161" customFormat="1" ht="22.5" spans="1:11">
      <c r="A2307" s="65" t="s">
        <v>75</v>
      </c>
      <c r="B2307" s="174">
        <v>311000002</v>
      </c>
      <c r="C2307" s="62" t="s">
        <v>4313</v>
      </c>
      <c r="D2307" s="65"/>
      <c r="E2307" s="65"/>
      <c r="F2307" s="65" t="s">
        <v>267</v>
      </c>
      <c r="G2307" s="65"/>
      <c r="H2307" s="173">
        <v>13</v>
      </c>
      <c r="I2307" s="65" t="s">
        <v>27</v>
      </c>
      <c r="J2307" s="65" t="s">
        <v>39</v>
      </c>
      <c r="K2307" s="65"/>
    </row>
    <row r="2308" s="161" customFormat="1" ht="22.5" spans="1:11">
      <c r="A2308" s="65" t="s">
        <v>75</v>
      </c>
      <c r="B2308" s="174">
        <v>311000003</v>
      </c>
      <c r="C2308" s="62" t="s">
        <v>4314</v>
      </c>
      <c r="D2308" s="65" t="s">
        <v>4315</v>
      </c>
      <c r="E2308" s="65"/>
      <c r="F2308" s="65" t="s">
        <v>26</v>
      </c>
      <c r="G2308" s="65"/>
      <c r="H2308" s="173">
        <v>18</v>
      </c>
      <c r="I2308" s="65" t="s">
        <v>27</v>
      </c>
      <c r="J2308" s="65" t="s">
        <v>39</v>
      </c>
      <c r="K2308" s="65"/>
    </row>
    <row r="2309" s="161" customFormat="1" ht="22.5" spans="1:11">
      <c r="A2309" s="65" t="s">
        <v>75</v>
      </c>
      <c r="B2309" s="174">
        <v>311000004</v>
      </c>
      <c r="C2309" s="62" t="s">
        <v>4316</v>
      </c>
      <c r="D2309" s="65"/>
      <c r="E2309" s="65"/>
      <c r="F2309" s="65" t="s">
        <v>26</v>
      </c>
      <c r="G2309" s="65"/>
      <c r="H2309" s="173">
        <v>55</v>
      </c>
      <c r="I2309" s="65" t="s">
        <v>27</v>
      </c>
      <c r="J2309" s="65" t="s">
        <v>39</v>
      </c>
      <c r="K2309" s="65"/>
    </row>
    <row r="2310" s="161" customFormat="1" ht="22.5" spans="1:11">
      <c r="A2310" s="65" t="s">
        <v>75</v>
      </c>
      <c r="B2310" s="174">
        <v>311000005</v>
      </c>
      <c r="C2310" s="62" t="s">
        <v>4317</v>
      </c>
      <c r="D2310" s="65" t="s">
        <v>4318</v>
      </c>
      <c r="E2310" s="65"/>
      <c r="F2310" s="65" t="s">
        <v>26</v>
      </c>
      <c r="G2310" s="65"/>
      <c r="H2310" s="173">
        <v>45</v>
      </c>
      <c r="I2310" s="65" t="s">
        <v>27</v>
      </c>
      <c r="J2310" s="65" t="s">
        <v>39</v>
      </c>
      <c r="K2310" s="65"/>
    </row>
    <row r="2311" s="161" customFormat="1" ht="22.5" spans="1:11">
      <c r="A2311" s="65" t="s">
        <v>75</v>
      </c>
      <c r="B2311" s="174">
        <v>311000006</v>
      </c>
      <c r="C2311" s="62" t="s">
        <v>4319</v>
      </c>
      <c r="D2311" s="65" t="s">
        <v>4320</v>
      </c>
      <c r="E2311" s="65"/>
      <c r="F2311" s="65" t="s">
        <v>26</v>
      </c>
      <c r="G2311" s="65"/>
      <c r="H2311" s="173">
        <v>300</v>
      </c>
      <c r="I2311" s="65" t="s">
        <v>27</v>
      </c>
      <c r="J2311" s="65" t="s">
        <v>39</v>
      </c>
      <c r="K2311" s="65"/>
    </row>
    <row r="2312" s="161" customFormat="1" ht="22.5" spans="1:11">
      <c r="A2312" s="65" t="s">
        <v>75</v>
      </c>
      <c r="B2312" s="174">
        <v>311000007</v>
      </c>
      <c r="C2312" s="62" t="s">
        <v>4321</v>
      </c>
      <c r="D2312" s="65" t="s">
        <v>4322</v>
      </c>
      <c r="E2312" s="65"/>
      <c r="F2312" s="65" t="s">
        <v>26</v>
      </c>
      <c r="G2312" s="65"/>
      <c r="H2312" s="173">
        <v>330</v>
      </c>
      <c r="I2312" s="65" t="s">
        <v>27</v>
      </c>
      <c r="J2312" s="65" t="s">
        <v>39</v>
      </c>
      <c r="K2312" s="65"/>
    </row>
    <row r="2313" s="161" customFormat="1" ht="22.5" spans="1:11">
      <c r="A2313" s="65" t="s">
        <v>75</v>
      </c>
      <c r="B2313" s="174">
        <v>311000008</v>
      </c>
      <c r="C2313" s="62" t="s">
        <v>4323</v>
      </c>
      <c r="D2313" s="65" t="s">
        <v>4322</v>
      </c>
      <c r="E2313" s="65"/>
      <c r="F2313" s="65" t="s">
        <v>26</v>
      </c>
      <c r="G2313" s="65"/>
      <c r="H2313" s="173">
        <v>450</v>
      </c>
      <c r="I2313" s="65" t="s">
        <v>27</v>
      </c>
      <c r="J2313" s="65" t="s">
        <v>39</v>
      </c>
      <c r="K2313" s="65"/>
    </row>
    <row r="2314" s="161" customFormat="1" ht="22.5" spans="1:11">
      <c r="A2314" s="65" t="s">
        <v>75</v>
      </c>
      <c r="B2314" s="174">
        <v>311000010</v>
      </c>
      <c r="C2314" s="62" t="s">
        <v>4324</v>
      </c>
      <c r="D2314" s="199" t="s">
        <v>4325</v>
      </c>
      <c r="E2314" s="200" t="s">
        <v>4326</v>
      </c>
      <c r="F2314" s="200" t="s">
        <v>26</v>
      </c>
      <c r="G2314" s="200"/>
      <c r="H2314" s="173">
        <v>430</v>
      </c>
      <c r="I2314" s="65" t="s">
        <v>27</v>
      </c>
      <c r="J2314" s="200" t="s">
        <v>39</v>
      </c>
      <c r="K2314" s="201"/>
    </row>
    <row r="2315" s="161" customFormat="1" ht="22.5" spans="1:11">
      <c r="A2315" s="65" t="s">
        <v>75</v>
      </c>
      <c r="B2315" s="174">
        <v>311000011</v>
      </c>
      <c r="C2315" s="62" t="s">
        <v>4327</v>
      </c>
      <c r="D2315" s="65" t="s">
        <v>4328</v>
      </c>
      <c r="E2315" s="65"/>
      <c r="F2315" s="65" t="s">
        <v>267</v>
      </c>
      <c r="G2315" s="65" t="s">
        <v>4329</v>
      </c>
      <c r="H2315" s="173">
        <v>90</v>
      </c>
      <c r="I2315" s="65" t="s">
        <v>27</v>
      </c>
      <c r="J2315" s="65" t="s">
        <v>39</v>
      </c>
      <c r="K2315" s="65"/>
    </row>
    <row r="2316" s="161" customFormat="1" ht="22.5" spans="1:11">
      <c r="A2316" s="65" t="s">
        <v>75</v>
      </c>
      <c r="B2316" s="174" t="s">
        <v>4330</v>
      </c>
      <c r="C2316" s="62" t="s">
        <v>4331</v>
      </c>
      <c r="D2316" s="65"/>
      <c r="E2316" s="65"/>
      <c r="F2316" s="65" t="s">
        <v>267</v>
      </c>
      <c r="G2316" s="65"/>
      <c r="H2316" s="173">
        <v>18</v>
      </c>
      <c r="I2316" s="65" t="s">
        <v>27</v>
      </c>
      <c r="J2316" s="198" t="s">
        <v>39</v>
      </c>
      <c r="K2316" s="65"/>
    </row>
    <row r="2317" s="161" customFormat="1" ht="22.5" spans="1:11">
      <c r="A2317" s="65" t="s">
        <v>75</v>
      </c>
      <c r="B2317" s="174">
        <v>311000012</v>
      </c>
      <c r="C2317" s="62" t="s">
        <v>4332</v>
      </c>
      <c r="D2317" s="65" t="s">
        <v>4333</v>
      </c>
      <c r="E2317" s="65"/>
      <c r="F2317" s="65" t="s">
        <v>26</v>
      </c>
      <c r="G2317" s="65"/>
      <c r="H2317" s="173">
        <v>18</v>
      </c>
      <c r="I2317" s="65" t="s">
        <v>27</v>
      </c>
      <c r="J2317" s="65" t="s">
        <v>39</v>
      </c>
      <c r="K2317" s="65"/>
    </row>
    <row r="2318" s="161" customFormat="1" ht="22.5" spans="1:11">
      <c r="A2318" s="65" t="s">
        <v>75</v>
      </c>
      <c r="B2318" s="174">
        <v>311000013</v>
      </c>
      <c r="C2318" s="65" t="s">
        <v>4334</v>
      </c>
      <c r="D2318" s="65" t="s">
        <v>4335</v>
      </c>
      <c r="E2318" s="65"/>
      <c r="F2318" s="65" t="s">
        <v>26</v>
      </c>
      <c r="G2318" s="65"/>
      <c r="H2318" s="173">
        <v>45</v>
      </c>
      <c r="I2318" s="65" t="s">
        <v>107</v>
      </c>
      <c r="J2318" s="65" t="s">
        <v>39</v>
      </c>
      <c r="K2318" s="65"/>
    </row>
    <row r="2319" s="161" customFormat="1" ht="22.5" spans="1:11">
      <c r="A2319" s="65" t="s">
        <v>75</v>
      </c>
      <c r="B2319" s="174">
        <v>311000014</v>
      </c>
      <c r="C2319" s="62" t="s">
        <v>4336</v>
      </c>
      <c r="D2319" s="65"/>
      <c r="E2319" s="65"/>
      <c r="F2319" s="65" t="s">
        <v>801</v>
      </c>
      <c r="G2319" s="65"/>
      <c r="H2319" s="173">
        <v>180</v>
      </c>
      <c r="I2319" s="65" t="s">
        <v>27</v>
      </c>
      <c r="J2319" s="65" t="s">
        <v>39</v>
      </c>
      <c r="K2319" s="65"/>
    </row>
    <row r="2320" s="161" customFormat="1" ht="22.5" spans="1:11">
      <c r="A2320" s="65" t="s">
        <v>75</v>
      </c>
      <c r="B2320" s="174">
        <v>311000015</v>
      </c>
      <c r="C2320" s="62" t="s">
        <v>4337</v>
      </c>
      <c r="D2320" s="65" t="s">
        <v>4338</v>
      </c>
      <c r="E2320" s="65"/>
      <c r="F2320" s="65" t="s">
        <v>801</v>
      </c>
      <c r="G2320" s="65"/>
      <c r="H2320" s="173">
        <v>264</v>
      </c>
      <c r="I2320" s="65" t="s">
        <v>79</v>
      </c>
      <c r="J2320" s="65" t="s">
        <v>39</v>
      </c>
      <c r="K2320" s="65"/>
    </row>
    <row r="2321" s="161" customFormat="1" ht="22.5" spans="1:11">
      <c r="A2321" s="65" t="s">
        <v>75</v>
      </c>
      <c r="B2321" s="174">
        <v>311000016</v>
      </c>
      <c r="C2321" s="62" t="s">
        <v>4339</v>
      </c>
      <c r="D2321" s="65"/>
      <c r="E2321" s="65"/>
      <c r="F2321" s="65" t="s">
        <v>26</v>
      </c>
      <c r="G2321" s="65"/>
      <c r="H2321" s="173">
        <v>65</v>
      </c>
      <c r="I2321" s="65" t="s">
        <v>27</v>
      </c>
      <c r="J2321" s="65" t="s">
        <v>39</v>
      </c>
      <c r="K2321" s="65"/>
    </row>
    <row r="2322" s="161" customFormat="1" spans="1:11">
      <c r="A2322" s="65" t="s">
        <v>75</v>
      </c>
      <c r="B2322" s="174">
        <v>311000017</v>
      </c>
      <c r="C2322" s="65" t="s">
        <v>4340</v>
      </c>
      <c r="D2322" s="65" t="s">
        <v>4341</v>
      </c>
      <c r="E2322" s="65"/>
      <c r="F2322" s="65" t="s">
        <v>26</v>
      </c>
      <c r="G2322" s="65"/>
      <c r="H2322" s="173">
        <v>420</v>
      </c>
      <c r="I2322" s="65" t="s">
        <v>79</v>
      </c>
      <c r="J2322" s="65" t="s">
        <v>39</v>
      </c>
      <c r="K2322" s="65"/>
    </row>
    <row r="2323" s="161" customFormat="1" ht="33.75" spans="1:11">
      <c r="A2323" s="65" t="s">
        <v>81</v>
      </c>
      <c r="B2323" s="174">
        <v>311000018</v>
      </c>
      <c r="C2323" s="62" t="s">
        <v>4342</v>
      </c>
      <c r="D2323" s="65" t="s">
        <v>4343</v>
      </c>
      <c r="E2323" s="65"/>
      <c r="F2323" s="65" t="s">
        <v>801</v>
      </c>
      <c r="G2323" s="65"/>
      <c r="H2323" s="173">
        <v>648</v>
      </c>
      <c r="I2323" s="65" t="s">
        <v>73</v>
      </c>
      <c r="J2323" s="65" t="s">
        <v>39</v>
      </c>
      <c r="K2323" s="65"/>
    </row>
    <row r="2324" s="161" customFormat="1" spans="1:11">
      <c r="A2324" s="65" t="s">
        <v>75</v>
      </c>
      <c r="B2324" s="174">
        <v>311000019</v>
      </c>
      <c r="C2324" s="62" t="s">
        <v>4344</v>
      </c>
      <c r="D2324" s="65" t="s">
        <v>4345</v>
      </c>
      <c r="E2324" s="65"/>
      <c r="F2324" s="65" t="s">
        <v>26</v>
      </c>
      <c r="G2324" s="65"/>
      <c r="H2324" s="173">
        <v>520</v>
      </c>
      <c r="I2324" s="65" t="s">
        <v>2669</v>
      </c>
      <c r="J2324" s="65" t="s">
        <v>39</v>
      </c>
      <c r="K2324" s="65"/>
    </row>
    <row r="2325" s="161" customFormat="1" ht="33.75" spans="1:11">
      <c r="A2325" s="65" t="s">
        <v>81</v>
      </c>
      <c r="B2325" s="174">
        <v>311000020</v>
      </c>
      <c r="C2325" s="62" t="s">
        <v>4346</v>
      </c>
      <c r="D2325" s="65" t="s">
        <v>4347</v>
      </c>
      <c r="E2325" s="65"/>
      <c r="F2325" s="65" t="s">
        <v>801</v>
      </c>
      <c r="G2325" s="65"/>
      <c r="H2325" s="173">
        <v>384</v>
      </c>
      <c r="I2325" s="65" t="s">
        <v>73</v>
      </c>
      <c r="J2325" s="65" t="s">
        <v>39</v>
      </c>
      <c r="K2325" s="65"/>
    </row>
    <row r="2326" s="161" customFormat="1" ht="22.5" spans="1:11">
      <c r="A2326" s="65" t="s">
        <v>81</v>
      </c>
      <c r="B2326" s="174">
        <v>311000021</v>
      </c>
      <c r="C2326" s="62" t="s">
        <v>4348</v>
      </c>
      <c r="D2326" s="65"/>
      <c r="E2326" s="65"/>
      <c r="F2326" s="65" t="s">
        <v>801</v>
      </c>
      <c r="G2326" s="65"/>
      <c r="H2326" s="173">
        <v>170</v>
      </c>
      <c r="I2326" s="65" t="s">
        <v>27</v>
      </c>
      <c r="J2326" s="65" t="s">
        <v>39</v>
      </c>
      <c r="K2326" s="65"/>
    </row>
    <row r="2327" s="161" customFormat="1" ht="22.5" spans="1:11">
      <c r="A2327" s="65" t="s">
        <v>75</v>
      </c>
      <c r="B2327" s="174">
        <v>311000022</v>
      </c>
      <c r="C2327" s="62" t="s">
        <v>4349</v>
      </c>
      <c r="D2327" s="65"/>
      <c r="E2327" s="65"/>
      <c r="F2327" s="65" t="s">
        <v>26</v>
      </c>
      <c r="G2327" s="65"/>
      <c r="H2327" s="173">
        <v>370</v>
      </c>
      <c r="I2327" s="65" t="s">
        <v>2669</v>
      </c>
      <c r="J2327" s="65" t="s">
        <v>39</v>
      </c>
      <c r="K2327" s="65"/>
    </row>
    <row r="2328" s="161" customFormat="1" ht="22.5" spans="1:11">
      <c r="A2328" s="65" t="s">
        <v>75</v>
      </c>
      <c r="B2328" s="174">
        <v>311000023</v>
      </c>
      <c r="C2328" s="62" t="s">
        <v>4350</v>
      </c>
      <c r="D2328" s="65"/>
      <c r="E2328" s="65"/>
      <c r="F2328" s="65" t="s">
        <v>26</v>
      </c>
      <c r="G2328" s="65" t="s">
        <v>4351</v>
      </c>
      <c r="H2328" s="173">
        <v>960</v>
      </c>
      <c r="I2328" s="65" t="s">
        <v>2669</v>
      </c>
      <c r="J2328" s="65" t="s">
        <v>39</v>
      </c>
      <c r="K2328" s="65"/>
    </row>
    <row r="2329" s="161" customFormat="1" ht="22.5" spans="1:11">
      <c r="A2329" s="65" t="s">
        <v>75</v>
      </c>
      <c r="B2329" s="174" t="s">
        <v>4352</v>
      </c>
      <c r="C2329" s="62" t="s">
        <v>4353</v>
      </c>
      <c r="D2329" s="65"/>
      <c r="E2329" s="65"/>
      <c r="F2329" s="65" t="s">
        <v>26</v>
      </c>
      <c r="G2329" s="65"/>
      <c r="H2329" s="173">
        <v>200</v>
      </c>
      <c r="I2329" s="65" t="s">
        <v>2669</v>
      </c>
      <c r="J2329" s="65" t="s">
        <v>200</v>
      </c>
      <c r="K2329" s="65"/>
    </row>
    <row r="2330" s="161" customFormat="1" ht="22.5" spans="1:11">
      <c r="A2330" s="65" t="s">
        <v>75</v>
      </c>
      <c r="B2330" s="174">
        <v>311000024</v>
      </c>
      <c r="C2330" s="62" t="s">
        <v>4354</v>
      </c>
      <c r="D2330" s="65"/>
      <c r="E2330" s="65"/>
      <c r="F2330" s="65" t="s">
        <v>26</v>
      </c>
      <c r="G2330" s="65"/>
      <c r="H2330" s="173">
        <v>480</v>
      </c>
      <c r="I2330" s="65" t="s">
        <v>79</v>
      </c>
      <c r="J2330" s="65" t="s">
        <v>39</v>
      </c>
      <c r="K2330" s="65"/>
    </row>
    <row r="2331" s="161" customFormat="1" ht="22.5" spans="1:11">
      <c r="A2331" s="65" t="s">
        <v>75</v>
      </c>
      <c r="B2331" s="174">
        <v>311000025</v>
      </c>
      <c r="C2331" s="62" t="s">
        <v>4355</v>
      </c>
      <c r="D2331" s="65"/>
      <c r="E2331" s="65"/>
      <c r="F2331" s="65" t="s">
        <v>26</v>
      </c>
      <c r="G2331" s="65"/>
      <c r="H2331" s="173">
        <v>780</v>
      </c>
      <c r="I2331" s="65" t="s">
        <v>79</v>
      </c>
      <c r="J2331" s="65" t="s">
        <v>39</v>
      </c>
      <c r="K2331" s="65"/>
    </row>
    <row r="2332" s="161" customFormat="1" ht="45" spans="1:11">
      <c r="A2332" s="65" t="s">
        <v>75</v>
      </c>
      <c r="B2332" s="174">
        <v>311000026</v>
      </c>
      <c r="C2332" s="62" t="s">
        <v>4356</v>
      </c>
      <c r="D2332" s="65"/>
      <c r="E2332" s="65"/>
      <c r="F2332" s="65" t="s">
        <v>26</v>
      </c>
      <c r="G2332" s="65" t="s">
        <v>4357</v>
      </c>
      <c r="H2332" s="173">
        <v>1103.3</v>
      </c>
      <c r="I2332" s="65" t="s">
        <v>4358</v>
      </c>
      <c r="J2332" s="65" t="s">
        <v>39</v>
      </c>
      <c r="K2332" s="65"/>
    </row>
    <row r="2333" s="161" customFormat="1" ht="22.5" spans="1:11">
      <c r="A2333" s="65" t="s">
        <v>75</v>
      </c>
      <c r="B2333" s="174" t="s">
        <v>4359</v>
      </c>
      <c r="C2333" s="62" t="s">
        <v>4360</v>
      </c>
      <c r="D2333" s="65"/>
      <c r="E2333" s="65"/>
      <c r="F2333" s="65" t="s">
        <v>26</v>
      </c>
      <c r="G2333" s="65"/>
      <c r="H2333" s="173">
        <v>130</v>
      </c>
      <c r="I2333" s="65" t="s">
        <v>27</v>
      </c>
      <c r="J2333" s="65" t="s">
        <v>200</v>
      </c>
      <c r="K2333" s="65"/>
    </row>
    <row r="2334" s="161" customFormat="1" ht="22.5" spans="1:11">
      <c r="A2334" s="65" t="s">
        <v>75</v>
      </c>
      <c r="B2334" s="174" t="s">
        <v>4361</v>
      </c>
      <c r="C2334" s="62" t="s">
        <v>4362</v>
      </c>
      <c r="D2334" s="65"/>
      <c r="E2334" s="65"/>
      <c r="F2334" s="65" t="s">
        <v>26</v>
      </c>
      <c r="G2334" s="65"/>
      <c r="H2334" s="173">
        <v>200</v>
      </c>
      <c r="I2334" s="65" t="s">
        <v>27</v>
      </c>
      <c r="J2334" s="65" t="s">
        <v>200</v>
      </c>
      <c r="K2334" s="65"/>
    </row>
    <row r="2335" s="161" customFormat="1" ht="22.5" spans="1:11">
      <c r="A2335" s="65" t="s">
        <v>75</v>
      </c>
      <c r="B2335" s="174" t="s">
        <v>4363</v>
      </c>
      <c r="C2335" s="62" t="s">
        <v>4364</v>
      </c>
      <c r="D2335" s="65"/>
      <c r="E2335" s="65"/>
      <c r="F2335" s="65" t="s">
        <v>26</v>
      </c>
      <c r="G2335" s="65"/>
      <c r="H2335" s="173">
        <v>260</v>
      </c>
      <c r="I2335" s="65" t="s">
        <v>27</v>
      </c>
      <c r="J2335" s="65" t="s">
        <v>200</v>
      </c>
      <c r="K2335" s="65"/>
    </row>
    <row r="2336" s="161" customFormat="1" ht="22.5" spans="1:11">
      <c r="A2336" s="65" t="s">
        <v>75</v>
      </c>
      <c r="B2336" s="174">
        <v>311000027</v>
      </c>
      <c r="C2336" s="62" t="s">
        <v>4365</v>
      </c>
      <c r="D2336" s="65" t="s">
        <v>4019</v>
      </c>
      <c r="E2336" s="65" t="s">
        <v>3901</v>
      </c>
      <c r="F2336" s="65" t="s">
        <v>26</v>
      </c>
      <c r="G2336" s="65"/>
      <c r="H2336" s="173">
        <v>259.6</v>
      </c>
      <c r="I2336" s="65" t="s">
        <v>448</v>
      </c>
      <c r="J2336" s="65" t="s">
        <v>200</v>
      </c>
      <c r="K2336" s="65"/>
    </row>
    <row r="2337" s="161" customFormat="1" ht="22.5" spans="1:11">
      <c r="A2337" s="65" t="s">
        <v>75</v>
      </c>
      <c r="B2337" s="174">
        <v>311000028</v>
      </c>
      <c r="C2337" s="62" t="s">
        <v>4366</v>
      </c>
      <c r="D2337" s="65" t="s">
        <v>4019</v>
      </c>
      <c r="E2337" s="65" t="s">
        <v>3901</v>
      </c>
      <c r="F2337" s="65" t="s">
        <v>26</v>
      </c>
      <c r="G2337" s="65"/>
      <c r="H2337" s="173">
        <v>519.2</v>
      </c>
      <c r="I2337" s="65" t="s">
        <v>448</v>
      </c>
      <c r="J2337" s="65" t="s">
        <v>200</v>
      </c>
      <c r="K2337" s="65"/>
    </row>
    <row r="2338" s="161" customFormat="1" ht="22.5" spans="1:11">
      <c r="A2338" s="65" t="s">
        <v>75</v>
      </c>
      <c r="B2338" s="174">
        <v>311000029</v>
      </c>
      <c r="C2338" s="62" t="s">
        <v>4367</v>
      </c>
      <c r="D2338" s="65"/>
      <c r="E2338" s="65"/>
      <c r="F2338" s="65" t="s">
        <v>26</v>
      </c>
      <c r="G2338" s="65"/>
      <c r="H2338" s="173">
        <v>20</v>
      </c>
      <c r="I2338" s="65" t="s">
        <v>27</v>
      </c>
      <c r="J2338" s="65" t="s">
        <v>39</v>
      </c>
      <c r="K2338" s="65"/>
    </row>
    <row r="2339" s="161" customFormat="1" spans="1:11">
      <c r="A2339" s="65" t="s">
        <v>75</v>
      </c>
      <c r="B2339" s="174">
        <v>311000030</v>
      </c>
      <c r="C2339" s="62" t="s">
        <v>4368</v>
      </c>
      <c r="D2339" s="65"/>
      <c r="E2339" s="65"/>
      <c r="F2339" s="65" t="s">
        <v>26</v>
      </c>
      <c r="G2339" s="65"/>
      <c r="H2339" s="173">
        <v>24</v>
      </c>
      <c r="I2339" s="65" t="s">
        <v>79</v>
      </c>
      <c r="J2339" s="65" t="s">
        <v>39</v>
      </c>
      <c r="K2339" s="65"/>
    </row>
    <row r="2340" s="161" customFormat="1" ht="22.5" spans="1:11">
      <c r="A2340" s="65" t="s">
        <v>75</v>
      </c>
      <c r="B2340" s="174">
        <v>311000031</v>
      </c>
      <c r="C2340" s="62" t="s">
        <v>4369</v>
      </c>
      <c r="D2340" s="65"/>
      <c r="E2340" s="65"/>
      <c r="F2340" s="65" t="s">
        <v>26</v>
      </c>
      <c r="G2340" s="65"/>
      <c r="H2340" s="173">
        <v>58.5</v>
      </c>
      <c r="I2340" s="65" t="s">
        <v>448</v>
      </c>
      <c r="J2340" s="65" t="s">
        <v>39</v>
      </c>
      <c r="K2340" s="65"/>
    </row>
    <row r="2341" s="161" customFormat="1" ht="22.5" spans="1:11">
      <c r="A2341" s="65" t="s">
        <v>75</v>
      </c>
      <c r="B2341" s="174">
        <v>311000032</v>
      </c>
      <c r="C2341" s="62" t="s">
        <v>4370</v>
      </c>
      <c r="D2341" s="65"/>
      <c r="E2341" s="65"/>
      <c r="F2341" s="65" t="s">
        <v>26</v>
      </c>
      <c r="G2341" s="65"/>
      <c r="H2341" s="173">
        <v>20</v>
      </c>
      <c r="I2341" s="65" t="s">
        <v>27</v>
      </c>
      <c r="J2341" s="65" t="s">
        <v>39</v>
      </c>
      <c r="K2341" s="65"/>
    </row>
    <row r="2342" s="161" customFormat="1" spans="1:11">
      <c r="A2342" s="65" t="s">
        <v>75</v>
      </c>
      <c r="B2342" s="174">
        <v>311000033</v>
      </c>
      <c r="C2342" s="62" t="s">
        <v>4371</v>
      </c>
      <c r="D2342" s="65"/>
      <c r="E2342" s="65"/>
      <c r="F2342" s="65" t="s">
        <v>26</v>
      </c>
      <c r="G2342" s="65"/>
      <c r="H2342" s="173">
        <v>295.2</v>
      </c>
      <c r="I2342" s="65" t="s">
        <v>79</v>
      </c>
      <c r="J2342" s="65" t="s">
        <v>39</v>
      </c>
      <c r="K2342" s="65"/>
    </row>
    <row r="2343" s="161" customFormat="1" ht="45" spans="1:11">
      <c r="A2343" s="65" t="s">
        <v>81</v>
      </c>
      <c r="B2343" s="174">
        <v>311000034</v>
      </c>
      <c r="C2343" s="62" t="s">
        <v>4372</v>
      </c>
      <c r="D2343" s="65" t="s">
        <v>4373</v>
      </c>
      <c r="E2343" s="65"/>
      <c r="F2343" s="65" t="s">
        <v>26</v>
      </c>
      <c r="G2343" s="65"/>
      <c r="H2343" s="173">
        <v>168.8</v>
      </c>
      <c r="I2343" s="65" t="s">
        <v>2682</v>
      </c>
      <c r="J2343" s="65" t="s">
        <v>39</v>
      </c>
      <c r="K2343" s="65"/>
    </row>
    <row r="2344" s="161" customFormat="1" ht="22.5" spans="1:11">
      <c r="A2344" s="65" t="s">
        <v>75</v>
      </c>
      <c r="B2344" s="174">
        <v>311000035</v>
      </c>
      <c r="C2344" s="62" t="s">
        <v>4374</v>
      </c>
      <c r="D2344" s="65"/>
      <c r="E2344" s="65"/>
      <c r="F2344" s="65" t="s">
        <v>26</v>
      </c>
      <c r="G2344" s="65"/>
      <c r="H2344" s="173">
        <v>220.7</v>
      </c>
      <c r="I2344" s="65" t="s">
        <v>448</v>
      </c>
      <c r="J2344" s="65" t="s">
        <v>39</v>
      </c>
      <c r="K2344" s="65"/>
    </row>
    <row r="2345" s="161" customFormat="1" ht="22.5" spans="1:11">
      <c r="A2345" s="65" t="s">
        <v>75</v>
      </c>
      <c r="B2345" s="174">
        <v>311000036</v>
      </c>
      <c r="C2345" s="62" t="s">
        <v>4375</v>
      </c>
      <c r="D2345" s="65"/>
      <c r="E2345" s="65" t="s">
        <v>4376</v>
      </c>
      <c r="F2345" s="65" t="s">
        <v>26</v>
      </c>
      <c r="G2345" s="65"/>
      <c r="H2345" s="173">
        <v>71.4</v>
      </c>
      <c r="I2345" s="65" t="s">
        <v>448</v>
      </c>
      <c r="J2345" s="65" t="s">
        <v>39</v>
      </c>
      <c r="K2345" s="65"/>
    </row>
    <row r="2346" s="161" customFormat="1" ht="22.5" spans="1:11">
      <c r="A2346" s="65" t="s">
        <v>75</v>
      </c>
      <c r="B2346" s="174">
        <v>311000037</v>
      </c>
      <c r="C2346" s="62" t="s">
        <v>4377</v>
      </c>
      <c r="D2346" s="65" t="s">
        <v>4378</v>
      </c>
      <c r="E2346" s="65"/>
      <c r="F2346" s="65" t="s">
        <v>26</v>
      </c>
      <c r="G2346" s="65"/>
      <c r="H2346" s="173">
        <v>110</v>
      </c>
      <c r="I2346" s="65" t="s">
        <v>27</v>
      </c>
      <c r="J2346" s="65" t="s">
        <v>39</v>
      </c>
      <c r="K2346" s="65"/>
    </row>
    <row r="2347" s="161" customFormat="1" ht="22.5" spans="1:11">
      <c r="A2347" s="65" t="s">
        <v>75</v>
      </c>
      <c r="B2347" s="174">
        <v>311000038</v>
      </c>
      <c r="C2347" s="62" t="s">
        <v>4379</v>
      </c>
      <c r="D2347" s="65"/>
      <c r="E2347" s="65"/>
      <c r="F2347" s="65" t="s">
        <v>26</v>
      </c>
      <c r="G2347" s="65"/>
      <c r="H2347" s="173">
        <v>110</v>
      </c>
      <c r="I2347" s="65" t="s">
        <v>27</v>
      </c>
      <c r="J2347" s="65" t="s">
        <v>39</v>
      </c>
      <c r="K2347" s="65"/>
    </row>
    <row r="2348" s="161" customFormat="1" ht="33.75" spans="1:11">
      <c r="A2348" s="65" t="s">
        <v>75</v>
      </c>
      <c r="B2348" s="174">
        <v>311000039</v>
      </c>
      <c r="C2348" s="62" t="s">
        <v>4380</v>
      </c>
      <c r="D2348" s="65" t="s">
        <v>4381</v>
      </c>
      <c r="E2348" s="65"/>
      <c r="F2348" s="65" t="s">
        <v>26</v>
      </c>
      <c r="G2348" s="65"/>
      <c r="H2348" s="173">
        <v>384</v>
      </c>
      <c r="I2348" s="65" t="s">
        <v>73</v>
      </c>
      <c r="J2348" s="65" t="s">
        <v>39</v>
      </c>
      <c r="K2348" s="65"/>
    </row>
    <row r="2349" s="161" customFormat="1" ht="45" spans="1:11">
      <c r="A2349" s="65" t="s">
        <v>75</v>
      </c>
      <c r="B2349" s="174">
        <v>311000040</v>
      </c>
      <c r="C2349" s="62" t="s">
        <v>4382</v>
      </c>
      <c r="D2349" s="65" t="s">
        <v>4383</v>
      </c>
      <c r="E2349" s="65"/>
      <c r="F2349" s="65" t="s">
        <v>26</v>
      </c>
      <c r="G2349" s="65"/>
      <c r="H2349" s="173">
        <v>610.1</v>
      </c>
      <c r="I2349" s="65" t="s">
        <v>2682</v>
      </c>
      <c r="J2349" s="65" t="s">
        <v>200</v>
      </c>
      <c r="K2349" s="65"/>
    </row>
    <row r="2350" s="161" customFormat="1" ht="67.5" spans="1:11">
      <c r="A2350" s="65" t="s">
        <v>2691</v>
      </c>
      <c r="B2350" s="174">
        <v>311000041</v>
      </c>
      <c r="C2350" s="65" t="s">
        <v>4384</v>
      </c>
      <c r="D2350" s="65" t="s">
        <v>4385</v>
      </c>
      <c r="E2350" s="65" t="s">
        <v>4386</v>
      </c>
      <c r="F2350" s="65" t="s">
        <v>4387</v>
      </c>
      <c r="G2350" s="65" t="s">
        <v>4388</v>
      </c>
      <c r="H2350" s="173">
        <v>2400</v>
      </c>
      <c r="I2350" s="65" t="s">
        <v>642</v>
      </c>
      <c r="J2350" s="65" t="s">
        <v>200</v>
      </c>
      <c r="K2350" s="65"/>
    </row>
    <row r="2351" s="161" customFormat="1" ht="101.25" spans="1:11">
      <c r="A2351" s="65" t="s">
        <v>2691</v>
      </c>
      <c r="B2351" s="174">
        <v>311000042</v>
      </c>
      <c r="C2351" s="65" t="s">
        <v>4389</v>
      </c>
      <c r="D2351" s="65" t="s">
        <v>4390</v>
      </c>
      <c r="E2351" s="65" t="s">
        <v>4391</v>
      </c>
      <c r="F2351" s="65" t="s">
        <v>4387</v>
      </c>
      <c r="G2351" s="65" t="s">
        <v>4392</v>
      </c>
      <c r="H2351" s="173">
        <v>2400</v>
      </c>
      <c r="I2351" s="65" t="s">
        <v>642</v>
      </c>
      <c r="J2351" s="65" t="s">
        <v>200</v>
      </c>
      <c r="K2351" s="65"/>
    </row>
    <row r="2352" s="161" customFormat="1" ht="45" spans="1:11">
      <c r="A2352" s="65" t="s">
        <v>75</v>
      </c>
      <c r="B2352" s="174">
        <v>311000043</v>
      </c>
      <c r="C2352" s="62" t="s">
        <v>4393</v>
      </c>
      <c r="D2352" s="65" t="s">
        <v>4394</v>
      </c>
      <c r="E2352" s="65"/>
      <c r="F2352" s="65" t="s">
        <v>26</v>
      </c>
      <c r="G2352" s="65"/>
      <c r="H2352" s="173">
        <v>108</v>
      </c>
      <c r="I2352" s="65" t="s">
        <v>642</v>
      </c>
      <c r="J2352" s="65" t="s">
        <v>200</v>
      </c>
      <c r="K2352" s="65"/>
    </row>
    <row r="2353" s="161" customFormat="1" ht="101.25" spans="1:11">
      <c r="A2353" s="65" t="s">
        <v>81</v>
      </c>
      <c r="B2353" s="174">
        <v>311000044</v>
      </c>
      <c r="C2353" s="62" t="s">
        <v>4395</v>
      </c>
      <c r="D2353" s="65" t="s">
        <v>4396</v>
      </c>
      <c r="E2353" s="65" t="s">
        <v>4397</v>
      </c>
      <c r="F2353" s="65" t="s">
        <v>26</v>
      </c>
      <c r="G2353" s="65"/>
      <c r="H2353" s="173">
        <v>28</v>
      </c>
      <c r="I2353" s="65" t="s">
        <v>642</v>
      </c>
      <c r="J2353" s="65" t="s">
        <v>39</v>
      </c>
      <c r="K2353" s="65"/>
    </row>
    <row r="2354" s="161" customFormat="1" spans="1:11">
      <c r="A2354" s="65"/>
      <c r="B2354" s="168">
        <v>3111</v>
      </c>
      <c r="C2354" s="175" t="s">
        <v>4398</v>
      </c>
      <c r="D2354" s="172"/>
      <c r="E2354" s="65"/>
      <c r="F2354" s="65"/>
      <c r="G2354" s="65"/>
      <c r="H2354" s="173"/>
      <c r="I2354" s="65"/>
      <c r="J2354" s="65"/>
      <c r="K2354" s="65"/>
    </row>
    <row r="2355" s="161" customFormat="1" ht="22.5" spans="1:11">
      <c r="A2355" s="65" t="s">
        <v>75</v>
      </c>
      <c r="B2355" s="174">
        <v>311100001</v>
      </c>
      <c r="C2355" s="62" t="s">
        <v>4399</v>
      </c>
      <c r="D2355" s="65"/>
      <c r="E2355" s="65" t="s">
        <v>4400</v>
      </c>
      <c r="F2355" s="65" t="s">
        <v>26</v>
      </c>
      <c r="G2355" s="65"/>
      <c r="H2355" s="173">
        <v>55</v>
      </c>
      <c r="I2355" s="65" t="s">
        <v>27</v>
      </c>
      <c r="J2355" s="65" t="s">
        <v>39</v>
      </c>
      <c r="K2355" s="65"/>
    </row>
    <row r="2356" s="161" customFormat="1" ht="33.75" spans="1:11">
      <c r="A2356" s="65" t="s">
        <v>75</v>
      </c>
      <c r="B2356" s="174">
        <v>311100002</v>
      </c>
      <c r="C2356" s="62" t="s">
        <v>4401</v>
      </c>
      <c r="D2356" s="65"/>
      <c r="E2356" s="65"/>
      <c r="F2356" s="65" t="s">
        <v>26</v>
      </c>
      <c r="G2356" s="65"/>
      <c r="H2356" s="173">
        <v>66</v>
      </c>
      <c r="I2356" s="65" t="s">
        <v>73</v>
      </c>
      <c r="J2356" s="65" t="s">
        <v>39</v>
      </c>
      <c r="K2356" s="65"/>
    </row>
    <row r="2357" s="161" customFormat="1" ht="22.5" spans="1:11">
      <c r="A2357" s="65" t="s">
        <v>81</v>
      </c>
      <c r="B2357" s="174">
        <v>311100003</v>
      </c>
      <c r="C2357" s="62" t="s">
        <v>4402</v>
      </c>
      <c r="D2357" s="65" t="s">
        <v>4403</v>
      </c>
      <c r="E2357" s="65"/>
      <c r="F2357" s="65" t="s">
        <v>26</v>
      </c>
      <c r="G2357" s="65"/>
      <c r="H2357" s="173">
        <v>18</v>
      </c>
      <c r="I2357" s="65" t="s">
        <v>27</v>
      </c>
      <c r="J2357" s="65" t="s">
        <v>23</v>
      </c>
      <c r="K2357" s="65"/>
    </row>
    <row r="2358" s="161" customFormat="1" ht="22.5" spans="1:11">
      <c r="A2358" s="65" t="s">
        <v>81</v>
      </c>
      <c r="B2358" s="174">
        <v>311100004</v>
      </c>
      <c r="C2358" s="62" t="s">
        <v>4404</v>
      </c>
      <c r="D2358" s="65"/>
      <c r="E2358" s="65"/>
      <c r="F2358" s="65" t="s">
        <v>26</v>
      </c>
      <c r="G2358" s="65"/>
      <c r="H2358" s="173">
        <v>110</v>
      </c>
      <c r="I2358" s="65" t="s">
        <v>27</v>
      </c>
      <c r="J2358" s="65" t="s">
        <v>23</v>
      </c>
      <c r="K2358" s="65"/>
    </row>
    <row r="2359" s="161" customFormat="1" ht="22.5" spans="1:11">
      <c r="A2359" s="65" t="s">
        <v>81</v>
      </c>
      <c r="B2359" s="174">
        <v>311100005</v>
      </c>
      <c r="C2359" s="62" t="s">
        <v>4405</v>
      </c>
      <c r="D2359" s="65" t="s">
        <v>4406</v>
      </c>
      <c r="E2359" s="65"/>
      <c r="F2359" s="65" t="s">
        <v>26</v>
      </c>
      <c r="G2359" s="65"/>
      <c r="H2359" s="173">
        <v>130</v>
      </c>
      <c r="I2359" s="65" t="s">
        <v>27</v>
      </c>
      <c r="J2359" s="65" t="s">
        <v>23</v>
      </c>
      <c r="K2359" s="65"/>
    </row>
    <row r="2360" s="161" customFormat="1" ht="22.5" spans="1:11">
      <c r="A2360" s="65" t="s">
        <v>81</v>
      </c>
      <c r="B2360" s="174">
        <v>311100006</v>
      </c>
      <c r="C2360" s="65" t="s">
        <v>4407</v>
      </c>
      <c r="D2360" s="65" t="s">
        <v>4408</v>
      </c>
      <c r="E2360" s="65"/>
      <c r="F2360" s="65" t="s">
        <v>26</v>
      </c>
      <c r="G2360" s="65"/>
      <c r="H2360" s="173">
        <v>130</v>
      </c>
      <c r="I2360" s="65" t="s">
        <v>1039</v>
      </c>
      <c r="J2360" s="65" t="s">
        <v>23</v>
      </c>
      <c r="K2360" s="65"/>
    </row>
    <row r="2361" s="161" customFormat="1" ht="22.5" spans="1:11">
      <c r="A2361" s="65" t="s">
        <v>75</v>
      </c>
      <c r="B2361" s="174">
        <v>311100007</v>
      </c>
      <c r="C2361" s="62" t="s">
        <v>4409</v>
      </c>
      <c r="D2361" s="65"/>
      <c r="E2361" s="65"/>
      <c r="F2361" s="65" t="s">
        <v>26</v>
      </c>
      <c r="G2361" s="65"/>
      <c r="H2361" s="173">
        <v>210</v>
      </c>
      <c r="I2361" s="65" t="s">
        <v>27</v>
      </c>
      <c r="J2361" s="65" t="s">
        <v>23</v>
      </c>
      <c r="K2361" s="65"/>
    </row>
    <row r="2362" s="161" customFormat="1" ht="22.5" spans="1:11">
      <c r="A2362" s="65" t="s">
        <v>75</v>
      </c>
      <c r="B2362" s="174">
        <v>311100008</v>
      </c>
      <c r="C2362" s="62" t="s">
        <v>4410</v>
      </c>
      <c r="D2362" s="65" t="s">
        <v>4411</v>
      </c>
      <c r="E2362" s="65"/>
      <c r="F2362" s="65" t="s">
        <v>26</v>
      </c>
      <c r="G2362" s="65"/>
      <c r="H2362" s="173">
        <v>35</v>
      </c>
      <c r="I2362" s="65" t="s">
        <v>27</v>
      </c>
      <c r="J2362" s="65" t="s">
        <v>23</v>
      </c>
      <c r="K2362" s="65"/>
    </row>
    <row r="2363" s="161" customFormat="1" ht="22.5" spans="1:11">
      <c r="A2363" s="65" t="s">
        <v>75</v>
      </c>
      <c r="B2363" s="174">
        <v>311100009</v>
      </c>
      <c r="C2363" s="62" t="s">
        <v>4412</v>
      </c>
      <c r="D2363" s="65"/>
      <c r="E2363" s="65"/>
      <c r="F2363" s="65" t="s">
        <v>26</v>
      </c>
      <c r="G2363" s="65"/>
      <c r="H2363" s="173">
        <v>30</v>
      </c>
      <c r="I2363" s="65" t="s">
        <v>27</v>
      </c>
      <c r="J2363" s="65" t="s">
        <v>23</v>
      </c>
      <c r="K2363" s="65"/>
    </row>
    <row r="2364" s="161" customFormat="1" ht="45" spans="1:11">
      <c r="A2364" s="65" t="s">
        <v>75</v>
      </c>
      <c r="B2364" s="174">
        <v>311100010</v>
      </c>
      <c r="C2364" s="62" t="s">
        <v>4413</v>
      </c>
      <c r="D2364" s="65" t="s">
        <v>4414</v>
      </c>
      <c r="E2364" s="65"/>
      <c r="F2364" s="65" t="s">
        <v>26</v>
      </c>
      <c r="G2364" s="65"/>
      <c r="H2364" s="173">
        <v>100</v>
      </c>
      <c r="I2364" s="65" t="s">
        <v>2965</v>
      </c>
      <c r="J2364" s="65" t="s">
        <v>39</v>
      </c>
      <c r="K2364" s="65"/>
    </row>
    <row r="2365" s="161" customFormat="1" ht="22.5" spans="1:11">
      <c r="A2365" s="65" t="s">
        <v>81</v>
      </c>
      <c r="B2365" s="174">
        <v>311100011</v>
      </c>
      <c r="C2365" s="62" t="s">
        <v>4415</v>
      </c>
      <c r="D2365" s="65"/>
      <c r="E2365" s="65"/>
      <c r="F2365" s="65" t="s">
        <v>26</v>
      </c>
      <c r="G2365" s="65"/>
      <c r="H2365" s="173">
        <v>110</v>
      </c>
      <c r="I2365" s="65" t="s">
        <v>27</v>
      </c>
      <c r="J2365" s="65" t="s">
        <v>23</v>
      </c>
      <c r="K2365" s="65"/>
    </row>
    <row r="2366" s="161" customFormat="1" ht="22.5" spans="1:11">
      <c r="A2366" s="65" t="s">
        <v>75</v>
      </c>
      <c r="B2366" s="174">
        <v>311100012</v>
      </c>
      <c r="C2366" s="62" t="s">
        <v>4416</v>
      </c>
      <c r="D2366" s="65"/>
      <c r="E2366" s="65"/>
      <c r="F2366" s="65" t="s">
        <v>26</v>
      </c>
      <c r="G2366" s="65"/>
      <c r="H2366" s="173">
        <v>220</v>
      </c>
      <c r="I2366" s="65" t="s">
        <v>27</v>
      </c>
      <c r="J2366" s="65" t="s">
        <v>23</v>
      </c>
      <c r="K2366" s="65"/>
    </row>
    <row r="2367" s="161" customFormat="1" ht="22.5" spans="1:11">
      <c r="A2367" s="65" t="s">
        <v>75</v>
      </c>
      <c r="B2367" s="174">
        <v>311100013</v>
      </c>
      <c r="C2367" s="62" t="s">
        <v>4417</v>
      </c>
      <c r="D2367" s="65"/>
      <c r="E2367" s="65"/>
      <c r="F2367" s="65" t="s">
        <v>26</v>
      </c>
      <c r="G2367" s="65"/>
      <c r="H2367" s="173">
        <v>132</v>
      </c>
      <c r="I2367" s="65" t="s">
        <v>79</v>
      </c>
      <c r="J2367" s="65" t="s">
        <v>39</v>
      </c>
      <c r="K2367" s="65"/>
    </row>
    <row r="2368" s="161" customFormat="1" ht="22.5" spans="1:11">
      <c r="A2368" s="65" t="s">
        <v>75</v>
      </c>
      <c r="B2368" s="174">
        <v>311100014</v>
      </c>
      <c r="C2368" s="62" t="s">
        <v>4418</v>
      </c>
      <c r="D2368" s="65"/>
      <c r="E2368" s="65"/>
      <c r="F2368" s="65" t="s">
        <v>26</v>
      </c>
      <c r="G2368" s="65"/>
      <c r="H2368" s="173">
        <v>66</v>
      </c>
      <c r="I2368" s="65" t="s">
        <v>79</v>
      </c>
      <c r="J2368" s="65" t="s">
        <v>39</v>
      </c>
      <c r="K2368" s="65"/>
    </row>
    <row r="2369" s="161" customFormat="1" ht="33.75" spans="1:11">
      <c r="A2369" s="65" t="s">
        <v>75</v>
      </c>
      <c r="B2369" s="174">
        <v>311100015</v>
      </c>
      <c r="C2369" s="62" t="s">
        <v>4419</v>
      </c>
      <c r="D2369" s="65"/>
      <c r="E2369" s="65"/>
      <c r="F2369" s="65" t="s">
        <v>26</v>
      </c>
      <c r="G2369" s="65"/>
      <c r="H2369" s="173">
        <v>15.6</v>
      </c>
      <c r="I2369" s="65" t="s">
        <v>73</v>
      </c>
      <c r="J2369" s="65" t="s">
        <v>200</v>
      </c>
      <c r="K2369" s="65"/>
    </row>
    <row r="2370" s="161" customFormat="1" ht="22.5" spans="1:11">
      <c r="A2370" s="65" t="s">
        <v>75</v>
      </c>
      <c r="B2370" s="174">
        <v>311100016</v>
      </c>
      <c r="C2370" s="62" t="s">
        <v>4420</v>
      </c>
      <c r="D2370" s="65"/>
      <c r="E2370" s="65"/>
      <c r="F2370" s="65" t="s">
        <v>26</v>
      </c>
      <c r="G2370" s="65"/>
      <c r="H2370" s="173">
        <v>30</v>
      </c>
      <c r="I2370" s="65" t="s">
        <v>27</v>
      </c>
      <c r="J2370" s="65" t="s">
        <v>39</v>
      </c>
      <c r="K2370" s="65"/>
    </row>
    <row r="2371" s="161" customFormat="1" ht="33.75" spans="1:11">
      <c r="A2371" s="65" t="s">
        <v>75</v>
      </c>
      <c r="B2371" s="174">
        <v>311100017</v>
      </c>
      <c r="C2371" s="62" t="s">
        <v>4421</v>
      </c>
      <c r="D2371" s="65"/>
      <c r="E2371" s="65"/>
      <c r="F2371" s="65" t="s">
        <v>26</v>
      </c>
      <c r="G2371" s="65"/>
      <c r="H2371" s="173">
        <v>102</v>
      </c>
      <c r="I2371" s="65" t="s">
        <v>73</v>
      </c>
      <c r="J2371" s="65" t="s">
        <v>39</v>
      </c>
      <c r="K2371" s="65"/>
    </row>
    <row r="2372" s="161" customFormat="1" ht="22.5" spans="1:11">
      <c r="A2372" s="65" t="s">
        <v>75</v>
      </c>
      <c r="B2372" s="174">
        <v>311100018</v>
      </c>
      <c r="C2372" s="62" t="s">
        <v>4422</v>
      </c>
      <c r="D2372" s="65"/>
      <c r="E2372" s="65" t="s">
        <v>4423</v>
      </c>
      <c r="F2372" s="65" t="s">
        <v>26</v>
      </c>
      <c r="G2372" s="65"/>
      <c r="H2372" s="173">
        <v>65</v>
      </c>
      <c r="I2372" s="65" t="s">
        <v>27</v>
      </c>
      <c r="J2372" s="65" t="s">
        <v>39</v>
      </c>
      <c r="K2372" s="65"/>
    </row>
    <row r="2373" s="161" customFormat="1" ht="22.5" spans="1:11">
      <c r="A2373" s="65" t="s">
        <v>75</v>
      </c>
      <c r="B2373" s="174">
        <v>311100019</v>
      </c>
      <c r="C2373" s="65" t="s">
        <v>4424</v>
      </c>
      <c r="D2373" s="65" t="s">
        <v>4425</v>
      </c>
      <c r="E2373" s="65"/>
      <c r="F2373" s="65" t="s">
        <v>26</v>
      </c>
      <c r="G2373" s="65"/>
      <c r="H2373" s="173">
        <v>340</v>
      </c>
      <c r="I2373" s="65" t="s">
        <v>731</v>
      </c>
      <c r="J2373" s="65" t="s">
        <v>23</v>
      </c>
      <c r="K2373" s="65"/>
    </row>
    <row r="2374" s="161" customFormat="1" ht="33.75" spans="1:11">
      <c r="A2374" s="65"/>
      <c r="B2374" s="168">
        <v>3112</v>
      </c>
      <c r="C2374" s="175" t="s">
        <v>4426</v>
      </c>
      <c r="D2374" s="65"/>
      <c r="E2374" s="65"/>
      <c r="F2374" s="65"/>
      <c r="G2374" s="65"/>
      <c r="H2374" s="173"/>
      <c r="I2374" s="65"/>
      <c r="J2374" s="65"/>
      <c r="K2374" s="65"/>
    </row>
    <row r="2375" s="161" customFormat="1" ht="22.5" spans="1:11">
      <c r="A2375" s="65"/>
      <c r="B2375" s="168">
        <v>311201</v>
      </c>
      <c r="C2375" s="175" t="s">
        <v>4427</v>
      </c>
      <c r="D2375" s="172"/>
      <c r="E2375" s="65"/>
      <c r="F2375" s="65"/>
      <c r="G2375" s="65"/>
      <c r="H2375" s="173"/>
      <c r="I2375" s="65"/>
      <c r="J2375" s="65"/>
      <c r="K2375" s="65"/>
    </row>
    <row r="2376" s="161" customFormat="1" ht="22.5" spans="1:11">
      <c r="A2376" s="65" t="s">
        <v>81</v>
      </c>
      <c r="B2376" s="174">
        <v>311201001</v>
      </c>
      <c r="C2376" s="62" t="s">
        <v>4428</v>
      </c>
      <c r="D2376" s="65" t="s">
        <v>4429</v>
      </c>
      <c r="E2376" s="65"/>
      <c r="F2376" s="65" t="s">
        <v>711</v>
      </c>
      <c r="G2376" s="65"/>
      <c r="H2376" s="173">
        <v>18</v>
      </c>
      <c r="I2376" s="65" t="s">
        <v>27</v>
      </c>
      <c r="J2376" s="65" t="s">
        <v>39</v>
      </c>
      <c r="K2376" s="65"/>
    </row>
    <row r="2377" s="161" customFormat="1" ht="22.5" spans="1:11">
      <c r="A2377" s="65" t="s">
        <v>81</v>
      </c>
      <c r="B2377" s="174" t="s">
        <v>4430</v>
      </c>
      <c r="C2377" s="65" t="s">
        <v>4431</v>
      </c>
      <c r="D2377" s="65" t="s">
        <v>4432</v>
      </c>
      <c r="E2377" s="65"/>
      <c r="F2377" s="65" t="s">
        <v>26</v>
      </c>
      <c r="G2377" s="65"/>
      <c r="H2377" s="173">
        <v>5.3</v>
      </c>
      <c r="I2377" s="65" t="s">
        <v>448</v>
      </c>
      <c r="J2377" s="65" t="s">
        <v>39</v>
      </c>
      <c r="K2377" s="65"/>
    </row>
    <row r="2378" s="161" customFormat="1" ht="22.5" spans="1:11">
      <c r="A2378" s="65" t="s">
        <v>81</v>
      </c>
      <c r="B2378" s="174">
        <v>311201002</v>
      </c>
      <c r="C2378" s="62" t="s">
        <v>4433</v>
      </c>
      <c r="D2378" s="65"/>
      <c r="E2378" s="65"/>
      <c r="F2378" s="65" t="s">
        <v>26</v>
      </c>
      <c r="G2378" s="65"/>
      <c r="H2378" s="173">
        <v>45</v>
      </c>
      <c r="I2378" s="65" t="s">
        <v>27</v>
      </c>
      <c r="J2378" s="65" t="s">
        <v>39</v>
      </c>
      <c r="K2378" s="65"/>
    </row>
    <row r="2379" s="161" customFormat="1" ht="22.5" spans="1:11">
      <c r="A2379" s="65" t="s">
        <v>75</v>
      </c>
      <c r="B2379" s="174">
        <v>311201003</v>
      </c>
      <c r="C2379" s="62" t="s">
        <v>4434</v>
      </c>
      <c r="D2379" s="65" t="s">
        <v>4435</v>
      </c>
      <c r="E2379" s="65"/>
      <c r="F2379" s="65" t="s">
        <v>4436</v>
      </c>
      <c r="G2379" s="65"/>
      <c r="H2379" s="173">
        <v>25</v>
      </c>
      <c r="I2379" s="65" t="s">
        <v>27</v>
      </c>
      <c r="J2379" s="65" t="s">
        <v>200</v>
      </c>
      <c r="K2379" s="65"/>
    </row>
    <row r="2380" s="161" customFormat="1" ht="45" spans="1:11">
      <c r="A2380" s="65" t="s">
        <v>81</v>
      </c>
      <c r="B2380" s="174">
        <v>311201004</v>
      </c>
      <c r="C2380" s="62" t="s">
        <v>4437</v>
      </c>
      <c r="D2380" s="65"/>
      <c r="E2380" s="65"/>
      <c r="F2380" s="65" t="s">
        <v>26</v>
      </c>
      <c r="G2380" s="65" t="s">
        <v>4438</v>
      </c>
      <c r="H2380" s="173">
        <v>64.9</v>
      </c>
      <c r="I2380" s="65" t="s">
        <v>2682</v>
      </c>
      <c r="J2380" s="65" t="s">
        <v>39</v>
      </c>
      <c r="K2380" s="65"/>
    </row>
    <row r="2381" s="161" customFormat="1" ht="22.5" spans="1:11">
      <c r="A2381" s="65" t="s">
        <v>81</v>
      </c>
      <c r="B2381" s="174" t="s">
        <v>4439</v>
      </c>
      <c r="C2381" s="62" t="s">
        <v>4440</v>
      </c>
      <c r="D2381" s="65"/>
      <c r="E2381" s="65"/>
      <c r="F2381" s="65" t="s">
        <v>26</v>
      </c>
      <c r="G2381" s="65"/>
      <c r="H2381" s="173">
        <v>32.45</v>
      </c>
      <c r="I2381" s="65" t="s">
        <v>27</v>
      </c>
      <c r="J2381" s="65" t="s">
        <v>200</v>
      </c>
      <c r="K2381" s="65"/>
    </row>
    <row r="2382" s="161" customFormat="1" ht="45" spans="1:11">
      <c r="A2382" s="65" t="s">
        <v>81</v>
      </c>
      <c r="B2382" s="174">
        <v>311201005</v>
      </c>
      <c r="C2382" s="62" t="s">
        <v>4441</v>
      </c>
      <c r="D2382" s="65"/>
      <c r="E2382" s="65"/>
      <c r="F2382" s="65" t="s">
        <v>26</v>
      </c>
      <c r="G2382" s="65"/>
      <c r="H2382" s="173">
        <v>32.5</v>
      </c>
      <c r="I2382" s="65" t="s">
        <v>2682</v>
      </c>
      <c r="J2382" s="65" t="s">
        <v>39</v>
      </c>
      <c r="K2382" s="65"/>
    </row>
    <row r="2383" s="161" customFormat="1" ht="45" spans="1:11">
      <c r="A2383" s="65" t="s">
        <v>81</v>
      </c>
      <c r="B2383" s="174">
        <v>311201006</v>
      </c>
      <c r="C2383" s="62" t="s">
        <v>4442</v>
      </c>
      <c r="D2383" s="65"/>
      <c r="E2383" s="65"/>
      <c r="F2383" s="65" t="s">
        <v>26</v>
      </c>
      <c r="G2383" s="65"/>
      <c r="H2383" s="173">
        <v>9.5</v>
      </c>
      <c r="I2383" s="65" t="s">
        <v>3983</v>
      </c>
      <c r="J2383" s="65" t="s">
        <v>39</v>
      </c>
      <c r="K2383" s="65"/>
    </row>
    <row r="2384" s="161" customFormat="1" ht="22.5" spans="1:11">
      <c r="A2384" s="65" t="s">
        <v>75</v>
      </c>
      <c r="B2384" s="174">
        <v>311201007</v>
      </c>
      <c r="C2384" s="62" t="s">
        <v>4443</v>
      </c>
      <c r="D2384" s="65" t="s">
        <v>4444</v>
      </c>
      <c r="E2384" s="65"/>
      <c r="F2384" s="65" t="s">
        <v>26</v>
      </c>
      <c r="G2384" s="65"/>
      <c r="H2384" s="173">
        <v>71.4</v>
      </c>
      <c r="I2384" s="65" t="s">
        <v>448</v>
      </c>
      <c r="J2384" s="65" t="s">
        <v>39</v>
      </c>
      <c r="K2384" s="65"/>
    </row>
    <row r="2385" s="161" customFormat="1" ht="22.5" spans="1:11">
      <c r="A2385" s="65" t="s">
        <v>75</v>
      </c>
      <c r="B2385" s="174">
        <v>311201008</v>
      </c>
      <c r="C2385" s="65" t="s">
        <v>4445</v>
      </c>
      <c r="D2385" s="65" t="s">
        <v>4446</v>
      </c>
      <c r="E2385" s="65"/>
      <c r="F2385" s="65" t="s">
        <v>26</v>
      </c>
      <c r="G2385" s="65"/>
      <c r="H2385" s="173">
        <v>64.9</v>
      </c>
      <c r="I2385" s="65" t="s">
        <v>448</v>
      </c>
      <c r="J2385" s="65" t="s">
        <v>39</v>
      </c>
      <c r="K2385" s="65"/>
    </row>
    <row r="2386" s="161" customFormat="1" ht="22.5" spans="1:11">
      <c r="A2386" s="65" t="s">
        <v>75</v>
      </c>
      <c r="B2386" s="174">
        <v>311201009</v>
      </c>
      <c r="C2386" s="62" t="s">
        <v>4447</v>
      </c>
      <c r="D2386" s="65" t="s">
        <v>4448</v>
      </c>
      <c r="E2386" s="65"/>
      <c r="F2386" s="65" t="s">
        <v>26</v>
      </c>
      <c r="G2386" s="65"/>
      <c r="H2386" s="173">
        <v>17</v>
      </c>
      <c r="I2386" s="65" t="s">
        <v>448</v>
      </c>
      <c r="J2386" s="65" t="s">
        <v>39</v>
      </c>
      <c r="K2386" s="65"/>
    </row>
    <row r="2387" s="161" customFormat="1" ht="22.5" spans="1:11">
      <c r="A2387" s="65" t="s">
        <v>75</v>
      </c>
      <c r="B2387" s="174">
        <v>311201010</v>
      </c>
      <c r="C2387" s="62" t="s">
        <v>4449</v>
      </c>
      <c r="D2387" s="65" t="s">
        <v>4450</v>
      </c>
      <c r="E2387" s="65"/>
      <c r="F2387" s="65" t="s">
        <v>26</v>
      </c>
      <c r="G2387" s="65"/>
      <c r="H2387" s="173">
        <v>22.2</v>
      </c>
      <c r="I2387" s="65" t="s">
        <v>448</v>
      </c>
      <c r="J2387" s="65" t="s">
        <v>39</v>
      </c>
      <c r="K2387" s="65"/>
    </row>
    <row r="2388" s="161" customFormat="1" ht="45" spans="1:11">
      <c r="A2388" s="65" t="s">
        <v>81</v>
      </c>
      <c r="B2388" s="174">
        <v>311201011</v>
      </c>
      <c r="C2388" s="62" t="s">
        <v>4451</v>
      </c>
      <c r="D2388" s="65"/>
      <c r="E2388" s="65"/>
      <c r="F2388" s="65" t="s">
        <v>26</v>
      </c>
      <c r="G2388" s="65"/>
      <c r="H2388" s="173">
        <v>23.5</v>
      </c>
      <c r="I2388" s="65" t="s">
        <v>2682</v>
      </c>
      <c r="J2388" s="65" t="s">
        <v>39</v>
      </c>
      <c r="K2388" s="65"/>
    </row>
    <row r="2389" s="161" customFormat="1" ht="45" spans="1:11">
      <c r="A2389" s="65" t="s">
        <v>75</v>
      </c>
      <c r="B2389" s="174">
        <v>311201012</v>
      </c>
      <c r="C2389" s="62" t="s">
        <v>4452</v>
      </c>
      <c r="D2389" s="65" t="s">
        <v>4453</v>
      </c>
      <c r="E2389" s="65"/>
      <c r="F2389" s="65" t="s">
        <v>26</v>
      </c>
      <c r="G2389" s="65"/>
      <c r="H2389" s="173">
        <v>23</v>
      </c>
      <c r="I2389" s="65" t="s">
        <v>2965</v>
      </c>
      <c r="J2389" s="65" t="s">
        <v>39</v>
      </c>
      <c r="K2389" s="65"/>
    </row>
    <row r="2390" s="161" customFormat="1" ht="22.5" spans="1:11">
      <c r="A2390" s="65" t="s">
        <v>75</v>
      </c>
      <c r="B2390" s="174">
        <v>311201013</v>
      </c>
      <c r="C2390" s="62" t="s">
        <v>4454</v>
      </c>
      <c r="D2390" s="65"/>
      <c r="E2390" s="65"/>
      <c r="F2390" s="65" t="s">
        <v>26</v>
      </c>
      <c r="G2390" s="65"/>
      <c r="H2390" s="173">
        <v>116.9</v>
      </c>
      <c r="I2390" s="65" t="s">
        <v>448</v>
      </c>
      <c r="J2390" s="65" t="s">
        <v>39</v>
      </c>
      <c r="K2390" s="65"/>
    </row>
    <row r="2391" s="161" customFormat="1" ht="45" spans="1:11">
      <c r="A2391" s="65" t="s">
        <v>75</v>
      </c>
      <c r="B2391" s="174">
        <v>311201014</v>
      </c>
      <c r="C2391" s="62" t="s">
        <v>4455</v>
      </c>
      <c r="D2391" s="65"/>
      <c r="E2391" s="65"/>
      <c r="F2391" s="65" t="s">
        <v>26</v>
      </c>
      <c r="G2391" s="65"/>
      <c r="H2391" s="173">
        <v>23</v>
      </c>
      <c r="I2391" s="65" t="s">
        <v>2965</v>
      </c>
      <c r="J2391" s="65" t="s">
        <v>39</v>
      </c>
      <c r="K2391" s="65"/>
    </row>
    <row r="2392" s="161" customFormat="1" ht="22.5" spans="1:11">
      <c r="A2392" s="65" t="s">
        <v>75</v>
      </c>
      <c r="B2392" s="174">
        <v>311201015</v>
      </c>
      <c r="C2392" s="62" t="s">
        <v>4456</v>
      </c>
      <c r="D2392" s="65" t="s">
        <v>4457</v>
      </c>
      <c r="E2392" s="65"/>
      <c r="F2392" s="65" t="s">
        <v>26</v>
      </c>
      <c r="G2392" s="65"/>
      <c r="H2392" s="173">
        <v>77.9</v>
      </c>
      <c r="I2392" s="65" t="s">
        <v>448</v>
      </c>
      <c r="J2392" s="65" t="s">
        <v>39</v>
      </c>
      <c r="K2392" s="65"/>
    </row>
    <row r="2393" s="161" customFormat="1" ht="45" spans="1:11">
      <c r="A2393" s="65" t="s">
        <v>75</v>
      </c>
      <c r="B2393" s="174">
        <v>311201016</v>
      </c>
      <c r="C2393" s="62" t="s">
        <v>4458</v>
      </c>
      <c r="D2393" s="65" t="s">
        <v>4459</v>
      </c>
      <c r="E2393" s="65"/>
      <c r="F2393" s="65" t="s">
        <v>26</v>
      </c>
      <c r="G2393" s="65"/>
      <c r="H2393" s="173">
        <v>200</v>
      </c>
      <c r="I2393" s="65" t="s">
        <v>2965</v>
      </c>
      <c r="J2393" s="65" t="s">
        <v>39</v>
      </c>
      <c r="K2393" s="65"/>
    </row>
    <row r="2394" s="161" customFormat="1" ht="45" spans="1:11">
      <c r="A2394" s="65" t="s">
        <v>75</v>
      </c>
      <c r="B2394" s="174">
        <v>311201017</v>
      </c>
      <c r="C2394" s="62" t="s">
        <v>4460</v>
      </c>
      <c r="D2394" s="65"/>
      <c r="E2394" s="65"/>
      <c r="F2394" s="65" t="s">
        <v>26</v>
      </c>
      <c r="G2394" s="65"/>
      <c r="H2394" s="173">
        <v>28</v>
      </c>
      <c r="I2394" s="65" t="s">
        <v>2965</v>
      </c>
      <c r="J2394" s="65" t="s">
        <v>39</v>
      </c>
      <c r="K2394" s="65"/>
    </row>
    <row r="2395" s="161" customFormat="1" spans="1:11">
      <c r="A2395" s="65" t="s">
        <v>75</v>
      </c>
      <c r="B2395" s="174">
        <v>311201018</v>
      </c>
      <c r="C2395" s="62" t="s">
        <v>4461</v>
      </c>
      <c r="D2395" s="65"/>
      <c r="E2395" s="65"/>
      <c r="F2395" s="65" t="s">
        <v>26</v>
      </c>
      <c r="G2395" s="65"/>
      <c r="H2395" s="173">
        <v>140.5</v>
      </c>
      <c r="I2395" s="65" t="s">
        <v>79</v>
      </c>
      <c r="J2395" s="65" t="s">
        <v>39</v>
      </c>
      <c r="K2395" s="65"/>
    </row>
    <row r="2396" s="161" customFormat="1" ht="33.75" spans="1:11">
      <c r="A2396" s="65" t="s">
        <v>75</v>
      </c>
      <c r="B2396" s="174">
        <v>311201019</v>
      </c>
      <c r="C2396" s="62" t="s">
        <v>4462</v>
      </c>
      <c r="D2396" s="65"/>
      <c r="E2396" s="65"/>
      <c r="F2396" s="65" t="s">
        <v>26</v>
      </c>
      <c r="G2396" s="65"/>
      <c r="H2396" s="173">
        <v>132</v>
      </c>
      <c r="I2396" s="65" t="s">
        <v>73</v>
      </c>
      <c r="J2396" s="65" t="s">
        <v>39</v>
      </c>
      <c r="K2396" s="65"/>
    </row>
    <row r="2397" s="161" customFormat="1" ht="22.5" spans="1:11">
      <c r="A2397" s="65" t="s">
        <v>75</v>
      </c>
      <c r="B2397" s="174">
        <v>311201020</v>
      </c>
      <c r="C2397" s="62" t="s">
        <v>4463</v>
      </c>
      <c r="D2397" s="65" t="s">
        <v>4464</v>
      </c>
      <c r="E2397" s="65" t="s">
        <v>4465</v>
      </c>
      <c r="F2397" s="65" t="s">
        <v>711</v>
      </c>
      <c r="G2397" s="65" t="s">
        <v>4466</v>
      </c>
      <c r="H2397" s="173">
        <v>32.5</v>
      </c>
      <c r="I2397" s="65" t="s">
        <v>448</v>
      </c>
      <c r="J2397" s="65" t="s">
        <v>200</v>
      </c>
      <c r="K2397" s="65"/>
    </row>
    <row r="2398" s="161" customFormat="1" ht="22.5" spans="1:11">
      <c r="A2398" s="65" t="s">
        <v>75</v>
      </c>
      <c r="B2398" s="174">
        <v>311201021</v>
      </c>
      <c r="C2398" s="62" t="s">
        <v>4467</v>
      </c>
      <c r="D2398" s="65"/>
      <c r="E2398" s="65"/>
      <c r="F2398" s="65" t="s">
        <v>26</v>
      </c>
      <c r="G2398" s="65"/>
      <c r="H2398" s="173">
        <v>90</v>
      </c>
      <c r="I2398" s="65" t="s">
        <v>27</v>
      </c>
      <c r="J2398" s="65" t="s">
        <v>39</v>
      </c>
      <c r="K2398" s="65"/>
    </row>
    <row r="2399" s="161" customFormat="1" ht="22.5" spans="1:11">
      <c r="A2399" s="65" t="s">
        <v>75</v>
      </c>
      <c r="B2399" s="174">
        <v>311201022</v>
      </c>
      <c r="C2399" s="62" t="s">
        <v>4468</v>
      </c>
      <c r="D2399" s="65"/>
      <c r="E2399" s="65"/>
      <c r="F2399" s="65" t="s">
        <v>26</v>
      </c>
      <c r="G2399" s="65"/>
      <c r="H2399" s="173">
        <v>1100</v>
      </c>
      <c r="I2399" s="65" t="s">
        <v>27</v>
      </c>
      <c r="J2399" s="65" t="s">
        <v>39</v>
      </c>
      <c r="K2399" s="65"/>
    </row>
    <row r="2400" s="161" customFormat="1" ht="45" spans="1:11">
      <c r="A2400" s="65" t="s">
        <v>81</v>
      </c>
      <c r="B2400" s="174">
        <v>311201023</v>
      </c>
      <c r="C2400" s="62" t="s">
        <v>4469</v>
      </c>
      <c r="D2400" s="65" t="s">
        <v>4470</v>
      </c>
      <c r="E2400" s="65"/>
      <c r="F2400" s="65" t="s">
        <v>26</v>
      </c>
      <c r="G2400" s="65"/>
      <c r="H2400" s="173">
        <v>9.5</v>
      </c>
      <c r="I2400" s="65" t="s">
        <v>3983</v>
      </c>
      <c r="J2400" s="65" t="s">
        <v>39</v>
      </c>
      <c r="K2400" s="65"/>
    </row>
    <row r="2401" s="161" customFormat="1" ht="22.5" spans="1:11">
      <c r="A2401" s="65" t="s">
        <v>81</v>
      </c>
      <c r="B2401" s="174">
        <v>311201024</v>
      </c>
      <c r="C2401" s="62" t="s">
        <v>4471</v>
      </c>
      <c r="D2401" s="65"/>
      <c r="E2401" s="65"/>
      <c r="F2401" s="65" t="s">
        <v>26</v>
      </c>
      <c r="G2401" s="65"/>
      <c r="H2401" s="173">
        <v>8</v>
      </c>
      <c r="I2401" s="65" t="s">
        <v>27</v>
      </c>
      <c r="J2401" s="65" t="s">
        <v>39</v>
      </c>
      <c r="K2401" s="65"/>
    </row>
    <row r="2402" s="161" customFormat="1" ht="22.5" spans="1:11">
      <c r="A2402" s="65" t="s">
        <v>81</v>
      </c>
      <c r="B2402" s="174">
        <v>311201025</v>
      </c>
      <c r="C2402" s="62" t="s">
        <v>4472</v>
      </c>
      <c r="D2402" s="65"/>
      <c r="E2402" s="65"/>
      <c r="F2402" s="65" t="s">
        <v>26</v>
      </c>
      <c r="G2402" s="65"/>
      <c r="H2402" s="173">
        <v>10</v>
      </c>
      <c r="I2402" s="65" t="s">
        <v>27</v>
      </c>
      <c r="J2402" s="65" t="s">
        <v>39</v>
      </c>
      <c r="K2402" s="65"/>
    </row>
    <row r="2403" s="161" customFormat="1" ht="45" spans="1:11">
      <c r="A2403" s="65" t="s">
        <v>81</v>
      </c>
      <c r="B2403" s="174">
        <v>311201026</v>
      </c>
      <c r="C2403" s="62" t="s">
        <v>4473</v>
      </c>
      <c r="D2403" s="65"/>
      <c r="E2403" s="65"/>
      <c r="F2403" s="65" t="s">
        <v>26</v>
      </c>
      <c r="G2403" s="65"/>
      <c r="H2403" s="173">
        <v>29.5</v>
      </c>
      <c r="I2403" s="65" t="s">
        <v>3983</v>
      </c>
      <c r="J2403" s="65" t="s">
        <v>39</v>
      </c>
      <c r="K2403" s="65"/>
    </row>
    <row r="2404" s="161" customFormat="1" ht="22.5" spans="1:11">
      <c r="A2404" s="65" t="s">
        <v>81</v>
      </c>
      <c r="B2404" s="174">
        <v>311201027</v>
      </c>
      <c r="C2404" s="62" t="s">
        <v>4474</v>
      </c>
      <c r="D2404" s="65"/>
      <c r="E2404" s="65"/>
      <c r="F2404" s="65" t="s">
        <v>26</v>
      </c>
      <c r="G2404" s="65"/>
      <c r="H2404" s="173">
        <v>90</v>
      </c>
      <c r="I2404" s="65" t="s">
        <v>27</v>
      </c>
      <c r="J2404" s="65" t="s">
        <v>39</v>
      </c>
      <c r="K2404" s="65"/>
    </row>
    <row r="2405" s="161" customFormat="1" ht="45" spans="1:11">
      <c r="A2405" s="65" t="s">
        <v>81</v>
      </c>
      <c r="B2405" s="174">
        <v>311201028</v>
      </c>
      <c r="C2405" s="62" t="s">
        <v>4475</v>
      </c>
      <c r="D2405" s="65" t="s">
        <v>4476</v>
      </c>
      <c r="E2405" s="65"/>
      <c r="F2405" s="65" t="s">
        <v>26</v>
      </c>
      <c r="G2405" s="65"/>
      <c r="H2405" s="173">
        <v>71.4</v>
      </c>
      <c r="I2405" s="65" t="s">
        <v>2682</v>
      </c>
      <c r="J2405" s="65" t="s">
        <v>39</v>
      </c>
      <c r="K2405" s="65"/>
    </row>
    <row r="2406" s="161" customFormat="1" ht="22.5" spans="1:11">
      <c r="A2406" s="65" t="s">
        <v>81</v>
      </c>
      <c r="B2406" s="174">
        <v>311201029</v>
      </c>
      <c r="C2406" s="62" t="s">
        <v>4477</v>
      </c>
      <c r="D2406" s="65"/>
      <c r="E2406" s="65"/>
      <c r="F2406" s="65" t="s">
        <v>26</v>
      </c>
      <c r="G2406" s="65"/>
      <c r="H2406" s="173">
        <v>85</v>
      </c>
      <c r="I2406" s="65" t="s">
        <v>27</v>
      </c>
      <c r="J2406" s="65" t="s">
        <v>39</v>
      </c>
      <c r="K2406" s="65"/>
    </row>
    <row r="2407" s="161" customFormat="1" ht="22.5" spans="1:11">
      <c r="A2407" s="65" t="s">
        <v>75</v>
      </c>
      <c r="B2407" s="174">
        <v>311201030</v>
      </c>
      <c r="C2407" s="65" t="s">
        <v>4478</v>
      </c>
      <c r="D2407" s="65" t="s">
        <v>4479</v>
      </c>
      <c r="E2407" s="65"/>
      <c r="F2407" s="65" t="s">
        <v>26</v>
      </c>
      <c r="G2407" s="65"/>
      <c r="H2407" s="173" t="s">
        <v>4480</v>
      </c>
      <c r="I2407" s="65" t="s">
        <v>27</v>
      </c>
      <c r="J2407" s="65"/>
      <c r="K2407" s="65"/>
    </row>
    <row r="2408" s="161" customFormat="1" ht="22.5" spans="1:11">
      <c r="A2408" s="65" t="s">
        <v>75</v>
      </c>
      <c r="B2408" s="174" t="s">
        <v>4481</v>
      </c>
      <c r="C2408" s="62" t="s">
        <v>4482</v>
      </c>
      <c r="D2408" s="65" t="s">
        <v>4479</v>
      </c>
      <c r="E2408" s="65"/>
      <c r="F2408" s="65" t="s">
        <v>26</v>
      </c>
      <c r="G2408" s="65"/>
      <c r="H2408" s="173">
        <v>52</v>
      </c>
      <c r="I2408" s="65" t="s">
        <v>27</v>
      </c>
      <c r="J2408" s="65" t="s">
        <v>39</v>
      </c>
      <c r="K2408" s="65"/>
    </row>
    <row r="2409" s="161" customFormat="1" ht="22.5" spans="1:11">
      <c r="A2409" s="65" t="s">
        <v>75</v>
      </c>
      <c r="B2409" s="174" t="s">
        <v>4483</v>
      </c>
      <c r="C2409" s="62" t="s">
        <v>4484</v>
      </c>
      <c r="D2409" s="65" t="s">
        <v>4479</v>
      </c>
      <c r="E2409" s="65"/>
      <c r="F2409" s="65" t="s">
        <v>26</v>
      </c>
      <c r="G2409" s="65"/>
      <c r="H2409" s="173">
        <v>100</v>
      </c>
      <c r="I2409" s="65" t="s">
        <v>27</v>
      </c>
      <c r="J2409" s="65" t="s">
        <v>39</v>
      </c>
      <c r="K2409" s="65"/>
    </row>
    <row r="2410" s="161" customFormat="1" ht="33.75" spans="1:11">
      <c r="A2410" s="65" t="s">
        <v>75</v>
      </c>
      <c r="B2410" s="174">
        <v>311201031</v>
      </c>
      <c r="C2410" s="62" t="s">
        <v>4485</v>
      </c>
      <c r="D2410" s="65" t="s">
        <v>4486</v>
      </c>
      <c r="E2410" s="65"/>
      <c r="F2410" s="65" t="s">
        <v>26</v>
      </c>
      <c r="G2410" s="65"/>
      <c r="H2410" s="173">
        <v>266.7</v>
      </c>
      <c r="I2410" s="65" t="s">
        <v>73</v>
      </c>
      <c r="J2410" s="65" t="s">
        <v>39</v>
      </c>
      <c r="K2410" s="65"/>
    </row>
    <row r="2411" s="161" customFormat="1" ht="22.5" spans="1:11">
      <c r="A2411" s="65" t="s">
        <v>81</v>
      </c>
      <c r="B2411" s="174">
        <v>311201032</v>
      </c>
      <c r="C2411" s="62" t="s">
        <v>4487</v>
      </c>
      <c r="D2411" s="65"/>
      <c r="E2411" s="65"/>
      <c r="F2411" s="65" t="s">
        <v>26</v>
      </c>
      <c r="G2411" s="65"/>
      <c r="H2411" s="173">
        <v>20</v>
      </c>
      <c r="I2411" s="65" t="s">
        <v>27</v>
      </c>
      <c r="J2411" s="65" t="s">
        <v>39</v>
      </c>
      <c r="K2411" s="65"/>
    </row>
    <row r="2412" s="161" customFormat="1" ht="22.5" spans="1:11">
      <c r="A2412" s="65" t="s">
        <v>81</v>
      </c>
      <c r="B2412" s="174">
        <v>311201033</v>
      </c>
      <c r="C2412" s="62" t="s">
        <v>4488</v>
      </c>
      <c r="D2412" s="65"/>
      <c r="E2412" s="65"/>
      <c r="F2412" s="65" t="s">
        <v>26</v>
      </c>
      <c r="G2412" s="65"/>
      <c r="H2412" s="173">
        <v>55</v>
      </c>
      <c r="I2412" s="65" t="s">
        <v>27</v>
      </c>
      <c r="J2412" s="65" t="s">
        <v>39</v>
      </c>
      <c r="K2412" s="65"/>
    </row>
    <row r="2413" s="161" customFormat="1" ht="22.5" spans="1:11">
      <c r="A2413" s="65" t="s">
        <v>75</v>
      </c>
      <c r="B2413" s="174">
        <v>311201034</v>
      </c>
      <c r="C2413" s="62" t="s">
        <v>4489</v>
      </c>
      <c r="D2413" s="65"/>
      <c r="E2413" s="65"/>
      <c r="F2413" s="65" t="s">
        <v>26</v>
      </c>
      <c r="G2413" s="65"/>
      <c r="H2413" s="173">
        <v>270</v>
      </c>
      <c r="I2413" s="65" t="s">
        <v>27</v>
      </c>
      <c r="J2413" s="65" t="s">
        <v>39</v>
      </c>
      <c r="K2413" s="65"/>
    </row>
    <row r="2414" s="161" customFormat="1" ht="22.5" spans="1:11">
      <c r="A2414" s="65" t="s">
        <v>81</v>
      </c>
      <c r="B2414" s="174">
        <v>311201035</v>
      </c>
      <c r="C2414" s="62" t="s">
        <v>4490</v>
      </c>
      <c r="D2414" s="65" t="s">
        <v>4491</v>
      </c>
      <c r="E2414" s="65"/>
      <c r="F2414" s="65" t="s">
        <v>26</v>
      </c>
      <c r="G2414" s="65"/>
      <c r="H2414" s="173">
        <v>110</v>
      </c>
      <c r="I2414" s="65" t="s">
        <v>27</v>
      </c>
      <c r="J2414" s="65" t="s">
        <v>23</v>
      </c>
      <c r="K2414" s="65"/>
    </row>
    <row r="2415" s="161" customFormat="1" ht="22.5" spans="1:11">
      <c r="A2415" s="65" t="s">
        <v>75</v>
      </c>
      <c r="B2415" s="174">
        <v>311201036</v>
      </c>
      <c r="C2415" s="62" t="s">
        <v>4492</v>
      </c>
      <c r="D2415" s="65"/>
      <c r="E2415" s="65"/>
      <c r="F2415" s="65" t="s">
        <v>26</v>
      </c>
      <c r="G2415" s="65"/>
      <c r="H2415" s="173">
        <v>110</v>
      </c>
      <c r="I2415" s="65" t="s">
        <v>27</v>
      </c>
      <c r="J2415" s="65" t="s">
        <v>23</v>
      </c>
      <c r="K2415" s="65"/>
    </row>
    <row r="2416" s="161" customFormat="1" ht="67.5" spans="1:11">
      <c r="A2416" s="65" t="s">
        <v>75</v>
      </c>
      <c r="B2416" s="174" t="s">
        <v>4493</v>
      </c>
      <c r="C2416" s="62" t="s">
        <v>4494</v>
      </c>
      <c r="D2416" s="184" t="s">
        <v>4495</v>
      </c>
      <c r="E2416" s="65"/>
      <c r="F2416" s="65" t="s">
        <v>26</v>
      </c>
      <c r="G2416" s="65" t="s">
        <v>4496</v>
      </c>
      <c r="H2416" s="173">
        <v>110</v>
      </c>
      <c r="I2416" s="65" t="s">
        <v>1061</v>
      </c>
      <c r="J2416" s="65" t="s">
        <v>23</v>
      </c>
      <c r="K2416" s="65"/>
    </row>
    <row r="2417" s="161" customFormat="1" ht="56.25" spans="1:11">
      <c r="A2417" s="65" t="s">
        <v>75</v>
      </c>
      <c r="B2417" s="174"/>
      <c r="C2417" s="62" t="s">
        <v>4497</v>
      </c>
      <c r="D2417" s="65" t="s">
        <v>4498</v>
      </c>
      <c r="E2417" s="65" t="s">
        <v>4499</v>
      </c>
      <c r="F2417" s="65" t="s">
        <v>26</v>
      </c>
      <c r="G2417" s="65" t="s">
        <v>4500</v>
      </c>
      <c r="H2417" s="173">
        <v>1440</v>
      </c>
      <c r="I2417" s="65" t="str">
        <f>VLOOKUP(C2417,[2]总类!$F:$S,14,0)</f>
        <v>①铜医保通〔2024〕16号；</v>
      </c>
      <c r="J2417" s="65" t="s">
        <v>4501</v>
      </c>
      <c r="K2417" s="65" t="s">
        <v>4502</v>
      </c>
    </row>
    <row r="2418" s="161" customFormat="1" ht="22.5" spans="1:11">
      <c r="A2418" s="65" t="s">
        <v>75</v>
      </c>
      <c r="B2418" s="174">
        <v>311201038</v>
      </c>
      <c r="C2418" s="62" t="s">
        <v>4503</v>
      </c>
      <c r="D2418" s="65"/>
      <c r="E2418" s="65"/>
      <c r="F2418" s="65" t="s">
        <v>26</v>
      </c>
      <c r="G2418" s="65"/>
      <c r="H2418" s="173">
        <v>270</v>
      </c>
      <c r="I2418" s="65" t="s">
        <v>27</v>
      </c>
      <c r="J2418" s="65" t="s">
        <v>39</v>
      </c>
      <c r="K2418" s="65"/>
    </row>
    <row r="2419" s="161" customFormat="1" ht="56.25" spans="1:11">
      <c r="A2419" s="65" t="s">
        <v>75</v>
      </c>
      <c r="B2419" s="174"/>
      <c r="C2419" s="62" t="s">
        <v>4504</v>
      </c>
      <c r="D2419" s="65" t="s">
        <v>4505</v>
      </c>
      <c r="E2419" s="65" t="s">
        <v>4506</v>
      </c>
      <c r="F2419" s="65" t="s">
        <v>26</v>
      </c>
      <c r="G2419" s="65" t="s">
        <v>4507</v>
      </c>
      <c r="H2419" s="173">
        <v>2880</v>
      </c>
      <c r="I2419" s="65" t="str">
        <f>VLOOKUP(C2419,[2]总类!$F:$S,14,0)</f>
        <v>①铜医保通〔2024〕16号；</v>
      </c>
      <c r="J2419" s="65" t="s">
        <v>4508</v>
      </c>
      <c r="K2419" s="65"/>
    </row>
    <row r="2420" s="161" customFormat="1" ht="33.75" spans="1:11">
      <c r="A2420" s="65" t="s">
        <v>75</v>
      </c>
      <c r="B2420" s="174"/>
      <c r="C2420" s="62" t="s">
        <v>4509</v>
      </c>
      <c r="D2420" s="65"/>
      <c r="E2420" s="65"/>
      <c r="F2420" s="65"/>
      <c r="G2420" s="65"/>
      <c r="H2420" s="173">
        <v>864</v>
      </c>
      <c r="I2420" s="65" t="str">
        <f>VLOOKUP(C2420,[2]总类!$F:$S,14,0)</f>
        <v>①铜医保通〔2024〕16号；</v>
      </c>
      <c r="J2420" s="65" t="s">
        <v>4508</v>
      </c>
      <c r="K2420" s="65"/>
    </row>
    <row r="2421" s="161" customFormat="1" ht="90" spans="1:11">
      <c r="A2421" s="65" t="s">
        <v>75</v>
      </c>
      <c r="B2421" s="174"/>
      <c r="C2421" s="62" t="s">
        <v>4510</v>
      </c>
      <c r="D2421" s="65" t="s">
        <v>4511</v>
      </c>
      <c r="E2421" s="65"/>
      <c r="F2421" s="65" t="s">
        <v>4512</v>
      </c>
      <c r="G2421" s="65" t="s">
        <v>4513</v>
      </c>
      <c r="H2421" s="173">
        <v>1281</v>
      </c>
      <c r="I2421" s="65" t="str">
        <f>VLOOKUP(C2421,[2]总类!$F:$S,14,0)</f>
        <v>①铜医保通〔2024〕16号；</v>
      </c>
      <c r="J2421" s="65" t="s">
        <v>23</v>
      </c>
      <c r="K2421" s="65"/>
    </row>
    <row r="2422" s="161" customFormat="1" ht="101.25" spans="1:11">
      <c r="A2422" s="65" t="s">
        <v>75</v>
      </c>
      <c r="B2422" s="174"/>
      <c r="C2422" s="62" t="s">
        <v>4514</v>
      </c>
      <c r="D2422" s="65" t="s">
        <v>4515</v>
      </c>
      <c r="E2422" s="65"/>
      <c r="F2422" s="65" t="s">
        <v>4516</v>
      </c>
      <c r="G2422" s="65" t="s">
        <v>4517</v>
      </c>
      <c r="H2422" s="173">
        <v>72</v>
      </c>
      <c r="I2422" s="65" t="str">
        <f>VLOOKUP(C2422,[2]总类!$F:$S,14,0)</f>
        <v>①铜医保通〔2024〕16号；</v>
      </c>
      <c r="J2422" s="65" t="s">
        <v>23</v>
      </c>
      <c r="K2422" s="65"/>
    </row>
    <row r="2423" s="161" customFormat="1" ht="56.25" spans="1:11">
      <c r="A2423" s="65" t="s">
        <v>75</v>
      </c>
      <c r="B2423" s="174"/>
      <c r="C2423" s="62" t="s">
        <v>4518</v>
      </c>
      <c r="D2423" s="65" t="s">
        <v>4519</v>
      </c>
      <c r="E2423" s="65" t="s">
        <v>4520</v>
      </c>
      <c r="F2423" s="65" t="s">
        <v>26</v>
      </c>
      <c r="G2423" s="65" t="s">
        <v>4521</v>
      </c>
      <c r="H2423" s="173">
        <v>1350</v>
      </c>
      <c r="I2423" s="65" t="str">
        <f>VLOOKUP(C2423,[2]总类!$F:$S,14,0)</f>
        <v>①铜医保通〔2024〕16号；</v>
      </c>
      <c r="J2423" s="65" t="s">
        <v>4508</v>
      </c>
      <c r="K2423" s="65"/>
    </row>
    <row r="2424" s="161" customFormat="1" ht="22.5" spans="1:11">
      <c r="A2424" s="65" t="s">
        <v>75</v>
      </c>
      <c r="B2424" s="174"/>
      <c r="C2424" s="62" t="s">
        <v>4522</v>
      </c>
      <c r="D2424" s="65"/>
      <c r="E2424" s="65"/>
      <c r="F2424" s="65" t="s">
        <v>26</v>
      </c>
      <c r="G2424" s="65"/>
      <c r="H2424" s="173">
        <v>810</v>
      </c>
      <c r="I2424" s="65" t="str">
        <f>VLOOKUP(C2424,[2]总类!$F:$S,14,0)</f>
        <v>①铜医保通〔2024〕16号；</v>
      </c>
      <c r="J2424" s="65" t="s">
        <v>4508</v>
      </c>
      <c r="K2424" s="65"/>
    </row>
    <row r="2425" s="161" customFormat="1" ht="78.75" spans="1:11">
      <c r="A2425" s="65" t="s">
        <v>75</v>
      </c>
      <c r="B2425" s="174"/>
      <c r="C2425" s="62" t="s">
        <v>4523</v>
      </c>
      <c r="D2425" s="65" t="s">
        <v>4524</v>
      </c>
      <c r="E2425" s="65"/>
      <c r="F2425" s="65" t="s">
        <v>26</v>
      </c>
      <c r="G2425" s="65" t="s">
        <v>4525</v>
      </c>
      <c r="H2425" s="173">
        <v>1800</v>
      </c>
      <c r="I2425" s="65" t="str">
        <f>VLOOKUP(C2425,[2]总类!$F:$S,14,0)</f>
        <v>①铜医保通〔2024〕16号；</v>
      </c>
      <c r="J2425" s="65" t="s">
        <v>23</v>
      </c>
      <c r="K2425" s="65"/>
    </row>
    <row r="2426" s="161" customFormat="1" ht="56.25" spans="1:11">
      <c r="A2426" s="65" t="s">
        <v>75</v>
      </c>
      <c r="B2426" s="174"/>
      <c r="C2426" s="62" t="s">
        <v>4526</v>
      </c>
      <c r="D2426" s="65" t="s">
        <v>4527</v>
      </c>
      <c r="E2426" s="65"/>
      <c r="F2426" s="65" t="s">
        <v>26</v>
      </c>
      <c r="G2426" s="65" t="s">
        <v>4528</v>
      </c>
      <c r="H2426" s="173">
        <v>391</v>
      </c>
      <c r="I2426" s="65" t="str">
        <f>VLOOKUP(C2426,[2]总类!$F:$S,14,0)</f>
        <v>①铜医保通〔2024〕16号</v>
      </c>
      <c r="J2426" s="65" t="s">
        <v>23</v>
      </c>
      <c r="K2426" s="65"/>
    </row>
    <row r="2427" s="161" customFormat="1" ht="258.75" spans="1:11">
      <c r="A2427" s="65" t="s">
        <v>75</v>
      </c>
      <c r="B2427" s="174"/>
      <c r="C2427" s="62" t="s">
        <v>4529</v>
      </c>
      <c r="D2427" s="65" t="s">
        <v>4530</v>
      </c>
      <c r="E2427" s="65"/>
      <c r="F2427" s="65" t="s">
        <v>4531</v>
      </c>
      <c r="G2427" s="65" t="s">
        <v>4532</v>
      </c>
      <c r="H2427" s="173">
        <v>1273</v>
      </c>
      <c r="I2427" s="65" t="str">
        <f>VLOOKUP(C2427,[2]总类!$F:$S,14,0)</f>
        <v>①铜医保通〔2024〕16号；</v>
      </c>
      <c r="J2427" s="65" t="s">
        <v>4508</v>
      </c>
      <c r="K2427" s="65" t="s">
        <v>4533</v>
      </c>
    </row>
    <row r="2428" s="161" customFormat="1" ht="56.25" spans="1:11">
      <c r="A2428" s="65" t="s">
        <v>75</v>
      </c>
      <c r="B2428" s="174"/>
      <c r="C2428" s="62" t="s">
        <v>4534</v>
      </c>
      <c r="D2428" s="65" t="s">
        <v>4535</v>
      </c>
      <c r="E2428" s="65"/>
      <c r="F2428" s="65" t="s">
        <v>26</v>
      </c>
      <c r="G2428" s="65" t="s">
        <v>4536</v>
      </c>
      <c r="H2428" s="173">
        <v>450</v>
      </c>
      <c r="I2428" s="65" t="str">
        <f>VLOOKUP(C2428,[2]总类!$F:$S,14,0)</f>
        <v>①铜医保通〔2024〕16号；</v>
      </c>
      <c r="J2428" s="65" t="s">
        <v>4501</v>
      </c>
      <c r="K2428" s="65" t="s">
        <v>4537</v>
      </c>
    </row>
    <row r="2429" s="161" customFormat="1" ht="67.5" spans="1:11">
      <c r="A2429" s="65" t="s">
        <v>75</v>
      </c>
      <c r="B2429" s="174"/>
      <c r="C2429" s="62" t="s">
        <v>4538</v>
      </c>
      <c r="D2429" s="65" t="s">
        <v>4539</v>
      </c>
      <c r="E2429" s="65"/>
      <c r="F2429" s="65" t="s">
        <v>26</v>
      </c>
      <c r="G2429" s="65" t="s">
        <v>4540</v>
      </c>
      <c r="H2429" s="173">
        <v>639</v>
      </c>
      <c r="I2429" s="65" t="str">
        <f>VLOOKUP(C2429,[2]总类!$F:$S,14,0)</f>
        <v>①铜医保通〔2024〕16号；</v>
      </c>
      <c r="J2429" s="65" t="s">
        <v>4501</v>
      </c>
      <c r="K2429" s="65"/>
    </row>
    <row r="2430" s="161" customFormat="1" ht="56.25" spans="1:11">
      <c r="A2430" s="65" t="s">
        <v>75</v>
      </c>
      <c r="B2430" s="174"/>
      <c r="C2430" s="62" t="s">
        <v>4541</v>
      </c>
      <c r="D2430" s="65" t="s">
        <v>4542</v>
      </c>
      <c r="E2430" s="65" t="s">
        <v>4543</v>
      </c>
      <c r="F2430" s="65" t="s">
        <v>26</v>
      </c>
      <c r="G2430" s="65" t="s">
        <v>4544</v>
      </c>
      <c r="H2430" s="173">
        <v>553</v>
      </c>
      <c r="I2430" s="65" t="str">
        <f>VLOOKUP(C2430,[2]总类!$F:$S,14,0)</f>
        <v>①铜医保通〔2024〕16号；</v>
      </c>
      <c r="J2430" s="65" t="s">
        <v>4501</v>
      </c>
      <c r="K2430" s="65"/>
    </row>
    <row r="2431" s="161" customFormat="1" ht="22.5" spans="1:11">
      <c r="A2431" s="65" t="s">
        <v>75</v>
      </c>
      <c r="B2431" s="174"/>
      <c r="C2431" s="62" t="s">
        <v>4545</v>
      </c>
      <c r="D2431" s="65"/>
      <c r="E2431" s="65"/>
      <c r="F2431" s="65" t="s">
        <v>26</v>
      </c>
      <c r="G2431" s="65"/>
      <c r="H2431" s="173">
        <v>1800</v>
      </c>
      <c r="I2431" s="65" t="str">
        <f>VLOOKUP(C2431,[2]总类!$F:$S,14,0)</f>
        <v>①铜医保通〔2024〕16号；</v>
      </c>
      <c r="J2431" s="65" t="s">
        <v>4508</v>
      </c>
      <c r="K2431" s="65"/>
    </row>
    <row r="2432" s="161" customFormat="1" ht="78.75" spans="1:11">
      <c r="A2432" s="65" t="s">
        <v>75</v>
      </c>
      <c r="B2432" s="174"/>
      <c r="C2432" s="62" t="s">
        <v>4546</v>
      </c>
      <c r="D2432" s="65" t="s">
        <v>4547</v>
      </c>
      <c r="E2432" s="65" t="s">
        <v>4548</v>
      </c>
      <c r="F2432" s="65" t="s">
        <v>4549</v>
      </c>
      <c r="G2432" s="65" t="s">
        <v>4550</v>
      </c>
      <c r="H2432" s="173">
        <v>1007</v>
      </c>
      <c r="I2432" s="65" t="str">
        <f>VLOOKUP(C2432,[2]总类!$F:$S,14,0)</f>
        <v>①铜医保通〔2024〕16号；</v>
      </c>
      <c r="J2432" s="65" t="s">
        <v>4508</v>
      </c>
      <c r="K2432" s="65"/>
    </row>
    <row r="2433" s="161" customFormat="1" ht="22.5" spans="1:11">
      <c r="A2433" s="65" t="s">
        <v>75</v>
      </c>
      <c r="B2433" s="174"/>
      <c r="C2433" s="62" t="s">
        <v>4551</v>
      </c>
      <c r="D2433" s="65"/>
      <c r="E2433" s="65"/>
      <c r="F2433" s="65" t="s">
        <v>4549</v>
      </c>
      <c r="G2433" s="65"/>
      <c r="H2433" s="173">
        <v>720</v>
      </c>
      <c r="I2433" s="65" t="str">
        <f>VLOOKUP(C2433,[2]总类!$F:$S,14,0)</f>
        <v>①铜医保通〔2024〕16号；</v>
      </c>
      <c r="J2433" s="65" t="s">
        <v>4508</v>
      </c>
      <c r="K2433" s="65"/>
    </row>
    <row r="2434" s="161" customFormat="1" ht="22.5" spans="1:11">
      <c r="A2434" s="65" t="s">
        <v>75</v>
      </c>
      <c r="B2434" s="174">
        <v>311201047</v>
      </c>
      <c r="C2434" s="62" t="s">
        <v>4552</v>
      </c>
      <c r="D2434" s="65" t="s">
        <v>4553</v>
      </c>
      <c r="E2434" s="65"/>
      <c r="F2434" s="65" t="s">
        <v>26</v>
      </c>
      <c r="G2434" s="65"/>
      <c r="H2434" s="173">
        <v>190</v>
      </c>
      <c r="I2434" s="65" t="s">
        <v>27</v>
      </c>
      <c r="J2434" s="65" t="s">
        <v>39</v>
      </c>
      <c r="K2434" s="65"/>
    </row>
    <row r="2435" s="161" customFormat="1" ht="22.5" spans="1:11">
      <c r="A2435" s="65" t="s">
        <v>75</v>
      </c>
      <c r="B2435" s="174">
        <v>311201048</v>
      </c>
      <c r="C2435" s="62" t="s">
        <v>4554</v>
      </c>
      <c r="D2435" s="65" t="s">
        <v>4019</v>
      </c>
      <c r="E2435" s="65"/>
      <c r="F2435" s="65" t="s">
        <v>26</v>
      </c>
      <c r="G2435" s="65" t="s">
        <v>4555</v>
      </c>
      <c r="H2435" s="173">
        <v>52</v>
      </c>
      <c r="I2435" s="65" t="s">
        <v>448</v>
      </c>
      <c r="J2435" s="65" t="s">
        <v>39</v>
      </c>
      <c r="K2435" s="65"/>
    </row>
    <row r="2436" s="161" customFormat="1" ht="22.5" spans="1:11">
      <c r="A2436" s="65" t="s">
        <v>75</v>
      </c>
      <c r="B2436" s="174" t="s">
        <v>4556</v>
      </c>
      <c r="C2436" s="62" t="s">
        <v>4557</v>
      </c>
      <c r="D2436" s="65"/>
      <c r="E2436" s="65"/>
      <c r="F2436" s="65" t="s">
        <v>26</v>
      </c>
      <c r="G2436" s="65"/>
      <c r="H2436" s="173">
        <v>15.6</v>
      </c>
      <c r="I2436" s="65" t="s">
        <v>27</v>
      </c>
      <c r="J2436" s="65" t="s">
        <v>39</v>
      </c>
      <c r="K2436" s="65"/>
    </row>
    <row r="2437" s="161" customFormat="1" ht="45" spans="1:11">
      <c r="A2437" s="65" t="s">
        <v>75</v>
      </c>
      <c r="B2437" s="174">
        <v>311201049</v>
      </c>
      <c r="C2437" s="62" t="s">
        <v>4558</v>
      </c>
      <c r="D2437" s="65" t="s">
        <v>4559</v>
      </c>
      <c r="E2437" s="65"/>
      <c r="F2437" s="65" t="s">
        <v>26</v>
      </c>
      <c r="G2437" s="65"/>
      <c r="H2437" s="173">
        <v>115</v>
      </c>
      <c r="I2437" s="65" t="s">
        <v>2965</v>
      </c>
      <c r="J2437" s="65" t="s">
        <v>39</v>
      </c>
      <c r="K2437" s="65"/>
    </row>
    <row r="2438" s="161" customFormat="1" ht="22.5" spans="1:11">
      <c r="A2438" s="65" t="s">
        <v>75</v>
      </c>
      <c r="B2438" s="174">
        <v>311201050</v>
      </c>
      <c r="C2438" s="62" t="s">
        <v>4560</v>
      </c>
      <c r="D2438" s="65" t="s">
        <v>4561</v>
      </c>
      <c r="E2438" s="65"/>
      <c r="F2438" s="65" t="s">
        <v>26</v>
      </c>
      <c r="G2438" s="65"/>
      <c r="H2438" s="173">
        <v>110.4</v>
      </c>
      <c r="I2438" s="65" t="s">
        <v>448</v>
      </c>
      <c r="J2438" s="65" t="s">
        <v>39</v>
      </c>
      <c r="K2438" s="65"/>
    </row>
    <row r="2439" s="161" customFormat="1" spans="1:11">
      <c r="A2439" s="65" t="s">
        <v>75</v>
      </c>
      <c r="B2439" s="174">
        <v>311201051</v>
      </c>
      <c r="C2439" s="62" t="s">
        <v>4562</v>
      </c>
      <c r="D2439" s="65" t="s">
        <v>4563</v>
      </c>
      <c r="E2439" s="65"/>
      <c r="F2439" s="65" t="s">
        <v>26</v>
      </c>
      <c r="G2439" s="65"/>
      <c r="H2439" s="173">
        <v>102</v>
      </c>
      <c r="I2439" s="65" t="s">
        <v>79</v>
      </c>
      <c r="J2439" s="65" t="s">
        <v>39</v>
      </c>
      <c r="K2439" s="65"/>
    </row>
    <row r="2440" s="161" customFormat="1" spans="1:11">
      <c r="A2440" s="65" t="s">
        <v>75</v>
      </c>
      <c r="B2440" s="174">
        <v>311201052</v>
      </c>
      <c r="C2440" s="62" t="s">
        <v>4564</v>
      </c>
      <c r="D2440" s="65" t="s">
        <v>4563</v>
      </c>
      <c r="E2440" s="65"/>
      <c r="F2440" s="65" t="s">
        <v>26</v>
      </c>
      <c r="G2440" s="65"/>
      <c r="H2440" s="173">
        <v>307.5</v>
      </c>
      <c r="I2440" s="65" t="s">
        <v>79</v>
      </c>
      <c r="J2440" s="65" t="s">
        <v>39</v>
      </c>
      <c r="K2440" s="65"/>
    </row>
    <row r="2441" s="161" customFormat="1" ht="78.75" spans="1:11">
      <c r="A2441" s="65"/>
      <c r="B2441" s="174">
        <v>311201053</v>
      </c>
      <c r="C2441" s="62" t="s">
        <v>4565</v>
      </c>
      <c r="D2441" s="62" t="s">
        <v>4566</v>
      </c>
      <c r="E2441" s="62"/>
      <c r="F2441" s="62" t="s">
        <v>26</v>
      </c>
      <c r="G2441" s="62" t="s">
        <v>4567</v>
      </c>
      <c r="H2441" s="173" t="s">
        <v>4568</v>
      </c>
      <c r="I2441" s="65" t="s">
        <v>4569</v>
      </c>
      <c r="J2441" s="62"/>
      <c r="K2441" s="62"/>
    </row>
    <row r="2442" s="161" customFormat="1" ht="33.75" spans="1:11">
      <c r="A2442" s="65" t="s">
        <v>75</v>
      </c>
      <c r="B2442" s="174" t="s">
        <v>4570</v>
      </c>
      <c r="C2442" s="62" t="s">
        <v>4571</v>
      </c>
      <c r="D2442" s="65" t="s">
        <v>4566</v>
      </c>
      <c r="E2442" s="65"/>
      <c r="F2442" s="65" t="s">
        <v>26</v>
      </c>
      <c r="G2442" s="65" t="s">
        <v>4567</v>
      </c>
      <c r="H2442" s="173">
        <v>125</v>
      </c>
      <c r="I2442" s="65" t="s">
        <v>2669</v>
      </c>
      <c r="J2442" s="65" t="s">
        <v>39</v>
      </c>
      <c r="K2442" s="65"/>
    </row>
    <row r="2443" s="161" customFormat="1" ht="22.5" spans="1:11">
      <c r="A2443" s="65" t="s">
        <v>75</v>
      </c>
      <c r="B2443" s="174" t="s">
        <v>4572</v>
      </c>
      <c r="C2443" s="62" t="s">
        <v>4573</v>
      </c>
      <c r="D2443" s="65"/>
      <c r="E2443" s="65"/>
      <c r="F2443" s="65" t="s">
        <v>26</v>
      </c>
      <c r="G2443" s="65"/>
      <c r="H2443" s="173">
        <v>37.5</v>
      </c>
      <c r="I2443" s="65" t="s">
        <v>1039</v>
      </c>
      <c r="J2443" s="65" t="s">
        <v>39</v>
      </c>
      <c r="K2443" s="65"/>
    </row>
    <row r="2444" s="161" customFormat="1" ht="22.5" spans="1:11">
      <c r="A2444" s="65" t="s">
        <v>75</v>
      </c>
      <c r="B2444" s="174" t="s">
        <v>4574</v>
      </c>
      <c r="C2444" s="62" t="s">
        <v>4575</v>
      </c>
      <c r="D2444" s="65"/>
      <c r="E2444" s="65"/>
      <c r="F2444" s="65" t="s">
        <v>26</v>
      </c>
      <c r="G2444" s="65"/>
      <c r="H2444" s="173">
        <v>37.5</v>
      </c>
      <c r="I2444" s="65" t="s">
        <v>1039</v>
      </c>
      <c r="J2444" s="65" t="s">
        <v>39</v>
      </c>
      <c r="K2444" s="65"/>
    </row>
    <row r="2445" s="161" customFormat="1" ht="33.75" spans="1:11">
      <c r="A2445" s="65" t="s">
        <v>75</v>
      </c>
      <c r="B2445" s="174" t="s">
        <v>4576</v>
      </c>
      <c r="C2445" s="62" t="s">
        <v>4577</v>
      </c>
      <c r="D2445" s="65"/>
      <c r="E2445" s="65"/>
      <c r="F2445" s="65" t="s">
        <v>26</v>
      </c>
      <c r="G2445" s="65"/>
      <c r="H2445" s="173">
        <v>37.5</v>
      </c>
      <c r="I2445" s="65" t="s">
        <v>1039</v>
      </c>
      <c r="J2445" s="65" t="s">
        <v>39</v>
      </c>
      <c r="K2445" s="65"/>
    </row>
    <row r="2446" s="161" customFormat="1" ht="22.5" spans="1:11">
      <c r="A2446" s="65" t="s">
        <v>75</v>
      </c>
      <c r="B2446" s="174" t="s">
        <v>4578</v>
      </c>
      <c r="C2446" s="62" t="s">
        <v>4579</v>
      </c>
      <c r="D2446" s="65"/>
      <c r="E2446" s="65"/>
      <c r="F2446" s="65" t="s">
        <v>26</v>
      </c>
      <c r="G2446" s="65"/>
      <c r="H2446" s="173">
        <v>37.5</v>
      </c>
      <c r="I2446" s="65" t="s">
        <v>1039</v>
      </c>
      <c r="J2446" s="65" t="s">
        <v>39</v>
      </c>
      <c r="K2446" s="65"/>
    </row>
    <row r="2447" s="161" customFormat="1" ht="33.75" spans="1:11">
      <c r="A2447" s="65" t="s">
        <v>75</v>
      </c>
      <c r="B2447" s="174" t="s">
        <v>4580</v>
      </c>
      <c r="C2447" s="62" t="s">
        <v>4581</v>
      </c>
      <c r="D2447" s="65" t="s">
        <v>4566</v>
      </c>
      <c r="E2447" s="65"/>
      <c r="F2447" s="65" t="s">
        <v>26</v>
      </c>
      <c r="G2447" s="65" t="s">
        <v>4567</v>
      </c>
      <c r="H2447" s="173">
        <v>90</v>
      </c>
      <c r="I2447" s="65" t="s">
        <v>1039</v>
      </c>
      <c r="J2447" s="65" t="s">
        <v>39</v>
      </c>
      <c r="K2447" s="65"/>
    </row>
    <row r="2448" s="161" customFormat="1" ht="22.5" spans="1:11">
      <c r="A2448" s="65" t="s">
        <v>75</v>
      </c>
      <c r="B2448" s="174" t="s">
        <v>4582</v>
      </c>
      <c r="C2448" s="62" t="s">
        <v>4583</v>
      </c>
      <c r="D2448" s="65"/>
      <c r="E2448" s="65"/>
      <c r="F2448" s="65" t="s">
        <v>26</v>
      </c>
      <c r="G2448" s="65"/>
      <c r="H2448" s="173">
        <v>27</v>
      </c>
      <c r="I2448" s="65" t="s">
        <v>1039</v>
      </c>
      <c r="J2448" s="65" t="s">
        <v>39</v>
      </c>
      <c r="K2448" s="65"/>
    </row>
    <row r="2449" s="161" customFormat="1" ht="22.5" spans="1:11">
      <c r="A2449" s="65" t="s">
        <v>75</v>
      </c>
      <c r="B2449" s="174" t="s">
        <v>4584</v>
      </c>
      <c r="C2449" s="62" t="s">
        <v>4585</v>
      </c>
      <c r="D2449" s="65"/>
      <c r="E2449" s="65"/>
      <c r="F2449" s="65" t="s">
        <v>26</v>
      </c>
      <c r="G2449" s="65"/>
      <c r="H2449" s="173">
        <v>27</v>
      </c>
      <c r="I2449" s="65" t="s">
        <v>1039</v>
      </c>
      <c r="J2449" s="65" t="s">
        <v>39</v>
      </c>
      <c r="K2449" s="65"/>
    </row>
    <row r="2450" s="161" customFormat="1" ht="33.75" spans="1:11">
      <c r="A2450" s="65" t="s">
        <v>75</v>
      </c>
      <c r="B2450" s="174" t="s">
        <v>4586</v>
      </c>
      <c r="C2450" s="62" t="s">
        <v>4587</v>
      </c>
      <c r="D2450" s="65"/>
      <c r="E2450" s="65"/>
      <c r="F2450" s="65" t="s">
        <v>26</v>
      </c>
      <c r="G2450" s="65"/>
      <c r="H2450" s="173">
        <v>27</v>
      </c>
      <c r="I2450" s="65" t="s">
        <v>1039</v>
      </c>
      <c r="J2450" s="65" t="s">
        <v>39</v>
      </c>
      <c r="K2450" s="65"/>
    </row>
    <row r="2451" s="161" customFormat="1" ht="22.5" spans="1:11">
      <c r="A2451" s="65" t="s">
        <v>75</v>
      </c>
      <c r="B2451" s="174" t="s">
        <v>4588</v>
      </c>
      <c r="C2451" s="62" t="s">
        <v>4589</v>
      </c>
      <c r="D2451" s="65" t="s">
        <v>4566</v>
      </c>
      <c r="E2451" s="65"/>
      <c r="F2451" s="65" t="s">
        <v>26</v>
      </c>
      <c r="G2451" s="65"/>
      <c r="H2451" s="173">
        <v>27</v>
      </c>
      <c r="I2451" s="65" t="s">
        <v>1039</v>
      </c>
      <c r="J2451" s="65" t="s">
        <v>39</v>
      </c>
      <c r="K2451" s="65"/>
    </row>
    <row r="2452" s="161" customFormat="1" spans="1:11">
      <c r="A2452" s="65" t="s">
        <v>75</v>
      </c>
      <c r="B2452" s="174">
        <v>311201054</v>
      </c>
      <c r="C2452" s="62" t="s">
        <v>4590</v>
      </c>
      <c r="D2452" s="65"/>
      <c r="E2452" s="65"/>
      <c r="F2452" s="65" t="s">
        <v>26</v>
      </c>
      <c r="G2452" s="65"/>
      <c r="H2452" s="173">
        <v>140.5</v>
      </c>
      <c r="I2452" s="65" t="s">
        <v>79</v>
      </c>
      <c r="J2452" s="65" t="s">
        <v>39</v>
      </c>
      <c r="K2452" s="65"/>
    </row>
    <row r="2453" s="161" customFormat="1" ht="22.5" spans="1:11">
      <c r="A2453" s="65" t="s">
        <v>75</v>
      </c>
      <c r="B2453" s="174">
        <v>311201055</v>
      </c>
      <c r="C2453" s="62" t="s">
        <v>4591</v>
      </c>
      <c r="D2453" s="65" t="s">
        <v>4592</v>
      </c>
      <c r="E2453" s="65" t="s">
        <v>4593</v>
      </c>
      <c r="F2453" s="65" t="s">
        <v>26</v>
      </c>
      <c r="G2453" s="65"/>
      <c r="H2453" s="173">
        <v>123.4</v>
      </c>
      <c r="I2453" s="65" t="s">
        <v>448</v>
      </c>
      <c r="J2453" s="65" t="s">
        <v>39</v>
      </c>
      <c r="K2453" s="65"/>
    </row>
    <row r="2454" s="161" customFormat="1" ht="22.5" spans="1:11">
      <c r="A2454" s="65" t="s">
        <v>75</v>
      </c>
      <c r="B2454" s="174">
        <v>311201056</v>
      </c>
      <c r="C2454" s="62" t="s">
        <v>4594</v>
      </c>
      <c r="D2454" s="65" t="s">
        <v>4595</v>
      </c>
      <c r="E2454" s="65"/>
      <c r="F2454" s="65" t="s">
        <v>26</v>
      </c>
      <c r="G2454" s="65"/>
      <c r="H2454" s="173">
        <v>26</v>
      </c>
      <c r="I2454" s="65" t="s">
        <v>448</v>
      </c>
      <c r="J2454" s="65" t="s">
        <v>39</v>
      </c>
      <c r="K2454" s="65"/>
    </row>
    <row r="2455" s="161" customFormat="1" spans="1:11">
      <c r="A2455" s="65" t="s">
        <v>75</v>
      </c>
      <c r="B2455" s="174">
        <v>311201057</v>
      </c>
      <c r="C2455" s="62" t="s">
        <v>4596</v>
      </c>
      <c r="D2455" s="65" t="s">
        <v>4597</v>
      </c>
      <c r="E2455" s="65"/>
      <c r="F2455" s="65" t="s">
        <v>26</v>
      </c>
      <c r="G2455" s="65"/>
      <c r="H2455" s="173">
        <v>7.2</v>
      </c>
      <c r="I2455" s="65" t="s">
        <v>79</v>
      </c>
      <c r="J2455" s="65" t="s">
        <v>23</v>
      </c>
      <c r="K2455" s="65"/>
    </row>
    <row r="2456" s="161" customFormat="1" ht="22.5" spans="1:11">
      <c r="A2456" s="65" t="s">
        <v>75</v>
      </c>
      <c r="B2456" s="174">
        <v>311201062</v>
      </c>
      <c r="C2456" s="65" t="s">
        <v>4598</v>
      </c>
      <c r="D2456" s="65" t="s">
        <v>4599</v>
      </c>
      <c r="E2456" s="65"/>
      <c r="F2456" s="65" t="s">
        <v>3964</v>
      </c>
      <c r="G2456" s="65" t="s">
        <v>4600</v>
      </c>
      <c r="H2456" s="173">
        <v>600</v>
      </c>
      <c r="I2456" s="65" t="s">
        <v>731</v>
      </c>
      <c r="J2456" s="65" t="s">
        <v>23</v>
      </c>
      <c r="K2456" s="65"/>
    </row>
    <row r="2457" s="161" customFormat="1" ht="22.5" spans="1:11">
      <c r="A2457" s="65" t="s">
        <v>75</v>
      </c>
      <c r="B2457" s="174">
        <v>311201063</v>
      </c>
      <c r="C2457" s="65" t="s">
        <v>4601</v>
      </c>
      <c r="D2457" s="65" t="s">
        <v>4602</v>
      </c>
      <c r="E2457" s="65"/>
      <c r="F2457" s="65" t="s">
        <v>26</v>
      </c>
      <c r="G2457" s="65"/>
      <c r="H2457" s="173">
        <v>900</v>
      </c>
      <c r="I2457" s="65" t="s">
        <v>731</v>
      </c>
      <c r="J2457" s="65" t="s">
        <v>23</v>
      </c>
      <c r="K2457" s="65"/>
    </row>
    <row r="2458" s="161" customFormat="1" ht="22.5" spans="1:11">
      <c r="A2458" s="65" t="s">
        <v>75</v>
      </c>
      <c r="B2458" s="174">
        <v>311201064</v>
      </c>
      <c r="C2458" s="65" t="s">
        <v>4603</v>
      </c>
      <c r="D2458" s="65" t="s">
        <v>4604</v>
      </c>
      <c r="E2458" s="65"/>
      <c r="F2458" s="65" t="s">
        <v>26</v>
      </c>
      <c r="G2458" s="65"/>
      <c r="H2458" s="173">
        <v>90</v>
      </c>
      <c r="I2458" s="65" t="s">
        <v>1039</v>
      </c>
      <c r="J2458" s="65" t="s">
        <v>200</v>
      </c>
      <c r="K2458" s="65"/>
    </row>
    <row r="2459" s="161" customFormat="1" ht="33.75" spans="1:11">
      <c r="A2459" s="65" t="s">
        <v>75</v>
      </c>
      <c r="B2459" s="174">
        <v>311201065</v>
      </c>
      <c r="C2459" s="65" t="s">
        <v>4605</v>
      </c>
      <c r="D2459" s="65" t="s">
        <v>4606</v>
      </c>
      <c r="E2459" s="65"/>
      <c r="F2459" s="65" t="s">
        <v>26</v>
      </c>
      <c r="G2459" s="65" t="s">
        <v>4607</v>
      </c>
      <c r="H2459" s="173">
        <v>450</v>
      </c>
      <c r="I2459" s="65" t="s">
        <v>731</v>
      </c>
      <c r="J2459" s="65" t="s">
        <v>200</v>
      </c>
      <c r="K2459" s="65"/>
    </row>
    <row r="2460" s="161" customFormat="1" ht="22.5" spans="1:11">
      <c r="A2460" s="65" t="s">
        <v>75</v>
      </c>
      <c r="B2460" s="174">
        <v>311201066</v>
      </c>
      <c r="C2460" s="62" t="s">
        <v>4608</v>
      </c>
      <c r="D2460" s="65"/>
      <c r="E2460" s="65"/>
      <c r="F2460" s="65" t="s">
        <v>26</v>
      </c>
      <c r="G2460" s="65"/>
      <c r="H2460" s="173">
        <v>135</v>
      </c>
      <c r="I2460" s="65" t="s">
        <v>1374</v>
      </c>
      <c r="J2460" s="65" t="s">
        <v>200</v>
      </c>
      <c r="K2460" s="65"/>
    </row>
    <row r="2461" s="161" customFormat="1" ht="56.25" spans="1:11">
      <c r="A2461" s="65" t="s">
        <v>1379</v>
      </c>
      <c r="B2461" s="174">
        <v>311201067</v>
      </c>
      <c r="C2461" s="62" t="s">
        <v>4609</v>
      </c>
      <c r="D2461" s="65" t="s">
        <v>4610</v>
      </c>
      <c r="E2461" s="65"/>
      <c r="F2461" s="65" t="s">
        <v>26</v>
      </c>
      <c r="G2461" s="65" t="s">
        <v>4611</v>
      </c>
      <c r="H2461" s="173">
        <v>171</v>
      </c>
      <c r="I2461" s="65" t="s">
        <v>642</v>
      </c>
      <c r="J2461" s="65" t="s">
        <v>39</v>
      </c>
      <c r="K2461" s="65"/>
    </row>
    <row r="2462" s="161" customFormat="1" ht="22.5" spans="1:11">
      <c r="A2462" s="65"/>
      <c r="B2462" s="168">
        <v>311202</v>
      </c>
      <c r="C2462" s="172" t="s">
        <v>4612</v>
      </c>
      <c r="D2462" s="65" t="s">
        <v>4613</v>
      </c>
      <c r="E2462" s="65"/>
      <c r="F2462" s="65"/>
      <c r="G2462" s="65"/>
      <c r="H2462" s="173"/>
      <c r="I2462" s="65"/>
      <c r="J2462" s="65"/>
      <c r="K2462" s="65"/>
    </row>
    <row r="2463" s="161" customFormat="1" ht="22.5" spans="1:11">
      <c r="A2463" s="65" t="s">
        <v>75</v>
      </c>
      <c r="B2463" s="174">
        <v>311202001</v>
      </c>
      <c r="C2463" s="62" t="s">
        <v>4614</v>
      </c>
      <c r="D2463" s="65"/>
      <c r="E2463" s="65"/>
      <c r="F2463" s="65" t="s">
        <v>267</v>
      </c>
      <c r="G2463" s="65" t="s">
        <v>4615</v>
      </c>
      <c r="H2463" s="173">
        <v>1.2</v>
      </c>
      <c r="I2463" s="65" t="s">
        <v>904</v>
      </c>
      <c r="J2463" s="65" t="s">
        <v>39</v>
      </c>
      <c r="K2463" s="65"/>
    </row>
    <row r="2464" s="161" customFormat="1" ht="22.5" spans="1:11">
      <c r="A2464" s="65" t="s">
        <v>81</v>
      </c>
      <c r="B2464" s="174">
        <v>311202002</v>
      </c>
      <c r="C2464" s="62" t="s">
        <v>4616</v>
      </c>
      <c r="D2464" s="65"/>
      <c r="E2464" s="65"/>
      <c r="F2464" s="65" t="s">
        <v>26</v>
      </c>
      <c r="G2464" s="65" t="s">
        <v>4615</v>
      </c>
      <c r="H2464" s="173">
        <v>25</v>
      </c>
      <c r="I2464" s="65" t="s">
        <v>27</v>
      </c>
      <c r="J2464" s="65" t="s">
        <v>39</v>
      </c>
      <c r="K2464" s="65"/>
    </row>
    <row r="2465" s="161" customFormat="1" ht="22.5" spans="1:11">
      <c r="A2465" s="65" t="s">
        <v>75</v>
      </c>
      <c r="B2465" s="174">
        <v>311202003</v>
      </c>
      <c r="C2465" s="62" t="s">
        <v>4617</v>
      </c>
      <c r="D2465" s="65"/>
      <c r="E2465" s="65"/>
      <c r="F2465" s="65" t="s">
        <v>26</v>
      </c>
      <c r="G2465" s="65" t="s">
        <v>4615</v>
      </c>
      <c r="H2465" s="173">
        <v>94.4</v>
      </c>
      <c r="I2465" s="65" t="s">
        <v>904</v>
      </c>
      <c r="J2465" s="65" t="s">
        <v>39</v>
      </c>
      <c r="K2465" s="65"/>
    </row>
    <row r="2466" s="161" customFormat="1" ht="22.5" spans="1:11">
      <c r="A2466" s="65" t="s">
        <v>75</v>
      </c>
      <c r="B2466" s="174">
        <v>311202004</v>
      </c>
      <c r="C2466" s="62" t="s">
        <v>4618</v>
      </c>
      <c r="D2466" s="65"/>
      <c r="E2466" s="65"/>
      <c r="F2466" s="65" t="s">
        <v>26</v>
      </c>
      <c r="G2466" s="65" t="s">
        <v>4615</v>
      </c>
      <c r="H2466" s="173">
        <v>45.5</v>
      </c>
      <c r="I2466" s="65" t="s">
        <v>448</v>
      </c>
      <c r="J2466" s="65" t="s">
        <v>39</v>
      </c>
      <c r="K2466" s="65"/>
    </row>
    <row r="2467" s="161" customFormat="1" ht="22.5" spans="1:11">
      <c r="A2467" s="65" t="s">
        <v>75</v>
      </c>
      <c r="B2467" s="174">
        <v>311202005</v>
      </c>
      <c r="C2467" s="62" t="s">
        <v>4619</v>
      </c>
      <c r="D2467" s="65"/>
      <c r="E2467" s="65"/>
      <c r="F2467" s="65" t="s">
        <v>26</v>
      </c>
      <c r="G2467" s="65" t="s">
        <v>4615</v>
      </c>
      <c r="H2467" s="173">
        <v>23.5</v>
      </c>
      <c r="I2467" s="65" t="s">
        <v>448</v>
      </c>
      <c r="J2467" s="65" t="s">
        <v>39</v>
      </c>
      <c r="K2467" s="65"/>
    </row>
    <row r="2468" s="161" customFormat="1" ht="22.5" spans="1:11">
      <c r="A2468" s="65" t="s">
        <v>75</v>
      </c>
      <c r="B2468" s="174">
        <v>311202006</v>
      </c>
      <c r="C2468" s="62" t="s">
        <v>4620</v>
      </c>
      <c r="D2468" s="65"/>
      <c r="E2468" s="65"/>
      <c r="F2468" s="65" t="s">
        <v>26</v>
      </c>
      <c r="G2468" s="65" t="s">
        <v>4615</v>
      </c>
      <c r="H2468" s="173">
        <v>26</v>
      </c>
      <c r="I2468" s="65" t="s">
        <v>448</v>
      </c>
      <c r="J2468" s="65" t="s">
        <v>39</v>
      </c>
      <c r="K2468" s="65"/>
    </row>
    <row r="2469" s="161" customFormat="1" ht="33.75" spans="1:11">
      <c r="A2469" s="65" t="s">
        <v>75</v>
      </c>
      <c r="B2469" s="174">
        <v>311202007</v>
      </c>
      <c r="C2469" s="62" t="s">
        <v>4621</v>
      </c>
      <c r="D2469" s="65" t="s">
        <v>4622</v>
      </c>
      <c r="E2469" s="65"/>
      <c r="F2469" s="65" t="s">
        <v>267</v>
      </c>
      <c r="G2469" s="65" t="s">
        <v>4615</v>
      </c>
      <c r="H2469" s="173">
        <v>3.3</v>
      </c>
      <c r="I2469" s="65" t="s">
        <v>448</v>
      </c>
      <c r="J2469" s="65" t="s">
        <v>39</v>
      </c>
      <c r="K2469" s="65"/>
    </row>
    <row r="2470" s="161" customFormat="1" ht="22.5" spans="1:11">
      <c r="A2470" s="65" t="s">
        <v>75</v>
      </c>
      <c r="B2470" s="174">
        <v>311202008</v>
      </c>
      <c r="C2470" s="62" t="s">
        <v>4623</v>
      </c>
      <c r="D2470" s="65"/>
      <c r="E2470" s="65"/>
      <c r="F2470" s="65" t="s">
        <v>26</v>
      </c>
      <c r="G2470" s="65" t="s">
        <v>4615</v>
      </c>
      <c r="H2470" s="173">
        <v>24</v>
      </c>
      <c r="I2470" s="65" t="s">
        <v>79</v>
      </c>
      <c r="J2470" s="65" t="s">
        <v>39</v>
      </c>
      <c r="K2470" s="65"/>
    </row>
    <row r="2471" s="161" customFormat="1" ht="45" spans="1:11">
      <c r="A2471" s="65" t="s">
        <v>75</v>
      </c>
      <c r="B2471" s="174">
        <v>311202009</v>
      </c>
      <c r="C2471" s="62" t="s">
        <v>4624</v>
      </c>
      <c r="D2471" s="65" t="s">
        <v>4625</v>
      </c>
      <c r="E2471" s="65"/>
      <c r="F2471" s="65" t="s">
        <v>267</v>
      </c>
      <c r="G2471" s="65" t="s">
        <v>4626</v>
      </c>
      <c r="H2471" s="173">
        <v>1.2</v>
      </c>
      <c r="I2471" s="65" t="s">
        <v>3983</v>
      </c>
      <c r="J2471" s="65" t="s">
        <v>39</v>
      </c>
      <c r="K2471" s="65"/>
    </row>
    <row r="2472" s="161" customFormat="1" ht="22.5" spans="1:11">
      <c r="A2472" s="65" t="s">
        <v>75</v>
      </c>
      <c r="B2472" s="174" t="s">
        <v>4627</v>
      </c>
      <c r="C2472" s="62" t="s">
        <v>4628</v>
      </c>
      <c r="D2472" s="65"/>
      <c r="E2472" s="65"/>
      <c r="F2472" s="65" t="s">
        <v>267</v>
      </c>
      <c r="G2472" s="65" t="s">
        <v>4615</v>
      </c>
      <c r="H2472" s="173">
        <v>2</v>
      </c>
      <c r="I2472" s="65" t="s">
        <v>521</v>
      </c>
      <c r="J2472" s="65" t="s">
        <v>39</v>
      </c>
      <c r="K2472" s="65"/>
    </row>
    <row r="2473" s="161" customFormat="1" spans="1:11">
      <c r="A2473" s="65" t="s">
        <v>75</v>
      </c>
      <c r="B2473" s="174">
        <v>311202010</v>
      </c>
      <c r="C2473" s="62" t="s">
        <v>4629</v>
      </c>
      <c r="D2473" s="65" t="s">
        <v>4630</v>
      </c>
      <c r="E2473" s="65" t="s">
        <v>4631</v>
      </c>
      <c r="F2473" s="65" t="s">
        <v>26</v>
      </c>
      <c r="G2473" s="65" t="s">
        <v>4615</v>
      </c>
      <c r="H2473" s="173">
        <v>490</v>
      </c>
      <c r="I2473" s="65" t="s">
        <v>2669</v>
      </c>
      <c r="J2473" s="65" t="s">
        <v>39</v>
      </c>
      <c r="K2473" s="65"/>
    </row>
    <row r="2474" s="161" customFormat="1" ht="33.75" spans="1:11">
      <c r="A2474" s="65" t="s">
        <v>81</v>
      </c>
      <c r="B2474" s="174">
        <v>311202011</v>
      </c>
      <c r="C2474" s="62" t="s">
        <v>4632</v>
      </c>
      <c r="D2474" s="65"/>
      <c r="E2474" s="65"/>
      <c r="F2474" s="65" t="s">
        <v>26</v>
      </c>
      <c r="G2474" s="65" t="s">
        <v>4615</v>
      </c>
      <c r="H2474" s="173">
        <v>15.4</v>
      </c>
      <c r="I2474" s="65" t="s">
        <v>1315</v>
      </c>
      <c r="J2474" s="65" t="s">
        <v>39</v>
      </c>
      <c r="K2474" s="65"/>
    </row>
    <row r="2475" s="161" customFormat="1" ht="22.5" spans="1:11">
      <c r="A2475" s="65" t="s">
        <v>75</v>
      </c>
      <c r="B2475" s="174">
        <v>311202012</v>
      </c>
      <c r="C2475" s="62" t="s">
        <v>4633</v>
      </c>
      <c r="D2475" s="65" t="s">
        <v>4634</v>
      </c>
      <c r="E2475" s="65"/>
      <c r="F2475" s="65" t="s">
        <v>267</v>
      </c>
      <c r="G2475" s="65" t="s">
        <v>4615</v>
      </c>
      <c r="H2475" s="173">
        <v>5.8</v>
      </c>
      <c r="I2475" s="65" t="s">
        <v>448</v>
      </c>
      <c r="J2475" s="65" t="s">
        <v>39</v>
      </c>
      <c r="K2475" s="65"/>
    </row>
    <row r="2476" s="161" customFormat="1" spans="1:11">
      <c r="A2476" s="65" t="s">
        <v>75</v>
      </c>
      <c r="B2476" s="174">
        <v>311202013</v>
      </c>
      <c r="C2476" s="62" t="s">
        <v>4635</v>
      </c>
      <c r="D2476" s="65" t="s">
        <v>4636</v>
      </c>
      <c r="E2476" s="65"/>
      <c r="F2476" s="65" t="s">
        <v>26</v>
      </c>
      <c r="G2476" s="65" t="s">
        <v>4615</v>
      </c>
      <c r="H2476" s="173">
        <v>50</v>
      </c>
      <c r="I2476" s="65" t="s">
        <v>2669</v>
      </c>
      <c r="J2476" s="65" t="s">
        <v>39</v>
      </c>
      <c r="K2476" s="65"/>
    </row>
    <row r="2477" s="161" customFormat="1" ht="22.5" spans="1:11">
      <c r="A2477" s="65" t="s">
        <v>81</v>
      </c>
      <c r="B2477" s="174">
        <v>311202014</v>
      </c>
      <c r="C2477" s="62" t="s">
        <v>4637</v>
      </c>
      <c r="D2477" s="65"/>
      <c r="E2477" s="65"/>
      <c r="F2477" s="65" t="s">
        <v>26</v>
      </c>
      <c r="G2477" s="65" t="s">
        <v>4615</v>
      </c>
      <c r="H2477" s="173">
        <v>45</v>
      </c>
      <c r="I2477" s="65" t="s">
        <v>27</v>
      </c>
      <c r="J2477" s="65" t="s">
        <v>39</v>
      </c>
      <c r="K2477" s="65"/>
    </row>
    <row r="2478" s="161" customFormat="1" ht="33.75" spans="1:11">
      <c r="A2478" s="65" t="s">
        <v>81</v>
      </c>
      <c r="B2478" s="174">
        <v>311202015</v>
      </c>
      <c r="C2478" s="65" t="s">
        <v>4638</v>
      </c>
      <c r="D2478" s="65" t="s">
        <v>4639</v>
      </c>
      <c r="E2478" s="65"/>
      <c r="F2478" s="65" t="s">
        <v>26</v>
      </c>
      <c r="G2478" s="65" t="s">
        <v>4615</v>
      </c>
      <c r="H2478" s="173">
        <v>30</v>
      </c>
      <c r="I2478" s="65" t="s">
        <v>73</v>
      </c>
      <c r="J2478" s="65" t="s">
        <v>39</v>
      </c>
      <c r="K2478" s="65"/>
    </row>
    <row r="2479" s="161" customFormat="1" spans="1:11">
      <c r="A2479" s="65"/>
      <c r="B2479" s="168">
        <v>3113</v>
      </c>
      <c r="C2479" s="175" t="s">
        <v>4640</v>
      </c>
      <c r="D2479" s="172"/>
      <c r="E2479" s="65"/>
      <c r="F2479" s="65"/>
      <c r="G2479" s="65"/>
      <c r="H2479" s="173"/>
      <c r="I2479" s="65"/>
      <c r="J2479" s="65"/>
      <c r="K2479" s="65"/>
    </row>
    <row r="2480" s="161" customFormat="1" ht="22.5" spans="1:11">
      <c r="A2480" s="65" t="s">
        <v>81</v>
      </c>
      <c r="B2480" s="174">
        <v>311300001</v>
      </c>
      <c r="C2480" s="62" t="s">
        <v>4641</v>
      </c>
      <c r="D2480" s="65" t="s">
        <v>4125</v>
      </c>
      <c r="E2480" s="65"/>
      <c r="F2480" s="65" t="s">
        <v>26</v>
      </c>
      <c r="G2480" s="65"/>
      <c r="H2480" s="173">
        <v>85</v>
      </c>
      <c r="I2480" s="65" t="s">
        <v>27</v>
      </c>
      <c r="J2480" s="65" t="s">
        <v>39</v>
      </c>
      <c r="K2480" s="65"/>
    </row>
    <row r="2481" s="161" customFormat="1" ht="22.5" spans="1:11">
      <c r="A2481" s="65" t="s">
        <v>75</v>
      </c>
      <c r="B2481" s="174">
        <v>311300002</v>
      </c>
      <c r="C2481" s="65" t="s">
        <v>4642</v>
      </c>
      <c r="D2481" s="65" t="s">
        <v>4643</v>
      </c>
      <c r="E2481" s="65"/>
      <c r="F2481" s="65" t="s">
        <v>26</v>
      </c>
      <c r="G2481" s="65"/>
      <c r="H2481" s="173">
        <v>58.5</v>
      </c>
      <c r="I2481" s="65" t="s">
        <v>448</v>
      </c>
      <c r="J2481" s="65" t="s">
        <v>39</v>
      </c>
      <c r="K2481" s="65"/>
    </row>
    <row r="2482" s="161" customFormat="1" ht="22.5" spans="1:11">
      <c r="A2482" s="65" t="s">
        <v>75</v>
      </c>
      <c r="B2482" s="174">
        <v>311300003</v>
      </c>
      <c r="C2482" s="62" t="s">
        <v>4644</v>
      </c>
      <c r="D2482" s="65"/>
      <c r="E2482" s="65"/>
      <c r="F2482" s="65" t="s">
        <v>26</v>
      </c>
      <c r="G2482" s="65"/>
      <c r="H2482" s="173">
        <v>58.5</v>
      </c>
      <c r="I2482" s="65" t="s">
        <v>448</v>
      </c>
      <c r="J2482" s="65" t="s">
        <v>39</v>
      </c>
      <c r="K2482" s="65"/>
    </row>
    <row r="2483" s="161" customFormat="1" spans="1:11">
      <c r="A2483" s="65" t="s">
        <v>75</v>
      </c>
      <c r="B2483" s="174">
        <v>311300004</v>
      </c>
      <c r="C2483" s="62" t="s">
        <v>4645</v>
      </c>
      <c r="D2483" s="65"/>
      <c r="E2483" s="65"/>
      <c r="F2483" s="65" t="s">
        <v>26</v>
      </c>
      <c r="G2483" s="65"/>
      <c r="H2483" s="173">
        <v>63.3</v>
      </c>
      <c r="I2483" s="65" t="s">
        <v>79</v>
      </c>
      <c r="J2483" s="65" t="s">
        <v>39</v>
      </c>
      <c r="K2483" s="65"/>
    </row>
    <row r="2484" s="161" customFormat="1" spans="1:11">
      <c r="A2484" s="65" t="s">
        <v>75</v>
      </c>
      <c r="B2484" s="174">
        <v>311300005</v>
      </c>
      <c r="C2484" s="62" t="s">
        <v>4646</v>
      </c>
      <c r="D2484" s="65"/>
      <c r="E2484" s="65"/>
      <c r="F2484" s="65" t="s">
        <v>26</v>
      </c>
      <c r="G2484" s="65"/>
      <c r="H2484" s="173">
        <v>20.4</v>
      </c>
      <c r="I2484" s="65" t="s">
        <v>79</v>
      </c>
      <c r="J2484" s="65" t="s">
        <v>39</v>
      </c>
      <c r="K2484" s="65"/>
    </row>
    <row r="2485" s="161" customFormat="1" ht="22.5" spans="1:11">
      <c r="A2485" s="65" t="s">
        <v>75</v>
      </c>
      <c r="B2485" s="174">
        <v>311300006</v>
      </c>
      <c r="C2485" s="62" t="s">
        <v>4647</v>
      </c>
      <c r="D2485" s="65" t="s">
        <v>4648</v>
      </c>
      <c r="E2485" s="65"/>
      <c r="F2485" s="65" t="s">
        <v>26</v>
      </c>
      <c r="G2485" s="65"/>
      <c r="H2485" s="173">
        <v>13</v>
      </c>
      <c r="I2485" s="65" t="s">
        <v>448</v>
      </c>
      <c r="J2485" s="65" t="s">
        <v>39</v>
      </c>
      <c r="K2485" s="65"/>
    </row>
    <row r="2486" s="161" customFormat="1" ht="22.5" spans="1:11">
      <c r="A2486" s="65" t="s">
        <v>75</v>
      </c>
      <c r="B2486" s="174">
        <v>311300007</v>
      </c>
      <c r="C2486" s="62" t="s">
        <v>4649</v>
      </c>
      <c r="D2486" s="65"/>
      <c r="E2486" s="65"/>
      <c r="F2486" s="65" t="s">
        <v>26</v>
      </c>
      <c r="G2486" s="65"/>
      <c r="H2486" s="173">
        <v>58.5</v>
      </c>
      <c r="I2486" s="65" t="s">
        <v>448</v>
      </c>
      <c r="J2486" s="65" t="s">
        <v>39</v>
      </c>
      <c r="K2486" s="65"/>
    </row>
    <row r="2487" s="161" customFormat="1" ht="22.5" spans="1:11">
      <c r="A2487" s="65" t="s">
        <v>75</v>
      </c>
      <c r="B2487" s="174">
        <v>311300008</v>
      </c>
      <c r="C2487" s="62" t="s">
        <v>4650</v>
      </c>
      <c r="D2487" s="65"/>
      <c r="E2487" s="65"/>
      <c r="F2487" s="65" t="s">
        <v>26</v>
      </c>
      <c r="G2487" s="65"/>
      <c r="H2487" s="173">
        <v>45.5</v>
      </c>
      <c r="I2487" s="65" t="s">
        <v>448</v>
      </c>
      <c r="J2487" s="65" t="s">
        <v>39</v>
      </c>
      <c r="K2487" s="65"/>
    </row>
    <row r="2488" s="161" customFormat="1" ht="22.5" spans="1:11">
      <c r="A2488" s="65" t="s">
        <v>75</v>
      </c>
      <c r="B2488" s="174">
        <v>311300009</v>
      </c>
      <c r="C2488" s="62" t="s">
        <v>4651</v>
      </c>
      <c r="D2488" s="65" t="s">
        <v>4652</v>
      </c>
      <c r="E2488" s="65"/>
      <c r="F2488" s="65" t="s">
        <v>26</v>
      </c>
      <c r="G2488" s="65"/>
      <c r="H2488" s="173">
        <v>58.5</v>
      </c>
      <c r="I2488" s="65" t="s">
        <v>448</v>
      </c>
      <c r="J2488" s="65" t="s">
        <v>39</v>
      </c>
      <c r="K2488" s="65"/>
    </row>
    <row r="2489" s="161" customFormat="1" ht="22.5" spans="1:11">
      <c r="A2489" s="65" t="s">
        <v>75</v>
      </c>
      <c r="B2489" s="174">
        <v>311300010</v>
      </c>
      <c r="C2489" s="62" t="s">
        <v>4653</v>
      </c>
      <c r="D2489" s="65" t="s">
        <v>4654</v>
      </c>
      <c r="E2489" s="65"/>
      <c r="F2489" s="65" t="s">
        <v>26</v>
      </c>
      <c r="G2489" s="65"/>
      <c r="H2489" s="173">
        <v>32.5</v>
      </c>
      <c r="I2489" s="65" t="s">
        <v>448</v>
      </c>
      <c r="J2489" s="65" t="s">
        <v>39</v>
      </c>
      <c r="K2489" s="65"/>
    </row>
    <row r="2490" s="161" customFormat="1" ht="22.5" spans="1:11">
      <c r="A2490" s="65" t="s">
        <v>75</v>
      </c>
      <c r="B2490" s="174">
        <v>311300011</v>
      </c>
      <c r="C2490" s="62" t="s">
        <v>4655</v>
      </c>
      <c r="D2490" s="65"/>
      <c r="E2490" s="65"/>
      <c r="F2490" s="65" t="s">
        <v>26</v>
      </c>
      <c r="G2490" s="65"/>
      <c r="H2490" s="173">
        <v>55</v>
      </c>
      <c r="I2490" s="65" t="s">
        <v>27</v>
      </c>
      <c r="J2490" s="65" t="s">
        <v>39</v>
      </c>
      <c r="K2490" s="65"/>
    </row>
    <row r="2491" s="161" customFormat="1" spans="1:11">
      <c r="A2491" s="65" t="s">
        <v>75</v>
      </c>
      <c r="B2491" s="174">
        <v>311300012</v>
      </c>
      <c r="C2491" s="65" t="s">
        <v>4656</v>
      </c>
      <c r="D2491" s="65" t="s">
        <v>4657</v>
      </c>
      <c r="E2491" s="65"/>
      <c r="F2491" s="65" t="s">
        <v>26</v>
      </c>
      <c r="G2491" s="65"/>
      <c r="H2491" s="173">
        <v>240</v>
      </c>
      <c r="I2491" s="65" t="s">
        <v>642</v>
      </c>
      <c r="J2491" s="65" t="s">
        <v>39</v>
      </c>
      <c r="K2491" s="65"/>
    </row>
    <row r="2492" s="161" customFormat="1" ht="67.5" spans="1:11">
      <c r="A2492" s="65" t="s">
        <v>75</v>
      </c>
      <c r="B2492" s="174">
        <v>311300014</v>
      </c>
      <c r="C2492" s="62" t="s">
        <v>4658</v>
      </c>
      <c r="D2492" s="65" t="s">
        <v>4659</v>
      </c>
      <c r="E2492" s="65"/>
      <c r="F2492" s="65" t="s">
        <v>26</v>
      </c>
      <c r="G2492" s="65"/>
      <c r="H2492" s="173">
        <v>144</v>
      </c>
      <c r="I2492" s="65" t="s">
        <v>642</v>
      </c>
      <c r="J2492" s="65" t="s">
        <v>23</v>
      </c>
      <c r="K2492" s="65"/>
    </row>
    <row r="2493" s="161" customFormat="1" spans="1:11">
      <c r="A2493" s="65"/>
      <c r="B2493" s="168">
        <v>3114</v>
      </c>
      <c r="C2493" s="175" t="s">
        <v>4660</v>
      </c>
      <c r="D2493" s="172"/>
      <c r="E2493" s="65"/>
      <c r="F2493" s="65"/>
      <c r="G2493" s="65"/>
      <c r="H2493" s="173"/>
      <c r="I2493" s="65"/>
      <c r="J2493" s="65"/>
      <c r="K2493" s="65"/>
    </row>
    <row r="2494" s="161" customFormat="1" ht="22.5" spans="1:11">
      <c r="A2494" s="65" t="s">
        <v>81</v>
      </c>
      <c r="B2494" s="174">
        <v>311400001</v>
      </c>
      <c r="C2494" s="62" t="s">
        <v>4661</v>
      </c>
      <c r="D2494" s="65" t="s">
        <v>4662</v>
      </c>
      <c r="E2494" s="65"/>
      <c r="F2494" s="65" t="s">
        <v>503</v>
      </c>
      <c r="G2494" s="65"/>
      <c r="H2494" s="173">
        <v>22</v>
      </c>
      <c r="I2494" s="65" t="s">
        <v>27</v>
      </c>
      <c r="J2494" s="65" t="s">
        <v>200</v>
      </c>
      <c r="K2494" s="65"/>
    </row>
    <row r="2495" s="161" customFormat="1" ht="22.5" spans="1:11">
      <c r="A2495" s="65" t="s">
        <v>81</v>
      </c>
      <c r="B2495" s="174">
        <v>311400002</v>
      </c>
      <c r="C2495" s="62" t="s">
        <v>4663</v>
      </c>
      <c r="D2495" s="65"/>
      <c r="E2495" s="65"/>
      <c r="F2495" s="65" t="s">
        <v>26</v>
      </c>
      <c r="G2495" s="65"/>
      <c r="H2495" s="173">
        <v>17</v>
      </c>
      <c r="I2495" s="65" t="s">
        <v>27</v>
      </c>
      <c r="J2495" s="65" t="s">
        <v>23</v>
      </c>
      <c r="K2495" s="65"/>
    </row>
    <row r="2496" s="161" customFormat="1" ht="22.5" spans="1:11">
      <c r="A2496" s="65" t="s">
        <v>75</v>
      </c>
      <c r="B2496" s="174">
        <v>311400003</v>
      </c>
      <c r="C2496" s="62" t="s">
        <v>4664</v>
      </c>
      <c r="D2496" s="65" t="s">
        <v>4665</v>
      </c>
      <c r="E2496" s="65"/>
      <c r="F2496" s="65" t="s">
        <v>2348</v>
      </c>
      <c r="G2496" s="65"/>
      <c r="H2496" s="173">
        <v>35</v>
      </c>
      <c r="I2496" s="65" t="s">
        <v>27</v>
      </c>
      <c r="J2496" s="65" t="s">
        <v>39</v>
      </c>
      <c r="K2496" s="65"/>
    </row>
    <row r="2497" s="161" customFormat="1" ht="22.5" spans="1:11">
      <c r="A2497" s="65" t="s">
        <v>81</v>
      </c>
      <c r="B2497" s="174">
        <v>311400004</v>
      </c>
      <c r="C2497" s="62" t="s">
        <v>4666</v>
      </c>
      <c r="D2497" s="65"/>
      <c r="E2497" s="65"/>
      <c r="F2497" s="65" t="s">
        <v>26</v>
      </c>
      <c r="G2497" s="65"/>
      <c r="H2497" s="173">
        <v>55</v>
      </c>
      <c r="I2497" s="65" t="s">
        <v>27</v>
      </c>
      <c r="J2497" s="65" t="s">
        <v>39</v>
      </c>
      <c r="K2497" s="65"/>
    </row>
    <row r="2498" s="161" customFormat="1" ht="22.5" spans="1:11">
      <c r="A2498" s="65" t="s">
        <v>81</v>
      </c>
      <c r="B2498" s="174">
        <v>311400005</v>
      </c>
      <c r="C2498" s="62" t="s">
        <v>4667</v>
      </c>
      <c r="D2498" s="65" t="s">
        <v>4668</v>
      </c>
      <c r="E2498" s="65"/>
      <c r="F2498" s="65" t="s">
        <v>26</v>
      </c>
      <c r="G2498" s="65"/>
      <c r="H2498" s="173">
        <v>90</v>
      </c>
      <c r="I2498" s="65" t="s">
        <v>27</v>
      </c>
      <c r="J2498" s="65" t="s">
        <v>23</v>
      </c>
      <c r="K2498" s="65"/>
    </row>
    <row r="2499" s="161" customFormat="1" ht="22.5" spans="1:11">
      <c r="A2499" s="65" t="s">
        <v>81</v>
      </c>
      <c r="B2499" s="174">
        <v>311400006</v>
      </c>
      <c r="C2499" s="62" t="s">
        <v>4669</v>
      </c>
      <c r="D2499" s="65" t="s">
        <v>4670</v>
      </c>
      <c r="E2499" s="65"/>
      <c r="F2499" s="65" t="s">
        <v>2348</v>
      </c>
      <c r="G2499" s="65"/>
      <c r="H2499" s="173">
        <v>10</v>
      </c>
      <c r="I2499" s="65" t="s">
        <v>27</v>
      </c>
      <c r="J2499" s="65" t="s">
        <v>39</v>
      </c>
      <c r="K2499" s="65"/>
    </row>
    <row r="2500" s="161" customFormat="1" ht="22.5" spans="1:11">
      <c r="A2500" s="65" t="s">
        <v>81</v>
      </c>
      <c r="B2500" s="174">
        <v>311400007</v>
      </c>
      <c r="C2500" s="62" t="s">
        <v>4671</v>
      </c>
      <c r="D2500" s="65" t="s">
        <v>4672</v>
      </c>
      <c r="E2500" s="65"/>
      <c r="F2500" s="65" t="s">
        <v>2348</v>
      </c>
      <c r="G2500" s="65"/>
      <c r="H2500" s="173">
        <v>10</v>
      </c>
      <c r="I2500" s="65" t="s">
        <v>27</v>
      </c>
      <c r="J2500" s="65" t="s">
        <v>39</v>
      </c>
      <c r="K2500" s="65"/>
    </row>
    <row r="2501" s="161" customFormat="1" ht="22.5" spans="1:11">
      <c r="A2501" s="65" t="s">
        <v>81</v>
      </c>
      <c r="B2501" s="174">
        <v>311400008</v>
      </c>
      <c r="C2501" s="62" t="s">
        <v>4673</v>
      </c>
      <c r="D2501" s="65" t="s">
        <v>4672</v>
      </c>
      <c r="E2501" s="65"/>
      <c r="F2501" s="65" t="s">
        <v>2348</v>
      </c>
      <c r="G2501" s="65"/>
      <c r="H2501" s="173">
        <v>18</v>
      </c>
      <c r="I2501" s="65" t="s">
        <v>27</v>
      </c>
      <c r="J2501" s="65" t="s">
        <v>39</v>
      </c>
      <c r="K2501" s="65"/>
    </row>
    <row r="2502" s="161" customFormat="1" ht="22.5" spans="1:11">
      <c r="A2502" s="65" t="s">
        <v>81</v>
      </c>
      <c r="B2502" s="174">
        <v>311400009</v>
      </c>
      <c r="C2502" s="62" t="s">
        <v>4674</v>
      </c>
      <c r="D2502" s="65"/>
      <c r="E2502" s="65"/>
      <c r="F2502" s="65" t="s">
        <v>26</v>
      </c>
      <c r="G2502" s="65"/>
      <c r="H2502" s="173">
        <v>7</v>
      </c>
      <c r="I2502" s="65" t="s">
        <v>27</v>
      </c>
      <c r="J2502" s="65" t="s">
        <v>39</v>
      </c>
      <c r="K2502" s="65"/>
    </row>
    <row r="2503" s="161" customFormat="1" ht="22.5" spans="1:11">
      <c r="A2503" s="65" t="s">
        <v>81</v>
      </c>
      <c r="B2503" s="174">
        <v>311400010</v>
      </c>
      <c r="C2503" s="62" t="s">
        <v>4675</v>
      </c>
      <c r="D2503" s="65"/>
      <c r="E2503" s="65"/>
      <c r="F2503" s="65" t="s">
        <v>4676</v>
      </c>
      <c r="G2503" s="65"/>
      <c r="H2503" s="173">
        <v>7</v>
      </c>
      <c r="I2503" s="65" t="s">
        <v>27</v>
      </c>
      <c r="J2503" s="65" t="s">
        <v>39</v>
      </c>
      <c r="K2503" s="65"/>
    </row>
    <row r="2504" s="161" customFormat="1" ht="22.5" spans="1:11">
      <c r="A2504" s="65" t="s">
        <v>81</v>
      </c>
      <c r="B2504" s="174">
        <v>311400011</v>
      </c>
      <c r="C2504" s="62" t="s">
        <v>4677</v>
      </c>
      <c r="D2504" s="65"/>
      <c r="E2504" s="65"/>
      <c r="F2504" s="65" t="s">
        <v>26</v>
      </c>
      <c r="G2504" s="65"/>
      <c r="H2504" s="173">
        <v>10</v>
      </c>
      <c r="I2504" s="65" t="s">
        <v>27</v>
      </c>
      <c r="J2504" s="65" t="s">
        <v>39</v>
      </c>
      <c r="K2504" s="65"/>
    </row>
    <row r="2505" s="161" customFormat="1" ht="45" spans="1:11">
      <c r="A2505" s="65" t="s">
        <v>81</v>
      </c>
      <c r="B2505" s="174">
        <v>311400012</v>
      </c>
      <c r="C2505" s="62" t="s">
        <v>4678</v>
      </c>
      <c r="D2505" s="65"/>
      <c r="E2505" s="65"/>
      <c r="F2505" s="65" t="s">
        <v>26</v>
      </c>
      <c r="G2505" s="65"/>
      <c r="H2505" s="173">
        <v>17</v>
      </c>
      <c r="I2505" s="65" t="s">
        <v>2682</v>
      </c>
      <c r="J2505" s="65" t="s">
        <v>39</v>
      </c>
      <c r="K2505" s="65"/>
    </row>
    <row r="2506" s="161" customFormat="1" ht="22.5" spans="1:11">
      <c r="A2506" s="65" t="s">
        <v>75</v>
      </c>
      <c r="B2506" s="174">
        <v>311400013</v>
      </c>
      <c r="C2506" s="62" t="s">
        <v>4679</v>
      </c>
      <c r="D2506" s="65"/>
      <c r="E2506" s="65"/>
      <c r="F2506" s="65" t="s">
        <v>4680</v>
      </c>
      <c r="G2506" s="65"/>
      <c r="H2506" s="173">
        <v>13</v>
      </c>
      <c r="I2506" s="65" t="s">
        <v>27</v>
      </c>
      <c r="J2506" s="65" t="s">
        <v>23</v>
      </c>
      <c r="K2506" s="65"/>
    </row>
    <row r="2507" s="161" customFormat="1" ht="22.5" spans="1:11">
      <c r="A2507" s="65" t="s">
        <v>75</v>
      </c>
      <c r="B2507" s="174">
        <v>311400014</v>
      </c>
      <c r="C2507" s="62" t="s">
        <v>4681</v>
      </c>
      <c r="D2507" s="65" t="s">
        <v>4682</v>
      </c>
      <c r="E2507" s="65"/>
      <c r="F2507" s="65" t="s">
        <v>4683</v>
      </c>
      <c r="G2507" s="65"/>
      <c r="H2507" s="173">
        <v>4</v>
      </c>
      <c r="I2507" s="65" t="s">
        <v>27</v>
      </c>
      <c r="J2507" s="65" t="s">
        <v>39</v>
      </c>
      <c r="K2507" s="65"/>
    </row>
    <row r="2508" s="161" customFormat="1" ht="33.75" spans="1:11">
      <c r="A2508" s="65" t="s">
        <v>75</v>
      </c>
      <c r="B2508" s="174">
        <v>311400015</v>
      </c>
      <c r="C2508" s="62" t="s">
        <v>4684</v>
      </c>
      <c r="D2508" s="65"/>
      <c r="E2508" s="65"/>
      <c r="F2508" s="65" t="s">
        <v>711</v>
      </c>
      <c r="G2508" s="65"/>
      <c r="H2508" s="173">
        <v>15.6</v>
      </c>
      <c r="I2508" s="65" t="s">
        <v>73</v>
      </c>
      <c r="J2508" s="65" t="s">
        <v>39</v>
      </c>
      <c r="K2508" s="65"/>
    </row>
    <row r="2509" s="161" customFormat="1" ht="45" spans="1:11">
      <c r="A2509" s="65" t="s">
        <v>75</v>
      </c>
      <c r="B2509" s="174">
        <v>311400016</v>
      </c>
      <c r="C2509" s="62" t="s">
        <v>4685</v>
      </c>
      <c r="D2509" s="65"/>
      <c r="E2509" s="65"/>
      <c r="F2509" s="65" t="s">
        <v>711</v>
      </c>
      <c r="G2509" s="65"/>
      <c r="H2509" s="173">
        <v>20</v>
      </c>
      <c r="I2509" s="65" t="s">
        <v>2965</v>
      </c>
      <c r="J2509" s="65" t="s">
        <v>23</v>
      </c>
      <c r="K2509" s="65"/>
    </row>
    <row r="2510" s="161" customFormat="1" ht="22.5" spans="1:11">
      <c r="A2510" s="65" t="s">
        <v>75</v>
      </c>
      <c r="B2510" s="174">
        <v>311400017</v>
      </c>
      <c r="C2510" s="62" t="s">
        <v>4686</v>
      </c>
      <c r="D2510" s="65" t="s">
        <v>4687</v>
      </c>
      <c r="E2510" s="65"/>
      <c r="F2510" s="65" t="s">
        <v>4688</v>
      </c>
      <c r="G2510" s="65"/>
      <c r="H2510" s="173">
        <v>90</v>
      </c>
      <c r="I2510" s="65" t="s">
        <v>27</v>
      </c>
      <c r="J2510" s="65" t="s">
        <v>200</v>
      </c>
      <c r="K2510" s="65"/>
    </row>
    <row r="2511" s="161" customFormat="1" ht="45" spans="1:11">
      <c r="A2511" s="65" t="s">
        <v>75</v>
      </c>
      <c r="B2511" s="174">
        <v>311400018</v>
      </c>
      <c r="C2511" s="62" t="s">
        <v>4689</v>
      </c>
      <c r="D2511" s="65"/>
      <c r="E2511" s="65"/>
      <c r="F2511" s="65" t="s">
        <v>26</v>
      </c>
      <c r="G2511" s="65"/>
      <c r="H2511" s="173">
        <v>300</v>
      </c>
      <c r="I2511" s="65" t="s">
        <v>2965</v>
      </c>
      <c r="J2511" s="65" t="s">
        <v>200</v>
      </c>
      <c r="K2511" s="65"/>
    </row>
    <row r="2512" s="161" customFormat="1" ht="22.5" spans="1:11">
      <c r="A2512" s="65" t="s">
        <v>75</v>
      </c>
      <c r="B2512" s="174">
        <v>311400019</v>
      </c>
      <c r="C2512" s="65" t="s">
        <v>4690</v>
      </c>
      <c r="D2512" s="65"/>
      <c r="E2512" s="65"/>
      <c r="F2512" s="65" t="s">
        <v>3232</v>
      </c>
      <c r="G2512" s="65"/>
      <c r="H2512" s="173">
        <v>2.5</v>
      </c>
      <c r="I2512" s="65" t="s">
        <v>107</v>
      </c>
      <c r="J2512" s="65" t="s">
        <v>39</v>
      </c>
      <c r="K2512" s="65"/>
    </row>
    <row r="2513" s="161" customFormat="1" ht="45" spans="1:11">
      <c r="A2513" s="65" t="s">
        <v>75</v>
      </c>
      <c r="B2513" s="174">
        <v>311400020</v>
      </c>
      <c r="C2513" s="62" t="s">
        <v>4691</v>
      </c>
      <c r="D2513" s="65"/>
      <c r="E2513" s="65"/>
      <c r="F2513" s="65" t="s">
        <v>3232</v>
      </c>
      <c r="G2513" s="65"/>
      <c r="H2513" s="173">
        <v>2</v>
      </c>
      <c r="I2513" s="65" t="s">
        <v>2965</v>
      </c>
      <c r="J2513" s="65" t="s">
        <v>39</v>
      </c>
      <c r="K2513" s="65"/>
    </row>
    <row r="2514" s="161" customFormat="1" ht="22.5" spans="1:11">
      <c r="A2514" s="65" t="s">
        <v>75</v>
      </c>
      <c r="B2514" s="174">
        <v>311400021</v>
      </c>
      <c r="C2514" s="62" t="s">
        <v>4692</v>
      </c>
      <c r="D2514" s="65"/>
      <c r="E2514" s="65"/>
      <c r="F2514" s="65" t="s">
        <v>4693</v>
      </c>
      <c r="G2514" s="65"/>
      <c r="H2514" s="173">
        <v>18</v>
      </c>
      <c r="I2514" s="65" t="s">
        <v>27</v>
      </c>
      <c r="J2514" s="65" t="s">
        <v>39</v>
      </c>
      <c r="K2514" s="65"/>
    </row>
    <row r="2515" s="161" customFormat="1" ht="45" spans="1:11">
      <c r="A2515" s="65" t="s">
        <v>75</v>
      </c>
      <c r="B2515" s="174">
        <v>311400022</v>
      </c>
      <c r="C2515" s="62" t="s">
        <v>4694</v>
      </c>
      <c r="D2515" s="65"/>
      <c r="E2515" s="65"/>
      <c r="F2515" s="65" t="s">
        <v>3232</v>
      </c>
      <c r="G2515" s="65"/>
      <c r="H2515" s="173">
        <v>39</v>
      </c>
      <c r="I2515" s="65" t="s">
        <v>2682</v>
      </c>
      <c r="J2515" s="65" t="s">
        <v>39</v>
      </c>
      <c r="K2515" s="65"/>
    </row>
    <row r="2516" s="161" customFormat="1" ht="22.5" spans="1:11">
      <c r="A2516" s="65" t="s">
        <v>75</v>
      </c>
      <c r="B2516" s="174">
        <v>311400023</v>
      </c>
      <c r="C2516" s="62" t="s">
        <v>4695</v>
      </c>
      <c r="D2516" s="65"/>
      <c r="E2516" s="65"/>
      <c r="F2516" s="65" t="s">
        <v>26</v>
      </c>
      <c r="G2516" s="65"/>
      <c r="H2516" s="173">
        <v>270</v>
      </c>
      <c r="I2516" s="65" t="s">
        <v>27</v>
      </c>
      <c r="J2516" s="65" t="s">
        <v>39</v>
      </c>
      <c r="K2516" s="65"/>
    </row>
    <row r="2517" s="161" customFormat="1" spans="1:11">
      <c r="A2517" s="65" t="s">
        <v>75</v>
      </c>
      <c r="B2517" s="174">
        <v>311400024</v>
      </c>
      <c r="C2517" s="62" t="s">
        <v>4696</v>
      </c>
      <c r="D2517" s="65"/>
      <c r="E2517" s="65"/>
      <c r="F2517" s="65" t="s">
        <v>26</v>
      </c>
      <c r="G2517" s="65"/>
      <c r="H2517" s="173">
        <v>36</v>
      </c>
      <c r="I2517" s="65" t="s">
        <v>79</v>
      </c>
      <c r="J2517" s="65" t="s">
        <v>39</v>
      </c>
      <c r="K2517" s="65"/>
    </row>
    <row r="2518" s="161" customFormat="1" ht="22.5" spans="1:11">
      <c r="A2518" s="65" t="s">
        <v>75</v>
      </c>
      <c r="B2518" s="174">
        <v>311400025</v>
      </c>
      <c r="C2518" s="62" t="s">
        <v>4697</v>
      </c>
      <c r="D2518" s="65"/>
      <c r="E2518" s="65"/>
      <c r="F2518" s="65" t="s">
        <v>711</v>
      </c>
      <c r="G2518" s="65"/>
      <c r="H2518" s="173">
        <v>65</v>
      </c>
      <c r="I2518" s="65" t="s">
        <v>27</v>
      </c>
      <c r="J2518" s="65" t="s">
        <v>39</v>
      </c>
      <c r="K2518" s="65"/>
    </row>
    <row r="2519" s="161" customFormat="1" ht="45" spans="1:11">
      <c r="A2519" s="65" t="s">
        <v>75</v>
      </c>
      <c r="B2519" s="174">
        <v>311400026</v>
      </c>
      <c r="C2519" s="62" t="s">
        <v>4698</v>
      </c>
      <c r="D2519" s="65"/>
      <c r="E2519" s="65"/>
      <c r="F2519" s="65" t="s">
        <v>3232</v>
      </c>
      <c r="G2519" s="65"/>
      <c r="H2519" s="173">
        <v>7</v>
      </c>
      <c r="I2519" s="65" t="s">
        <v>2965</v>
      </c>
      <c r="J2519" s="65" t="s">
        <v>39</v>
      </c>
      <c r="K2519" s="65"/>
    </row>
    <row r="2520" s="161" customFormat="1" ht="45" spans="1:11">
      <c r="A2520" s="65" t="s">
        <v>75</v>
      </c>
      <c r="B2520" s="174">
        <v>311400027</v>
      </c>
      <c r="C2520" s="62" t="s">
        <v>4699</v>
      </c>
      <c r="D2520" s="65"/>
      <c r="E2520" s="65"/>
      <c r="F2520" s="65" t="s">
        <v>4700</v>
      </c>
      <c r="G2520" s="65"/>
      <c r="H2520" s="173">
        <v>52</v>
      </c>
      <c r="I2520" s="65" t="s">
        <v>2682</v>
      </c>
      <c r="J2520" s="65" t="s">
        <v>39</v>
      </c>
      <c r="K2520" s="65"/>
    </row>
    <row r="2521" s="161" customFormat="1" ht="33.75" spans="1:11">
      <c r="A2521" s="65" t="s">
        <v>75</v>
      </c>
      <c r="B2521" s="174">
        <v>311400028</v>
      </c>
      <c r="C2521" s="62" t="s">
        <v>4701</v>
      </c>
      <c r="D2521" s="65"/>
      <c r="E2521" s="65"/>
      <c r="F2521" s="65" t="s">
        <v>4683</v>
      </c>
      <c r="G2521" s="65"/>
      <c r="H2521" s="173">
        <v>12</v>
      </c>
      <c r="I2521" s="65" t="s">
        <v>73</v>
      </c>
      <c r="J2521" s="65" t="s">
        <v>39</v>
      </c>
      <c r="K2521" s="65"/>
    </row>
    <row r="2522" s="161" customFormat="1" ht="45" spans="1:11">
      <c r="A2522" s="65" t="s">
        <v>75</v>
      </c>
      <c r="B2522" s="174">
        <v>311400029</v>
      </c>
      <c r="C2522" s="62" t="s">
        <v>4702</v>
      </c>
      <c r="D2522" s="65"/>
      <c r="E2522" s="65"/>
      <c r="F2522" s="65" t="s">
        <v>3232</v>
      </c>
      <c r="G2522" s="65"/>
      <c r="H2522" s="173">
        <v>7</v>
      </c>
      <c r="I2522" s="65" t="s">
        <v>2965</v>
      </c>
      <c r="J2522" s="65" t="s">
        <v>23</v>
      </c>
      <c r="K2522" s="65"/>
    </row>
    <row r="2523" s="161" customFormat="1" ht="45" spans="1:11">
      <c r="A2523" s="65" t="s">
        <v>75</v>
      </c>
      <c r="B2523" s="174">
        <v>311400030</v>
      </c>
      <c r="C2523" s="62" t="s">
        <v>4703</v>
      </c>
      <c r="D2523" s="65" t="s">
        <v>4704</v>
      </c>
      <c r="E2523" s="65"/>
      <c r="F2523" s="65" t="s">
        <v>3232</v>
      </c>
      <c r="G2523" s="65"/>
      <c r="H2523" s="173">
        <v>27</v>
      </c>
      <c r="I2523" s="65" t="s">
        <v>2965</v>
      </c>
      <c r="J2523" s="65" t="s">
        <v>39</v>
      </c>
      <c r="K2523" s="65"/>
    </row>
    <row r="2524" s="161" customFormat="1" ht="33.75" spans="1:11">
      <c r="A2524" s="65" t="s">
        <v>75</v>
      </c>
      <c r="B2524" s="174">
        <v>311400031</v>
      </c>
      <c r="C2524" s="65" t="s">
        <v>4705</v>
      </c>
      <c r="D2524" s="65" t="s">
        <v>4706</v>
      </c>
      <c r="E2524" s="65"/>
      <c r="F2524" s="65" t="s">
        <v>3232</v>
      </c>
      <c r="G2524" s="65"/>
      <c r="H2524" s="173">
        <v>26.4</v>
      </c>
      <c r="I2524" s="65" t="s">
        <v>73</v>
      </c>
      <c r="J2524" s="65" t="s">
        <v>39</v>
      </c>
      <c r="K2524" s="65"/>
    </row>
    <row r="2525" s="161" customFormat="1" ht="33.75" spans="1:11">
      <c r="A2525" s="65" t="s">
        <v>75</v>
      </c>
      <c r="B2525" s="174">
        <v>311400032</v>
      </c>
      <c r="C2525" s="62" t="s">
        <v>4707</v>
      </c>
      <c r="D2525" s="65" t="s">
        <v>4708</v>
      </c>
      <c r="E2525" s="65"/>
      <c r="F2525" s="65" t="s">
        <v>4709</v>
      </c>
      <c r="G2525" s="65"/>
      <c r="H2525" s="173">
        <v>26.4</v>
      </c>
      <c r="I2525" s="65" t="s">
        <v>73</v>
      </c>
      <c r="J2525" s="65" t="s">
        <v>23</v>
      </c>
      <c r="K2525" s="65"/>
    </row>
    <row r="2526" s="161" customFormat="1" ht="33.75" spans="1:11">
      <c r="A2526" s="65" t="s">
        <v>75</v>
      </c>
      <c r="B2526" s="174">
        <v>311400033</v>
      </c>
      <c r="C2526" s="62" t="s">
        <v>4710</v>
      </c>
      <c r="D2526" s="65" t="s">
        <v>4711</v>
      </c>
      <c r="E2526" s="65"/>
      <c r="F2526" s="65" t="s">
        <v>4683</v>
      </c>
      <c r="G2526" s="65"/>
      <c r="H2526" s="173">
        <v>26.4</v>
      </c>
      <c r="I2526" s="65" t="s">
        <v>73</v>
      </c>
      <c r="J2526" s="65" t="s">
        <v>200</v>
      </c>
      <c r="K2526" s="65"/>
    </row>
    <row r="2527" s="161" customFormat="1" ht="22.5" spans="1:11">
      <c r="A2527" s="65" t="s">
        <v>75</v>
      </c>
      <c r="B2527" s="174">
        <v>311400034</v>
      </c>
      <c r="C2527" s="62" t="s">
        <v>4712</v>
      </c>
      <c r="D2527" s="65"/>
      <c r="E2527" s="65"/>
      <c r="F2527" s="65" t="s">
        <v>4709</v>
      </c>
      <c r="G2527" s="65"/>
      <c r="H2527" s="173">
        <v>22</v>
      </c>
      <c r="I2527" s="65" t="s">
        <v>27</v>
      </c>
      <c r="J2527" s="65" t="s">
        <v>23</v>
      </c>
      <c r="K2527" s="65"/>
    </row>
    <row r="2528" s="161" customFormat="1" ht="22.5" spans="1:11">
      <c r="A2528" s="65" t="s">
        <v>75</v>
      </c>
      <c r="B2528" s="174">
        <v>311400035</v>
      </c>
      <c r="C2528" s="62" t="s">
        <v>4713</v>
      </c>
      <c r="D2528" s="65"/>
      <c r="E2528" s="65"/>
      <c r="F2528" s="65" t="s">
        <v>4709</v>
      </c>
      <c r="G2528" s="65"/>
      <c r="H2528" s="173">
        <v>22</v>
      </c>
      <c r="I2528" s="65" t="s">
        <v>27</v>
      </c>
      <c r="J2528" s="65" t="s">
        <v>23</v>
      </c>
      <c r="K2528" s="65"/>
    </row>
    <row r="2529" s="161" customFormat="1" ht="33.75" spans="1:11">
      <c r="A2529" s="65" t="s">
        <v>75</v>
      </c>
      <c r="B2529" s="174">
        <v>311400036</v>
      </c>
      <c r="C2529" s="62" t="s">
        <v>4714</v>
      </c>
      <c r="D2529" s="65" t="s">
        <v>4715</v>
      </c>
      <c r="E2529" s="65"/>
      <c r="F2529" s="65" t="s">
        <v>711</v>
      </c>
      <c r="G2529" s="65"/>
      <c r="H2529" s="173">
        <v>26.4</v>
      </c>
      <c r="I2529" s="65" t="s">
        <v>73</v>
      </c>
      <c r="J2529" s="65" t="s">
        <v>200</v>
      </c>
      <c r="K2529" s="65"/>
    </row>
    <row r="2530" s="161" customFormat="1" ht="22.5" spans="1:11">
      <c r="A2530" s="65" t="s">
        <v>75</v>
      </c>
      <c r="B2530" s="174">
        <v>311400037</v>
      </c>
      <c r="C2530" s="62" t="s">
        <v>4716</v>
      </c>
      <c r="D2530" s="65" t="s">
        <v>4717</v>
      </c>
      <c r="E2530" s="65"/>
      <c r="F2530" s="65" t="s">
        <v>4683</v>
      </c>
      <c r="G2530" s="65"/>
      <c r="H2530" s="173">
        <v>22</v>
      </c>
      <c r="I2530" s="65" t="s">
        <v>27</v>
      </c>
      <c r="J2530" s="65" t="s">
        <v>200</v>
      </c>
      <c r="K2530" s="65"/>
    </row>
    <row r="2531" s="161" customFormat="1" ht="22.5" spans="1:11">
      <c r="A2531" s="65" t="s">
        <v>75</v>
      </c>
      <c r="B2531" s="174">
        <v>311400038</v>
      </c>
      <c r="C2531" s="62" t="s">
        <v>4718</v>
      </c>
      <c r="D2531" s="65"/>
      <c r="E2531" s="65"/>
      <c r="F2531" s="65" t="s">
        <v>801</v>
      </c>
      <c r="G2531" s="65"/>
      <c r="H2531" s="173">
        <v>220</v>
      </c>
      <c r="I2531" s="65" t="s">
        <v>27</v>
      </c>
      <c r="J2531" s="65" t="s">
        <v>23</v>
      </c>
      <c r="K2531" s="65"/>
    </row>
    <row r="2532" s="161" customFormat="1" ht="45" spans="1:11">
      <c r="A2532" s="65" t="s">
        <v>75</v>
      </c>
      <c r="B2532" s="174">
        <v>311400039</v>
      </c>
      <c r="C2532" s="62" t="s">
        <v>4719</v>
      </c>
      <c r="D2532" s="65" t="s">
        <v>4720</v>
      </c>
      <c r="E2532" s="65"/>
      <c r="F2532" s="65" t="s">
        <v>4683</v>
      </c>
      <c r="G2532" s="65"/>
      <c r="H2532" s="173">
        <v>14</v>
      </c>
      <c r="I2532" s="65" t="s">
        <v>2965</v>
      </c>
      <c r="J2532" s="65" t="s">
        <v>23</v>
      </c>
      <c r="K2532" s="65"/>
    </row>
    <row r="2533" s="161" customFormat="1" ht="22.5" spans="1:11">
      <c r="A2533" s="65" t="s">
        <v>75</v>
      </c>
      <c r="B2533" s="174">
        <v>311400040</v>
      </c>
      <c r="C2533" s="62" t="s">
        <v>4721</v>
      </c>
      <c r="D2533" s="65"/>
      <c r="E2533" s="65"/>
      <c r="F2533" s="65" t="s">
        <v>26</v>
      </c>
      <c r="G2533" s="65" t="s">
        <v>4722</v>
      </c>
      <c r="H2533" s="173">
        <v>380</v>
      </c>
      <c r="I2533" s="65" t="s">
        <v>27</v>
      </c>
      <c r="J2533" s="65" t="s">
        <v>39</v>
      </c>
      <c r="K2533" s="65"/>
    </row>
    <row r="2534" s="161" customFormat="1" ht="22.5" spans="1:11">
      <c r="A2534" s="65" t="s">
        <v>75</v>
      </c>
      <c r="B2534" s="174">
        <v>311400041</v>
      </c>
      <c r="C2534" s="62" t="s">
        <v>4723</v>
      </c>
      <c r="D2534" s="65"/>
      <c r="E2534" s="65"/>
      <c r="F2534" s="65" t="s">
        <v>26</v>
      </c>
      <c r="G2534" s="65" t="s">
        <v>4724</v>
      </c>
      <c r="H2534" s="173">
        <v>260</v>
      </c>
      <c r="I2534" s="65" t="s">
        <v>27</v>
      </c>
      <c r="J2534" s="65" t="s">
        <v>39</v>
      </c>
      <c r="K2534" s="65"/>
    </row>
    <row r="2535" s="161" customFormat="1" ht="22.5" spans="1:11">
      <c r="A2535" s="65" t="s">
        <v>75</v>
      </c>
      <c r="B2535" s="174">
        <v>311400042</v>
      </c>
      <c r="C2535" s="62" t="s">
        <v>4725</v>
      </c>
      <c r="D2535" s="65"/>
      <c r="E2535" s="65"/>
      <c r="F2535" s="65" t="s">
        <v>26</v>
      </c>
      <c r="G2535" s="65" t="s">
        <v>4726</v>
      </c>
      <c r="H2535" s="173">
        <v>170</v>
      </c>
      <c r="I2535" s="65" t="s">
        <v>27</v>
      </c>
      <c r="J2535" s="65" t="s">
        <v>39</v>
      </c>
      <c r="K2535" s="65"/>
    </row>
    <row r="2536" s="161" customFormat="1" ht="22.5" spans="1:11">
      <c r="A2536" s="65" t="s">
        <v>75</v>
      </c>
      <c r="B2536" s="174">
        <v>311400043</v>
      </c>
      <c r="C2536" s="62" t="s">
        <v>4727</v>
      </c>
      <c r="D2536" s="65" t="s">
        <v>4728</v>
      </c>
      <c r="E2536" s="65"/>
      <c r="F2536" s="65" t="s">
        <v>26</v>
      </c>
      <c r="G2536" s="65"/>
      <c r="H2536" s="173">
        <v>450</v>
      </c>
      <c r="I2536" s="65" t="s">
        <v>27</v>
      </c>
      <c r="J2536" s="65" t="s">
        <v>39</v>
      </c>
      <c r="K2536" s="65"/>
    </row>
    <row r="2537" s="161" customFormat="1" spans="1:11">
      <c r="A2537" s="65" t="s">
        <v>75</v>
      </c>
      <c r="B2537" s="174">
        <v>311400044</v>
      </c>
      <c r="C2537" s="62" t="s">
        <v>4729</v>
      </c>
      <c r="D2537" s="65"/>
      <c r="E2537" s="65"/>
      <c r="F2537" s="65" t="s">
        <v>26</v>
      </c>
      <c r="G2537" s="65" t="s">
        <v>4726</v>
      </c>
      <c r="H2537" s="173">
        <v>540</v>
      </c>
      <c r="I2537" s="65" t="s">
        <v>79</v>
      </c>
      <c r="J2537" s="65" t="s">
        <v>39</v>
      </c>
      <c r="K2537" s="65"/>
    </row>
    <row r="2538" s="161" customFormat="1" spans="1:11">
      <c r="A2538" s="65" t="s">
        <v>75</v>
      </c>
      <c r="B2538" s="174">
        <v>311400045</v>
      </c>
      <c r="C2538" s="62" t="s">
        <v>4730</v>
      </c>
      <c r="D2538" s="65"/>
      <c r="E2538" s="65"/>
      <c r="F2538" s="65" t="s">
        <v>26</v>
      </c>
      <c r="G2538" s="65" t="s">
        <v>4731</v>
      </c>
      <c r="H2538" s="173">
        <v>396</v>
      </c>
      <c r="I2538" s="65" t="s">
        <v>79</v>
      </c>
      <c r="J2538" s="65" t="s">
        <v>39</v>
      </c>
      <c r="K2538" s="65"/>
    </row>
    <row r="2539" s="161" customFormat="1" spans="1:11">
      <c r="A2539" s="65" t="s">
        <v>75</v>
      </c>
      <c r="B2539" s="174">
        <v>311400046</v>
      </c>
      <c r="C2539" s="62" t="s">
        <v>4732</v>
      </c>
      <c r="D2539" s="65"/>
      <c r="E2539" s="65"/>
      <c r="F2539" s="65" t="s">
        <v>26</v>
      </c>
      <c r="G2539" s="65" t="s">
        <v>4733</v>
      </c>
      <c r="H2539" s="173">
        <v>264</v>
      </c>
      <c r="I2539" s="65" t="s">
        <v>79</v>
      </c>
      <c r="J2539" s="65" t="s">
        <v>39</v>
      </c>
      <c r="K2539" s="65"/>
    </row>
    <row r="2540" s="161" customFormat="1" ht="33.75" spans="1:11">
      <c r="A2540" s="65" t="s">
        <v>75</v>
      </c>
      <c r="B2540" s="174">
        <v>311400047</v>
      </c>
      <c r="C2540" s="62" t="s">
        <v>4734</v>
      </c>
      <c r="D2540" s="65"/>
      <c r="E2540" s="65"/>
      <c r="F2540" s="65" t="s">
        <v>4735</v>
      </c>
      <c r="G2540" s="65"/>
      <c r="H2540" s="173">
        <v>1.2</v>
      </c>
      <c r="I2540" s="65" t="s">
        <v>73</v>
      </c>
      <c r="J2540" s="65" t="s">
        <v>39</v>
      </c>
      <c r="K2540" s="65"/>
    </row>
    <row r="2541" s="161" customFormat="1" spans="1:11">
      <c r="A2541" s="65" t="s">
        <v>75</v>
      </c>
      <c r="B2541" s="174">
        <v>311400049</v>
      </c>
      <c r="C2541" s="62" t="s">
        <v>4736</v>
      </c>
      <c r="D2541" s="65"/>
      <c r="E2541" s="65"/>
      <c r="F2541" s="65" t="s">
        <v>26</v>
      </c>
      <c r="G2541" s="65" t="s">
        <v>4737</v>
      </c>
      <c r="H2541" s="173">
        <v>378.9</v>
      </c>
      <c r="I2541" s="65" t="s">
        <v>79</v>
      </c>
      <c r="J2541" s="65" t="s">
        <v>39</v>
      </c>
      <c r="K2541" s="65"/>
    </row>
    <row r="2542" s="161" customFormat="1" ht="22.5" spans="1:11">
      <c r="A2542" s="65" t="s">
        <v>75</v>
      </c>
      <c r="B2542" s="174">
        <v>311400050</v>
      </c>
      <c r="C2542" s="62" t="s">
        <v>4738</v>
      </c>
      <c r="D2542" s="65"/>
      <c r="E2542" s="65"/>
      <c r="F2542" s="65" t="s">
        <v>26</v>
      </c>
      <c r="G2542" s="65" t="s">
        <v>4726</v>
      </c>
      <c r="H2542" s="173">
        <v>220</v>
      </c>
      <c r="I2542" s="65" t="s">
        <v>27</v>
      </c>
      <c r="J2542" s="65" t="s">
        <v>39</v>
      </c>
      <c r="K2542" s="65"/>
    </row>
    <row r="2543" s="161" customFormat="1" spans="1:11">
      <c r="A2543" s="65" t="s">
        <v>75</v>
      </c>
      <c r="B2543" s="174">
        <v>311400051</v>
      </c>
      <c r="C2543" s="62" t="s">
        <v>4739</v>
      </c>
      <c r="D2543" s="65"/>
      <c r="E2543" s="65"/>
      <c r="F2543" s="65" t="s">
        <v>26</v>
      </c>
      <c r="G2543" s="65" t="s">
        <v>4731</v>
      </c>
      <c r="H2543" s="173">
        <v>132</v>
      </c>
      <c r="I2543" s="65" t="s">
        <v>79</v>
      </c>
      <c r="J2543" s="65" t="s">
        <v>39</v>
      </c>
      <c r="K2543" s="65"/>
    </row>
    <row r="2544" s="161" customFormat="1" ht="22.5" spans="1:11">
      <c r="A2544" s="65" t="s">
        <v>75</v>
      </c>
      <c r="B2544" s="174">
        <v>311400052</v>
      </c>
      <c r="C2544" s="62" t="s">
        <v>4740</v>
      </c>
      <c r="D2544" s="65"/>
      <c r="E2544" s="65"/>
      <c r="F2544" s="65" t="s">
        <v>54</v>
      </c>
      <c r="G2544" s="65"/>
      <c r="H2544" s="173">
        <v>17</v>
      </c>
      <c r="I2544" s="65" t="s">
        <v>27</v>
      </c>
      <c r="J2544" s="65" t="s">
        <v>39</v>
      </c>
      <c r="K2544" s="65"/>
    </row>
    <row r="2545" s="161" customFormat="1" ht="33.75" spans="1:11">
      <c r="A2545" s="65" t="s">
        <v>75</v>
      </c>
      <c r="B2545" s="174">
        <v>311400053</v>
      </c>
      <c r="C2545" s="62" t="s">
        <v>4741</v>
      </c>
      <c r="D2545" s="65"/>
      <c r="E2545" s="65"/>
      <c r="F2545" s="65" t="s">
        <v>54</v>
      </c>
      <c r="G2545" s="65"/>
      <c r="H2545" s="173">
        <v>63.3</v>
      </c>
      <c r="I2545" s="65" t="s">
        <v>73</v>
      </c>
      <c r="J2545" s="65" t="s">
        <v>39</v>
      </c>
      <c r="K2545" s="65"/>
    </row>
    <row r="2546" s="161" customFormat="1" ht="22.5" spans="1:11">
      <c r="A2546" s="65" t="s">
        <v>75</v>
      </c>
      <c r="B2546" s="174">
        <v>311400054</v>
      </c>
      <c r="C2546" s="62" t="s">
        <v>4742</v>
      </c>
      <c r="D2546" s="65"/>
      <c r="E2546" s="65"/>
      <c r="F2546" s="65" t="s">
        <v>54</v>
      </c>
      <c r="G2546" s="65"/>
      <c r="H2546" s="173">
        <v>25</v>
      </c>
      <c r="I2546" s="65" t="s">
        <v>27</v>
      </c>
      <c r="J2546" s="65" t="s">
        <v>39</v>
      </c>
      <c r="K2546" s="65"/>
    </row>
    <row r="2547" s="161" customFormat="1" ht="45" spans="1:11">
      <c r="A2547" s="65" t="s">
        <v>75</v>
      </c>
      <c r="B2547" s="174">
        <v>311400055</v>
      </c>
      <c r="C2547" s="62" t="s">
        <v>4743</v>
      </c>
      <c r="D2547" s="65"/>
      <c r="E2547" s="65"/>
      <c r="F2547" s="65" t="s">
        <v>711</v>
      </c>
      <c r="G2547" s="65"/>
      <c r="H2547" s="173">
        <v>13</v>
      </c>
      <c r="I2547" s="65" t="s">
        <v>2965</v>
      </c>
      <c r="J2547" s="65" t="s">
        <v>39</v>
      </c>
      <c r="K2547" s="65"/>
    </row>
    <row r="2548" s="161" customFormat="1" ht="22.5" spans="1:11">
      <c r="A2548" s="65" t="s">
        <v>75</v>
      </c>
      <c r="B2548" s="174">
        <v>311400056</v>
      </c>
      <c r="C2548" s="62" t="s">
        <v>4744</v>
      </c>
      <c r="D2548" s="65"/>
      <c r="E2548" s="65"/>
      <c r="F2548" s="65" t="s">
        <v>4745</v>
      </c>
      <c r="G2548" s="65"/>
      <c r="H2548" s="173">
        <v>17</v>
      </c>
      <c r="I2548" s="65" t="s">
        <v>448</v>
      </c>
      <c r="J2548" s="65" t="s">
        <v>39</v>
      </c>
      <c r="K2548" s="65"/>
    </row>
    <row r="2549" s="161" customFormat="1" ht="33.75" spans="1:11">
      <c r="A2549" s="65" t="s">
        <v>75</v>
      </c>
      <c r="B2549" s="174">
        <v>311400057</v>
      </c>
      <c r="C2549" s="65" t="s">
        <v>4746</v>
      </c>
      <c r="D2549" s="65" t="s">
        <v>4747</v>
      </c>
      <c r="E2549" s="65"/>
      <c r="F2549" s="65" t="s">
        <v>26</v>
      </c>
      <c r="G2549" s="65"/>
      <c r="H2549" s="173">
        <v>72</v>
      </c>
      <c r="I2549" s="65" t="s">
        <v>3927</v>
      </c>
      <c r="J2549" s="65" t="s">
        <v>39</v>
      </c>
      <c r="K2549" s="65"/>
    </row>
    <row r="2550" s="161" customFormat="1" ht="45" spans="1:11">
      <c r="A2550" s="65" t="s">
        <v>75</v>
      </c>
      <c r="B2550" s="174">
        <v>311400059</v>
      </c>
      <c r="C2550" s="62" t="s">
        <v>4748</v>
      </c>
      <c r="D2550" s="65"/>
      <c r="E2550" s="65"/>
      <c r="F2550" s="65" t="s">
        <v>26</v>
      </c>
      <c r="G2550" s="65"/>
      <c r="H2550" s="173">
        <v>170</v>
      </c>
      <c r="I2550" s="65" t="s">
        <v>4749</v>
      </c>
      <c r="J2550" s="65" t="s">
        <v>23</v>
      </c>
      <c r="K2550" s="65"/>
    </row>
    <row r="2551" s="161" customFormat="1" ht="22.5" spans="1:11">
      <c r="A2551" s="65" t="s">
        <v>75</v>
      </c>
      <c r="B2551" s="174">
        <v>311400060</v>
      </c>
      <c r="C2551" s="62" t="s">
        <v>4750</v>
      </c>
      <c r="D2551" s="65"/>
      <c r="E2551" s="65"/>
      <c r="F2551" s="65" t="s">
        <v>26</v>
      </c>
      <c r="G2551" s="65"/>
      <c r="H2551" s="173">
        <v>90</v>
      </c>
      <c r="I2551" s="65" t="s">
        <v>1374</v>
      </c>
      <c r="J2551" s="65" t="s">
        <v>23</v>
      </c>
      <c r="K2551" s="65"/>
    </row>
    <row r="2552" s="161" customFormat="1" ht="22.5" spans="1:11">
      <c r="A2552" s="65" t="s">
        <v>75</v>
      </c>
      <c r="B2552" s="174">
        <v>311400061</v>
      </c>
      <c r="C2552" s="62" t="s">
        <v>4751</v>
      </c>
      <c r="D2552" s="65"/>
      <c r="E2552" s="65"/>
      <c r="F2552" s="65" t="s">
        <v>26</v>
      </c>
      <c r="G2552" s="65"/>
      <c r="H2552" s="173">
        <v>4.5</v>
      </c>
      <c r="I2552" s="65" t="s">
        <v>1374</v>
      </c>
      <c r="J2552" s="65" t="s">
        <v>39</v>
      </c>
      <c r="K2552" s="65"/>
    </row>
    <row r="2553" s="161" customFormat="1" ht="202.5" spans="1:11">
      <c r="A2553" s="65" t="s">
        <v>75</v>
      </c>
      <c r="B2553" s="174">
        <v>311400062</v>
      </c>
      <c r="C2553" s="62" t="s">
        <v>4752</v>
      </c>
      <c r="D2553" s="65" t="s">
        <v>4753</v>
      </c>
      <c r="E2553" s="65"/>
      <c r="F2553" s="65" t="s">
        <v>26</v>
      </c>
      <c r="G2553" s="65" t="s">
        <v>4754</v>
      </c>
      <c r="H2553" s="173">
        <v>80</v>
      </c>
      <c r="I2553" s="65" t="s">
        <v>642</v>
      </c>
      <c r="J2553" s="65" t="s">
        <v>200</v>
      </c>
      <c r="K2553" s="65"/>
    </row>
    <row r="2554" s="161" customFormat="1" spans="1:11">
      <c r="A2554" s="65"/>
      <c r="B2554" s="168">
        <v>3115</v>
      </c>
      <c r="C2554" s="175" t="s">
        <v>4755</v>
      </c>
      <c r="D2554" s="172"/>
      <c r="E2554" s="65"/>
      <c r="F2554" s="65"/>
      <c r="G2554" s="65"/>
      <c r="H2554" s="173"/>
      <c r="I2554" s="65"/>
      <c r="J2554" s="65"/>
      <c r="K2554" s="65"/>
    </row>
    <row r="2555" s="161" customFormat="1" spans="1:11">
      <c r="A2555" s="65"/>
      <c r="B2555" s="168">
        <v>311501</v>
      </c>
      <c r="C2555" s="203" t="s">
        <v>4756</v>
      </c>
      <c r="D2555" s="65"/>
      <c r="E2555" s="65"/>
      <c r="F2555" s="65"/>
      <c r="G2555" s="65"/>
      <c r="H2555" s="173"/>
      <c r="I2555" s="65"/>
      <c r="J2555" s="65"/>
      <c r="K2555" s="65"/>
    </row>
    <row r="2556" s="161" customFormat="1" ht="247.5" spans="1:11">
      <c r="A2556" s="65" t="s">
        <v>81</v>
      </c>
      <c r="B2556" s="174">
        <v>311501001</v>
      </c>
      <c r="C2556" s="62" t="s">
        <v>4757</v>
      </c>
      <c r="D2556" s="65" t="s">
        <v>4758</v>
      </c>
      <c r="E2556" s="65"/>
      <c r="F2556" s="65" t="s">
        <v>26</v>
      </c>
      <c r="G2556" s="65" t="s">
        <v>4759</v>
      </c>
      <c r="H2556" s="173">
        <v>24</v>
      </c>
      <c r="I2556" s="65" t="s">
        <v>79</v>
      </c>
      <c r="J2556" s="65" t="s">
        <v>39</v>
      </c>
      <c r="K2556" s="65"/>
    </row>
    <row r="2557" s="161" customFormat="1" ht="45" spans="1:11">
      <c r="A2557" s="65" t="s">
        <v>81</v>
      </c>
      <c r="B2557" s="174" t="s">
        <v>4760</v>
      </c>
      <c r="C2557" s="62" t="s">
        <v>4761</v>
      </c>
      <c r="D2557" s="65"/>
      <c r="E2557" s="65"/>
      <c r="F2557" s="65" t="s">
        <v>26</v>
      </c>
      <c r="G2557" s="65" t="s">
        <v>4762</v>
      </c>
      <c r="H2557" s="173">
        <v>4.8</v>
      </c>
      <c r="I2557" s="65"/>
      <c r="J2557" s="65" t="s">
        <v>39</v>
      </c>
      <c r="K2557" s="65"/>
    </row>
    <row r="2558" s="161" customFormat="1" ht="112.5" spans="1:11">
      <c r="A2558" s="65" t="s">
        <v>81</v>
      </c>
      <c r="B2558" s="174">
        <v>311501002</v>
      </c>
      <c r="C2558" s="62" t="s">
        <v>4763</v>
      </c>
      <c r="D2558" s="65" t="s">
        <v>4764</v>
      </c>
      <c r="E2558" s="65"/>
      <c r="F2558" s="65" t="s">
        <v>26</v>
      </c>
      <c r="G2558" s="65" t="s">
        <v>4765</v>
      </c>
      <c r="H2558" s="173">
        <v>35.2</v>
      </c>
      <c r="I2558" s="65" t="s">
        <v>79</v>
      </c>
      <c r="J2558" s="65" t="s">
        <v>39</v>
      </c>
      <c r="K2558" s="65"/>
    </row>
    <row r="2559" s="161" customFormat="1" ht="45" spans="1:11">
      <c r="A2559" s="65" t="s">
        <v>81</v>
      </c>
      <c r="B2559" s="174" t="s">
        <v>4766</v>
      </c>
      <c r="C2559" s="62" t="s">
        <v>4767</v>
      </c>
      <c r="D2559" s="65"/>
      <c r="E2559" s="65"/>
      <c r="F2559" s="65" t="s">
        <v>26</v>
      </c>
      <c r="G2559" s="65" t="s">
        <v>4762</v>
      </c>
      <c r="H2559" s="173">
        <v>7.04</v>
      </c>
      <c r="I2559" s="65" t="s">
        <v>27</v>
      </c>
      <c r="J2559" s="65" t="s">
        <v>39</v>
      </c>
      <c r="K2559" s="65"/>
    </row>
    <row r="2560" s="161" customFormat="1" ht="135" spans="1:11">
      <c r="A2560" s="65" t="s">
        <v>81</v>
      </c>
      <c r="B2560" s="174">
        <v>311501003</v>
      </c>
      <c r="C2560" s="62" t="s">
        <v>4768</v>
      </c>
      <c r="D2560" s="65" t="s">
        <v>4769</v>
      </c>
      <c r="E2560" s="65"/>
      <c r="F2560" s="65" t="s">
        <v>26</v>
      </c>
      <c r="G2560" s="65" t="s">
        <v>4770</v>
      </c>
      <c r="H2560" s="173">
        <v>60</v>
      </c>
      <c r="I2560" s="65" t="s">
        <v>79</v>
      </c>
      <c r="J2560" s="65" t="s">
        <v>39</v>
      </c>
      <c r="K2560" s="65"/>
    </row>
    <row r="2561" s="161" customFormat="1" ht="56.25" spans="1:11">
      <c r="A2561" s="65" t="s">
        <v>81</v>
      </c>
      <c r="B2561" s="174" t="s">
        <v>4771</v>
      </c>
      <c r="C2561" s="62" t="s">
        <v>4772</v>
      </c>
      <c r="D2561" s="65"/>
      <c r="E2561" s="65"/>
      <c r="F2561" s="65" t="s">
        <v>26</v>
      </c>
      <c r="G2561" s="65" t="s">
        <v>4773</v>
      </c>
      <c r="H2561" s="173">
        <v>50</v>
      </c>
      <c r="I2561" s="65" t="s">
        <v>2678</v>
      </c>
      <c r="J2561" s="65" t="s">
        <v>200</v>
      </c>
      <c r="K2561" s="65"/>
    </row>
    <row r="2562" s="161" customFormat="1" ht="22.5" spans="1:11">
      <c r="A2562" s="65" t="s">
        <v>81</v>
      </c>
      <c r="B2562" s="174" t="s">
        <v>4774</v>
      </c>
      <c r="C2562" s="62" t="s">
        <v>4775</v>
      </c>
      <c r="D2562" s="65"/>
      <c r="E2562" s="65"/>
      <c r="F2562" s="65" t="s">
        <v>26</v>
      </c>
      <c r="G2562" s="65"/>
      <c r="H2562" s="173">
        <v>10</v>
      </c>
      <c r="I2562" s="65" t="s">
        <v>27</v>
      </c>
      <c r="J2562" s="65" t="s">
        <v>200</v>
      </c>
      <c r="K2562" s="65"/>
    </row>
    <row r="2563" s="161" customFormat="1" ht="45" spans="1:11">
      <c r="A2563" s="65" t="s">
        <v>81</v>
      </c>
      <c r="B2563" s="174" t="s">
        <v>4776</v>
      </c>
      <c r="C2563" s="62" t="s">
        <v>4777</v>
      </c>
      <c r="D2563" s="65"/>
      <c r="E2563" s="65"/>
      <c r="F2563" s="65" t="s">
        <v>26</v>
      </c>
      <c r="G2563" s="65" t="s">
        <v>4762</v>
      </c>
      <c r="H2563" s="173">
        <v>12</v>
      </c>
      <c r="I2563" s="65"/>
      <c r="J2563" s="65" t="s">
        <v>39</v>
      </c>
      <c r="K2563" s="65"/>
    </row>
    <row r="2564" s="161" customFormat="1" spans="1:11">
      <c r="A2564" s="65"/>
      <c r="B2564" s="168">
        <v>311502</v>
      </c>
      <c r="C2564" s="175" t="s">
        <v>4778</v>
      </c>
      <c r="D2564" s="172"/>
      <c r="E2564" s="65"/>
      <c r="F2564" s="65"/>
      <c r="G2564" s="65"/>
      <c r="H2564" s="173"/>
      <c r="I2564" s="65"/>
      <c r="J2564" s="65"/>
      <c r="K2564" s="65"/>
    </row>
    <row r="2565" s="161" customFormat="1" ht="33.75" spans="1:11">
      <c r="A2565" s="65" t="s">
        <v>81</v>
      </c>
      <c r="B2565" s="174">
        <v>311502004</v>
      </c>
      <c r="C2565" s="62" t="s">
        <v>4779</v>
      </c>
      <c r="D2565" s="65"/>
      <c r="E2565" s="65"/>
      <c r="F2565" s="65" t="s">
        <v>26</v>
      </c>
      <c r="G2565" s="65"/>
      <c r="H2565" s="173">
        <v>49.2</v>
      </c>
      <c r="I2565" s="65" t="s">
        <v>73</v>
      </c>
      <c r="J2565" s="65" t="s">
        <v>39</v>
      </c>
      <c r="K2565" s="65"/>
    </row>
    <row r="2566" s="161" customFormat="1" ht="22.5" spans="1:11">
      <c r="A2566" s="65" t="s">
        <v>81</v>
      </c>
      <c r="B2566" s="174">
        <v>311502005</v>
      </c>
      <c r="C2566" s="62" t="s">
        <v>4780</v>
      </c>
      <c r="D2566" s="65"/>
      <c r="E2566" s="65"/>
      <c r="F2566" s="65" t="s">
        <v>26</v>
      </c>
      <c r="G2566" s="65"/>
      <c r="H2566" s="173">
        <v>300</v>
      </c>
      <c r="I2566" s="65" t="s">
        <v>27</v>
      </c>
      <c r="J2566" s="65" t="s">
        <v>23</v>
      </c>
      <c r="K2566" s="65"/>
    </row>
    <row r="2567" s="161" customFormat="1" ht="22.5" spans="1:11">
      <c r="A2567" s="65" t="s">
        <v>81</v>
      </c>
      <c r="B2567" s="174">
        <v>311502006</v>
      </c>
      <c r="C2567" s="62" t="s">
        <v>4781</v>
      </c>
      <c r="D2567" s="65"/>
      <c r="E2567" s="65"/>
      <c r="F2567" s="65" t="s">
        <v>26</v>
      </c>
      <c r="G2567" s="65"/>
      <c r="H2567" s="173">
        <v>1300</v>
      </c>
      <c r="I2567" s="65" t="s">
        <v>27</v>
      </c>
      <c r="J2567" s="65" t="s">
        <v>23</v>
      </c>
      <c r="K2567" s="65"/>
    </row>
    <row r="2568" s="161" customFormat="1" ht="22.5" spans="1:11">
      <c r="A2568" s="65" t="s">
        <v>81</v>
      </c>
      <c r="B2568" s="174">
        <v>311502007</v>
      </c>
      <c r="C2568" s="65" t="s">
        <v>4782</v>
      </c>
      <c r="D2568" s="65"/>
      <c r="E2568" s="65"/>
      <c r="F2568" s="65" t="s">
        <v>26</v>
      </c>
      <c r="G2568" s="65"/>
      <c r="H2568" s="173">
        <v>13</v>
      </c>
      <c r="I2568" s="65" t="s">
        <v>731</v>
      </c>
      <c r="J2568" s="65" t="s">
        <v>23</v>
      </c>
      <c r="K2568" s="65"/>
    </row>
    <row r="2569" s="161" customFormat="1" spans="1:11">
      <c r="A2569" s="65"/>
      <c r="B2569" s="168">
        <v>311503</v>
      </c>
      <c r="C2569" s="175" t="s">
        <v>4783</v>
      </c>
      <c r="D2569" s="172"/>
      <c r="E2569" s="65"/>
      <c r="F2569" s="65"/>
      <c r="G2569" s="65"/>
      <c r="H2569" s="173"/>
      <c r="I2569" s="65"/>
      <c r="J2569" s="65"/>
      <c r="K2569" s="65"/>
    </row>
    <row r="2570" s="161" customFormat="1" ht="22.5" spans="1:11">
      <c r="A2570" s="65" t="s">
        <v>75</v>
      </c>
      <c r="B2570" s="174">
        <v>311503001</v>
      </c>
      <c r="C2570" s="62" t="s">
        <v>4784</v>
      </c>
      <c r="D2570" s="65"/>
      <c r="E2570" s="65"/>
      <c r="F2570" s="65" t="s">
        <v>54</v>
      </c>
      <c r="G2570" s="65"/>
      <c r="H2570" s="173">
        <v>35</v>
      </c>
      <c r="I2570" s="65" t="s">
        <v>27</v>
      </c>
      <c r="J2570" s="65" t="s">
        <v>39</v>
      </c>
      <c r="K2570" s="65"/>
    </row>
    <row r="2571" s="161" customFormat="1" ht="45" spans="1:11">
      <c r="A2571" s="65" t="s">
        <v>75</v>
      </c>
      <c r="B2571" s="174">
        <v>311503002</v>
      </c>
      <c r="C2571" s="62" t="s">
        <v>4785</v>
      </c>
      <c r="D2571" s="65"/>
      <c r="E2571" s="65"/>
      <c r="F2571" s="65" t="s">
        <v>26</v>
      </c>
      <c r="G2571" s="65"/>
      <c r="H2571" s="173">
        <v>58.5</v>
      </c>
      <c r="I2571" s="65" t="s">
        <v>2682</v>
      </c>
      <c r="J2571" s="65" t="s">
        <v>39</v>
      </c>
      <c r="K2571" s="65"/>
    </row>
    <row r="2572" s="161" customFormat="1" spans="1:11">
      <c r="A2572" s="65" t="s">
        <v>75</v>
      </c>
      <c r="B2572" s="174">
        <v>311503003</v>
      </c>
      <c r="C2572" s="62" t="s">
        <v>4786</v>
      </c>
      <c r="D2572" s="65"/>
      <c r="E2572" s="65"/>
      <c r="F2572" s="65" t="s">
        <v>54</v>
      </c>
      <c r="G2572" s="65"/>
      <c r="H2572" s="173">
        <v>15.6</v>
      </c>
      <c r="I2572" s="65" t="s">
        <v>79</v>
      </c>
      <c r="J2572" s="65" t="s">
        <v>39</v>
      </c>
      <c r="K2572" s="65"/>
    </row>
    <row r="2573" s="161" customFormat="1" ht="22.5" spans="1:11">
      <c r="A2573" s="65" t="s">
        <v>75</v>
      </c>
      <c r="B2573" s="174">
        <v>311503004</v>
      </c>
      <c r="C2573" s="62" t="s">
        <v>4787</v>
      </c>
      <c r="D2573" s="65"/>
      <c r="E2573" s="65"/>
      <c r="F2573" s="65" t="s">
        <v>26</v>
      </c>
      <c r="G2573" s="65"/>
      <c r="H2573" s="173">
        <v>54</v>
      </c>
      <c r="I2573" s="65" t="s">
        <v>27</v>
      </c>
      <c r="J2573" s="65" t="s">
        <v>39</v>
      </c>
      <c r="K2573" s="65"/>
    </row>
    <row r="2574" s="161" customFormat="1" ht="22.5" spans="1:11">
      <c r="A2574" s="65" t="s">
        <v>75</v>
      </c>
      <c r="B2574" s="174">
        <v>311503008</v>
      </c>
      <c r="C2574" s="62" t="s">
        <v>4788</v>
      </c>
      <c r="D2574" s="65"/>
      <c r="E2574" s="65"/>
      <c r="F2574" s="65" t="s">
        <v>26</v>
      </c>
      <c r="G2574" s="65"/>
      <c r="H2574" s="173">
        <v>23.5</v>
      </c>
      <c r="I2574" s="65" t="s">
        <v>448</v>
      </c>
      <c r="J2574" s="65" t="s">
        <v>39</v>
      </c>
      <c r="K2574" s="65"/>
    </row>
    <row r="2575" s="161" customFormat="1" ht="22.5" spans="1:11">
      <c r="A2575" s="65" t="s">
        <v>75</v>
      </c>
      <c r="B2575" s="174">
        <v>311503009</v>
      </c>
      <c r="C2575" s="62" t="s">
        <v>4789</v>
      </c>
      <c r="D2575" s="65"/>
      <c r="E2575" s="65"/>
      <c r="F2575" s="65" t="s">
        <v>26</v>
      </c>
      <c r="G2575" s="65"/>
      <c r="H2575" s="173">
        <v>26</v>
      </c>
      <c r="I2575" s="65" t="s">
        <v>448</v>
      </c>
      <c r="J2575" s="65" t="s">
        <v>39</v>
      </c>
      <c r="K2575" s="65"/>
    </row>
    <row r="2576" s="161" customFormat="1" ht="22.5" spans="1:11">
      <c r="A2576" s="65" t="s">
        <v>75</v>
      </c>
      <c r="B2576" s="174">
        <v>311503010</v>
      </c>
      <c r="C2576" s="65" t="s">
        <v>4790</v>
      </c>
      <c r="D2576" s="65"/>
      <c r="E2576" s="65"/>
      <c r="F2576" s="65" t="s">
        <v>26</v>
      </c>
      <c r="G2576" s="65"/>
      <c r="H2576" s="173">
        <v>13</v>
      </c>
      <c r="I2576" s="65" t="s">
        <v>731</v>
      </c>
      <c r="J2576" s="65" t="s">
        <v>23</v>
      </c>
      <c r="K2576" s="65"/>
    </row>
    <row r="2577" s="161" customFormat="1" ht="33.75" spans="1:11">
      <c r="A2577" s="65" t="s">
        <v>75</v>
      </c>
      <c r="B2577" s="174">
        <v>311503012</v>
      </c>
      <c r="C2577" s="62" t="s">
        <v>4791</v>
      </c>
      <c r="D2577" s="65"/>
      <c r="E2577" s="65"/>
      <c r="F2577" s="65" t="s">
        <v>26</v>
      </c>
      <c r="G2577" s="65"/>
      <c r="H2577" s="173">
        <v>13.2</v>
      </c>
      <c r="I2577" s="65" t="s">
        <v>73</v>
      </c>
      <c r="J2577" s="65" t="s">
        <v>39</v>
      </c>
      <c r="K2577" s="65"/>
    </row>
    <row r="2578" s="161" customFormat="1" ht="33.75" spans="1:11">
      <c r="A2578" s="65" t="s">
        <v>75</v>
      </c>
      <c r="B2578" s="174">
        <v>311503013</v>
      </c>
      <c r="C2578" s="62" t="s">
        <v>4792</v>
      </c>
      <c r="D2578" s="65"/>
      <c r="E2578" s="65"/>
      <c r="F2578" s="65" t="s">
        <v>26</v>
      </c>
      <c r="G2578" s="65"/>
      <c r="H2578" s="173">
        <v>21.6</v>
      </c>
      <c r="I2578" s="65" t="s">
        <v>73</v>
      </c>
      <c r="J2578" s="65" t="s">
        <v>39</v>
      </c>
      <c r="K2578" s="65"/>
    </row>
    <row r="2579" s="161" customFormat="1" ht="22.5" spans="1:11">
      <c r="A2579" s="65" t="s">
        <v>75</v>
      </c>
      <c r="B2579" s="174">
        <v>311503016</v>
      </c>
      <c r="C2579" s="62" t="s">
        <v>4793</v>
      </c>
      <c r="D2579" s="65"/>
      <c r="E2579" s="65"/>
      <c r="F2579" s="65" t="s">
        <v>54</v>
      </c>
      <c r="G2579" s="65"/>
      <c r="H2579" s="173">
        <v>1.5</v>
      </c>
      <c r="I2579" s="65" t="s">
        <v>27</v>
      </c>
      <c r="J2579" s="65" t="s">
        <v>39</v>
      </c>
      <c r="K2579" s="65"/>
    </row>
    <row r="2580" s="161" customFormat="1" ht="45" spans="1:11">
      <c r="A2580" s="65" t="s">
        <v>75</v>
      </c>
      <c r="B2580" s="174">
        <v>311503018</v>
      </c>
      <c r="C2580" s="62" t="s">
        <v>4794</v>
      </c>
      <c r="D2580" s="65"/>
      <c r="E2580" s="65"/>
      <c r="F2580" s="65" t="s">
        <v>26</v>
      </c>
      <c r="G2580" s="65"/>
      <c r="H2580" s="173">
        <v>5</v>
      </c>
      <c r="I2580" s="65" t="s">
        <v>2965</v>
      </c>
      <c r="J2580" s="65" t="s">
        <v>23</v>
      </c>
      <c r="K2580" s="65"/>
    </row>
    <row r="2581" s="161" customFormat="1" spans="1:11">
      <c r="A2581" s="65" t="s">
        <v>75</v>
      </c>
      <c r="B2581" s="174">
        <v>311503019</v>
      </c>
      <c r="C2581" s="62" t="s">
        <v>4795</v>
      </c>
      <c r="D2581" s="65"/>
      <c r="E2581" s="65"/>
      <c r="F2581" s="65" t="s">
        <v>26</v>
      </c>
      <c r="G2581" s="65"/>
      <c r="H2581" s="173">
        <v>20.4</v>
      </c>
      <c r="I2581" s="65" t="s">
        <v>79</v>
      </c>
      <c r="J2581" s="65" t="s">
        <v>39</v>
      </c>
      <c r="K2581" s="65"/>
    </row>
    <row r="2582" s="161" customFormat="1" spans="1:11">
      <c r="A2582" s="65" t="s">
        <v>75</v>
      </c>
      <c r="B2582" s="174">
        <v>311503020</v>
      </c>
      <c r="C2582" s="62" t="s">
        <v>4796</v>
      </c>
      <c r="D2582" s="65"/>
      <c r="E2582" s="65"/>
      <c r="F2582" s="65" t="s">
        <v>26</v>
      </c>
      <c r="G2582" s="65"/>
      <c r="H2582" s="173">
        <v>28</v>
      </c>
      <c r="I2582" s="65" t="s">
        <v>2669</v>
      </c>
      <c r="J2582" s="65" t="s">
        <v>39</v>
      </c>
      <c r="K2582" s="65"/>
    </row>
    <row r="2583" s="161" customFormat="1" ht="33.75" spans="1:11">
      <c r="A2583" s="65" t="s">
        <v>75</v>
      </c>
      <c r="B2583" s="174">
        <v>311503024</v>
      </c>
      <c r="C2583" s="62" t="s">
        <v>4797</v>
      </c>
      <c r="D2583" s="65"/>
      <c r="E2583" s="65"/>
      <c r="F2583" s="65" t="s">
        <v>26</v>
      </c>
      <c r="G2583" s="65"/>
      <c r="H2583" s="173">
        <v>30</v>
      </c>
      <c r="I2583" s="65" t="s">
        <v>73</v>
      </c>
      <c r="J2583" s="65" t="s">
        <v>23</v>
      </c>
      <c r="K2583" s="65"/>
    </row>
    <row r="2584" s="161" customFormat="1" ht="45" spans="1:11">
      <c r="A2584" s="65" t="s">
        <v>75</v>
      </c>
      <c r="B2584" s="174">
        <v>311503026</v>
      </c>
      <c r="C2584" s="62" t="s">
        <v>4798</v>
      </c>
      <c r="D2584" s="65"/>
      <c r="E2584" s="65"/>
      <c r="F2584" s="65" t="s">
        <v>26</v>
      </c>
      <c r="G2584" s="65"/>
      <c r="H2584" s="173">
        <v>32.5</v>
      </c>
      <c r="I2584" s="65" t="s">
        <v>2682</v>
      </c>
      <c r="J2584" s="65" t="s">
        <v>39</v>
      </c>
      <c r="K2584" s="65"/>
    </row>
    <row r="2585" s="161" customFormat="1" ht="22.5" spans="1:11">
      <c r="A2585" s="65" t="s">
        <v>75</v>
      </c>
      <c r="B2585" s="174">
        <v>311503027</v>
      </c>
      <c r="C2585" s="62" t="s">
        <v>4799</v>
      </c>
      <c r="D2585" s="65"/>
      <c r="E2585" s="65"/>
      <c r="F2585" s="65" t="s">
        <v>26</v>
      </c>
      <c r="G2585" s="65"/>
      <c r="H2585" s="173">
        <v>18</v>
      </c>
      <c r="I2585" s="65" t="s">
        <v>1369</v>
      </c>
      <c r="J2585" s="65" t="s">
        <v>200</v>
      </c>
      <c r="K2585" s="65"/>
    </row>
    <row r="2586" s="161" customFormat="1" ht="22.5" spans="1:11">
      <c r="A2586" s="65" t="s">
        <v>75</v>
      </c>
      <c r="B2586" s="174">
        <v>311503028</v>
      </c>
      <c r="C2586" s="62" t="s">
        <v>4800</v>
      </c>
      <c r="D2586" s="65"/>
      <c r="E2586" s="65"/>
      <c r="F2586" s="65" t="s">
        <v>54</v>
      </c>
      <c r="G2586" s="65"/>
      <c r="H2586" s="173">
        <v>27</v>
      </c>
      <c r="I2586" s="65" t="s">
        <v>27</v>
      </c>
      <c r="J2586" s="65" t="s">
        <v>39</v>
      </c>
      <c r="K2586" s="65"/>
    </row>
    <row r="2587" s="161" customFormat="1" ht="22.5" spans="1:11">
      <c r="A2587" s="65" t="s">
        <v>75</v>
      </c>
      <c r="B2587" s="174">
        <v>311503029</v>
      </c>
      <c r="C2587" s="62" t="s">
        <v>4801</v>
      </c>
      <c r="D2587" s="65"/>
      <c r="E2587" s="65"/>
      <c r="F2587" s="65" t="s">
        <v>26</v>
      </c>
      <c r="G2587" s="65"/>
      <c r="H2587" s="173">
        <v>23</v>
      </c>
      <c r="I2587" s="65" t="s">
        <v>27</v>
      </c>
      <c r="J2587" s="65" t="s">
        <v>39</v>
      </c>
      <c r="K2587" s="65"/>
    </row>
    <row r="2588" s="161" customFormat="1" ht="22.5" spans="1:11">
      <c r="A2588" s="65" t="s">
        <v>75</v>
      </c>
      <c r="B2588" s="174">
        <v>311503030</v>
      </c>
      <c r="C2588" s="62" t="s">
        <v>4802</v>
      </c>
      <c r="D2588" s="65"/>
      <c r="E2588" s="65"/>
      <c r="F2588" s="65" t="s">
        <v>1291</v>
      </c>
      <c r="G2588" s="65" t="s">
        <v>4803</v>
      </c>
      <c r="H2588" s="173">
        <v>2200</v>
      </c>
      <c r="I2588" s="65" t="s">
        <v>27</v>
      </c>
      <c r="J2588" s="65" t="s">
        <v>23</v>
      </c>
      <c r="K2588" s="65"/>
    </row>
    <row r="2589" s="161" customFormat="1" spans="1:11">
      <c r="A2589" s="65" t="s">
        <v>75</v>
      </c>
      <c r="B2589" s="174">
        <v>311503031</v>
      </c>
      <c r="C2589" s="62" t="s">
        <v>4804</v>
      </c>
      <c r="D2589" s="65"/>
      <c r="E2589" s="65"/>
      <c r="F2589" s="65" t="s">
        <v>26</v>
      </c>
      <c r="G2589" s="65"/>
      <c r="H2589" s="173">
        <v>10</v>
      </c>
      <c r="I2589" s="65" t="s">
        <v>642</v>
      </c>
      <c r="J2589" s="65" t="s">
        <v>23</v>
      </c>
      <c r="K2589" s="65"/>
    </row>
    <row r="2590" s="161" customFormat="1" ht="72" customHeight="1" spans="1:11">
      <c r="A2590" s="65"/>
      <c r="B2590" s="168">
        <v>32</v>
      </c>
      <c r="C2590" s="172" t="s">
        <v>4805</v>
      </c>
      <c r="D2590" s="170" t="s">
        <v>4806</v>
      </c>
      <c r="E2590" s="171"/>
      <c r="F2590" s="171"/>
      <c r="G2590" s="171"/>
      <c r="H2590" s="171"/>
      <c r="I2590" s="171"/>
      <c r="J2590" s="171"/>
      <c r="K2590" s="183"/>
    </row>
    <row r="2591" s="161" customFormat="1" spans="1:11">
      <c r="A2591" s="65"/>
      <c r="B2591" s="168">
        <v>3201</v>
      </c>
      <c r="C2591" s="175" t="s">
        <v>4807</v>
      </c>
      <c r="D2591" s="172"/>
      <c r="E2591" s="65"/>
      <c r="F2591" s="65"/>
      <c r="G2591" s="65"/>
      <c r="H2591" s="173"/>
      <c r="I2591" s="65"/>
      <c r="J2591" s="65"/>
      <c r="K2591" s="65"/>
    </row>
    <row r="2592" s="161" customFormat="1" ht="22.5" spans="1:11">
      <c r="A2592" s="65" t="s">
        <v>81</v>
      </c>
      <c r="B2592" s="174">
        <v>320100001</v>
      </c>
      <c r="C2592" s="62" t="s">
        <v>4808</v>
      </c>
      <c r="D2592" s="65" t="s">
        <v>4809</v>
      </c>
      <c r="E2592" s="65"/>
      <c r="F2592" s="65" t="s">
        <v>26</v>
      </c>
      <c r="G2592" s="65"/>
      <c r="H2592" s="173">
        <v>780</v>
      </c>
      <c r="I2592" s="65" t="s">
        <v>79</v>
      </c>
      <c r="J2592" s="65" t="s">
        <v>39</v>
      </c>
      <c r="K2592" s="65"/>
    </row>
    <row r="2593" s="161" customFormat="1" ht="22.5" spans="1:11">
      <c r="A2593" s="65" t="s">
        <v>75</v>
      </c>
      <c r="B2593" s="174">
        <v>320100002</v>
      </c>
      <c r="C2593" s="62" t="s">
        <v>4810</v>
      </c>
      <c r="D2593" s="65"/>
      <c r="E2593" s="65" t="s">
        <v>4811</v>
      </c>
      <c r="F2593" s="65" t="s">
        <v>26</v>
      </c>
      <c r="G2593" s="65"/>
      <c r="H2593" s="173">
        <v>1500</v>
      </c>
      <c r="I2593" s="65" t="s">
        <v>731</v>
      </c>
      <c r="J2593" s="65" t="s">
        <v>39</v>
      </c>
      <c r="K2593" s="65"/>
    </row>
    <row r="2594" s="161" customFormat="1" ht="22.5" spans="1:11">
      <c r="A2594" s="65" t="s">
        <v>75</v>
      </c>
      <c r="B2594" s="174">
        <v>320100003</v>
      </c>
      <c r="C2594" s="65" t="s">
        <v>4812</v>
      </c>
      <c r="D2594" s="65" t="s">
        <v>4813</v>
      </c>
      <c r="E2594" s="65" t="s">
        <v>4814</v>
      </c>
      <c r="F2594" s="65" t="s">
        <v>26</v>
      </c>
      <c r="G2594" s="65"/>
      <c r="H2594" s="173">
        <v>1560</v>
      </c>
      <c r="I2594" s="65" t="s">
        <v>79</v>
      </c>
      <c r="J2594" s="65" t="s">
        <v>39</v>
      </c>
      <c r="K2594" s="65"/>
    </row>
    <row r="2595" s="161" customFormat="1" spans="1:11">
      <c r="A2595" s="65" t="s">
        <v>75</v>
      </c>
      <c r="B2595" s="174">
        <v>320100004</v>
      </c>
      <c r="C2595" s="62" t="s">
        <v>4815</v>
      </c>
      <c r="D2595" s="65"/>
      <c r="E2595" s="65" t="s">
        <v>4816</v>
      </c>
      <c r="F2595" s="65" t="s">
        <v>26</v>
      </c>
      <c r="G2595" s="65"/>
      <c r="H2595" s="173">
        <v>2760</v>
      </c>
      <c r="I2595" s="65" t="s">
        <v>79</v>
      </c>
      <c r="J2595" s="65" t="s">
        <v>39</v>
      </c>
      <c r="K2595" s="65"/>
    </row>
    <row r="2596" s="161" customFormat="1" ht="22.5" spans="1:11">
      <c r="A2596" s="65" t="s">
        <v>75</v>
      </c>
      <c r="B2596" s="174">
        <v>320100005</v>
      </c>
      <c r="C2596" s="62" t="s">
        <v>4817</v>
      </c>
      <c r="D2596" s="65"/>
      <c r="E2596" s="65" t="s">
        <v>3901</v>
      </c>
      <c r="F2596" s="65" t="s">
        <v>26</v>
      </c>
      <c r="G2596" s="65"/>
      <c r="H2596" s="173">
        <v>2450</v>
      </c>
      <c r="I2596" s="65" t="s">
        <v>2669</v>
      </c>
      <c r="J2596" s="65" t="s">
        <v>39</v>
      </c>
      <c r="K2596" s="65"/>
    </row>
    <row r="2597" s="161" customFormat="1" ht="22.5" spans="1:11">
      <c r="A2597" s="65" t="s">
        <v>75</v>
      </c>
      <c r="B2597" s="174">
        <v>320100006</v>
      </c>
      <c r="C2597" s="62" t="s">
        <v>4818</v>
      </c>
      <c r="D2597" s="65"/>
      <c r="E2597" s="65" t="s">
        <v>4819</v>
      </c>
      <c r="F2597" s="65" t="s">
        <v>26</v>
      </c>
      <c r="G2597" s="65"/>
      <c r="H2597" s="173">
        <v>2700</v>
      </c>
      <c r="I2597" s="65" t="s">
        <v>27</v>
      </c>
      <c r="J2597" s="65" t="s">
        <v>39</v>
      </c>
      <c r="K2597" s="65"/>
    </row>
    <row r="2598" s="161" customFormat="1" ht="22.5" spans="1:11">
      <c r="A2598" s="65" t="s">
        <v>75</v>
      </c>
      <c r="B2598" s="174">
        <v>320100007</v>
      </c>
      <c r="C2598" s="62" t="s">
        <v>4820</v>
      </c>
      <c r="D2598" s="65"/>
      <c r="E2598" s="65" t="s">
        <v>4811</v>
      </c>
      <c r="F2598" s="65" t="s">
        <v>26</v>
      </c>
      <c r="G2598" s="65"/>
      <c r="H2598" s="173">
        <v>3200</v>
      </c>
      <c r="I2598" s="65" t="s">
        <v>27</v>
      </c>
      <c r="J2598" s="65" t="s">
        <v>39</v>
      </c>
      <c r="K2598" s="65"/>
    </row>
    <row r="2599" s="161" customFormat="1" ht="22.5" spans="1:11">
      <c r="A2599" s="65" t="s">
        <v>75</v>
      </c>
      <c r="B2599" s="174">
        <v>320100008</v>
      </c>
      <c r="C2599" s="62" t="s">
        <v>4821</v>
      </c>
      <c r="D2599" s="65"/>
      <c r="E2599" s="65" t="s">
        <v>4822</v>
      </c>
      <c r="F2599" s="65" t="s">
        <v>26</v>
      </c>
      <c r="G2599" s="65"/>
      <c r="H2599" s="173">
        <v>1920</v>
      </c>
      <c r="I2599" s="65" t="s">
        <v>79</v>
      </c>
      <c r="J2599" s="65" t="s">
        <v>39</v>
      </c>
      <c r="K2599" s="65"/>
    </row>
    <row r="2600" s="161" customFormat="1" ht="22.5" spans="1:11">
      <c r="A2600" s="65" t="s">
        <v>75</v>
      </c>
      <c r="B2600" s="174">
        <v>320100009</v>
      </c>
      <c r="C2600" s="62" t="s">
        <v>4823</v>
      </c>
      <c r="D2600" s="65"/>
      <c r="E2600" s="65" t="s">
        <v>3292</v>
      </c>
      <c r="F2600" s="65" t="s">
        <v>26</v>
      </c>
      <c r="G2600" s="65"/>
      <c r="H2600" s="173">
        <v>2700</v>
      </c>
      <c r="I2600" s="65" t="s">
        <v>27</v>
      </c>
      <c r="J2600" s="65" t="s">
        <v>39</v>
      </c>
      <c r="K2600" s="65"/>
    </row>
    <row r="2601" s="161" customFormat="1" spans="1:11">
      <c r="A2601" s="65"/>
      <c r="B2601" s="168">
        <v>3202</v>
      </c>
      <c r="C2601" s="175" t="s">
        <v>4824</v>
      </c>
      <c r="D2601" s="172"/>
      <c r="E2601" s="65"/>
      <c r="F2601" s="65"/>
      <c r="G2601" s="65"/>
      <c r="H2601" s="173"/>
      <c r="I2601" s="65"/>
      <c r="J2601" s="65"/>
      <c r="K2601" s="65"/>
    </row>
    <row r="2602" s="161" customFormat="1" ht="22.5" spans="1:11">
      <c r="A2602" s="65" t="s">
        <v>75</v>
      </c>
      <c r="B2602" s="174">
        <v>320200001</v>
      </c>
      <c r="C2602" s="62" t="s">
        <v>4825</v>
      </c>
      <c r="D2602" s="65" t="s">
        <v>4826</v>
      </c>
      <c r="E2602" s="65" t="s">
        <v>3901</v>
      </c>
      <c r="F2602" s="65" t="s">
        <v>26</v>
      </c>
      <c r="G2602" s="65"/>
      <c r="H2602" s="173">
        <v>3100</v>
      </c>
      <c r="I2602" s="65" t="s">
        <v>2669</v>
      </c>
      <c r="J2602" s="65" t="s">
        <v>39</v>
      </c>
      <c r="K2602" s="65"/>
    </row>
    <row r="2603" s="161" customFormat="1" ht="22.5" spans="1:11">
      <c r="A2603" s="65" t="s">
        <v>81</v>
      </c>
      <c r="B2603" s="174">
        <v>320200002</v>
      </c>
      <c r="C2603" s="62" t="s">
        <v>4827</v>
      </c>
      <c r="D2603" s="65" t="s">
        <v>4828</v>
      </c>
      <c r="E2603" s="65"/>
      <c r="F2603" s="65" t="s">
        <v>26</v>
      </c>
      <c r="G2603" s="65"/>
      <c r="H2603" s="173">
        <v>960</v>
      </c>
      <c r="I2603" s="65" t="s">
        <v>79</v>
      </c>
      <c r="J2603" s="65" t="s">
        <v>39</v>
      </c>
      <c r="K2603" s="65"/>
    </row>
    <row r="2604" s="161" customFormat="1" ht="33.75" spans="1:11">
      <c r="A2604" s="65" t="s">
        <v>81</v>
      </c>
      <c r="B2604" s="174">
        <v>320200003</v>
      </c>
      <c r="C2604" s="62" t="s">
        <v>4829</v>
      </c>
      <c r="D2604" s="65" t="s">
        <v>4828</v>
      </c>
      <c r="E2604" s="65"/>
      <c r="F2604" s="65" t="s">
        <v>26</v>
      </c>
      <c r="G2604" s="65"/>
      <c r="H2604" s="173">
        <v>2640</v>
      </c>
      <c r="I2604" s="65" t="s">
        <v>73</v>
      </c>
      <c r="J2604" s="65" t="s">
        <v>39</v>
      </c>
      <c r="K2604" s="65"/>
    </row>
    <row r="2605" s="161" customFormat="1" ht="22.5" spans="1:11">
      <c r="A2605" s="65" t="s">
        <v>75</v>
      </c>
      <c r="B2605" s="174">
        <v>320200004</v>
      </c>
      <c r="C2605" s="65" t="s">
        <v>4830</v>
      </c>
      <c r="D2605" s="65" t="s">
        <v>4831</v>
      </c>
      <c r="E2605" s="65" t="s">
        <v>4832</v>
      </c>
      <c r="F2605" s="65" t="s">
        <v>26</v>
      </c>
      <c r="G2605" s="65"/>
      <c r="H2605" s="173">
        <v>1680</v>
      </c>
      <c r="I2605" s="65" t="s">
        <v>79</v>
      </c>
      <c r="J2605" s="65" t="s">
        <v>39</v>
      </c>
      <c r="K2605" s="65"/>
    </row>
    <row r="2606" s="161" customFormat="1" ht="22.5" spans="1:11">
      <c r="A2606" s="65" t="s">
        <v>75</v>
      </c>
      <c r="B2606" s="174">
        <v>320200005</v>
      </c>
      <c r="C2606" s="62" t="s">
        <v>4833</v>
      </c>
      <c r="D2606" s="65" t="s">
        <v>4828</v>
      </c>
      <c r="E2606" s="65"/>
      <c r="F2606" s="65" t="s">
        <v>26</v>
      </c>
      <c r="G2606" s="65"/>
      <c r="H2606" s="173">
        <v>2900</v>
      </c>
      <c r="I2606" s="65" t="s">
        <v>27</v>
      </c>
      <c r="J2606" s="65" t="s">
        <v>39</v>
      </c>
      <c r="K2606" s="65"/>
    </row>
    <row r="2607" s="161" customFormat="1" ht="22.5" spans="1:11">
      <c r="A2607" s="65" t="s">
        <v>75</v>
      </c>
      <c r="B2607" s="174">
        <v>320200006</v>
      </c>
      <c r="C2607" s="62" t="s">
        <v>4834</v>
      </c>
      <c r="D2607" s="65" t="s">
        <v>4828</v>
      </c>
      <c r="E2607" s="65"/>
      <c r="F2607" s="65" t="s">
        <v>26</v>
      </c>
      <c r="G2607" s="65"/>
      <c r="H2607" s="173">
        <v>2900</v>
      </c>
      <c r="I2607" s="65" t="s">
        <v>27</v>
      </c>
      <c r="J2607" s="65" t="s">
        <v>39</v>
      </c>
      <c r="K2607" s="65"/>
    </row>
    <row r="2608" s="161" customFormat="1" ht="22.5" spans="1:11">
      <c r="A2608" s="65" t="s">
        <v>75</v>
      </c>
      <c r="B2608" s="174">
        <v>320200007</v>
      </c>
      <c r="C2608" s="62" t="s">
        <v>4835</v>
      </c>
      <c r="D2608" s="65" t="s">
        <v>4836</v>
      </c>
      <c r="E2608" s="65" t="s">
        <v>4837</v>
      </c>
      <c r="F2608" s="65" t="s">
        <v>26</v>
      </c>
      <c r="G2608" s="65"/>
      <c r="H2608" s="173">
        <v>2855.6</v>
      </c>
      <c r="I2608" s="65" t="s">
        <v>448</v>
      </c>
      <c r="J2608" s="65" t="s">
        <v>39</v>
      </c>
      <c r="K2608" s="65"/>
    </row>
    <row r="2609" s="161" customFormat="1" ht="22.5" spans="1:11">
      <c r="A2609" s="65" t="s">
        <v>75</v>
      </c>
      <c r="B2609" s="174">
        <v>320200008</v>
      </c>
      <c r="C2609" s="62" t="s">
        <v>4838</v>
      </c>
      <c r="D2609" s="65"/>
      <c r="E2609" s="65" t="s">
        <v>3292</v>
      </c>
      <c r="F2609" s="65" t="s">
        <v>26</v>
      </c>
      <c r="G2609" s="65"/>
      <c r="H2609" s="173">
        <v>1800</v>
      </c>
      <c r="I2609" s="65" t="s">
        <v>731</v>
      </c>
      <c r="J2609" s="65" t="s">
        <v>39</v>
      </c>
      <c r="K2609" s="65"/>
    </row>
    <row r="2610" s="161" customFormat="1" ht="22.5" spans="1:11">
      <c r="A2610" s="65" t="s">
        <v>75</v>
      </c>
      <c r="B2610" s="174">
        <v>320200009</v>
      </c>
      <c r="C2610" s="62" t="s">
        <v>4839</v>
      </c>
      <c r="D2610" s="65" t="s">
        <v>4828</v>
      </c>
      <c r="E2610" s="65" t="s">
        <v>4840</v>
      </c>
      <c r="F2610" s="65" t="s">
        <v>26</v>
      </c>
      <c r="G2610" s="65"/>
      <c r="H2610" s="173">
        <v>2855.6</v>
      </c>
      <c r="I2610" s="65" t="s">
        <v>448</v>
      </c>
      <c r="J2610" s="65" t="s">
        <v>39</v>
      </c>
      <c r="K2610" s="65"/>
    </row>
    <row r="2611" s="161" customFormat="1" spans="1:11">
      <c r="A2611" s="65" t="s">
        <v>75</v>
      </c>
      <c r="B2611" s="174">
        <v>320200010</v>
      </c>
      <c r="C2611" s="62" t="s">
        <v>4841</v>
      </c>
      <c r="D2611" s="65" t="s">
        <v>4842</v>
      </c>
      <c r="E2611" s="65" t="s">
        <v>3901</v>
      </c>
      <c r="F2611" s="65" t="s">
        <v>26</v>
      </c>
      <c r="G2611" s="65"/>
      <c r="H2611" s="173">
        <v>2640</v>
      </c>
      <c r="I2611" s="65" t="s">
        <v>79</v>
      </c>
      <c r="J2611" s="65" t="s">
        <v>39</v>
      </c>
      <c r="K2611" s="65"/>
    </row>
    <row r="2612" s="161" customFormat="1" ht="22.5" spans="1:11">
      <c r="A2612" s="65" t="s">
        <v>75</v>
      </c>
      <c r="B2612" s="174">
        <v>320200011</v>
      </c>
      <c r="C2612" s="62" t="s">
        <v>4843</v>
      </c>
      <c r="D2612" s="65"/>
      <c r="E2612" s="65" t="s">
        <v>4844</v>
      </c>
      <c r="F2612" s="65" t="s">
        <v>26</v>
      </c>
      <c r="G2612" s="65"/>
      <c r="H2612" s="173">
        <v>2700</v>
      </c>
      <c r="I2612" s="65" t="s">
        <v>27</v>
      </c>
      <c r="J2612" s="65" t="s">
        <v>39</v>
      </c>
      <c r="K2612" s="65"/>
    </row>
    <row r="2613" s="161" customFormat="1" ht="22.5" spans="1:11">
      <c r="A2613" s="65" t="s">
        <v>75</v>
      </c>
      <c r="B2613" s="174">
        <v>320200012</v>
      </c>
      <c r="C2613" s="62" t="s">
        <v>4845</v>
      </c>
      <c r="D2613" s="65" t="s">
        <v>4846</v>
      </c>
      <c r="E2613" s="65" t="s">
        <v>4844</v>
      </c>
      <c r="F2613" s="65" t="s">
        <v>26</v>
      </c>
      <c r="G2613" s="65"/>
      <c r="H2613" s="173">
        <v>2700</v>
      </c>
      <c r="I2613" s="65" t="s">
        <v>27</v>
      </c>
      <c r="J2613" s="65" t="s">
        <v>39</v>
      </c>
      <c r="K2613" s="65"/>
    </row>
    <row r="2614" s="161" customFormat="1" ht="22.5" spans="1:11">
      <c r="A2614" s="65" t="s">
        <v>75</v>
      </c>
      <c r="B2614" s="174">
        <v>320200013</v>
      </c>
      <c r="C2614" s="62" t="s">
        <v>4847</v>
      </c>
      <c r="D2614" s="65"/>
      <c r="E2614" s="65"/>
      <c r="F2614" s="65" t="s">
        <v>26</v>
      </c>
      <c r="G2614" s="65"/>
      <c r="H2614" s="173">
        <v>1780</v>
      </c>
      <c r="I2614" s="65" t="s">
        <v>2669</v>
      </c>
      <c r="J2614" s="65" t="s">
        <v>39</v>
      </c>
      <c r="K2614" s="65"/>
    </row>
    <row r="2615" s="161" customFormat="1" ht="22.5" spans="1:11">
      <c r="A2615" s="65"/>
      <c r="B2615" s="168">
        <v>3203</v>
      </c>
      <c r="C2615" s="175" t="s">
        <v>4848</v>
      </c>
      <c r="D2615" s="172"/>
      <c r="E2615" s="65"/>
      <c r="F2615" s="65"/>
      <c r="G2615" s="65"/>
      <c r="H2615" s="173"/>
      <c r="I2615" s="65"/>
      <c r="J2615" s="65"/>
      <c r="K2615" s="65"/>
    </row>
    <row r="2616" s="161" customFormat="1" ht="22.5" spans="1:11">
      <c r="A2616" s="65" t="s">
        <v>75</v>
      </c>
      <c r="B2616" s="174">
        <v>320300001</v>
      </c>
      <c r="C2616" s="62" t="s">
        <v>4849</v>
      </c>
      <c r="D2616" s="65"/>
      <c r="E2616" s="65" t="s">
        <v>4816</v>
      </c>
      <c r="F2616" s="65" t="s">
        <v>26</v>
      </c>
      <c r="G2616" s="65"/>
      <c r="H2616" s="173">
        <v>1800</v>
      </c>
      <c r="I2616" s="65" t="s">
        <v>27</v>
      </c>
      <c r="J2616" s="65" t="s">
        <v>39</v>
      </c>
      <c r="K2616" s="65"/>
    </row>
    <row r="2617" s="161" customFormat="1" ht="33.75" spans="1:11">
      <c r="A2617" s="65" t="s">
        <v>75</v>
      </c>
      <c r="B2617" s="174">
        <v>320300002</v>
      </c>
      <c r="C2617" s="62" t="s">
        <v>4850</v>
      </c>
      <c r="D2617" s="65"/>
      <c r="E2617" s="65" t="s">
        <v>4851</v>
      </c>
      <c r="F2617" s="65" t="s">
        <v>26</v>
      </c>
      <c r="G2617" s="65"/>
      <c r="H2617" s="173">
        <v>1560</v>
      </c>
      <c r="I2617" s="65" t="s">
        <v>79</v>
      </c>
      <c r="J2617" s="65" t="s">
        <v>39</v>
      </c>
      <c r="K2617" s="65"/>
    </row>
    <row r="2618" s="161" customFormat="1" ht="22.5" spans="1:11">
      <c r="A2618" s="65" t="s">
        <v>75</v>
      </c>
      <c r="B2618" s="174">
        <v>320300003</v>
      </c>
      <c r="C2618" s="62" t="s">
        <v>4852</v>
      </c>
      <c r="D2618" s="65" t="s">
        <v>4853</v>
      </c>
      <c r="E2618" s="65" t="s">
        <v>4854</v>
      </c>
      <c r="F2618" s="65" t="s">
        <v>26</v>
      </c>
      <c r="G2618" s="65"/>
      <c r="H2618" s="173">
        <v>2700</v>
      </c>
      <c r="I2618" s="65" t="s">
        <v>27</v>
      </c>
      <c r="J2618" s="65" t="s">
        <v>39</v>
      </c>
      <c r="K2618" s="65"/>
    </row>
    <row r="2619" s="161" customFormat="1" ht="22.5" spans="1:11">
      <c r="A2619" s="65"/>
      <c r="B2619" s="168">
        <v>3204</v>
      </c>
      <c r="C2619" s="204" t="s">
        <v>4855</v>
      </c>
      <c r="D2619" s="65"/>
      <c r="E2619" s="65" t="s">
        <v>4856</v>
      </c>
      <c r="F2619" s="65"/>
      <c r="G2619" s="65"/>
      <c r="H2619" s="173"/>
      <c r="I2619" s="65"/>
      <c r="J2619" s="65"/>
      <c r="K2619" s="65"/>
    </row>
    <row r="2620" s="161" customFormat="1" ht="22.5" spans="1:11">
      <c r="A2620" s="65" t="s">
        <v>75</v>
      </c>
      <c r="B2620" s="174">
        <v>320400001</v>
      </c>
      <c r="C2620" s="62" t="s">
        <v>4857</v>
      </c>
      <c r="D2620" s="65" t="s">
        <v>4858</v>
      </c>
      <c r="E2620" s="65" t="s">
        <v>4859</v>
      </c>
      <c r="F2620" s="65" t="s">
        <v>4860</v>
      </c>
      <c r="G2620" s="65"/>
      <c r="H2620" s="173">
        <v>2200</v>
      </c>
      <c r="I2620" s="65" t="s">
        <v>27</v>
      </c>
      <c r="J2620" s="65" t="s">
        <v>39</v>
      </c>
      <c r="K2620" s="65"/>
    </row>
    <row r="2621" s="161" customFormat="1" ht="22.5" spans="1:11">
      <c r="A2621" s="65" t="s">
        <v>75</v>
      </c>
      <c r="B2621" s="174">
        <v>320400002</v>
      </c>
      <c r="C2621" s="62" t="s">
        <v>4861</v>
      </c>
      <c r="D2621" s="65" t="s">
        <v>4862</v>
      </c>
      <c r="E2621" s="65" t="s">
        <v>4811</v>
      </c>
      <c r="F2621" s="65" t="s">
        <v>26</v>
      </c>
      <c r="G2621" s="65"/>
      <c r="H2621" s="173">
        <v>770</v>
      </c>
      <c r="I2621" s="65" t="s">
        <v>27</v>
      </c>
      <c r="J2621" s="65" t="s">
        <v>39</v>
      </c>
      <c r="K2621" s="65"/>
    </row>
    <row r="2622" s="161" customFormat="1" ht="22.5" spans="1:11">
      <c r="A2622" s="65" t="s">
        <v>75</v>
      </c>
      <c r="B2622" s="174">
        <v>320400003</v>
      </c>
      <c r="C2622" s="62" t="s">
        <v>4863</v>
      </c>
      <c r="D2622" s="65" t="s">
        <v>4864</v>
      </c>
      <c r="E2622" s="65" t="s">
        <v>4865</v>
      </c>
      <c r="F2622" s="65" t="s">
        <v>26</v>
      </c>
      <c r="G2622" s="65"/>
      <c r="H2622" s="173">
        <v>2150</v>
      </c>
      <c r="I2622" s="65" t="s">
        <v>27</v>
      </c>
      <c r="J2622" s="65" t="s">
        <v>39</v>
      </c>
      <c r="K2622" s="65"/>
    </row>
    <row r="2623" s="161" customFormat="1" ht="90" spans="1:11">
      <c r="A2623" s="65" t="s">
        <v>2691</v>
      </c>
      <c r="B2623" s="174">
        <v>320400004</v>
      </c>
      <c r="C2623" s="62" t="s">
        <v>4866</v>
      </c>
      <c r="D2623" s="65" t="s">
        <v>4867</v>
      </c>
      <c r="E2623" s="65" t="s">
        <v>4868</v>
      </c>
      <c r="F2623" s="65" t="s">
        <v>26</v>
      </c>
      <c r="G2623" s="65"/>
      <c r="H2623" s="173">
        <v>3036</v>
      </c>
      <c r="I2623" s="65" t="s">
        <v>642</v>
      </c>
      <c r="J2623" s="65" t="s">
        <v>39</v>
      </c>
      <c r="K2623" s="65"/>
    </row>
    <row r="2624" s="161" customFormat="1" ht="22.5" spans="1:11">
      <c r="A2624" s="65"/>
      <c r="B2624" s="168">
        <v>3205</v>
      </c>
      <c r="C2624" s="204" t="s">
        <v>4869</v>
      </c>
      <c r="D2624" s="65"/>
      <c r="E2624" s="65" t="s">
        <v>4856</v>
      </c>
      <c r="F2624" s="65"/>
      <c r="G2624" s="65"/>
      <c r="H2624" s="173"/>
      <c r="I2624" s="65"/>
      <c r="J2624" s="65"/>
      <c r="K2624" s="65"/>
    </row>
    <row r="2625" s="161" customFormat="1" ht="22.5" spans="1:11">
      <c r="A2625" s="65" t="s">
        <v>81</v>
      </c>
      <c r="B2625" s="174">
        <v>320500001</v>
      </c>
      <c r="C2625" s="62" t="s">
        <v>4870</v>
      </c>
      <c r="D2625" s="65"/>
      <c r="E2625" s="65" t="s">
        <v>4038</v>
      </c>
      <c r="F2625" s="65" t="s">
        <v>26</v>
      </c>
      <c r="G2625" s="65" t="s">
        <v>4871</v>
      </c>
      <c r="H2625" s="173">
        <v>1920</v>
      </c>
      <c r="I2625" s="65" t="s">
        <v>79</v>
      </c>
      <c r="J2625" s="65" t="s">
        <v>39</v>
      </c>
      <c r="K2625" s="65"/>
    </row>
    <row r="2626" s="161" customFormat="1" ht="22.5" spans="1:11">
      <c r="A2626" s="65" t="s">
        <v>81</v>
      </c>
      <c r="B2626" s="174" t="s">
        <v>4872</v>
      </c>
      <c r="C2626" s="62" t="s">
        <v>4873</v>
      </c>
      <c r="D2626" s="65"/>
      <c r="E2626" s="65"/>
      <c r="F2626" s="65" t="s">
        <v>26</v>
      </c>
      <c r="G2626" s="65"/>
      <c r="H2626" s="173">
        <v>384</v>
      </c>
      <c r="I2626" s="65" t="s">
        <v>27</v>
      </c>
      <c r="J2626" s="65" t="s">
        <v>39</v>
      </c>
      <c r="K2626" s="65"/>
    </row>
    <row r="2627" s="161" customFormat="1" ht="78.75" spans="1:11">
      <c r="A2627" s="65" t="s">
        <v>75</v>
      </c>
      <c r="B2627" s="174">
        <v>320500002</v>
      </c>
      <c r="C2627" s="62" t="s">
        <v>4874</v>
      </c>
      <c r="D2627" s="65" t="s">
        <v>4875</v>
      </c>
      <c r="E2627" s="65" t="s">
        <v>4876</v>
      </c>
      <c r="F2627" s="65" t="s">
        <v>26</v>
      </c>
      <c r="G2627" s="65" t="s">
        <v>4877</v>
      </c>
      <c r="H2627" s="173">
        <v>2580</v>
      </c>
      <c r="I2627" s="65" t="s">
        <v>73</v>
      </c>
      <c r="J2627" s="65" t="s">
        <v>39</v>
      </c>
      <c r="K2627" s="65"/>
    </row>
    <row r="2628" s="161" customFormat="1" ht="33.75" spans="1:11">
      <c r="A2628" s="65" t="s">
        <v>75</v>
      </c>
      <c r="B2628" s="174" t="s">
        <v>4878</v>
      </c>
      <c r="C2628" s="62" t="s">
        <v>4879</v>
      </c>
      <c r="D2628" s="65"/>
      <c r="E2628" s="65"/>
      <c r="F2628" s="65" t="s">
        <v>26</v>
      </c>
      <c r="G2628" s="65"/>
      <c r="H2628" s="173">
        <v>774</v>
      </c>
      <c r="I2628" s="65" t="s">
        <v>79</v>
      </c>
      <c r="J2628" s="65" t="s">
        <v>39</v>
      </c>
      <c r="K2628" s="65"/>
    </row>
    <row r="2629" s="161" customFormat="1" ht="78.75" spans="1:11">
      <c r="A2629" s="65" t="s">
        <v>75</v>
      </c>
      <c r="B2629" s="174">
        <v>320500003</v>
      </c>
      <c r="C2629" s="62" t="s">
        <v>4880</v>
      </c>
      <c r="D2629" s="65" t="s">
        <v>4881</v>
      </c>
      <c r="E2629" s="65" t="s">
        <v>4876</v>
      </c>
      <c r="F2629" s="65" t="s">
        <v>26</v>
      </c>
      <c r="G2629" s="65" t="s">
        <v>4882</v>
      </c>
      <c r="H2629" s="173">
        <v>3504.6</v>
      </c>
      <c r="I2629" s="65" t="s">
        <v>448</v>
      </c>
      <c r="J2629" s="65" t="s">
        <v>39</v>
      </c>
      <c r="K2629" s="65"/>
    </row>
    <row r="2630" s="161" customFormat="1" ht="33.75" spans="1:11">
      <c r="A2630" s="65" t="s">
        <v>75</v>
      </c>
      <c r="B2630" s="174" t="s">
        <v>4883</v>
      </c>
      <c r="C2630" s="62" t="s">
        <v>4884</v>
      </c>
      <c r="D2630" s="65"/>
      <c r="E2630" s="65"/>
      <c r="F2630" s="65" t="s">
        <v>26</v>
      </c>
      <c r="G2630" s="65"/>
      <c r="H2630" s="173">
        <v>1051.38</v>
      </c>
      <c r="I2630" s="65" t="s">
        <v>27</v>
      </c>
      <c r="J2630" s="65" t="s">
        <v>39</v>
      </c>
      <c r="K2630" s="65"/>
    </row>
    <row r="2631" s="161" customFormat="1" ht="78.75" spans="1:11">
      <c r="A2631" s="65" t="s">
        <v>75</v>
      </c>
      <c r="B2631" s="174">
        <v>320500004</v>
      </c>
      <c r="C2631" s="62" t="s">
        <v>4885</v>
      </c>
      <c r="D2631" s="65" t="s">
        <v>4886</v>
      </c>
      <c r="E2631" s="65" t="s">
        <v>4876</v>
      </c>
      <c r="F2631" s="65" t="s">
        <v>26</v>
      </c>
      <c r="G2631" s="65" t="s">
        <v>4887</v>
      </c>
      <c r="H2631" s="173">
        <v>3200</v>
      </c>
      <c r="I2631" s="65" t="s">
        <v>27</v>
      </c>
      <c r="J2631" s="65" t="s">
        <v>39</v>
      </c>
      <c r="K2631" s="65"/>
    </row>
    <row r="2632" s="161" customFormat="1" ht="33.75" spans="1:11">
      <c r="A2632" s="65" t="s">
        <v>75</v>
      </c>
      <c r="B2632" s="174" t="s">
        <v>4888</v>
      </c>
      <c r="C2632" s="62" t="s">
        <v>4889</v>
      </c>
      <c r="D2632" s="65"/>
      <c r="E2632" s="65"/>
      <c r="F2632" s="65" t="s">
        <v>26</v>
      </c>
      <c r="G2632" s="65"/>
      <c r="H2632" s="173">
        <v>960</v>
      </c>
      <c r="I2632" s="65" t="s">
        <v>27</v>
      </c>
      <c r="J2632" s="65" t="s">
        <v>39</v>
      </c>
      <c r="K2632" s="65"/>
    </row>
    <row r="2633" s="161" customFormat="1" ht="78.75" spans="1:11">
      <c r="A2633" s="65" t="s">
        <v>75</v>
      </c>
      <c r="B2633" s="174">
        <v>320500005</v>
      </c>
      <c r="C2633" s="62" t="s">
        <v>4890</v>
      </c>
      <c r="D2633" s="65" t="s">
        <v>4891</v>
      </c>
      <c r="E2633" s="65" t="s">
        <v>4892</v>
      </c>
      <c r="F2633" s="65" t="s">
        <v>26</v>
      </c>
      <c r="G2633" s="65" t="s">
        <v>4893</v>
      </c>
      <c r="H2633" s="173">
        <v>3550</v>
      </c>
      <c r="I2633" s="65" t="s">
        <v>2669</v>
      </c>
      <c r="J2633" s="65" t="s">
        <v>39</v>
      </c>
      <c r="K2633" s="65"/>
    </row>
    <row r="2634" s="161" customFormat="1" ht="33.75" spans="1:11">
      <c r="A2634" s="65" t="s">
        <v>75</v>
      </c>
      <c r="B2634" s="174" t="s">
        <v>4894</v>
      </c>
      <c r="C2634" s="62" t="s">
        <v>4895</v>
      </c>
      <c r="D2634" s="65"/>
      <c r="E2634" s="65"/>
      <c r="F2634" s="65" t="s">
        <v>26</v>
      </c>
      <c r="G2634" s="65"/>
      <c r="H2634" s="173">
        <v>1065</v>
      </c>
      <c r="I2634" s="65" t="s">
        <v>27</v>
      </c>
      <c r="J2634" s="65" t="s">
        <v>39</v>
      </c>
      <c r="K2634" s="65"/>
    </row>
    <row r="2635" s="161" customFormat="1" ht="78.75" spans="1:11">
      <c r="A2635" s="65" t="s">
        <v>75</v>
      </c>
      <c r="B2635" s="174">
        <v>320500006</v>
      </c>
      <c r="C2635" s="62" t="s">
        <v>4896</v>
      </c>
      <c r="D2635" s="65" t="s">
        <v>4897</v>
      </c>
      <c r="E2635" s="65" t="s">
        <v>4898</v>
      </c>
      <c r="F2635" s="65" t="s">
        <v>26</v>
      </c>
      <c r="G2635" s="65" t="s">
        <v>4899</v>
      </c>
      <c r="H2635" s="173">
        <v>3200</v>
      </c>
      <c r="I2635" s="65" t="s">
        <v>27</v>
      </c>
      <c r="J2635" s="65" t="s">
        <v>39</v>
      </c>
      <c r="K2635" s="65"/>
    </row>
    <row r="2636" s="161" customFormat="1" ht="22.5" spans="1:11">
      <c r="A2636" s="65" t="s">
        <v>75</v>
      </c>
      <c r="B2636" s="174" t="s">
        <v>4900</v>
      </c>
      <c r="C2636" s="62" t="s">
        <v>4901</v>
      </c>
      <c r="D2636" s="65"/>
      <c r="E2636" s="65"/>
      <c r="F2636" s="65" t="s">
        <v>26</v>
      </c>
      <c r="G2636" s="65"/>
      <c r="H2636" s="173">
        <v>960</v>
      </c>
      <c r="I2636" s="65" t="s">
        <v>27</v>
      </c>
      <c r="J2636" s="65" t="s">
        <v>39</v>
      </c>
      <c r="K2636" s="65"/>
    </row>
    <row r="2637" s="161" customFormat="1" ht="22.5" spans="1:11">
      <c r="A2637" s="65" t="s">
        <v>81</v>
      </c>
      <c r="B2637" s="174">
        <v>320500007</v>
      </c>
      <c r="C2637" s="62" t="s">
        <v>4902</v>
      </c>
      <c r="D2637" s="65" t="s">
        <v>4897</v>
      </c>
      <c r="E2637" s="65" t="s">
        <v>4903</v>
      </c>
      <c r="F2637" s="65" t="s">
        <v>26</v>
      </c>
      <c r="G2637" s="65"/>
      <c r="H2637" s="173">
        <v>2150</v>
      </c>
      <c r="I2637" s="65" t="s">
        <v>27</v>
      </c>
      <c r="J2637" s="65" t="s">
        <v>39</v>
      </c>
      <c r="K2637" s="65"/>
    </row>
    <row r="2638" s="161" customFormat="1" ht="22.5" spans="1:11">
      <c r="A2638" s="65" t="s">
        <v>81</v>
      </c>
      <c r="B2638" s="174">
        <v>320500008</v>
      </c>
      <c r="C2638" s="62" t="s">
        <v>4904</v>
      </c>
      <c r="D2638" s="65" t="s">
        <v>4897</v>
      </c>
      <c r="E2638" s="65" t="s">
        <v>4905</v>
      </c>
      <c r="F2638" s="65" t="s">
        <v>26</v>
      </c>
      <c r="G2638" s="65"/>
      <c r="H2638" s="173">
        <v>2150</v>
      </c>
      <c r="I2638" s="65" t="s">
        <v>27</v>
      </c>
      <c r="J2638" s="65" t="s">
        <v>39</v>
      </c>
      <c r="K2638" s="65"/>
    </row>
    <row r="2639" s="161" customFormat="1" ht="33.75" spans="1:11">
      <c r="A2639" s="65" t="s">
        <v>75</v>
      </c>
      <c r="B2639" s="174">
        <v>320500009</v>
      </c>
      <c r="C2639" s="62" t="s">
        <v>4906</v>
      </c>
      <c r="D2639" s="65" t="s">
        <v>4907</v>
      </c>
      <c r="E2639" s="65" t="s">
        <v>4908</v>
      </c>
      <c r="F2639" s="65" t="s">
        <v>26</v>
      </c>
      <c r="G2639" s="65"/>
      <c r="H2639" s="173">
        <v>2000</v>
      </c>
      <c r="I2639" s="65" t="s">
        <v>27</v>
      </c>
      <c r="J2639" s="65" t="s">
        <v>39</v>
      </c>
      <c r="K2639" s="65"/>
    </row>
    <row r="2640" s="161" customFormat="1" ht="22.5" spans="1:11">
      <c r="A2640" s="65" t="s">
        <v>81</v>
      </c>
      <c r="B2640" s="174">
        <v>320500010</v>
      </c>
      <c r="C2640" s="62" t="s">
        <v>4909</v>
      </c>
      <c r="D2640" s="65"/>
      <c r="E2640" s="65" t="s">
        <v>4910</v>
      </c>
      <c r="F2640" s="65" t="s">
        <v>26</v>
      </c>
      <c r="G2640" s="65"/>
      <c r="H2640" s="173">
        <v>2150</v>
      </c>
      <c r="I2640" s="65" t="s">
        <v>27</v>
      </c>
      <c r="J2640" s="65" t="s">
        <v>39</v>
      </c>
      <c r="K2640" s="65"/>
    </row>
    <row r="2641" s="161" customFormat="1" ht="22.5" spans="1:11">
      <c r="A2641" s="65" t="s">
        <v>75</v>
      </c>
      <c r="B2641" s="174">
        <v>320500011</v>
      </c>
      <c r="C2641" s="62" t="s">
        <v>4911</v>
      </c>
      <c r="D2641" s="65" t="s">
        <v>4912</v>
      </c>
      <c r="E2641" s="65"/>
      <c r="F2641" s="65" t="s">
        <v>26</v>
      </c>
      <c r="G2641" s="65"/>
      <c r="H2641" s="173">
        <v>2580</v>
      </c>
      <c r="I2641" s="65" t="s">
        <v>79</v>
      </c>
      <c r="J2641" s="65" t="s">
        <v>39</v>
      </c>
      <c r="K2641" s="65"/>
    </row>
    <row r="2642" s="161" customFormat="1" ht="22.5" spans="1:11">
      <c r="A2642" s="65" t="s">
        <v>75</v>
      </c>
      <c r="B2642" s="174">
        <v>320500012</v>
      </c>
      <c r="C2642" s="62" t="s">
        <v>4913</v>
      </c>
      <c r="D2642" s="65" t="s">
        <v>4912</v>
      </c>
      <c r="E2642" s="65" t="s">
        <v>4914</v>
      </c>
      <c r="F2642" s="65" t="s">
        <v>26</v>
      </c>
      <c r="G2642" s="65"/>
      <c r="H2642" s="173">
        <v>3200</v>
      </c>
      <c r="I2642" s="65" t="s">
        <v>27</v>
      </c>
      <c r="J2642" s="65" t="s">
        <v>39</v>
      </c>
      <c r="K2642" s="65"/>
    </row>
    <row r="2643" s="161" customFormat="1" ht="22.5" spans="1:11">
      <c r="A2643" s="65" t="s">
        <v>75</v>
      </c>
      <c r="B2643" s="174">
        <v>320500013</v>
      </c>
      <c r="C2643" s="62" t="s">
        <v>4915</v>
      </c>
      <c r="D2643" s="65" t="s">
        <v>4912</v>
      </c>
      <c r="E2643" s="65" t="s">
        <v>4916</v>
      </c>
      <c r="F2643" s="65" t="s">
        <v>26</v>
      </c>
      <c r="G2643" s="65"/>
      <c r="H2643" s="173">
        <v>2700</v>
      </c>
      <c r="I2643" s="65" t="s">
        <v>27</v>
      </c>
      <c r="J2643" s="65" t="s">
        <v>39</v>
      </c>
      <c r="K2643" s="65"/>
    </row>
    <row r="2644" s="161" customFormat="1" ht="22.5" spans="1:11">
      <c r="A2644" s="65" t="s">
        <v>75</v>
      </c>
      <c r="B2644" s="174">
        <v>320500014</v>
      </c>
      <c r="C2644" s="62" t="s">
        <v>4917</v>
      </c>
      <c r="D2644" s="65" t="s">
        <v>4918</v>
      </c>
      <c r="E2644" s="65"/>
      <c r="F2644" s="65" t="s">
        <v>26</v>
      </c>
      <c r="G2644" s="65"/>
      <c r="H2644" s="173">
        <v>2700</v>
      </c>
      <c r="I2644" s="65" t="s">
        <v>27</v>
      </c>
      <c r="J2644" s="65" t="s">
        <v>39</v>
      </c>
      <c r="K2644" s="65"/>
    </row>
    <row r="2645" s="161" customFormat="1" ht="22.5" spans="1:11">
      <c r="A2645" s="65" t="s">
        <v>75</v>
      </c>
      <c r="B2645" s="174">
        <v>320500015</v>
      </c>
      <c r="C2645" s="62" t="s">
        <v>4919</v>
      </c>
      <c r="D2645" s="65" t="s">
        <v>4912</v>
      </c>
      <c r="E2645" s="65" t="s">
        <v>4920</v>
      </c>
      <c r="F2645" s="65" t="s">
        <v>26</v>
      </c>
      <c r="G2645" s="65"/>
      <c r="H2645" s="173">
        <v>2150</v>
      </c>
      <c r="I2645" s="65" t="s">
        <v>27</v>
      </c>
      <c r="J2645" s="65" t="s">
        <v>39</v>
      </c>
      <c r="K2645" s="65"/>
    </row>
    <row r="2646" s="161" customFormat="1" ht="22.5" spans="1:11">
      <c r="A2646" s="65" t="s">
        <v>75</v>
      </c>
      <c r="B2646" s="174">
        <v>320500016</v>
      </c>
      <c r="C2646" s="62" t="s">
        <v>4921</v>
      </c>
      <c r="D2646" s="65"/>
      <c r="E2646" s="65" t="s">
        <v>3292</v>
      </c>
      <c r="F2646" s="65" t="s">
        <v>26</v>
      </c>
      <c r="G2646" s="65"/>
      <c r="H2646" s="173">
        <v>2150</v>
      </c>
      <c r="I2646" s="65" t="s">
        <v>27</v>
      </c>
      <c r="J2646" s="65" t="s">
        <v>39</v>
      </c>
      <c r="K2646" s="65"/>
    </row>
    <row r="2647" s="161" customFormat="1" ht="22.5" spans="1:11">
      <c r="A2647" s="65"/>
      <c r="B2647" s="168">
        <v>3206</v>
      </c>
      <c r="C2647" s="175" t="s">
        <v>4922</v>
      </c>
      <c r="D2647" s="172"/>
      <c r="E2647" s="65"/>
      <c r="F2647" s="65"/>
      <c r="G2647" s="65"/>
      <c r="H2647" s="173"/>
      <c r="I2647" s="65"/>
      <c r="J2647" s="65"/>
      <c r="K2647" s="65"/>
    </row>
    <row r="2648" s="161" customFormat="1" ht="22.5" spans="1:11">
      <c r="A2648" s="65" t="s">
        <v>81</v>
      </c>
      <c r="B2648" s="174">
        <v>320600001</v>
      </c>
      <c r="C2648" s="62" t="s">
        <v>4923</v>
      </c>
      <c r="D2648" s="65" t="s">
        <v>4924</v>
      </c>
      <c r="E2648" s="65" t="s">
        <v>4811</v>
      </c>
      <c r="F2648" s="65" t="s">
        <v>26</v>
      </c>
      <c r="G2648" s="65"/>
      <c r="H2648" s="173">
        <v>2160</v>
      </c>
      <c r="I2648" s="65" t="s">
        <v>79</v>
      </c>
      <c r="J2648" s="65" t="s">
        <v>39</v>
      </c>
      <c r="K2648" s="65"/>
    </row>
    <row r="2649" s="161" customFormat="1" ht="22.5" spans="1:11">
      <c r="A2649" s="65" t="s">
        <v>75</v>
      </c>
      <c r="B2649" s="174">
        <v>320600002</v>
      </c>
      <c r="C2649" s="62" t="s">
        <v>4925</v>
      </c>
      <c r="D2649" s="65"/>
      <c r="E2649" s="65"/>
      <c r="F2649" s="65" t="s">
        <v>26</v>
      </c>
      <c r="G2649" s="65"/>
      <c r="H2649" s="173">
        <v>2100</v>
      </c>
      <c r="I2649" s="65" t="s">
        <v>2669</v>
      </c>
      <c r="J2649" s="65" t="s">
        <v>39</v>
      </c>
      <c r="K2649" s="65"/>
    </row>
    <row r="2650" s="161" customFormat="1" ht="33.75" spans="1:11">
      <c r="A2650" s="65" t="s">
        <v>75</v>
      </c>
      <c r="B2650" s="174">
        <v>320600003</v>
      </c>
      <c r="C2650" s="62" t="s">
        <v>4926</v>
      </c>
      <c r="D2650" s="65"/>
      <c r="E2650" s="65" t="s">
        <v>4927</v>
      </c>
      <c r="F2650" s="65" t="s">
        <v>26</v>
      </c>
      <c r="G2650" s="65"/>
      <c r="H2650" s="173">
        <v>1780</v>
      </c>
      <c r="I2650" s="65" t="s">
        <v>2669</v>
      </c>
      <c r="J2650" s="65" t="s">
        <v>39</v>
      </c>
      <c r="K2650" s="65"/>
    </row>
    <row r="2651" s="161" customFormat="1" ht="45" spans="1:11">
      <c r="A2651" s="65" t="s">
        <v>75</v>
      </c>
      <c r="B2651" s="174">
        <v>320600004</v>
      </c>
      <c r="C2651" s="62" t="s">
        <v>4928</v>
      </c>
      <c r="D2651" s="65"/>
      <c r="E2651" s="65" t="s">
        <v>4876</v>
      </c>
      <c r="F2651" s="65" t="s">
        <v>26</v>
      </c>
      <c r="G2651" s="65"/>
      <c r="H2651" s="173">
        <v>2580</v>
      </c>
      <c r="I2651" s="65" t="s">
        <v>79</v>
      </c>
      <c r="J2651" s="65" t="s">
        <v>39</v>
      </c>
      <c r="K2651" s="65"/>
    </row>
    <row r="2652" s="161" customFormat="1" ht="22.5" spans="1:11">
      <c r="A2652" s="65" t="s">
        <v>75</v>
      </c>
      <c r="B2652" s="174">
        <v>320600005</v>
      </c>
      <c r="C2652" s="62" t="s">
        <v>4929</v>
      </c>
      <c r="D2652" s="65"/>
      <c r="E2652" s="65" t="s">
        <v>4930</v>
      </c>
      <c r="F2652" s="65" t="s">
        <v>26</v>
      </c>
      <c r="G2652" s="65"/>
      <c r="H2652" s="173">
        <v>2150</v>
      </c>
      <c r="I2652" s="65" t="s">
        <v>27</v>
      </c>
      <c r="J2652" s="65" t="s">
        <v>39</v>
      </c>
      <c r="K2652" s="65"/>
    </row>
    <row r="2653" s="161" customFormat="1" ht="22.5" spans="1:11">
      <c r="A2653" s="65" t="s">
        <v>75</v>
      </c>
      <c r="B2653" s="174">
        <v>320600006</v>
      </c>
      <c r="C2653" s="62" t="s">
        <v>4931</v>
      </c>
      <c r="D2653" s="65"/>
      <c r="E2653" s="65" t="s">
        <v>4811</v>
      </c>
      <c r="F2653" s="65" t="s">
        <v>26</v>
      </c>
      <c r="G2653" s="65"/>
      <c r="H2653" s="173">
        <v>1600</v>
      </c>
      <c r="I2653" s="65" t="s">
        <v>27</v>
      </c>
      <c r="J2653" s="65" t="s">
        <v>39</v>
      </c>
      <c r="K2653" s="65"/>
    </row>
    <row r="2654" s="161" customFormat="1" ht="22.5" spans="1:11">
      <c r="A2654" s="65" t="s">
        <v>75</v>
      </c>
      <c r="B2654" s="174">
        <v>320600007</v>
      </c>
      <c r="C2654" s="62" t="s">
        <v>4932</v>
      </c>
      <c r="D2654" s="65"/>
      <c r="E2654" s="65" t="s">
        <v>4933</v>
      </c>
      <c r="F2654" s="65" t="s">
        <v>26</v>
      </c>
      <c r="G2654" s="65"/>
      <c r="H2654" s="173">
        <v>3200</v>
      </c>
      <c r="I2654" s="65" t="s">
        <v>2669</v>
      </c>
      <c r="J2654" s="65" t="s">
        <v>39</v>
      </c>
      <c r="K2654" s="65"/>
    </row>
    <row r="2655" s="161" customFormat="1" spans="1:11">
      <c r="A2655" s="65" t="s">
        <v>75</v>
      </c>
      <c r="B2655" s="174">
        <v>320600008</v>
      </c>
      <c r="C2655" s="62" t="s">
        <v>4934</v>
      </c>
      <c r="D2655" s="65"/>
      <c r="E2655" s="65" t="s">
        <v>4933</v>
      </c>
      <c r="F2655" s="65" t="s">
        <v>26</v>
      </c>
      <c r="G2655" s="65"/>
      <c r="H2655" s="173">
        <v>3480</v>
      </c>
      <c r="I2655" s="65" t="s">
        <v>79</v>
      </c>
      <c r="J2655" s="65" t="s">
        <v>39</v>
      </c>
      <c r="K2655" s="65"/>
    </row>
    <row r="2656" s="161" customFormat="1" ht="22.5" spans="1:11">
      <c r="A2656" s="65" t="s">
        <v>75</v>
      </c>
      <c r="B2656" s="174">
        <v>320600009</v>
      </c>
      <c r="C2656" s="62" t="s">
        <v>4935</v>
      </c>
      <c r="D2656" s="65"/>
      <c r="E2656" s="65" t="s">
        <v>4933</v>
      </c>
      <c r="F2656" s="65" t="s">
        <v>26</v>
      </c>
      <c r="G2656" s="65"/>
      <c r="H2656" s="173">
        <v>3200</v>
      </c>
      <c r="I2656" s="65" t="s">
        <v>2669</v>
      </c>
      <c r="J2656" s="65" t="s">
        <v>39</v>
      </c>
      <c r="K2656" s="65"/>
    </row>
    <row r="2657" s="161" customFormat="1" ht="22.5" spans="1:11">
      <c r="A2657" s="65" t="s">
        <v>81</v>
      </c>
      <c r="B2657" s="174">
        <v>320600010</v>
      </c>
      <c r="C2657" s="62" t="s">
        <v>4936</v>
      </c>
      <c r="D2657" s="65"/>
      <c r="E2657" s="65"/>
      <c r="F2657" s="65" t="s">
        <v>26</v>
      </c>
      <c r="G2657" s="65"/>
      <c r="H2657" s="173">
        <v>1600</v>
      </c>
      <c r="I2657" s="65" t="s">
        <v>27</v>
      </c>
      <c r="J2657" s="65" t="s">
        <v>39</v>
      </c>
      <c r="K2657" s="65"/>
    </row>
    <row r="2658" s="161" customFormat="1" ht="22.5" spans="1:11">
      <c r="A2658" s="65" t="s">
        <v>75</v>
      </c>
      <c r="B2658" s="174">
        <v>320600011</v>
      </c>
      <c r="C2658" s="62" t="s">
        <v>4937</v>
      </c>
      <c r="D2658" s="65"/>
      <c r="E2658" s="65" t="s">
        <v>4933</v>
      </c>
      <c r="F2658" s="65" t="s">
        <v>26</v>
      </c>
      <c r="G2658" s="65"/>
      <c r="H2658" s="173">
        <v>2900</v>
      </c>
      <c r="I2658" s="65" t="s">
        <v>27</v>
      </c>
      <c r="J2658" s="65" t="s">
        <v>39</v>
      </c>
      <c r="K2658" s="65"/>
    </row>
    <row r="2659" s="161" customFormat="1" ht="264" customHeight="1" spans="1:11">
      <c r="A2659" s="65"/>
      <c r="B2659" s="168">
        <v>33</v>
      </c>
      <c r="C2659" s="172" t="s">
        <v>4938</v>
      </c>
      <c r="D2659" s="170" t="s">
        <v>4939</v>
      </c>
      <c r="E2659" s="171"/>
      <c r="F2659" s="171"/>
      <c r="G2659" s="171"/>
      <c r="H2659" s="171"/>
      <c r="I2659" s="171"/>
      <c r="J2659" s="171"/>
      <c r="K2659" s="183"/>
    </row>
    <row r="2660" s="161" customFormat="1" spans="1:11">
      <c r="A2660" s="65"/>
      <c r="B2660" s="168">
        <v>3301</v>
      </c>
      <c r="C2660" s="175" t="s">
        <v>4940</v>
      </c>
      <c r="D2660" s="172"/>
      <c r="E2660" s="65"/>
      <c r="F2660" s="65"/>
      <c r="G2660" s="65" t="s">
        <v>4941</v>
      </c>
      <c r="H2660" s="173"/>
      <c r="I2660" s="65"/>
      <c r="J2660" s="65"/>
      <c r="K2660" s="65"/>
    </row>
    <row r="2661" s="161" customFormat="1" ht="22.5" spans="1:11">
      <c r="A2661" s="65" t="s">
        <v>2691</v>
      </c>
      <c r="B2661" s="174" t="s">
        <v>4942</v>
      </c>
      <c r="C2661" s="62" t="s">
        <v>4943</v>
      </c>
      <c r="D2661" s="65"/>
      <c r="E2661" s="65"/>
      <c r="F2661" s="65" t="s">
        <v>26</v>
      </c>
      <c r="G2661" s="65"/>
      <c r="H2661" s="173">
        <v>300</v>
      </c>
      <c r="I2661" s="65" t="s">
        <v>27</v>
      </c>
      <c r="J2661" s="65" t="s">
        <v>200</v>
      </c>
      <c r="K2661" s="65"/>
    </row>
    <row r="2662" s="161" customFormat="1" ht="22.5" spans="1:11">
      <c r="A2662" s="65" t="s">
        <v>2691</v>
      </c>
      <c r="B2662" s="174" t="s">
        <v>4944</v>
      </c>
      <c r="C2662" s="62" t="s">
        <v>4945</v>
      </c>
      <c r="D2662" s="65"/>
      <c r="E2662" s="65"/>
      <c r="F2662" s="65" t="s">
        <v>26</v>
      </c>
      <c r="G2662" s="65"/>
      <c r="H2662" s="173">
        <v>500</v>
      </c>
      <c r="I2662" s="65" t="s">
        <v>27</v>
      </c>
      <c r="J2662" s="65" t="s">
        <v>200</v>
      </c>
      <c r="K2662" s="65"/>
    </row>
    <row r="2663" s="161" customFormat="1" ht="22.5" spans="1:11">
      <c r="A2663" s="65" t="s">
        <v>2691</v>
      </c>
      <c r="B2663" s="174" t="s">
        <v>4946</v>
      </c>
      <c r="C2663" s="62" t="s">
        <v>4947</v>
      </c>
      <c r="D2663" s="65"/>
      <c r="E2663" s="65"/>
      <c r="F2663" s="65" t="s">
        <v>26</v>
      </c>
      <c r="G2663" s="65"/>
      <c r="H2663" s="173">
        <v>150</v>
      </c>
      <c r="I2663" s="65" t="s">
        <v>27</v>
      </c>
      <c r="J2663" s="65" t="s">
        <v>200</v>
      </c>
      <c r="K2663" s="65"/>
    </row>
    <row r="2664" s="161" customFormat="1" ht="22.5" spans="1:11">
      <c r="A2664" s="65" t="s">
        <v>2691</v>
      </c>
      <c r="B2664" s="174" t="s">
        <v>4948</v>
      </c>
      <c r="C2664" s="62" t="s">
        <v>4949</v>
      </c>
      <c r="D2664" s="65"/>
      <c r="E2664" s="65"/>
      <c r="F2664" s="65" t="s">
        <v>26</v>
      </c>
      <c r="G2664" s="65"/>
      <c r="H2664" s="173">
        <v>100</v>
      </c>
      <c r="I2664" s="65" t="s">
        <v>27</v>
      </c>
      <c r="J2664" s="65" t="s">
        <v>200</v>
      </c>
      <c r="K2664" s="65"/>
    </row>
    <row r="2665" s="161" customFormat="1" ht="22.5" spans="1:11">
      <c r="A2665" s="65" t="s">
        <v>2691</v>
      </c>
      <c r="B2665" s="174" t="s">
        <v>4950</v>
      </c>
      <c r="C2665" s="62" t="s">
        <v>4951</v>
      </c>
      <c r="D2665" s="65"/>
      <c r="E2665" s="65"/>
      <c r="F2665" s="65" t="s">
        <v>26</v>
      </c>
      <c r="G2665" s="65"/>
      <c r="H2665" s="173">
        <v>120</v>
      </c>
      <c r="I2665" s="65" t="s">
        <v>27</v>
      </c>
      <c r="J2665" s="65" t="s">
        <v>200</v>
      </c>
      <c r="K2665" s="65"/>
    </row>
    <row r="2666" s="161" customFormat="1" ht="22.5" spans="1:11">
      <c r="A2666" s="65" t="s">
        <v>2691</v>
      </c>
      <c r="B2666" s="174" t="s">
        <v>4952</v>
      </c>
      <c r="C2666" s="62" t="s">
        <v>4953</v>
      </c>
      <c r="D2666" s="65"/>
      <c r="E2666" s="65"/>
      <c r="F2666" s="65" t="s">
        <v>26</v>
      </c>
      <c r="G2666" s="65"/>
      <c r="H2666" s="173">
        <v>250</v>
      </c>
      <c r="I2666" s="65" t="s">
        <v>27</v>
      </c>
      <c r="J2666" s="65" t="s">
        <v>200</v>
      </c>
      <c r="K2666" s="65"/>
    </row>
    <row r="2667" s="161" customFormat="1" ht="22.5" spans="1:11">
      <c r="A2667" s="65" t="s">
        <v>2691</v>
      </c>
      <c r="B2667" s="174" t="s">
        <v>4954</v>
      </c>
      <c r="C2667" s="62" t="s">
        <v>4955</v>
      </c>
      <c r="D2667" s="65"/>
      <c r="E2667" s="65"/>
      <c r="F2667" s="65" t="s">
        <v>26</v>
      </c>
      <c r="G2667" s="65"/>
      <c r="H2667" s="173">
        <v>200</v>
      </c>
      <c r="I2667" s="65" t="s">
        <v>27</v>
      </c>
      <c r="J2667" s="65" t="s">
        <v>200</v>
      </c>
      <c r="K2667" s="65"/>
    </row>
    <row r="2668" s="161" customFormat="1" ht="22.5" spans="1:11">
      <c r="A2668" s="65" t="s">
        <v>2691</v>
      </c>
      <c r="B2668" s="174" t="s">
        <v>4956</v>
      </c>
      <c r="C2668" s="62" t="s">
        <v>4957</v>
      </c>
      <c r="D2668" s="65"/>
      <c r="E2668" s="65"/>
      <c r="F2668" s="65" t="s">
        <v>26</v>
      </c>
      <c r="G2668" s="65"/>
      <c r="H2668" s="173">
        <v>200</v>
      </c>
      <c r="I2668" s="65" t="s">
        <v>27</v>
      </c>
      <c r="J2668" s="65" t="s">
        <v>200</v>
      </c>
      <c r="K2668" s="65"/>
    </row>
    <row r="2669" s="161" customFormat="1" ht="22.5" spans="1:11">
      <c r="A2669" s="65" t="s">
        <v>2691</v>
      </c>
      <c r="B2669" s="174" t="s">
        <v>4958</v>
      </c>
      <c r="C2669" s="62" t="s">
        <v>4959</v>
      </c>
      <c r="D2669" s="65"/>
      <c r="E2669" s="65"/>
      <c r="F2669" s="65" t="s">
        <v>26</v>
      </c>
      <c r="G2669" s="65"/>
      <c r="H2669" s="173">
        <v>150</v>
      </c>
      <c r="I2669" s="65" t="s">
        <v>27</v>
      </c>
      <c r="J2669" s="65" t="s">
        <v>200</v>
      </c>
      <c r="K2669" s="65"/>
    </row>
    <row r="2670" s="161" customFormat="1" spans="1:11">
      <c r="A2670" s="65" t="s">
        <v>2691</v>
      </c>
      <c r="B2670" s="174" t="s">
        <v>4960</v>
      </c>
      <c r="C2670" s="62" t="s">
        <v>4961</v>
      </c>
      <c r="D2670" s="65"/>
      <c r="E2670" s="65"/>
      <c r="F2670" s="65" t="s">
        <v>26</v>
      </c>
      <c r="G2670" s="65"/>
      <c r="H2670" s="173">
        <v>200</v>
      </c>
      <c r="I2670" s="65" t="s">
        <v>3947</v>
      </c>
      <c r="J2670" s="65" t="s">
        <v>200</v>
      </c>
      <c r="K2670" s="65"/>
    </row>
    <row r="2671" s="161" customFormat="1" ht="22.5" spans="1:11">
      <c r="A2671" s="65" t="s">
        <v>2691</v>
      </c>
      <c r="B2671" s="174" t="s">
        <v>4962</v>
      </c>
      <c r="C2671" s="62" t="s">
        <v>4963</v>
      </c>
      <c r="D2671" s="65"/>
      <c r="E2671" s="65"/>
      <c r="F2671" s="65" t="s">
        <v>26</v>
      </c>
      <c r="G2671" s="65"/>
      <c r="H2671" s="173">
        <v>150</v>
      </c>
      <c r="I2671" s="65" t="s">
        <v>27</v>
      </c>
      <c r="J2671" s="65" t="s">
        <v>200</v>
      </c>
      <c r="K2671" s="65"/>
    </row>
    <row r="2672" s="161" customFormat="1" ht="22.5" spans="1:11">
      <c r="A2672" s="65" t="s">
        <v>2691</v>
      </c>
      <c r="B2672" s="174" t="s">
        <v>4964</v>
      </c>
      <c r="C2672" s="62" t="s">
        <v>4965</v>
      </c>
      <c r="D2672" s="65"/>
      <c r="E2672" s="65"/>
      <c r="F2672" s="65" t="s">
        <v>26</v>
      </c>
      <c r="G2672" s="65"/>
      <c r="H2672" s="173">
        <v>150</v>
      </c>
      <c r="I2672" s="65" t="s">
        <v>27</v>
      </c>
      <c r="J2672" s="65" t="s">
        <v>200</v>
      </c>
      <c r="K2672" s="65"/>
    </row>
    <row r="2673" s="161" customFormat="1" ht="22.5" spans="1:11">
      <c r="A2673" s="65" t="s">
        <v>2691</v>
      </c>
      <c r="B2673" s="174" t="s">
        <v>4966</v>
      </c>
      <c r="C2673" s="62" t="s">
        <v>4967</v>
      </c>
      <c r="D2673" s="65"/>
      <c r="E2673" s="65"/>
      <c r="F2673" s="65" t="s">
        <v>26</v>
      </c>
      <c r="G2673" s="65"/>
      <c r="H2673" s="173">
        <v>150</v>
      </c>
      <c r="I2673" s="65" t="s">
        <v>27</v>
      </c>
      <c r="J2673" s="65" t="s">
        <v>200</v>
      </c>
      <c r="K2673" s="65"/>
    </row>
    <row r="2674" s="161" customFormat="1" ht="22.5" spans="1:11">
      <c r="A2674" s="65" t="s">
        <v>2691</v>
      </c>
      <c r="B2674" s="174" t="s">
        <v>4968</v>
      </c>
      <c r="C2674" s="62" t="s">
        <v>4969</v>
      </c>
      <c r="D2674" s="65"/>
      <c r="E2674" s="65"/>
      <c r="F2674" s="65" t="s">
        <v>26</v>
      </c>
      <c r="G2674" s="65"/>
      <c r="H2674" s="173">
        <v>150</v>
      </c>
      <c r="I2674" s="65" t="s">
        <v>27</v>
      </c>
      <c r="J2674" s="65" t="s">
        <v>200</v>
      </c>
      <c r="K2674" s="65"/>
    </row>
    <row r="2675" s="161" customFormat="1" ht="22.5" spans="1:11">
      <c r="A2675" s="65" t="s">
        <v>2691</v>
      </c>
      <c r="B2675" s="174" t="s">
        <v>4970</v>
      </c>
      <c r="C2675" s="62" t="s">
        <v>4971</v>
      </c>
      <c r="D2675" s="65"/>
      <c r="E2675" s="65"/>
      <c r="F2675" s="65" t="s">
        <v>26</v>
      </c>
      <c r="G2675" s="65"/>
      <c r="H2675" s="173">
        <v>400</v>
      </c>
      <c r="I2675" s="65" t="s">
        <v>27</v>
      </c>
      <c r="J2675" s="65" t="s">
        <v>200</v>
      </c>
      <c r="K2675" s="65"/>
    </row>
    <row r="2676" s="161" customFormat="1" ht="22.5" spans="1:11">
      <c r="A2676" s="65" t="s">
        <v>2691</v>
      </c>
      <c r="B2676" s="174" t="s">
        <v>4972</v>
      </c>
      <c r="C2676" s="62" t="s">
        <v>4973</v>
      </c>
      <c r="D2676" s="65"/>
      <c r="E2676" s="65"/>
      <c r="F2676" s="65" t="s">
        <v>26</v>
      </c>
      <c r="G2676" s="65"/>
      <c r="H2676" s="173">
        <v>85</v>
      </c>
      <c r="I2676" s="65" t="s">
        <v>27</v>
      </c>
      <c r="J2676" s="65" t="s">
        <v>200</v>
      </c>
      <c r="K2676" s="65"/>
    </row>
    <row r="2677" s="161" customFormat="1" ht="33.75" spans="1:11">
      <c r="A2677" s="65" t="s">
        <v>2691</v>
      </c>
      <c r="B2677" s="174">
        <v>330100001</v>
      </c>
      <c r="C2677" s="62" t="s">
        <v>4974</v>
      </c>
      <c r="D2677" s="65" t="s">
        <v>4975</v>
      </c>
      <c r="E2677" s="65"/>
      <c r="F2677" s="65" t="s">
        <v>26</v>
      </c>
      <c r="G2677" s="65"/>
      <c r="H2677" s="173">
        <v>24.4</v>
      </c>
      <c r="I2677" s="65" t="s">
        <v>122</v>
      </c>
      <c r="J2677" s="65" t="s">
        <v>39</v>
      </c>
      <c r="K2677" s="65"/>
    </row>
    <row r="2678" s="161" customFormat="1" ht="22.5" spans="1:11">
      <c r="A2678" s="65" t="s">
        <v>2691</v>
      </c>
      <c r="B2678" s="174" t="s">
        <v>4976</v>
      </c>
      <c r="C2678" s="62" t="s">
        <v>4977</v>
      </c>
      <c r="D2678" s="65"/>
      <c r="E2678" s="65"/>
      <c r="F2678" s="65" t="s">
        <v>26</v>
      </c>
      <c r="G2678" s="65"/>
      <c r="H2678" s="173">
        <v>4.88</v>
      </c>
      <c r="I2678" s="65" t="s">
        <v>79</v>
      </c>
      <c r="J2678" s="65" t="s">
        <v>39</v>
      </c>
      <c r="K2678" s="65"/>
    </row>
    <row r="2679" s="161" customFormat="1" ht="33.75" spans="1:11">
      <c r="A2679" s="65" t="s">
        <v>2691</v>
      </c>
      <c r="B2679" s="174">
        <v>330100002</v>
      </c>
      <c r="C2679" s="62" t="s">
        <v>4978</v>
      </c>
      <c r="D2679" s="65" t="s">
        <v>4979</v>
      </c>
      <c r="E2679" s="65"/>
      <c r="F2679" s="65" t="s">
        <v>4980</v>
      </c>
      <c r="G2679" s="65" t="s">
        <v>4981</v>
      </c>
      <c r="H2679" s="173">
        <v>193.1</v>
      </c>
      <c r="I2679" s="65" t="s">
        <v>122</v>
      </c>
      <c r="J2679" s="65" t="s">
        <v>39</v>
      </c>
      <c r="K2679" s="65" t="s">
        <v>4982</v>
      </c>
    </row>
    <row r="2680" s="161" customFormat="1" ht="22.5" spans="1:11">
      <c r="A2680" s="65" t="s">
        <v>2691</v>
      </c>
      <c r="B2680" s="174" t="s">
        <v>4983</v>
      </c>
      <c r="C2680" s="62" t="s">
        <v>4984</v>
      </c>
      <c r="D2680" s="65"/>
      <c r="E2680" s="65"/>
      <c r="F2680" s="65" t="s">
        <v>26</v>
      </c>
      <c r="G2680" s="65"/>
      <c r="H2680" s="173">
        <v>38.62</v>
      </c>
      <c r="I2680" s="65" t="s">
        <v>79</v>
      </c>
      <c r="J2680" s="65" t="s">
        <v>39</v>
      </c>
      <c r="K2680" s="65"/>
    </row>
    <row r="2681" s="161" customFormat="1" ht="22.5" spans="1:11">
      <c r="A2681" s="65" t="s">
        <v>2691</v>
      </c>
      <c r="B2681" s="174" t="s">
        <v>4985</v>
      </c>
      <c r="C2681" s="62" t="s">
        <v>4986</v>
      </c>
      <c r="D2681" s="65"/>
      <c r="E2681" s="65"/>
      <c r="F2681" s="65" t="s">
        <v>4987</v>
      </c>
      <c r="G2681" s="65"/>
      <c r="H2681" s="173">
        <v>38.62</v>
      </c>
      <c r="I2681" s="65" t="s">
        <v>521</v>
      </c>
      <c r="J2681" s="65" t="s">
        <v>39</v>
      </c>
      <c r="K2681" s="65"/>
    </row>
    <row r="2682" s="161" customFormat="1" ht="45" spans="1:11">
      <c r="A2682" s="65" t="s">
        <v>2691</v>
      </c>
      <c r="B2682" s="174">
        <v>330100003</v>
      </c>
      <c r="C2682" s="62" t="s">
        <v>4988</v>
      </c>
      <c r="D2682" s="65" t="s">
        <v>4989</v>
      </c>
      <c r="E2682" s="65" t="s">
        <v>4990</v>
      </c>
      <c r="F2682" s="65" t="s">
        <v>4980</v>
      </c>
      <c r="G2682" s="65" t="s">
        <v>4991</v>
      </c>
      <c r="H2682" s="173">
        <v>500.5</v>
      </c>
      <c r="I2682" s="65" t="s">
        <v>122</v>
      </c>
      <c r="J2682" s="65" t="s">
        <v>39</v>
      </c>
      <c r="K2682" s="65"/>
    </row>
    <row r="2683" s="161" customFormat="1" ht="22.5" spans="1:11">
      <c r="A2683" s="65" t="s">
        <v>2691</v>
      </c>
      <c r="B2683" s="174" t="s">
        <v>4992</v>
      </c>
      <c r="C2683" s="62" t="s">
        <v>4993</v>
      </c>
      <c r="D2683" s="65"/>
      <c r="E2683" s="65"/>
      <c r="F2683" s="65" t="s">
        <v>680</v>
      </c>
      <c r="G2683" s="65"/>
      <c r="H2683" s="173">
        <v>100.1</v>
      </c>
      <c r="I2683" s="65" t="s">
        <v>79</v>
      </c>
      <c r="J2683" s="65" t="s">
        <v>39</v>
      </c>
      <c r="K2683" s="65"/>
    </row>
    <row r="2684" s="161" customFormat="1" ht="22.5" spans="1:11">
      <c r="A2684" s="65" t="s">
        <v>2691</v>
      </c>
      <c r="B2684" s="174" t="s">
        <v>4994</v>
      </c>
      <c r="C2684" s="62" t="s">
        <v>4995</v>
      </c>
      <c r="D2684" s="65"/>
      <c r="E2684" s="65"/>
      <c r="F2684" s="65" t="s">
        <v>680</v>
      </c>
      <c r="G2684" s="65"/>
      <c r="H2684" s="173">
        <v>100.1</v>
      </c>
      <c r="I2684" s="65" t="s">
        <v>79</v>
      </c>
      <c r="J2684" s="65" t="s">
        <v>39</v>
      </c>
      <c r="K2684" s="65"/>
    </row>
    <row r="2685" s="161" customFormat="1" ht="22.5" spans="1:11">
      <c r="A2685" s="65" t="s">
        <v>2691</v>
      </c>
      <c r="B2685" s="174" t="s">
        <v>4996</v>
      </c>
      <c r="C2685" s="62" t="s">
        <v>4997</v>
      </c>
      <c r="D2685" s="65"/>
      <c r="E2685" s="65"/>
      <c r="F2685" s="65" t="s">
        <v>4987</v>
      </c>
      <c r="G2685" s="65"/>
      <c r="H2685" s="173">
        <v>100.1</v>
      </c>
      <c r="I2685" s="65" t="s">
        <v>79</v>
      </c>
      <c r="J2685" s="65" t="s">
        <v>39</v>
      </c>
      <c r="K2685" s="65"/>
    </row>
    <row r="2686" s="161" customFormat="1" ht="22.5" spans="1:11">
      <c r="A2686" s="65" t="s">
        <v>2691</v>
      </c>
      <c r="B2686" s="174" t="s">
        <v>4998</v>
      </c>
      <c r="C2686" s="62" t="s">
        <v>4999</v>
      </c>
      <c r="D2686" s="65"/>
      <c r="E2686" s="65"/>
      <c r="F2686" s="65" t="s">
        <v>680</v>
      </c>
      <c r="G2686" s="65"/>
      <c r="H2686" s="173">
        <v>100.1</v>
      </c>
      <c r="I2686" s="65" t="s">
        <v>79</v>
      </c>
      <c r="J2686" s="65" t="s">
        <v>39</v>
      </c>
      <c r="K2686" s="65"/>
    </row>
    <row r="2687" s="161" customFormat="1" ht="33.75" spans="1:11">
      <c r="A2687" s="65" t="s">
        <v>2691</v>
      </c>
      <c r="B2687" s="174">
        <v>330100004</v>
      </c>
      <c r="C2687" s="62" t="s">
        <v>5000</v>
      </c>
      <c r="D2687" s="65" t="s">
        <v>5001</v>
      </c>
      <c r="E2687" s="65"/>
      <c r="F2687" s="65" t="s">
        <v>26</v>
      </c>
      <c r="G2687" s="65"/>
      <c r="H2687" s="173">
        <v>100.1</v>
      </c>
      <c r="I2687" s="65" t="s">
        <v>122</v>
      </c>
      <c r="J2687" s="65" t="s">
        <v>39</v>
      </c>
      <c r="K2687" s="65"/>
    </row>
    <row r="2688" s="161" customFormat="1" ht="22.5" spans="1:11">
      <c r="A2688" s="65" t="s">
        <v>2691</v>
      </c>
      <c r="B2688" s="174" t="s">
        <v>5002</v>
      </c>
      <c r="C2688" s="62" t="s">
        <v>5003</v>
      </c>
      <c r="D2688" s="65"/>
      <c r="E2688" s="65"/>
      <c r="F2688" s="65" t="s">
        <v>26</v>
      </c>
      <c r="G2688" s="65"/>
      <c r="H2688" s="173">
        <v>20.02</v>
      </c>
      <c r="I2688" s="65" t="s">
        <v>79</v>
      </c>
      <c r="J2688" s="65" t="s">
        <v>39</v>
      </c>
      <c r="K2688" s="65"/>
    </row>
    <row r="2689" s="161" customFormat="1" ht="56.25" spans="1:11">
      <c r="A2689" s="65" t="s">
        <v>2691</v>
      </c>
      <c r="B2689" s="174">
        <v>330100005</v>
      </c>
      <c r="C2689" s="62" t="s">
        <v>5004</v>
      </c>
      <c r="D2689" s="65" t="s">
        <v>5005</v>
      </c>
      <c r="E2689" s="65"/>
      <c r="F2689" s="65" t="s">
        <v>4980</v>
      </c>
      <c r="G2689" s="65" t="s">
        <v>5006</v>
      </c>
      <c r="H2689" s="173">
        <v>743.6</v>
      </c>
      <c r="I2689" s="65" t="s">
        <v>122</v>
      </c>
      <c r="J2689" s="65" t="s">
        <v>39</v>
      </c>
      <c r="K2689" s="65"/>
    </row>
    <row r="2690" s="161" customFormat="1" ht="22.5" spans="1:11">
      <c r="A2690" s="65" t="s">
        <v>2691</v>
      </c>
      <c r="B2690" s="174" t="s">
        <v>5007</v>
      </c>
      <c r="C2690" s="62" t="s">
        <v>5008</v>
      </c>
      <c r="D2690" s="65"/>
      <c r="E2690" s="65"/>
      <c r="F2690" s="65" t="s">
        <v>680</v>
      </c>
      <c r="G2690" s="65"/>
      <c r="H2690" s="173">
        <v>148.72</v>
      </c>
      <c r="I2690" s="65" t="s">
        <v>79</v>
      </c>
      <c r="J2690" s="65" t="s">
        <v>39</v>
      </c>
      <c r="K2690" s="65"/>
    </row>
    <row r="2691" s="161" customFormat="1" ht="22.5" spans="1:11">
      <c r="A2691" s="65" t="s">
        <v>2691</v>
      </c>
      <c r="B2691" s="174" t="s">
        <v>5009</v>
      </c>
      <c r="C2691" s="62" t="s">
        <v>5010</v>
      </c>
      <c r="D2691" s="65"/>
      <c r="E2691" s="65"/>
      <c r="F2691" s="65" t="s">
        <v>267</v>
      </c>
      <c r="G2691" s="65"/>
      <c r="H2691" s="173">
        <v>148.72</v>
      </c>
      <c r="I2691" s="65" t="s">
        <v>100</v>
      </c>
      <c r="J2691" s="65" t="s">
        <v>39</v>
      </c>
      <c r="K2691" s="65"/>
    </row>
    <row r="2692" s="161" customFormat="1" ht="33.75" spans="1:11">
      <c r="A2692" s="65" t="s">
        <v>2691</v>
      </c>
      <c r="B2692" s="174">
        <v>330100006</v>
      </c>
      <c r="C2692" s="62" t="s">
        <v>5011</v>
      </c>
      <c r="D2692" s="176" t="s">
        <v>5012</v>
      </c>
      <c r="E2692" s="65"/>
      <c r="F2692" s="65" t="s">
        <v>267</v>
      </c>
      <c r="G2692" s="65"/>
      <c r="H2692" s="173">
        <v>8.8</v>
      </c>
      <c r="I2692" s="65" t="s">
        <v>96</v>
      </c>
      <c r="J2692" s="65" t="s">
        <v>39</v>
      </c>
      <c r="K2692" s="65"/>
    </row>
    <row r="2693" s="161" customFormat="1" ht="22.5" spans="1:11">
      <c r="A2693" s="65" t="s">
        <v>2691</v>
      </c>
      <c r="B2693" s="174" t="s">
        <v>5013</v>
      </c>
      <c r="C2693" s="62" t="s">
        <v>5014</v>
      </c>
      <c r="D2693" s="65"/>
      <c r="E2693" s="65"/>
      <c r="F2693" s="65" t="s">
        <v>267</v>
      </c>
      <c r="G2693" s="65"/>
      <c r="H2693" s="173">
        <v>1.76</v>
      </c>
      <c r="I2693" s="65" t="s">
        <v>79</v>
      </c>
      <c r="J2693" s="65" t="s">
        <v>39</v>
      </c>
      <c r="K2693" s="65"/>
    </row>
    <row r="2694" s="161" customFormat="1" ht="22.5" spans="1:11">
      <c r="A2694" s="65" t="s">
        <v>2691</v>
      </c>
      <c r="B2694" s="174">
        <v>330100007</v>
      </c>
      <c r="C2694" s="62" t="s">
        <v>5015</v>
      </c>
      <c r="D2694" s="65" t="s">
        <v>5016</v>
      </c>
      <c r="E2694" s="65" t="s">
        <v>5017</v>
      </c>
      <c r="F2694" s="65" t="s">
        <v>4980</v>
      </c>
      <c r="G2694" s="65" t="s">
        <v>4981</v>
      </c>
      <c r="H2694" s="173">
        <v>847</v>
      </c>
      <c r="I2694" s="65" t="s">
        <v>79</v>
      </c>
      <c r="J2694" s="65" t="s">
        <v>39</v>
      </c>
      <c r="K2694" s="65"/>
    </row>
    <row r="2695" s="161" customFormat="1" ht="22.5" spans="1:11">
      <c r="A2695" s="65" t="s">
        <v>2691</v>
      </c>
      <c r="B2695" s="174" t="s">
        <v>5018</v>
      </c>
      <c r="C2695" s="62" t="s">
        <v>5019</v>
      </c>
      <c r="D2695" s="65"/>
      <c r="E2695" s="65"/>
      <c r="F2695" s="65" t="s">
        <v>267</v>
      </c>
      <c r="G2695" s="65"/>
      <c r="H2695" s="173">
        <v>169.4</v>
      </c>
      <c r="I2695" s="65" t="s">
        <v>79</v>
      </c>
      <c r="J2695" s="65" t="s">
        <v>39</v>
      </c>
      <c r="K2695" s="65"/>
    </row>
    <row r="2696" s="161" customFormat="1" ht="22.5" spans="1:11">
      <c r="A2696" s="65" t="s">
        <v>2691</v>
      </c>
      <c r="B2696" s="174" t="s">
        <v>5020</v>
      </c>
      <c r="C2696" s="62" t="s">
        <v>5021</v>
      </c>
      <c r="D2696" s="65"/>
      <c r="E2696" s="65"/>
      <c r="F2696" s="65" t="s">
        <v>26</v>
      </c>
      <c r="G2696" s="65"/>
      <c r="H2696" s="173">
        <v>169.4</v>
      </c>
      <c r="I2696" s="65" t="s">
        <v>79</v>
      </c>
      <c r="J2696" s="65" t="s">
        <v>39</v>
      </c>
      <c r="K2696" s="65"/>
    </row>
    <row r="2697" s="161" customFormat="1" ht="33.75" spans="1:11">
      <c r="A2697" s="65" t="s">
        <v>2691</v>
      </c>
      <c r="B2697" s="174">
        <v>330100008</v>
      </c>
      <c r="C2697" s="62" t="s">
        <v>5022</v>
      </c>
      <c r="D2697" s="65" t="s">
        <v>5023</v>
      </c>
      <c r="E2697" s="65" t="s">
        <v>5024</v>
      </c>
      <c r="F2697" s="65" t="s">
        <v>26</v>
      </c>
      <c r="G2697" s="65" t="s">
        <v>5025</v>
      </c>
      <c r="H2697" s="173">
        <v>100.1</v>
      </c>
      <c r="I2697" s="65" t="s">
        <v>122</v>
      </c>
      <c r="J2697" s="65" t="s">
        <v>200</v>
      </c>
      <c r="K2697" s="65"/>
    </row>
    <row r="2698" s="161" customFormat="1" ht="22.5" spans="1:11">
      <c r="A2698" s="65" t="s">
        <v>2691</v>
      </c>
      <c r="B2698" s="174" t="s">
        <v>5026</v>
      </c>
      <c r="C2698" s="62" t="s">
        <v>5027</v>
      </c>
      <c r="D2698" s="65"/>
      <c r="E2698" s="65"/>
      <c r="F2698" s="65" t="s">
        <v>26</v>
      </c>
      <c r="G2698" s="65" t="s">
        <v>685</v>
      </c>
      <c r="H2698" s="173">
        <v>20.02</v>
      </c>
      <c r="I2698" s="65" t="s">
        <v>79</v>
      </c>
      <c r="J2698" s="65" t="s">
        <v>39</v>
      </c>
      <c r="K2698" s="65"/>
    </row>
    <row r="2699" s="161" customFormat="1" ht="22.5" spans="1:11">
      <c r="A2699" s="65" t="s">
        <v>2691</v>
      </c>
      <c r="B2699" s="174" t="s">
        <v>5028</v>
      </c>
      <c r="C2699" s="62" t="s">
        <v>5029</v>
      </c>
      <c r="D2699" s="65"/>
      <c r="E2699" s="65"/>
      <c r="F2699" s="65" t="s">
        <v>26</v>
      </c>
      <c r="G2699" s="65"/>
      <c r="H2699" s="173">
        <v>20.02</v>
      </c>
      <c r="I2699" s="65" t="s">
        <v>79</v>
      </c>
      <c r="J2699" s="65" t="s">
        <v>200</v>
      </c>
      <c r="K2699" s="65"/>
    </row>
    <row r="2700" s="161" customFormat="1" ht="22.5" spans="1:11">
      <c r="A2700" s="65" t="s">
        <v>2691</v>
      </c>
      <c r="B2700" s="174">
        <v>330100009</v>
      </c>
      <c r="C2700" s="62" t="s">
        <v>5030</v>
      </c>
      <c r="D2700" s="65"/>
      <c r="E2700" s="65" t="s">
        <v>5031</v>
      </c>
      <c r="F2700" s="65" t="s">
        <v>479</v>
      </c>
      <c r="G2700" s="65"/>
      <c r="H2700" s="173">
        <v>35</v>
      </c>
      <c r="I2700" s="65" t="s">
        <v>27</v>
      </c>
      <c r="J2700" s="65" t="s">
        <v>39</v>
      </c>
      <c r="K2700" s="65"/>
    </row>
    <row r="2701" s="161" customFormat="1" ht="22.5" spans="1:11">
      <c r="A2701" s="65" t="s">
        <v>2691</v>
      </c>
      <c r="B2701" s="174" t="s">
        <v>5032</v>
      </c>
      <c r="C2701" s="62" t="s">
        <v>5033</v>
      </c>
      <c r="D2701" s="65"/>
      <c r="E2701" s="65"/>
      <c r="F2701" s="65" t="s">
        <v>479</v>
      </c>
      <c r="G2701" s="65"/>
      <c r="H2701" s="173">
        <v>7</v>
      </c>
      <c r="I2701" s="65" t="s">
        <v>27</v>
      </c>
      <c r="J2701" s="65" t="s">
        <v>39</v>
      </c>
      <c r="K2701" s="65"/>
    </row>
    <row r="2702" s="161" customFormat="1" ht="33.75" spans="1:11">
      <c r="A2702" s="65" t="s">
        <v>2691</v>
      </c>
      <c r="B2702" s="174">
        <v>330100010</v>
      </c>
      <c r="C2702" s="62" t="s">
        <v>5034</v>
      </c>
      <c r="D2702" s="65"/>
      <c r="E2702" s="65" t="s">
        <v>5031</v>
      </c>
      <c r="F2702" s="65" t="s">
        <v>479</v>
      </c>
      <c r="G2702" s="65"/>
      <c r="H2702" s="173">
        <v>70</v>
      </c>
      <c r="I2702" s="65" t="s">
        <v>1066</v>
      </c>
      <c r="J2702" s="65" t="s">
        <v>39</v>
      </c>
      <c r="K2702" s="65"/>
    </row>
    <row r="2703" s="161" customFormat="1" ht="22.5" spans="1:11">
      <c r="A2703" s="65" t="s">
        <v>2691</v>
      </c>
      <c r="B2703" s="174" t="s">
        <v>5035</v>
      </c>
      <c r="C2703" s="62" t="s">
        <v>5036</v>
      </c>
      <c r="D2703" s="65"/>
      <c r="E2703" s="65"/>
      <c r="F2703" s="65" t="s">
        <v>26</v>
      </c>
      <c r="G2703" s="65"/>
      <c r="H2703" s="173">
        <v>14</v>
      </c>
      <c r="I2703" s="65" t="s">
        <v>5037</v>
      </c>
      <c r="J2703" s="65" t="s">
        <v>39</v>
      </c>
      <c r="K2703" s="65"/>
    </row>
    <row r="2704" s="161" customFormat="1" ht="22.5" spans="1:11">
      <c r="A2704" s="65" t="s">
        <v>2691</v>
      </c>
      <c r="B2704" s="174">
        <v>330100011</v>
      </c>
      <c r="C2704" s="62" t="s">
        <v>5038</v>
      </c>
      <c r="D2704" s="65" t="s">
        <v>5039</v>
      </c>
      <c r="E2704" s="65"/>
      <c r="F2704" s="65" t="s">
        <v>26</v>
      </c>
      <c r="G2704" s="65"/>
      <c r="H2704" s="173">
        <v>45</v>
      </c>
      <c r="I2704" s="65" t="s">
        <v>27</v>
      </c>
      <c r="J2704" s="65" t="s">
        <v>39</v>
      </c>
      <c r="K2704" s="65"/>
    </row>
    <row r="2705" s="161" customFormat="1" ht="22.5" spans="1:11">
      <c r="A2705" s="65" t="s">
        <v>2691</v>
      </c>
      <c r="B2705" s="174" t="s">
        <v>5040</v>
      </c>
      <c r="C2705" s="62" t="s">
        <v>5041</v>
      </c>
      <c r="D2705" s="65"/>
      <c r="E2705" s="65"/>
      <c r="F2705" s="65" t="s">
        <v>26</v>
      </c>
      <c r="G2705" s="65"/>
      <c r="H2705" s="173">
        <v>9</v>
      </c>
      <c r="I2705" s="65" t="s">
        <v>27</v>
      </c>
      <c r="J2705" s="65" t="s">
        <v>39</v>
      </c>
      <c r="K2705" s="65"/>
    </row>
    <row r="2706" s="161" customFormat="1" ht="22.5" spans="1:11">
      <c r="A2706" s="65" t="s">
        <v>2691</v>
      </c>
      <c r="B2706" s="174">
        <v>330100012</v>
      </c>
      <c r="C2706" s="62" t="s">
        <v>5042</v>
      </c>
      <c r="D2706" s="65" t="s">
        <v>5043</v>
      </c>
      <c r="E2706" s="65"/>
      <c r="F2706" s="65" t="s">
        <v>26</v>
      </c>
      <c r="G2706" s="65"/>
      <c r="H2706" s="173">
        <v>121.6</v>
      </c>
      <c r="I2706" s="65" t="s">
        <v>448</v>
      </c>
      <c r="J2706" s="65" t="s">
        <v>39</v>
      </c>
      <c r="K2706" s="65"/>
    </row>
    <row r="2707" s="161" customFormat="1" ht="33.75" spans="1:11">
      <c r="A2707" s="65" t="s">
        <v>2691</v>
      </c>
      <c r="B2707" s="174">
        <v>330100013</v>
      </c>
      <c r="C2707" s="62" t="s">
        <v>5044</v>
      </c>
      <c r="D2707" s="65" t="s">
        <v>5045</v>
      </c>
      <c r="E2707" s="65"/>
      <c r="F2707" s="65" t="s">
        <v>26</v>
      </c>
      <c r="G2707" s="65"/>
      <c r="H2707" s="173">
        <v>71.5</v>
      </c>
      <c r="I2707" s="65" t="s">
        <v>122</v>
      </c>
      <c r="J2707" s="65" t="s">
        <v>39</v>
      </c>
      <c r="K2707" s="65"/>
    </row>
    <row r="2708" s="161" customFormat="1" ht="22.5" spans="1:11">
      <c r="A2708" s="65" t="s">
        <v>2691</v>
      </c>
      <c r="B2708" s="174" t="s">
        <v>5046</v>
      </c>
      <c r="C2708" s="62" t="s">
        <v>5047</v>
      </c>
      <c r="D2708" s="65"/>
      <c r="E2708" s="65"/>
      <c r="F2708" s="65" t="s">
        <v>26</v>
      </c>
      <c r="G2708" s="65"/>
      <c r="H2708" s="173">
        <v>14.3</v>
      </c>
      <c r="I2708" s="65" t="s">
        <v>79</v>
      </c>
      <c r="J2708" s="65" t="s">
        <v>39</v>
      </c>
      <c r="K2708" s="65"/>
    </row>
    <row r="2709" s="161" customFormat="1" ht="22.5" spans="1:11">
      <c r="A2709" s="65" t="s">
        <v>2691</v>
      </c>
      <c r="B2709" s="174">
        <v>330100014</v>
      </c>
      <c r="C2709" s="62" t="s">
        <v>5048</v>
      </c>
      <c r="D2709" s="65" t="s">
        <v>5049</v>
      </c>
      <c r="E2709" s="65"/>
      <c r="F2709" s="65" t="s">
        <v>26</v>
      </c>
      <c r="G2709" s="65"/>
      <c r="H2709" s="173">
        <v>185.9</v>
      </c>
      <c r="I2709" s="65" t="s">
        <v>448</v>
      </c>
      <c r="J2709" s="65" t="s">
        <v>39</v>
      </c>
      <c r="K2709" s="65"/>
    </row>
    <row r="2710" s="161" customFormat="1" ht="22.5" spans="1:11">
      <c r="A2710" s="65" t="s">
        <v>2691</v>
      </c>
      <c r="B2710" s="174" t="s">
        <v>5050</v>
      </c>
      <c r="C2710" s="62" t="s">
        <v>5051</v>
      </c>
      <c r="D2710" s="65"/>
      <c r="E2710" s="65"/>
      <c r="F2710" s="65" t="s">
        <v>26</v>
      </c>
      <c r="G2710" s="65"/>
      <c r="H2710" s="173">
        <v>37.18</v>
      </c>
      <c r="I2710" s="65" t="s">
        <v>79</v>
      </c>
      <c r="J2710" s="65" t="s">
        <v>39</v>
      </c>
      <c r="K2710" s="65"/>
    </row>
    <row r="2711" s="161" customFormat="1" ht="67.5" spans="1:11">
      <c r="A2711" s="65" t="s">
        <v>2691</v>
      </c>
      <c r="B2711" s="174">
        <v>330100015</v>
      </c>
      <c r="C2711" s="62" t="s">
        <v>5052</v>
      </c>
      <c r="D2711" s="65" t="s">
        <v>5053</v>
      </c>
      <c r="E2711" s="65"/>
      <c r="F2711" s="65" t="s">
        <v>267</v>
      </c>
      <c r="G2711" s="65"/>
      <c r="H2711" s="173">
        <v>64.4</v>
      </c>
      <c r="I2711" s="65" t="s">
        <v>122</v>
      </c>
      <c r="J2711" s="65" t="s">
        <v>39</v>
      </c>
      <c r="K2711" s="65"/>
    </row>
    <row r="2712" s="161" customFormat="1" ht="22.5" spans="1:11">
      <c r="A2712" s="65" t="s">
        <v>2691</v>
      </c>
      <c r="B2712" s="174" t="s">
        <v>5054</v>
      </c>
      <c r="C2712" s="62" t="s">
        <v>5055</v>
      </c>
      <c r="D2712" s="65"/>
      <c r="E2712" s="65"/>
      <c r="F2712" s="65" t="s">
        <v>26</v>
      </c>
      <c r="G2712" s="65"/>
      <c r="H2712" s="173">
        <v>12.88</v>
      </c>
      <c r="I2712" s="65" t="s">
        <v>27</v>
      </c>
      <c r="J2712" s="65" t="s">
        <v>39</v>
      </c>
      <c r="K2712" s="65"/>
    </row>
    <row r="2713" s="161" customFormat="1" spans="1:11">
      <c r="A2713" s="65" t="s">
        <v>2691</v>
      </c>
      <c r="B2713" s="174">
        <v>330100016</v>
      </c>
      <c r="C2713" s="62" t="s">
        <v>5056</v>
      </c>
      <c r="D2713" s="65"/>
      <c r="E2713" s="65"/>
      <c r="F2713" s="65" t="s">
        <v>26</v>
      </c>
      <c r="G2713" s="65"/>
      <c r="H2713" s="173">
        <v>55</v>
      </c>
      <c r="I2713" s="65" t="s">
        <v>79</v>
      </c>
      <c r="J2713" s="65" t="s">
        <v>39</v>
      </c>
      <c r="K2713" s="65"/>
    </row>
    <row r="2714" s="161" customFormat="1" ht="22.5" spans="1:11">
      <c r="A2714" s="65" t="s">
        <v>2691</v>
      </c>
      <c r="B2714" s="174" t="s">
        <v>5057</v>
      </c>
      <c r="C2714" s="62" t="s">
        <v>5058</v>
      </c>
      <c r="D2714" s="65"/>
      <c r="E2714" s="65"/>
      <c r="F2714" s="65" t="s">
        <v>26</v>
      </c>
      <c r="G2714" s="65"/>
      <c r="H2714" s="173">
        <v>11</v>
      </c>
      <c r="I2714" s="65" t="s">
        <v>79</v>
      </c>
      <c r="J2714" s="65" t="s">
        <v>39</v>
      </c>
      <c r="K2714" s="65"/>
    </row>
    <row r="2715" s="161" customFormat="1" ht="22.5" spans="1:11">
      <c r="A2715" s="65" t="s">
        <v>2691</v>
      </c>
      <c r="B2715" s="174">
        <v>330100017</v>
      </c>
      <c r="C2715" s="62" t="s">
        <v>5059</v>
      </c>
      <c r="D2715" s="65"/>
      <c r="E2715" s="65"/>
      <c r="F2715" s="65" t="s">
        <v>4980</v>
      </c>
      <c r="G2715" s="65" t="s">
        <v>4981</v>
      </c>
      <c r="H2715" s="173">
        <v>1300</v>
      </c>
      <c r="I2715" s="65" t="s">
        <v>27</v>
      </c>
      <c r="J2715" s="65" t="s">
        <v>39</v>
      </c>
      <c r="K2715" s="65"/>
    </row>
    <row r="2716" s="161" customFormat="1" ht="22.5" spans="1:11">
      <c r="A2716" s="65" t="s">
        <v>2691</v>
      </c>
      <c r="B2716" s="174" t="s">
        <v>5060</v>
      </c>
      <c r="C2716" s="62" t="s">
        <v>5061</v>
      </c>
      <c r="D2716" s="65"/>
      <c r="E2716" s="65"/>
      <c r="F2716" s="65" t="s">
        <v>26</v>
      </c>
      <c r="G2716" s="65"/>
      <c r="H2716" s="173">
        <v>260</v>
      </c>
      <c r="I2716" s="65" t="s">
        <v>27</v>
      </c>
      <c r="J2716" s="65" t="s">
        <v>39</v>
      </c>
      <c r="K2716" s="65"/>
    </row>
    <row r="2717" s="161" customFormat="1" ht="22.5" spans="1:11">
      <c r="A2717" s="65" t="s">
        <v>2691</v>
      </c>
      <c r="B2717" s="174" t="s">
        <v>5062</v>
      </c>
      <c r="C2717" s="62" t="s">
        <v>5063</v>
      </c>
      <c r="D2717" s="65"/>
      <c r="E2717" s="65"/>
      <c r="F2717" s="65" t="s">
        <v>267</v>
      </c>
      <c r="G2717" s="65"/>
      <c r="H2717" s="173">
        <v>260</v>
      </c>
      <c r="I2717" s="65" t="s">
        <v>27</v>
      </c>
      <c r="J2717" s="65" t="s">
        <v>39</v>
      </c>
      <c r="K2717" s="65"/>
    </row>
    <row r="2718" s="161" customFormat="1" ht="45" spans="1:11">
      <c r="A2718" s="65" t="s">
        <v>81</v>
      </c>
      <c r="B2718" s="174">
        <v>330100018</v>
      </c>
      <c r="C2718" s="62" t="s">
        <v>5064</v>
      </c>
      <c r="D2718" s="65" t="s">
        <v>5065</v>
      </c>
      <c r="E2718" s="65" t="s">
        <v>5066</v>
      </c>
      <c r="F2718" s="65" t="s">
        <v>4980</v>
      </c>
      <c r="G2718" s="65" t="s">
        <v>5067</v>
      </c>
      <c r="H2718" s="173">
        <v>28</v>
      </c>
      <c r="I2718" s="65" t="s">
        <v>642</v>
      </c>
      <c r="J2718" s="65" t="s">
        <v>200</v>
      </c>
      <c r="K2718" s="65"/>
    </row>
    <row r="2719" s="161" customFormat="1" ht="78.75" spans="1:11">
      <c r="A2719" s="65" t="s">
        <v>2691</v>
      </c>
      <c r="B2719" s="174">
        <v>330100019</v>
      </c>
      <c r="C2719" s="62" t="s">
        <v>5068</v>
      </c>
      <c r="D2719" s="65" t="s">
        <v>5069</v>
      </c>
      <c r="E2719" s="65" t="s">
        <v>5070</v>
      </c>
      <c r="F2719" s="65" t="s">
        <v>26</v>
      </c>
      <c r="G2719" s="65"/>
      <c r="H2719" s="173">
        <v>843</v>
      </c>
      <c r="I2719" s="65" t="s">
        <v>642</v>
      </c>
      <c r="J2719" s="65" t="s">
        <v>200</v>
      </c>
      <c r="K2719" s="65"/>
    </row>
    <row r="2720" s="161" customFormat="1" ht="67.5" spans="1:11">
      <c r="A2720" s="65" t="s">
        <v>2691</v>
      </c>
      <c r="B2720" s="174">
        <v>330100020</v>
      </c>
      <c r="C2720" s="65" t="s">
        <v>5071</v>
      </c>
      <c r="D2720" s="65" t="s">
        <v>5072</v>
      </c>
      <c r="E2720" s="65" t="s">
        <v>2767</v>
      </c>
      <c r="F2720" s="65" t="s">
        <v>4980</v>
      </c>
      <c r="G2720" s="65" t="s">
        <v>5073</v>
      </c>
      <c r="H2720" s="173">
        <v>13</v>
      </c>
      <c r="I2720" s="65" t="s">
        <v>642</v>
      </c>
      <c r="J2720" s="65" t="s">
        <v>39</v>
      </c>
      <c r="K2720" s="65"/>
    </row>
    <row r="2721" s="161" customFormat="1" ht="135" spans="1:11">
      <c r="A2721" s="65" t="s">
        <v>2691</v>
      </c>
      <c r="B2721" s="174">
        <v>330100021</v>
      </c>
      <c r="C2721" s="62" t="s">
        <v>5074</v>
      </c>
      <c r="D2721" s="65" t="s">
        <v>5075</v>
      </c>
      <c r="E2721" s="65" t="s">
        <v>5076</v>
      </c>
      <c r="F2721" s="65" t="s">
        <v>4980</v>
      </c>
      <c r="G2721" s="65" t="s">
        <v>5077</v>
      </c>
      <c r="H2721" s="173">
        <v>1200</v>
      </c>
      <c r="I2721" s="65" t="s">
        <v>642</v>
      </c>
      <c r="J2721" s="65" t="s">
        <v>39</v>
      </c>
      <c r="K2721" s="65"/>
    </row>
    <row r="2722" s="161" customFormat="1" spans="1:11">
      <c r="A2722" s="65"/>
      <c r="B2722" s="168">
        <v>3302</v>
      </c>
      <c r="C2722" s="175" t="s">
        <v>5078</v>
      </c>
      <c r="D2722" s="172"/>
      <c r="E2722" s="65"/>
      <c r="F2722" s="172"/>
      <c r="G2722" s="172"/>
      <c r="H2722" s="173"/>
      <c r="I2722" s="65"/>
      <c r="J2722" s="172"/>
      <c r="K2722" s="65"/>
    </row>
    <row r="2723" s="161" customFormat="1" spans="1:11">
      <c r="A2723" s="65"/>
      <c r="B2723" s="168">
        <v>330201</v>
      </c>
      <c r="C2723" s="175" t="s">
        <v>5079</v>
      </c>
      <c r="D2723" s="172"/>
      <c r="E2723" s="65"/>
      <c r="F2723" s="65"/>
      <c r="G2723" s="65"/>
      <c r="H2723" s="173"/>
      <c r="I2723" s="65"/>
      <c r="J2723" s="65"/>
      <c r="K2723" s="65"/>
    </row>
    <row r="2724" s="161" customFormat="1" ht="22.5" spans="1:11">
      <c r="A2724" s="65" t="s">
        <v>2691</v>
      </c>
      <c r="B2724" s="174">
        <v>330201001</v>
      </c>
      <c r="C2724" s="62" t="s">
        <v>5080</v>
      </c>
      <c r="D2724" s="65" t="s">
        <v>5081</v>
      </c>
      <c r="E2724" s="65"/>
      <c r="F2724" s="65" t="s">
        <v>26</v>
      </c>
      <c r="G2724" s="65" t="s">
        <v>5082</v>
      </c>
      <c r="H2724" s="173">
        <v>390</v>
      </c>
      <c r="I2724" s="65" t="s">
        <v>79</v>
      </c>
      <c r="J2724" s="65" t="s">
        <v>39</v>
      </c>
      <c r="K2724" s="65"/>
    </row>
    <row r="2725" s="161" customFormat="1" ht="22.5" spans="1:11">
      <c r="A2725" s="65" t="s">
        <v>2691</v>
      </c>
      <c r="B2725" s="174" t="s">
        <v>5083</v>
      </c>
      <c r="C2725" s="62" t="s">
        <v>5084</v>
      </c>
      <c r="D2725" s="65"/>
      <c r="E2725" s="65"/>
      <c r="F2725" s="65" t="s">
        <v>26</v>
      </c>
      <c r="G2725" s="65"/>
      <c r="H2725" s="173">
        <v>78</v>
      </c>
      <c r="I2725" s="65" t="s">
        <v>79</v>
      </c>
      <c r="J2725" s="65" t="s">
        <v>39</v>
      </c>
      <c r="K2725" s="65"/>
    </row>
    <row r="2726" s="161" customFormat="1" spans="1:11">
      <c r="A2726" s="65" t="s">
        <v>2691</v>
      </c>
      <c r="B2726" s="174">
        <v>330201002</v>
      </c>
      <c r="C2726" s="62" t="s">
        <v>5085</v>
      </c>
      <c r="D2726" s="65"/>
      <c r="E2726" s="65" t="s">
        <v>5086</v>
      </c>
      <c r="F2726" s="65" t="s">
        <v>26</v>
      </c>
      <c r="G2726" s="65"/>
      <c r="H2726" s="173">
        <v>756</v>
      </c>
      <c r="I2726" s="65" t="s">
        <v>2669</v>
      </c>
      <c r="J2726" s="65" t="s">
        <v>39</v>
      </c>
      <c r="K2726" s="65"/>
    </row>
    <row r="2727" s="161" customFormat="1" ht="22.5" spans="1:11">
      <c r="A2727" s="65" t="s">
        <v>2691</v>
      </c>
      <c r="B2727" s="174">
        <v>330201003</v>
      </c>
      <c r="C2727" s="62" t="s">
        <v>5087</v>
      </c>
      <c r="D2727" s="65" t="s">
        <v>5088</v>
      </c>
      <c r="E2727" s="65"/>
      <c r="F2727" s="65" t="s">
        <v>26</v>
      </c>
      <c r="G2727" s="65"/>
      <c r="H2727" s="173">
        <v>300</v>
      </c>
      <c r="I2727" s="65" t="s">
        <v>27</v>
      </c>
      <c r="J2727" s="65" t="s">
        <v>39</v>
      </c>
      <c r="K2727" s="65"/>
    </row>
    <row r="2728" s="161" customFormat="1" ht="22.5" spans="1:11">
      <c r="A2728" s="65" t="s">
        <v>2691</v>
      </c>
      <c r="B2728" s="174">
        <v>330201004</v>
      </c>
      <c r="C2728" s="62" t="s">
        <v>5089</v>
      </c>
      <c r="D2728" s="65" t="s">
        <v>5090</v>
      </c>
      <c r="E2728" s="65"/>
      <c r="F2728" s="65" t="s">
        <v>26</v>
      </c>
      <c r="G2728" s="65"/>
      <c r="H2728" s="173">
        <v>1170</v>
      </c>
      <c r="I2728" s="65" t="s">
        <v>79</v>
      </c>
      <c r="J2728" s="65" t="s">
        <v>39</v>
      </c>
      <c r="K2728" s="65"/>
    </row>
    <row r="2729" s="161" customFormat="1" ht="22.5" spans="1:11">
      <c r="A2729" s="65" t="s">
        <v>2691</v>
      </c>
      <c r="B2729" s="174">
        <v>330201005</v>
      </c>
      <c r="C2729" s="62" t="s">
        <v>5091</v>
      </c>
      <c r="D2729" s="65" t="s">
        <v>5092</v>
      </c>
      <c r="E2729" s="65"/>
      <c r="F2729" s="65" t="s">
        <v>26</v>
      </c>
      <c r="G2729" s="65"/>
      <c r="H2729" s="173">
        <v>850</v>
      </c>
      <c r="I2729" s="65" t="s">
        <v>27</v>
      </c>
      <c r="J2729" s="65" t="s">
        <v>39</v>
      </c>
      <c r="K2729" s="65"/>
    </row>
    <row r="2730" s="161" customFormat="1" ht="22.5" spans="1:11">
      <c r="A2730" s="65" t="s">
        <v>2691</v>
      </c>
      <c r="B2730" s="174">
        <v>330201006</v>
      </c>
      <c r="C2730" s="62" t="s">
        <v>5093</v>
      </c>
      <c r="D2730" s="65" t="s">
        <v>5094</v>
      </c>
      <c r="E2730" s="65" t="s">
        <v>5095</v>
      </c>
      <c r="F2730" s="65" t="s">
        <v>26</v>
      </c>
      <c r="G2730" s="65" t="s">
        <v>5096</v>
      </c>
      <c r="H2730" s="173">
        <v>1664</v>
      </c>
      <c r="I2730" s="65" t="s">
        <v>2669</v>
      </c>
      <c r="J2730" s="65" t="s">
        <v>39</v>
      </c>
      <c r="K2730" s="65"/>
    </row>
    <row r="2731" s="161" customFormat="1" ht="33.75" spans="1:11">
      <c r="A2731" s="65" t="s">
        <v>2691</v>
      </c>
      <c r="B2731" s="174" t="s">
        <v>5097</v>
      </c>
      <c r="C2731" s="62" t="s">
        <v>5098</v>
      </c>
      <c r="D2731" s="65"/>
      <c r="E2731" s="65"/>
      <c r="F2731" s="65" t="s">
        <v>26</v>
      </c>
      <c r="G2731" s="65" t="s">
        <v>4172</v>
      </c>
      <c r="H2731" s="173">
        <v>499.2</v>
      </c>
      <c r="I2731" s="65" t="s">
        <v>2669</v>
      </c>
      <c r="J2731" s="65" t="s">
        <v>39</v>
      </c>
      <c r="K2731" s="65"/>
    </row>
    <row r="2732" s="161" customFormat="1" spans="1:11">
      <c r="A2732" s="65" t="s">
        <v>2691</v>
      </c>
      <c r="B2732" s="174">
        <v>330201007</v>
      </c>
      <c r="C2732" s="62" t="s">
        <v>5099</v>
      </c>
      <c r="D2732" s="65" t="s">
        <v>5100</v>
      </c>
      <c r="E2732" s="65"/>
      <c r="F2732" s="65" t="s">
        <v>26</v>
      </c>
      <c r="G2732" s="65"/>
      <c r="H2732" s="173">
        <v>1300</v>
      </c>
      <c r="I2732" s="65" t="s">
        <v>79</v>
      </c>
      <c r="J2732" s="65" t="s">
        <v>39</v>
      </c>
      <c r="K2732" s="65"/>
    </row>
    <row r="2733" s="161" customFormat="1" spans="1:11">
      <c r="A2733" s="65" t="s">
        <v>2691</v>
      </c>
      <c r="B2733" s="174">
        <v>330201008</v>
      </c>
      <c r="C2733" s="62" t="s">
        <v>5101</v>
      </c>
      <c r="D2733" s="65"/>
      <c r="E2733" s="65"/>
      <c r="F2733" s="65" t="s">
        <v>26</v>
      </c>
      <c r="G2733" s="65"/>
      <c r="H2733" s="173">
        <v>1300</v>
      </c>
      <c r="I2733" s="65" t="s">
        <v>79</v>
      </c>
      <c r="J2733" s="65" t="s">
        <v>39</v>
      </c>
      <c r="K2733" s="65"/>
    </row>
    <row r="2734" s="161" customFormat="1" spans="1:11">
      <c r="A2734" s="65" t="s">
        <v>2691</v>
      </c>
      <c r="B2734" s="174">
        <v>330201009</v>
      </c>
      <c r="C2734" s="62" t="s">
        <v>5102</v>
      </c>
      <c r="D2734" s="65" t="s">
        <v>5103</v>
      </c>
      <c r="E2734" s="65" t="s">
        <v>5104</v>
      </c>
      <c r="F2734" s="65" t="s">
        <v>26</v>
      </c>
      <c r="G2734" s="65"/>
      <c r="H2734" s="173">
        <v>1690</v>
      </c>
      <c r="I2734" s="65" t="s">
        <v>79</v>
      </c>
      <c r="J2734" s="65" t="s">
        <v>39</v>
      </c>
      <c r="K2734" s="65"/>
    </row>
    <row r="2735" s="161" customFormat="1" ht="22.5" spans="1:11">
      <c r="A2735" s="65" t="s">
        <v>2691</v>
      </c>
      <c r="B2735" s="174">
        <v>330201010</v>
      </c>
      <c r="C2735" s="62" t="s">
        <v>5105</v>
      </c>
      <c r="D2735" s="65"/>
      <c r="E2735" s="65"/>
      <c r="F2735" s="65" t="s">
        <v>26</v>
      </c>
      <c r="G2735" s="65" t="s">
        <v>5106</v>
      </c>
      <c r="H2735" s="173">
        <v>800</v>
      </c>
      <c r="I2735" s="65" t="s">
        <v>27</v>
      </c>
      <c r="J2735" s="65" t="s">
        <v>39</v>
      </c>
      <c r="K2735" s="65"/>
    </row>
    <row r="2736" s="161" customFormat="1" ht="22.5" spans="1:11">
      <c r="A2736" s="65" t="s">
        <v>2691</v>
      </c>
      <c r="B2736" s="174" t="s">
        <v>5107</v>
      </c>
      <c r="C2736" s="62" t="s">
        <v>5108</v>
      </c>
      <c r="D2736" s="65"/>
      <c r="E2736" s="65"/>
      <c r="F2736" s="65" t="s">
        <v>26</v>
      </c>
      <c r="G2736" s="65"/>
      <c r="H2736" s="173">
        <v>160</v>
      </c>
      <c r="I2736" s="65" t="s">
        <v>27</v>
      </c>
      <c r="J2736" s="65" t="s">
        <v>39</v>
      </c>
      <c r="K2736" s="65"/>
    </row>
    <row r="2737" s="161" customFormat="1" ht="22.5" spans="1:11">
      <c r="A2737" s="65" t="s">
        <v>2691</v>
      </c>
      <c r="B2737" s="174">
        <v>330201011</v>
      </c>
      <c r="C2737" s="62" t="s">
        <v>5109</v>
      </c>
      <c r="D2737" s="65"/>
      <c r="E2737" s="65"/>
      <c r="F2737" s="65" t="s">
        <v>26</v>
      </c>
      <c r="G2737" s="65"/>
      <c r="H2737" s="173">
        <v>2200</v>
      </c>
      <c r="I2737" s="65" t="s">
        <v>27</v>
      </c>
      <c r="J2737" s="65" t="s">
        <v>39</v>
      </c>
      <c r="K2737" s="65"/>
    </row>
    <row r="2738" s="161" customFormat="1" ht="22.5" spans="1:11">
      <c r="A2738" s="65" t="s">
        <v>2691</v>
      </c>
      <c r="B2738" s="174">
        <v>330201012</v>
      </c>
      <c r="C2738" s="62" t="s">
        <v>5110</v>
      </c>
      <c r="D2738" s="65"/>
      <c r="E2738" s="65"/>
      <c r="F2738" s="65" t="s">
        <v>26</v>
      </c>
      <c r="G2738" s="65"/>
      <c r="H2738" s="173">
        <v>1600</v>
      </c>
      <c r="I2738" s="65" t="s">
        <v>27</v>
      </c>
      <c r="J2738" s="65" t="s">
        <v>39</v>
      </c>
      <c r="K2738" s="65"/>
    </row>
    <row r="2739" s="161" customFormat="1" ht="22.5" spans="1:11">
      <c r="A2739" s="65" t="s">
        <v>2691</v>
      </c>
      <c r="B2739" s="174">
        <v>330201013</v>
      </c>
      <c r="C2739" s="62" t="s">
        <v>5111</v>
      </c>
      <c r="D2739" s="65" t="s">
        <v>5112</v>
      </c>
      <c r="E2739" s="65"/>
      <c r="F2739" s="65" t="s">
        <v>26</v>
      </c>
      <c r="G2739" s="65"/>
      <c r="H2739" s="173">
        <v>1215.5</v>
      </c>
      <c r="I2739" s="65" t="s">
        <v>448</v>
      </c>
      <c r="J2739" s="65" t="s">
        <v>39</v>
      </c>
      <c r="K2739" s="65"/>
    </row>
    <row r="2740" s="161" customFormat="1" ht="22.5" spans="1:11">
      <c r="A2740" s="65" t="s">
        <v>2691</v>
      </c>
      <c r="B2740" s="174">
        <v>330201014</v>
      </c>
      <c r="C2740" s="62" t="s">
        <v>5113</v>
      </c>
      <c r="D2740" s="65" t="s">
        <v>5114</v>
      </c>
      <c r="E2740" s="65"/>
      <c r="F2740" s="65" t="s">
        <v>26</v>
      </c>
      <c r="G2740" s="65" t="s">
        <v>5115</v>
      </c>
      <c r="H2740" s="173">
        <v>1300</v>
      </c>
      <c r="I2740" s="65" t="s">
        <v>27</v>
      </c>
      <c r="J2740" s="65" t="s">
        <v>39</v>
      </c>
      <c r="K2740" s="65"/>
    </row>
    <row r="2741" s="161" customFormat="1" ht="33.75" spans="1:11">
      <c r="A2741" s="65" t="s">
        <v>2691</v>
      </c>
      <c r="B2741" s="174" t="s">
        <v>5116</v>
      </c>
      <c r="C2741" s="62" t="s">
        <v>5117</v>
      </c>
      <c r="D2741" s="65"/>
      <c r="E2741" s="65"/>
      <c r="F2741" s="65" t="s">
        <v>26</v>
      </c>
      <c r="G2741" s="65"/>
      <c r="H2741" s="173">
        <v>260</v>
      </c>
      <c r="I2741" s="65" t="s">
        <v>27</v>
      </c>
      <c r="J2741" s="65" t="s">
        <v>39</v>
      </c>
      <c r="K2741" s="65"/>
    </row>
    <row r="2742" s="161" customFormat="1" ht="45" spans="1:11">
      <c r="A2742" s="65" t="s">
        <v>2691</v>
      </c>
      <c r="B2742" s="174">
        <v>330201015</v>
      </c>
      <c r="C2742" s="62" t="s">
        <v>5118</v>
      </c>
      <c r="D2742" s="65" t="s">
        <v>5119</v>
      </c>
      <c r="E2742" s="65"/>
      <c r="F2742" s="65" t="s">
        <v>26</v>
      </c>
      <c r="G2742" s="65" t="s">
        <v>5120</v>
      </c>
      <c r="H2742" s="173">
        <v>1859</v>
      </c>
      <c r="I2742" s="65" t="s">
        <v>4358</v>
      </c>
      <c r="J2742" s="65" t="s">
        <v>39</v>
      </c>
      <c r="K2742" s="65"/>
    </row>
    <row r="2743" s="161" customFormat="1" ht="45" spans="1:11">
      <c r="A2743" s="65" t="s">
        <v>2691</v>
      </c>
      <c r="B2743" s="174">
        <v>3302010151</v>
      </c>
      <c r="C2743" s="62" t="s">
        <v>5121</v>
      </c>
      <c r="D2743" s="65"/>
      <c r="E2743" s="65"/>
      <c r="F2743" s="65" t="s">
        <v>26</v>
      </c>
      <c r="G2743" s="65"/>
      <c r="H2743" s="173">
        <v>400</v>
      </c>
      <c r="I2743" s="65" t="s">
        <v>4358</v>
      </c>
      <c r="J2743" s="65" t="s">
        <v>200</v>
      </c>
      <c r="K2743" s="65"/>
    </row>
    <row r="2744" s="161" customFormat="1" ht="22.5" spans="1:11">
      <c r="A2744" s="65" t="s">
        <v>2691</v>
      </c>
      <c r="B2744" s="174">
        <v>330201016</v>
      </c>
      <c r="C2744" s="62" t="s">
        <v>5122</v>
      </c>
      <c r="D2744" s="65" t="s">
        <v>5123</v>
      </c>
      <c r="E2744" s="65"/>
      <c r="F2744" s="65" t="s">
        <v>26</v>
      </c>
      <c r="G2744" s="65"/>
      <c r="H2744" s="173">
        <v>2288</v>
      </c>
      <c r="I2744" s="65" t="s">
        <v>448</v>
      </c>
      <c r="J2744" s="65" t="s">
        <v>39</v>
      </c>
      <c r="K2744" s="65"/>
    </row>
    <row r="2745" s="161" customFormat="1" ht="22.5" spans="1:11">
      <c r="A2745" s="65" t="s">
        <v>2691</v>
      </c>
      <c r="B2745" s="174">
        <v>330201017</v>
      </c>
      <c r="C2745" s="62" t="s">
        <v>5124</v>
      </c>
      <c r="D2745" s="65"/>
      <c r="E2745" s="65"/>
      <c r="F2745" s="65" t="s">
        <v>26</v>
      </c>
      <c r="G2745" s="65"/>
      <c r="H2745" s="173">
        <v>1100</v>
      </c>
      <c r="I2745" s="65" t="s">
        <v>27</v>
      </c>
      <c r="J2745" s="65" t="s">
        <v>39</v>
      </c>
      <c r="K2745" s="65"/>
    </row>
    <row r="2746" s="161" customFormat="1" ht="33.75" spans="1:11">
      <c r="A2746" s="65" t="s">
        <v>2691</v>
      </c>
      <c r="B2746" s="174">
        <v>330201018</v>
      </c>
      <c r="C2746" s="62" t="s">
        <v>5125</v>
      </c>
      <c r="D2746" s="65" t="s">
        <v>5126</v>
      </c>
      <c r="E2746" s="65" t="s">
        <v>5127</v>
      </c>
      <c r="F2746" s="65" t="s">
        <v>26</v>
      </c>
      <c r="G2746" s="65"/>
      <c r="H2746" s="173">
        <v>1690</v>
      </c>
      <c r="I2746" s="65" t="s">
        <v>73</v>
      </c>
      <c r="J2746" s="65" t="s">
        <v>39</v>
      </c>
      <c r="K2746" s="65"/>
    </row>
    <row r="2747" s="161" customFormat="1" ht="33.75" spans="1:11">
      <c r="A2747" s="65" t="s">
        <v>2691</v>
      </c>
      <c r="B2747" s="174">
        <v>330201019</v>
      </c>
      <c r="C2747" s="62" t="s">
        <v>5128</v>
      </c>
      <c r="D2747" s="65" t="s">
        <v>5129</v>
      </c>
      <c r="E2747" s="65" t="s">
        <v>5130</v>
      </c>
      <c r="F2747" s="65" t="s">
        <v>26</v>
      </c>
      <c r="G2747" s="65"/>
      <c r="H2747" s="173">
        <v>1560</v>
      </c>
      <c r="I2747" s="65" t="s">
        <v>2669</v>
      </c>
      <c r="J2747" s="65" t="s">
        <v>39</v>
      </c>
      <c r="K2747" s="65"/>
    </row>
    <row r="2748" s="161" customFormat="1" ht="22.5" spans="1:11">
      <c r="A2748" s="65" t="s">
        <v>2691</v>
      </c>
      <c r="B2748" s="174">
        <v>330201020</v>
      </c>
      <c r="C2748" s="62" t="s">
        <v>5131</v>
      </c>
      <c r="D2748" s="65"/>
      <c r="E2748" s="65"/>
      <c r="F2748" s="65" t="s">
        <v>26</v>
      </c>
      <c r="G2748" s="65"/>
      <c r="H2748" s="173">
        <v>975</v>
      </c>
      <c r="I2748" s="65" t="s">
        <v>79</v>
      </c>
      <c r="J2748" s="65" t="s">
        <v>39</v>
      </c>
      <c r="K2748" s="65"/>
    </row>
    <row r="2749" s="161" customFormat="1" ht="22.5" spans="1:11">
      <c r="A2749" s="65" t="s">
        <v>2691</v>
      </c>
      <c r="B2749" s="174">
        <v>330201021</v>
      </c>
      <c r="C2749" s="62" t="s">
        <v>5132</v>
      </c>
      <c r="D2749" s="65" t="s">
        <v>5133</v>
      </c>
      <c r="E2749" s="65"/>
      <c r="F2749" s="65" t="s">
        <v>26</v>
      </c>
      <c r="G2749" s="65"/>
      <c r="H2749" s="173">
        <v>1500</v>
      </c>
      <c r="I2749" s="65" t="s">
        <v>27</v>
      </c>
      <c r="J2749" s="65" t="s">
        <v>39</v>
      </c>
      <c r="K2749" s="65"/>
    </row>
    <row r="2750" s="161" customFormat="1" ht="33.75" spans="1:11">
      <c r="A2750" s="65" t="s">
        <v>2691</v>
      </c>
      <c r="B2750" s="174">
        <v>330201022</v>
      </c>
      <c r="C2750" s="62" t="s">
        <v>5134</v>
      </c>
      <c r="D2750" s="65" t="s">
        <v>5135</v>
      </c>
      <c r="E2750" s="65"/>
      <c r="F2750" s="65" t="s">
        <v>26</v>
      </c>
      <c r="G2750" s="65"/>
      <c r="H2750" s="173">
        <v>2048</v>
      </c>
      <c r="I2750" s="65" t="s">
        <v>2669</v>
      </c>
      <c r="J2750" s="65" t="s">
        <v>39</v>
      </c>
      <c r="K2750" s="65"/>
    </row>
    <row r="2751" s="161" customFormat="1" ht="22.5" spans="1:11">
      <c r="A2751" s="65" t="s">
        <v>2691</v>
      </c>
      <c r="B2751" s="174">
        <v>330201023</v>
      </c>
      <c r="C2751" s="62" t="s">
        <v>5136</v>
      </c>
      <c r="D2751" s="65" t="s">
        <v>5137</v>
      </c>
      <c r="E2751" s="65" t="s">
        <v>5138</v>
      </c>
      <c r="F2751" s="65" t="s">
        <v>26</v>
      </c>
      <c r="G2751" s="65"/>
      <c r="H2751" s="173">
        <v>3250</v>
      </c>
      <c r="I2751" s="65" t="s">
        <v>2669</v>
      </c>
      <c r="J2751" s="65" t="s">
        <v>39</v>
      </c>
      <c r="K2751" s="65"/>
    </row>
    <row r="2752" s="161" customFormat="1" ht="45" spans="1:11">
      <c r="A2752" s="65" t="s">
        <v>2691</v>
      </c>
      <c r="B2752" s="174">
        <v>330201024</v>
      </c>
      <c r="C2752" s="62" t="s">
        <v>5139</v>
      </c>
      <c r="D2752" s="65" t="s">
        <v>5140</v>
      </c>
      <c r="E2752" s="65"/>
      <c r="F2752" s="65" t="s">
        <v>26</v>
      </c>
      <c r="G2752" s="65"/>
      <c r="H2752" s="173">
        <v>2688</v>
      </c>
      <c r="I2752" s="65" t="s">
        <v>2669</v>
      </c>
      <c r="J2752" s="65" t="s">
        <v>39</v>
      </c>
      <c r="K2752" s="65"/>
    </row>
    <row r="2753" s="161" customFormat="1" ht="33.75" spans="1:11">
      <c r="A2753" s="65" t="s">
        <v>2691</v>
      </c>
      <c r="B2753" s="174">
        <v>330201025</v>
      </c>
      <c r="C2753" s="62" t="s">
        <v>5141</v>
      </c>
      <c r="D2753" s="65" t="s">
        <v>5142</v>
      </c>
      <c r="E2753" s="65"/>
      <c r="F2753" s="65" t="s">
        <v>26</v>
      </c>
      <c r="G2753" s="65"/>
      <c r="H2753" s="173">
        <v>2100</v>
      </c>
      <c r="I2753" s="65" t="s">
        <v>27</v>
      </c>
      <c r="J2753" s="65" t="s">
        <v>39</v>
      </c>
      <c r="K2753" s="65"/>
    </row>
    <row r="2754" s="161" customFormat="1" ht="22.5" spans="1:11">
      <c r="A2754" s="65" t="s">
        <v>2691</v>
      </c>
      <c r="B2754" s="174">
        <v>330201026</v>
      </c>
      <c r="C2754" s="62" t="s">
        <v>5143</v>
      </c>
      <c r="D2754" s="65"/>
      <c r="E2754" s="65"/>
      <c r="F2754" s="65" t="s">
        <v>26</v>
      </c>
      <c r="G2754" s="65"/>
      <c r="H2754" s="173">
        <v>2000</v>
      </c>
      <c r="I2754" s="65" t="s">
        <v>27</v>
      </c>
      <c r="J2754" s="65" t="s">
        <v>39</v>
      </c>
      <c r="K2754" s="65"/>
    </row>
    <row r="2755" s="161" customFormat="1" ht="33.75" spans="1:11">
      <c r="A2755" s="65" t="s">
        <v>2691</v>
      </c>
      <c r="B2755" s="174">
        <v>330201027</v>
      </c>
      <c r="C2755" s="62" t="s">
        <v>5144</v>
      </c>
      <c r="D2755" s="65" t="s">
        <v>5145</v>
      </c>
      <c r="E2755" s="65"/>
      <c r="F2755" s="65" t="s">
        <v>26</v>
      </c>
      <c r="G2755" s="65"/>
      <c r="H2755" s="173">
        <v>2816</v>
      </c>
      <c r="I2755" s="65" t="s">
        <v>2669</v>
      </c>
      <c r="J2755" s="65" t="s">
        <v>39</v>
      </c>
      <c r="K2755" s="65"/>
    </row>
    <row r="2756" s="161" customFormat="1" ht="22.5" spans="1:11">
      <c r="A2756" s="65" t="s">
        <v>2691</v>
      </c>
      <c r="B2756" s="174">
        <v>330201028</v>
      </c>
      <c r="C2756" s="62" t="s">
        <v>5146</v>
      </c>
      <c r="D2756" s="65"/>
      <c r="E2756" s="65"/>
      <c r="F2756" s="65" t="s">
        <v>26</v>
      </c>
      <c r="G2756" s="65"/>
      <c r="H2756" s="173">
        <v>1500</v>
      </c>
      <c r="I2756" s="65" t="s">
        <v>27</v>
      </c>
      <c r="J2756" s="65" t="s">
        <v>39</v>
      </c>
      <c r="K2756" s="65"/>
    </row>
    <row r="2757" s="161" customFormat="1" ht="22.5" spans="1:11">
      <c r="A2757" s="65" t="s">
        <v>2691</v>
      </c>
      <c r="B2757" s="174">
        <v>330201029</v>
      </c>
      <c r="C2757" s="62" t="s">
        <v>5147</v>
      </c>
      <c r="D2757" s="65" t="s">
        <v>5148</v>
      </c>
      <c r="E2757" s="65"/>
      <c r="F2757" s="65" t="s">
        <v>26</v>
      </c>
      <c r="G2757" s="65"/>
      <c r="H2757" s="173">
        <v>2000</v>
      </c>
      <c r="I2757" s="65" t="s">
        <v>27</v>
      </c>
      <c r="J2757" s="65" t="s">
        <v>39</v>
      </c>
      <c r="K2757" s="65"/>
    </row>
    <row r="2758" s="161" customFormat="1" ht="22.5" spans="1:11">
      <c r="A2758" s="65" t="s">
        <v>2691</v>
      </c>
      <c r="B2758" s="174">
        <v>330201030</v>
      </c>
      <c r="C2758" s="62" t="s">
        <v>5149</v>
      </c>
      <c r="D2758" s="65"/>
      <c r="E2758" s="65"/>
      <c r="F2758" s="65" t="s">
        <v>26</v>
      </c>
      <c r="G2758" s="65"/>
      <c r="H2758" s="173">
        <v>2700</v>
      </c>
      <c r="I2758" s="65" t="s">
        <v>27</v>
      </c>
      <c r="J2758" s="65" t="s">
        <v>39</v>
      </c>
      <c r="K2758" s="65"/>
    </row>
    <row r="2759" s="161" customFormat="1" ht="22.5" spans="1:11">
      <c r="A2759" s="65" t="s">
        <v>2691</v>
      </c>
      <c r="B2759" s="174">
        <v>330201031</v>
      </c>
      <c r="C2759" s="62" t="s">
        <v>5150</v>
      </c>
      <c r="D2759" s="65" t="s">
        <v>5151</v>
      </c>
      <c r="E2759" s="65"/>
      <c r="F2759" s="65" t="s">
        <v>26</v>
      </c>
      <c r="G2759" s="65"/>
      <c r="H2759" s="173">
        <v>1700</v>
      </c>
      <c r="I2759" s="65" t="s">
        <v>27</v>
      </c>
      <c r="J2759" s="65" t="s">
        <v>39</v>
      </c>
      <c r="K2759" s="65"/>
    </row>
    <row r="2760" s="161" customFormat="1" ht="22.5" spans="1:11">
      <c r="A2760" s="65" t="s">
        <v>2691</v>
      </c>
      <c r="B2760" s="174">
        <v>330201032</v>
      </c>
      <c r="C2760" s="62" t="s">
        <v>5152</v>
      </c>
      <c r="D2760" s="65"/>
      <c r="E2760" s="65"/>
      <c r="F2760" s="65" t="s">
        <v>26</v>
      </c>
      <c r="G2760" s="65"/>
      <c r="H2760" s="173">
        <v>2500</v>
      </c>
      <c r="I2760" s="65" t="s">
        <v>27</v>
      </c>
      <c r="J2760" s="65" t="s">
        <v>39</v>
      </c>
      <c r="K2760" s="65"/>
    </row>
    <row r="2761" s="161" customFormat="1" ht="22.5" spans="1:11">
      <c r="A2761" s="65" t="s">
        <v>2691</v>
      </c>
      <c r="B2761" s="174">
        <v>330201033</v>
      </c>
      <c r="C2761" s="62" t="s">
        <v>5153</v>
      </c>
      <c r="D2761" s="65" t="s">
        <v>5154</v>
      </c>
      <c r="E2761" s="65"/>
      <c r="F2761" s="65" t="s">
        <v>26</v>
      </c>
      <c r="G2761" s="65" t="s">
        <v>5155</v>
      </c>
      <c r="H2761" s="173">
        <v>1500</v>
      </c>
      <c r="I2761" s="65" t="s">
        <v>27</v>
      </c>
      <c r="J2761" s="65" t="s">
        <v>39</v>
      </c>
      <c r="K2761" s="65"/>
    </row>
    <row r="2762" s="161" customFormat="1" ht="22.5" spans="1:11">
      <c r="A2762" s="65" t="s">
        <v>2691</v>
      </c>
      <c r="B2762" s="174">
        <v>330201034</v>
      </c>
      <c r="C2762" s="62" t="s">
        <v>5156</v>
      </c>
      <c r="D2762" s="65" t="s">
        <v>5157</v>
      </c>
      <c r="E2762" s="65"/>
      <c r="F2762" s="65" t="s">
        <v>26</v>
      </c>
      <c r="G2762" s="65" t="s">
        <v>5158</v>
      </c>
      <c r="H2762" s="173">
        <v>2800</v>
      </c>
      <c r="I2762" s="65" t="s">
        <v>27</v>
      </c>
      <c r="J2762" s="65" t="s">
        <v>39</v>
      </c>
      <c r="K2762" s="65"/>
    </row>
    <row r="2763" s="161" customFormat="1" ht="22.5" spans="1:11">
      <c r="A2763" s="65" t="s">
        <v>2691</v>
      </c>
      <c r="B2763" s="174">
        <v>330201035</v>
      </c>
      <c r="C2763" s="62" t="s">
        <v>5159</v>
      </c>
      <c r="D2763" s="65"/>
      <c r="E2763" s="65"/>
      <c r="F2763" s="65" t="s">
        <v>26</v>
      </c>
      <c r="G2763" s="65"/>
      <c r="H2763" s="173">
        <v>1300</v>
      </c>
      <c r="I2763" s="65" t="s">
        <v>27</v>
      </c>
      <c r="J2763" s="65" t="s">
        <v>39</v>
      </c>
      <c r="K2763" s="65"/>
    </row>
    <row r="2764" s="161" customFormat="1" ht="22.5" spans="1:11">
      <c r="A2764" s="65" t="s">
        <v>2691</v>
      </c>
      <c r="B2764" s="174">
        <v>330201036</v>
      </c>
      <c r="C2764" s="62" t="s">
        <v>5160</v>
      </c>
      <c r="D2764" s="65" t="s">
        <v>5161</v>
      </c>
      <c r="E2764" s="65"/>
      <c r="F2764" s="65" t="s">
        <v>26</v>
      </c>
      <c r="G2764" s="65"/>
      <c r="H2764" s="173">
        <v>2730</v>
      </c>
      <c r="I2764" s="65" t="s">
        <v>2669</v>
      </c>
      <c r="J2764" s="65" t="s">
        <v>39</v>
      </c>
      <c r="K2764" s="65"/>
    </row>
    <row r="2765" s="161" customFormat="1" ht="33.75" spans="1:11">
      <c r="A2765" s="65" t="s">
        <v>2691</v>
      </c>
      <c r="B2765" s="174">
        <v>330201037</v>
      </c>
      <c r="C2765" s="62" t="s">
        <v>5162</v>
      </c>
      <c r="D2765" s="65" t="s">
        <v>5163</v>
      </c>
      <c r="E2765" s="65"/>
      <c r="F2765" s="65" t="s">
        <v>26</v>
      </c>
      <c r="G2765" s="65"/>
      <c r="H2765" s="173">
        <v>2800</v>
      </c>
      <c r="I2765" s="65" t="s">
        <v>27</v>
      </c>
      <c r="J2765" s="65" t="s">
        <v>39</v>
      </c>
      <c r="K2765" s="65"/>
    </row>
    <row r="2766" s="161" customFormat="1" ht="45" spans="1:11">
      <c r="A2766" s="65" t="s">
        <v>2691</v>
      </c>
      <c r="B2766" s="174">
        <v>330201038</v>
      </c>
      <c r="C2766" s="62" t="s">
        <v>5164</v>
      </c>
      <c r="D2766" s="65" t="s">
        <v>5165</v>
      </c>
      <c r="E2766" s="65"/>
      <c r="F2766" s="65" t="s">
        <v>26</v>
      </c>
      <c r="G2766" s="65"/>
      <c r="H2766" s="173">
        <v>2200</v>
      </c>
      <c r="I2766" s="65" t="s">
        <v>27</v>
      </c>
      <c r="J2766" s="65" t="s">
        <v>39</v>
      </c>
      <c r="K2766" s="65"/>
    </row>
    <row r="2767" s="161" customFormat="1" ht="22.5" spans="1:11">
      <c r="A2767" s="65" t="s">
        <v>2691</v>
      </c>
      <c r="B2767" s="174">
        <v>330201039</v>
      </c>
      <c r="C2767" s="62" t="s">
        <v>5166</v>
      </c>
      <c r="D2767" s="65" t="s">
        <v>5167</v>
      </c>
      <c r="E2767" s="65" t="s">
        <v>5168</v>
      </c>
      <c r="F2767" s="65" t="s">
        <v>26</v>
      </c>
      <c r="G2767" s="65"/>
      <c r="H2767" s="173">
        <v>2300</v>
      </c>
      <c r="I2767" s="65" t="s">
        <v>27</v>
      </c>
      <c r="J2767" s="65" t="s">
        <v>39</v>
      </c>
      <c r="K2767" s="65"/>
    </row>
    <row r="2768" s="161" customFormat="1" ht="22.5" spans="1:11">
      <c r="A2768" s="65" t="s">
        <v>2691</v>
      </c>
      <c r="B2768" s="174">
        <v>330201040</v>
      </c>
      <c r="C2768" s="65" t="s">
        <v>5169</v>
      </c>
      <c r="D2768" s="65" t="s">
        <v>5170</v>
      </c>
      <c r="E2768" s="65"/>
      <c r="F2768" s="65" t="s">
        <v>26</v>
      </c>
      <c r="G2768" s="65"/>
      <c r="H2768" s="173">
        <v>2300</v>
      </c>
      <c r="I2768" s="65" t="s">
        <v>1039</v>
      </c>
      <c r="J2768" s="65" t="s">
        <v>39</v>
      </c>
      <c r="K2768" s="65"/>
    </row>
    <row r="2769" s="161" customFormat="1" ht="56.25" spans="1:11">
      <c r="A2769" s="65" t="s">
        <v>2691</v>
      </c>
      <c r="B2769" s="174">
        <v>330201041</v>
      </c>
      <c r="C2769" s="65" t="s">
        <v>5171</v>
      </c>
      <c r="D2769" s="65" t="s">
        <v>5172</v>
      </c>
      <c r="E2769" s="65"/>
      <c r="F2769" s="65" t="s">
        <v>26</v>
      </c>
      <c r="G2769" s="65" t="s">
        <v>5173</v>
      </c>
      <c r="H2769" s="173">
        <v>3120</v>
      </c>
      <c r="I2769" s="65" t="s">
        <v>2669</v>
      </c>
      <c r="J2769" s="65" t="s">
        <v>39</v>
      </c>
      <c r="K2769" s="65"/>
    </row>
    <row r="2770" s="161" customFormat="1" ht="22.5" spans="1:11">
      <c r="A2770" s="65" t="s">
        <v>2691</v>
      </c>
      <c r="B2770" s="174">
        <v>330201042</v>
      </c>
      <c r="C2770" s="62" t="s">
        <v>5174</v>
      </c>
      <c r="D2770" s="65"/>
      <c r="E2770" s="65"/>
      <c r="F2770" s="65" t="s">
        <v>26</v>
      </c>
      <c r="G2770" s="65"/>
      <c r="H2770" s="173">
        <v>3000</v>
      </c>
      <c r="I2770" s="65" t="s">
        <v>27</v>
      </c>
      <c r="J2770" s="65" t="s">
        <v>39</v>
      </c>
      <c r="K2770" s="65"/>
    </row>
    <row r="2771" s="161" customFormat="1" ht="22.5" spans="1:11">
      <c r="A2771" s="65" t="s">
        <v>2691</v>
      </c>
      <c r="B2771" s="174">
        <v>330201043</v>
      </c>
      <c r="C2771" s="62" t="s">
        <v>5175</v>
      </c>
      <c r="D2771" s="65"/>
      <c r="E2771" s="65"/>
      <c r="F2771" s="65" t="s">
        <v>26</v>
      </c>
      <c r="G2771" s="65"/>
      <c r="H2771" s="173">
        <v>3000</v>
      </c>
      <c r="I2771" s="65" t="s">
        <v>27</v>
      </c>
      <c r="J2771" s="65" t="s">
        <v>39</v>
      </c>
      <c r="K2771" s="65"/>
    </row>
    <row r="2772" s="161" customFormat="1" ht="22.5" spans="1:11">
      <c r="A2772" s="65" t="s">
        <v>2691</v>
      </c>
      <c r="B2772" s="174">
        <v>330201044</v>
      </c>
      <c r="C2772" s="62" t="s">
        <v>5176</v>
      </c>
      <c r="D2772" s="65"/>
      <c r="E2772" s="65"/>
      <c r="F2772" s="65" t="s">
        <v>26</v>
      </c>
      <c r="G2772" s="65"/>
      <c r="H2772" s="173">
        <v>2000</v>
      </c>
      <c r="I2772" s="65" t="s">
        <v>27</v>
      </c>
      <c r="J2772" s="65" t="s">
        <v>39</v>
      </c>
      <c r="K2772" s="65"/>
    </row>
    <row r="2773" s="161" customFormat="1" ht="22.5" spans="1:11">
      <c r="A2773" s="65" t="s">
        <v>2691</v>
      </c>
      <c r="B2773" s="174">
        <v>330201045</v>
      </c>
      <c r="C2773" s="62" t="s">
        <v>5177</v>
      </c>
      <c r="D2773" s="65"/>
      <c r="E2773" s="65"/>
      <c r="F2773" s="65" t="s">
        <v>26</v>
      </c>
      <c r="G2773" s="65"/>
      <c r="H2773" s="173">
        <v>3840</v>
      </c>
      <c r="I2773" s="65" t="s">
        <v>2669</v>
      </c>
      <c r="J2773" s="65" t="s">
        <v>39</v>
      </c>
      <c r="K2773" s="65"/>
    </row>
    <row r="2774" s="161" customFormat="1" ht="22.5" spans="1:11">
      <c r="A2774" s="65" t="s">
        <v>2691</v>
      </c>
      <c r="B2774" s="174">
        <v>330201046</v>
      </c>
      <c r="C2774" s="62" t="s">
        <v>5178</v>
      </c>
      <c r="D2774" s="65"/>
      <c r="E2774" s="65"/>
      <c r="F2774" s="65" t="s">
        <v>26</v>
      </c>
      <c r="G2774" s="65"/>
      <c r="H2774" s="173">
        <v>2200</v>
      </c>
      <c r="I2774" s="65" t="s">
        <v>27</v>
      </c>
      <c r="J2774" s="65" t="s">
        <v>39</v>
      </c>
      <c r="K2774" s="65"/>
    </row>
    <row r="2775" s="161" customFormat="1" ht="22.5" spans="1:11">
      <c r="A2775" s="65" t="s">
        <v>2691</v>
      </c>
      <c r="B2775" s="174">
        <v>330201047</v>
      </c>
      <c r="C2775" s="62" t="s">
        <v>5179</v>
      </c>
      <c r="D2775" s="65"/>
      <c r="E2775" s="65"/>
      <c r="F2775" s="65" t="s">
        <v>26</v>
      </c>
      <c r="G2775" s="65" t="s">
        <v>5180</v>
      </c>
      <c r="H2775" s="173">
        <v>2700</v>
      </c>
      <c r="I2775" s="65" t="s">
        <v>27</v>
      </c>
      <c r="J2775" s="65" t="s">
        <v>39</v>
      </c>
      <c r="K2775" s="65"/>
    </row>
    <row r="2776" s="161" customFormat="1" ht="22.5" spans="1:11">
      <c r="A2776" s="65" t="s">
        <v>2691</v>
      </c>
      <c r="B2776" s="174">
        <v>330201048</v>
      </c>
      <c r="C2776" s="62" t="s">
        <v>5181</v>
      </c>
      <c r="D2776" s="65"/>
      <c r="E2776" s="65"/>
      <c r="F2776" s="65" t="s">
        <v>26</v>
      </c>
      <c r="G2776" s="65"/>
      <c r="H2776" s="173">
        <v>2500</v>
      </c>
      <c r="I2776" s="65" t="s">
        <v>27</v>
      </c>
      <c r="J2776" s="65" t="s">
        <v>39</v>
      </c>
      <c r="K2776" s="65"/>
    </row>
    <row r="2777" s="161" customFormat="1" spans="1:11">
      <c r="A2777" s="65" t="s">
        <v>2691</v>
      </c>
      <c r="B2777" s="174">
        <v>330201049</v>
      </c>
      <c r="C2777" s="62" t="s">
        <v>5182</v>
      </c>
      <c r="D2777" s="65"/>
      <c r="E2777" s="65"/>
      <c r="F2777" s="65" t="s">
        <v>26</v>
      </c>
      <c r="G2777" s="65"/>
      <c r="H2777" s="173">
        <v>3250</v>
      </c>
      <c r="I2777" s="65" t="s">
        <v>2669</v>
      </c>
      <c r="J2777" s="65" t="s">
        <v>39</v>
      </c>
      <c r="K2777" s="65"/>
    </row>
    <row r="2778" s="161" customFormat="1" ht="22.5" spans="1:11">
      <c r="A2778" s="65" t="s">
        <v>2691</v>
      </c>
      <c r="B2778" s="174">
        <v>330201050</v>
      </c>
      <c r="C2778" s="62" t="s">
        <v>5183</v>
      </c>
      <c r="D2778" s="65"/>
      <c r="E2778" s="65" t="s">
        <v>4933</v>
      </c>
      <c r="F2778" s="65" t="s">
        <v>26</v>
      </c>
      <c r="G2778" s="65"/>
      <c r="H2778" s="173">
        <v>2000</v>
      </c>
      <c r="I2778" s="65" t="s">
        <v>27</v>
      </c>
      <c r="J2778" s="65" t="s">
        <v>39</v>
      </c>
      <c r="K2778" s="65"/>
    </row>
    <row r="2779" s="161" customFormat="1" ht="33.75" spans="1:11">
      <c r="A2779" s="65" t="s">
        <v>2691</v>
      </c>
      <c r="B2779" s="174">
        <v>330201051</v>
      </c>
      <c r="C2779" s="62" t="s">
        <v>5184</v>
      </c>
      <c r="D2779" s="65" t="s">
        <v>5185</v>
      </c>
      <c r="E2779" s="65" t="s">
        <v>5186</v>
      </c>
      <c r="F2779" s="65" t="s">
        <v>26</v>
      </c>
      <c r="G2779" s="65"/>
      <c r="H2779" s="173">
        <v>3200</v>
      </c>
      <c r="I2779" s="65" t="s">
        <v>2669</v>
      </c>
      <c r="J2779" s="65" t="s">
        <v>39</v>
      </c>
      <c r="K2779" s="65"/>
    </row>
    <row r="2780" s="161" customFormat="1" ht="22.5" spans="1:11">
      <c r="A2780" s="65" t="s">
        <v>2691</v>
      </c>
      <c r="B2780" s="174">
        <v>330201052</v>
      </c>
      <c r="C2780" s="62" t="s">
        <v>5187</v>
      </c>
      <c r="D2780" s="65" t="s">
        <v>5188</v>
      </c>
      <c r="E2780" s="65" t="s">
        <v>5189</v>
      </c>
      <c r="F2780" s="65" t="s">
        <v>26</v>
      </c>
      <c r="G2780" s="65"/>
      <c r="H2780" s="173">
        <v>2340</v>
      </c>
      <c r="I2780" s="65" t="s">
        <v>79</v>
      </c>
      <c r="J2780" s="65" t="s">
        <v>39</v>
      </c>
      <c r="K2780" s="65"/>
    </row>
    <row r="2781" s="161" customFormat="1" ht="22.5" spans="1:11">
      <c r="A2781" s="65" t="s">
        <v>2691</v>
      </c>
      <c r="B2781" s="174">
        <v>330201053</v>
      </c>
      <c r="C2781" s="62" t="s">
        <v>5190</v>
      </c>
      <c r="D2781" s="65" t="s">
        <v>5191</v>
      </c>
      <c r="E2781" s="65"/>
      <c r="F2781" s="65" t="s">
        <v>26</v>
      </c>
      <c r="G2781" s="65"/>
      <c r="H2781" s="173">
        <v>2200</v>
      </c>
      <c r="I2781" s="65" t="s">
        <v>27</v>
      </c>
      <c r="J2781" s="65" t="s">
        <v>39</v>
      </c>
      <c r="K2781" s="65"/>
    </row>
    <row r="2782" s="161" customFormat="1" ht="22.5" spans="1:11">
      <c r="A2782" s="65" t="s">
        <v>2691</v>
      </c>
      <c r="B2782" s="174">
        <v>330201054</v>
      </c>
      <c r="C2782" s="62" t="s">
        <v>5192</v>
      </c>
      <c r="D2782" s="65"/>
      <c r="E2782" s="65"/>
      <c r="F2782" s="65" t="s">
        <v>26</v>
      </c>
      <c r="G2782" s="65"/>
      <c r="H2782" s="173">
        <v>2500</v>
      </c>
      <c r="I2782" s="65" t="s">
        <v>27</v>
      </c>
      <c r="J2782" s="65" t="s">
        <v>39</v>
      </c>
      <c r="K2782" s="65"/>
    </row>
    <row r="2783" s="161" customFormat="1" ht="22.5" spans="1:11">
      <c r="A2783" s="65" t="s">
        <v>2691</v>
      </c>
      <c r="B2783" s="174">
        <v>330201055</v>
      </c>
      <c r="C2783" s="62" t="s">
        <v>5193</v>
      </c>
      <c r="D2783" s="65"/>
      <c r="E2783" s="65" t="s">
        <v>3405</v>
      </c>
      <c r="F2783" s="65" t="s">
        <v>26</v>
      </c>
      <c r="G2783" s="65"/>
      <c r="H2783" s="173">
        <v>2000</v>
      </c>
      <c r="I2783" s="65" t="s">
        <v>27</v>
      </c>
      <c r="J2783" s="65" t="s">
        <v>39</v>
      </c>
      <c r="K2783" s="65"/>
    </row>
    <row r="2784" s="161" customFormat="1" ht="22.5" spans="1:11">
      <c r="A2784" s="65" t="s">
        <v>2691</v>
      </c>
      <c r="B2784" s="174">
        <v>330201056</v>
      </c>
      <c r="C2784" s="62" t="s">
        <v>5194</v>
      </c>
      <c r="D2784" s="65"/>
      <c r="E2784" s="65"/>
      <c r="F2784" s="65" t="s">
        <v>26</v>
      </c>
      <c r="G2784" s="65"/>
      <c r="H2784" s="173">
        <v>2000</v>
      </c>
      <c r="I2784" s="65" t="s">
        <v>27</v>
      </c>
      <c r="J2784" s="65" t="s">
        <v>39</v>
      </c>
      <c r="K2784" s="65"/>
    </row>
    <row r="2785" s="161" customFormat="1" ht="22.5" spans="1:11">
      <c r="A2785" s="65" t="s">
        <v>2691</v>
      </c>
      <c r="B2785" s="174">
        <v>330201057</v>
      </c>
      <c r="C2785" s="62" t="s">
        <v>5195</v>
      </c>
      <c r="D2785" s="65"/>
      <c r="E2785" s="65"/>
      <c r="F2785" s="65" t="s">
        <v>26</v>
      </c>
      <c r="G2785" s="65"/>
      <c r="H2785" s="173">
        <v>1650</v>
      </c>
      <c r="I2785" s="65" t="s">
        <v>27</v>
      </c>
      <c r="J2785" s="65" t="s">
        <v>39</v>
      </c>
      <c r="K2785" s="65"/>
    </row>
    <row r="2786" s="161" customFormat="1" ht="22.5" spans="1:11">
      <c r="A2786" s="65" t="s">
        <v>2691</v>
      </c>
      <c r="B2786" s="174">
        <v>330201058</v>
      </c>
      <c r="C2786" s="62" t="s">
        <v>5196</v>
      </c>
      <c r="D2786" s="65" t="s">
        <v>5197</v>
      </c>
      <c r="E2786" s="65"/>
      <c r="F2786" s="65" t="s">
        <v>26</v>
      </c>
      <c r="G2786" s="65"/>
      <c r="H2786" s="173">
        <v>2000</v>
      </c>
      <c r="I2786" s="65" t="s">
        <v>27</v>
      </c>
      <c r="J2786" s="65" t="s">
        <v>39</v>
      </c>
      <c r="K2786" s="65"/>
    </row>
    <row r="2787" s="161" customFormat="1" ht="22.5" spans="1:11">
      <c r="A2787" s="65" t="s">
        <v>2691</v>
      </c>
      <c r="B2787" s="174">
        <v>330201059</v>
      </c>
      <c r="C2787" s="62" t="s">
        <v>5198</v>
      </c>
      <c r="D2787" s="65" t="s">
        <v>5199</v>
      </c>
      <c r="E2787" s="65" t="s">
        <v>5200</v>
      </c>
      <c r="F2787" s="65" t="s">
        <v>26</v>
      </c>
      <c r="G2787" s="65"/>
      <c r="H2787" s="173">
        <v>3510</v>
      </c>
      <c r="I2787" s="65" t="s">
        <v>79</v>
      </c>
      <c r="J2787" s="65" t="s">
        <v>39</v>
      </c>
      <c r="K2787" s="65"/>
    </row>
    <row r="2788" s="161" customFormat="1" ht="22.5" spans="1:11">
      <c r="A2788" s="65" t="s">
        <v>2691</v>
      </c>
      <c r="B2788" s="174">
        <v>330201060</v>
      </c>
      <c r="C2788" s="62" t="s">
        <v>5201</v>
      </c>
      <c r="D2788" s="65" t="s">
        <v>5202</v>
      </c>
      <c r="E2788" s="65"/>
      <c r="F2788" s="65" t="s">
        <v>5203</v>
      </c>
      <c r="G2788" s="65" t="s">
        <v>5204</v>
      </c>
      <c r="H2788" s="173">
        <v>2700</v>
      </c>
      <c r="I2788" s="65" t="s">
        <v>27</v>
      </c>
      <c r="J2788" s="65" t="s">
        <v>39</v>
      </c>
      <c r="K2788" s="65"/>
    </row>
    <row r="2789" s="161" customFormat="1" ht="33.75" spans="1:11">
      <c r="A2789" s="65" t="s">
        <v>2691</v>
      </c>
      <c r="B2789" s="174" t="s">
        <v>5205</v>
      </c>
      <c r="C2789" s="62" t="s">
        <v>5206</v>
      </c>
      <c r="D2789" s="65"/>
      <c r="E2789" s="65"/>
      <c r="F2789" s="65" t="s">
        <v>5203</v>
      </c>
      <c r="G2789" s="65"/>
      <c r="H2789" s="173">
        <v>270</v>
      </c>
      <c r="I2789" s="65" t="s">
        <v>27</v>
      </c>
      <c r="J2789" s="65" t="s">
        <v>39</v>
      </c>
      <c r="K2789" s="65"/>
    </row>
    <row r="2790" s="161" customFormat="1" ht="33.75" spans="1:11">
      <c r="A2790" s="65" t="s">
        <v>2691</v>
      </c>
      <c r="B2790" s="174">
        <v>330201061</v>
      </c>
      <c r="C2790" s="62" t="s">
        <v>5207</v>
      </c>
      <c r="D2790" s="65" t="s">
        <v>5208</v>
      </c>
      <c r="E2790" s="65" t="s">
        <v>5209</v>
      </c>
      <c r="F2790" s="65" t="s">
        <v>26</v>
      </c>
      <c r="G2790" s="65"/>
      <c r="H2790" s="173">
        <v>240</v>
      </c>
      <c r="I2790" s="65" t="s">
        <v>642</v>
      </c>
      <c r="J2790" s="65" t="s">
        <v>39</v>
      </c>
      <c r="K2790" s="65"/>
    </row>
    <row r="2791" s="161" customFormat="1" ht="78.75" spans="1:11">
      <c r="A2791" s="65" t="s">
        <v>2691</v>
      </c>
      <c r="B2791" s="174">
        <v>330201062</v>
      </c>
      <c r="C2791" s="62" t="s">
        <v>5210</v>
      </c>
      <c r="D2791" s="65" t="s">
        <v>5211</v>
      </c>
      <c r="E2791" s="65" t="s">
        <v>5209</v>
      </c>
      <c r="F2791" s="65" t="s">
        <v>26</v>
      </c>
      <c r="G2791" s="65"/>
      <c r="H2791" s="173">
        <v>594</v>
      </c>
      <c r="I2791" s="65" t="s">
        <v>642</v>
      </c>
      <c r="J2791" s="65" t="s">
        <v>200</v>
      </c>
      <c r="K2791" s="65"/>
    </row>
    <row r="2792" s="161" customFormat="1" spans="1:11">
      <c r="A2792" s="65"/>
      <c r="B2792" s="168">
        <v>330202</v>
      </c>
      <c r="C2792" s="175" t="s">
        <v>5212</v>
      </c>
      <c r="D2792" s="172"/>
      <c r="E2792" s="65"/>
      <c r="F2792" s="65"/>
      <c r="G2792" s="65"/>
      <c r="H2792" s="173"/>
      <c r="I2792" s="65"/>
      <c r="J2792" s="65"/>
      <c r="K2792" s="65"/>
    </row>
    <row r="2793" s="161" customFormat="1" ht="22.5" spans="1:11">
      <c r="A2793" s="65" t="s">
        <v>2691</v>
      </c>
      <c r="B2793" s="174">
        <v>330202001</v>
      </c>
      <c r="C2793" s="62" t="s">
        <v>5213</v>
      </c>
      <c r="D2793" s="65"/>
      <c r="E2793" s="65"/>
      <c r="F2793" s="65" t="s">
        <v>26</v>
      </c>
      <c r="G2793" s="65"/>
      <c r="H2793" s="173">
        <v>1800</v>
      </c>
      <c r="I2793" s="65" t="s">
        <v>27</v>
      </c>
      <c r="J2793" s="65" t="s">
        <v>39</v>
      </c>
      <c r="K2793" s="65"/>
    </row>
    <row r="2794" s="161" customFormat="1" ht="33.75" spans="1:11">
      <c r="A2794" s="65" t="s">
        <v>2691</v>
      </c>
      <c r="B2794" s="174">
        <v>330202002</v>
      </c>
      <c r="C2794" s="62" t="s">
        <v>5214</v>
      </c>
      <c r="D2794" s="65"/>
      <c r="E2794" s="65"/>
      <c r="F2794" s="65" t="s">
        <v>5215</v>
      </c>
      <c r="G2794" s="65" t="s">
        <v>5216</v>
      </c>
      <c r="H2794" s="173">
        <v>860</v>
      </c>
      <c r="I2794" s="65" t="s">
        <v>27</v>
      </c>
      <c r="J2794" s="65" t="s">
        <v>39</v>
      </c>
      <c r="K2794" s="65"/>
    </row>
    <row r="2795" s="161" customFormat="1" ht="22.5" spans="1:11">
      <c r="A2795" s="65" t="s">
        <v>2691</v>
      </c>
      <c r="B2795" s="174" t="s">
        <v>5217</v>
      </c>
      <c r="C2795" s="62" t="s">
        <v>5218</v>
      </c>
      <c r="D2795" s="65"/>
      <c r="E2795" s="65"/>
      <c r="F2795" s="65" t="s">
        <v>26</v>
      </c>
      <c r="G2795" s="65"/>
      <c r="H2795" s="173">
        <v>50</v>
      </c>
      <c r="I2795" s="65" t="s">
        <v>27</v>
      </c>
      <c r="J2795" s="65" t="s">
        <v>39</v>
      </c>
      <c r="K2795" s="65"/>
    </row>
    <row r="2796" s="161" customFormat="1" ht="22.5" spans="1:11">
      <c r="A2796" s="65" t="s">
        <v>2691</v>
      </c>
      <c r="B2796" s="174" t="s">
        <v>5219</v>
      </c>
      <c r="C2796" s="62" t="s">
        <v>5220</v>
      </c>
      <c r="D2796" s="65"/>
      <c r="E2796" s="65"/>
      <c r="F2796" s="65" t="s">
        <v>26</v>
      </c>
      <c r="G2796" s="65"/>
      <c r="H2796" s="173">
        <v>50</v>
      </c>
      <c r="I2796" s="65" t="s">
        <v>27</v>
      </c>
      <c r="J2796" s="65" t="s">
        <v>39</v>
      </c>
      <c r="K2796" s="65"/>
    </row>
    <row r="2797" s="161" customFormat="1" ht="22.5" spans="1:11">
      <c r="A2797" s="65" t="s">
        <v>2691</v>
      </c>
      <c r="B2797" s="174" t="s">
        <v>5221</v>
      </c>
      <c r="C2797" s="62" t="s">
        <v>5222</v>
      </c>
      <c r="D2797" s="65"/>
      <c r="E2797" s="65"/>
      <c r="F2797" s="65" t="s">
        <v>26</v>
      </c>
      <c r="G2797" s="65"/>
      <c r="H2797" s="173">
        <v>50</v>
      </c>
      <c r="I2797" s="65" t="s">
        <v>27</v>
      </c>
      <c r="J2797" s="65" t="s">
        <v>39</v>
      </c>
      <c r="K2797" s="65"/>
    </row>
    <row r="2798" s="161" customFormat="1" ht="22.5" spans="1:11">
      <c r="A2798" s="65" t="s">
        <v>2691</v>
      </c>
      <c r="B2798" s="174" t="s">
        <v>5223</v>
      </c>
      <c r="C2798" s="62" t="s">
        <v>5224</v>
      </c>
      <c r="D2798" s="65"/>
      <c r="E2798" s="65"/>
      <c r="F2798" s="65" t="s">
        <v>26</v>
      </c>
      <c r="G2798" s="65"/>
      <c r="H2798" s="173">
        <v>50</v>
      </c>
      <c r="I2798" s="65" t="s">
        <v>27</v>
      </c>
      <c r="J2798" s="65" t="s">
        <v>39</v>
      </c>
      <c r="K2798" s="65"/>
    </row>
    <row r="2799" s="161" customFormat="1" ht="22.5" spans="1:11">
      <c r="A2799" s="65" t="s">
        <v>2691</v>
      </c>
      <c r="B2799" s="174">
        <v>330202003</v>
      </c>
      <c r="C2799" s="62" t="s">
        <v>5225</v>
      </c>
      <c r="D2799" s="65"/>
      <c r="E2799" s="65"/>
      <c r="F2799" s="65" t="s">
        <v>5215</v>
      </c>
      <c r="G2799" s="65"/>
      <c r="H2799" s="173">
        <v>860</v>
      </c>
      <c r="I2799" s="65" t="s">
        <v>27</v>
      </c>
      <c r="J2799" s="65" t="s">
        <v>39</v>
      </c>
      <c r="K2799" s="65"/>
    </row>
    <row r="2800" s="161" customFormat="1" ht="22.5" spans="1:11">
      <c r="A2800" s="65" t="s">
        <v>2691</v>
      </c>
      <c r="B2800" s="174">
        <v>330202004</v>
      </c>
      <c r="C2800" s="62" t="s">
        <v>5226</v>
      </c>
      <c r="D2800" s="65"/>
      <c r="E2800" s="65"/>
      <c r="F2800" s="65" t="s">
        <v>5215</v>
      </c>
      <c r="G2800" s="65"/>
      <c r="H2800" s="173">
        <v>500</v>
      </c>
      <c r="I2800" s="65" t="s">
        <v>27</v>
      </c>
      <c r="J2800" s="65" t="s">
        <v>39</v>
      </c>
      <c r="K2800" s="65"/>
    </row>
    <row r="2801" s="161" customFormat="1" ht="22.5" spans="1:11">
      <c r="A2801" s="65" t="s">
        <v>2691</v>
      </c>
      <c r="B2801" s="174">
        <v>330202005</v>
      </c>
      <c r="C2801" s="62" t="s">
        <v>5227</v>
      </c>
      <c r="D2801" s="65"/>
      <c r="E2801" s="65"/>
      <c r="F2801" s="65" t="s">
        <v>26</v>
      </c>
      <c r="G2801" s="65"/>
      <c r="H2801" s="173">
        <v>2200</v>
      </c>
      <c r="I2801" s="65" t="s">
        <v>27</v>
      </c>
      <c r="J2801" s="65" t="s">
        <v>39</v>
      </c>
      <c r="K2801" s="65"/>
    </row>
    <row r="2802" s="161" customFormat="1" ht="22.5" spans="1:11">
      <c r="A2802" s="65" t="s">
        <v>2691</v>
      </c>
      <c r="B2802" s="174">
        <v>330202006</v>
      </c>
      <c r="C2802" s="62" t="s">
        <v>5228</v>
      </c>
      <c r="D2802" s="65"/>
      <c r="E2802" s="65"/>
      <c r="F2802" s="65" t="s">
        <v>26</v>
      </c>
      <c r="G2802" s="65"/>
      <c r="H2802" s="173">
        <v>1700</v>
      </c>
      <c r="I2802" s="65" t="s">
        <v>27</v>
      </c>
      <c r="J2802" s="65" t="s">
        <v>39</v>
      </c>
      <c r="K2802" s="65"/>
    </row>
    <row r="2803" s="161" customFormat="1" ht="45" spans="1:11">
      <c r="A2803" s="65" t="s">
        <v>2691</v>
      </c>
      <c r="B2803" s="174">
        <v>330202007</v>
      </c>
      <c r="C2803" s="62" t="s">
        <v>5229</v>
      </c>
      <c r="D2803" s="65" t="s">
        <v>5230</v>
      </c>
      <c r="E2803" s="65"/>
      <c r="F2803" s="65" t="s">
        <v>26</v>
      </c>
      <c r="G2803" s="65" t="s">
        <v>5120</v>
      </c>
      <c r="H2803" s="173">
        <v>2176</v>
      </c>
      <c r="I2803" s="65" t="s">
        <v>2965</v>
      </c>
      <c r="J2803" s="65" t="s">
        <v>39</v>
      </c>
      <c r="K2803" s="65"/>
    </row>
    <row r="2804" s="161" customFormat="1" ht="22.5" spans="1:11">
      <c r="A2804" s="65" t="s">
        <v>2691</v>
      </c>
      <c r="B2804" s="174">
        <v>3302020071</v>
      </c>
      <c r="C2804" s="62" t="s">
        <v>5231</v>
      </c>
      <c r="D2804" s="65"/>
      <c r="E2804" s="65"/>
      <c r="F2804" s="65" t="s">
        <v>26</v>
      </c>
      <c r="G2804" s="65"/>
      <c r="H2804" s="173">
        <v>400</v>
      </c>
      <c r="I2804" s="65" t="s">
        <v>2669</v>
      </c>
      <c r="J2804" s="65" t="s">
        <v>200</v>
      </c>
      <c r="K2804" s="65"/>
    </row>
    <row r="2805" s="161" customFormat="1" ht="22.5" spans="1:11">
      <c r="A2805" s="65" t="s">
        <v>2691</v>
      </c>
      <c r="B2805" s="174">
        <v>330202008</v>
      </c>
      <c r="C2805" s="62" t="s">
        <v>5232</v>
      </c>
      <c r="D2805" s="65" t="s">
        <v>5233</v>
      </c>
      <c r="E2805" s="65"/>
      <c r="F2805" s="65" t="s">
        <v>26</v>
      </c>
      <c r="G2805" s="65"/>
      <c r="H2805" s="173">
        <v>1764</v>
      </c>
      <c r="I2805" s="65" t="s">
        <v>2669</v>
      </c>
      <c r="J2805" s="65" t="s">
        <v>39</v>
      </c>
      <c r="K2805" s="65"/>
    </row>
    <row r="2806" s="161" customFormat="1" ht="22.5" spans="1:11">
      <c r="A2806" s="65" t="s">
        <v>2691</v>
      </c>
      <c r="B2806" s="174">
        <v>330202009</v>
      </c>
      <c r="C2806" s="62" t="s">
        <v>5234</v>
      </c>
      <c r="D2806" s="65" t="s">
        <v>5235</v>
      </c>
      <c r="E2806" s="65"/>
      <c r="F2806" s="65" t="s">
        <v>26</v>
      </c>
      <c r="G2806" s="65"/>
      <c r="H2806" s="173">
        <v>1100</v>
      </c>
      <c r="I2806" s="65" t="s">
        <v>27</v>
      </c>
      <c r="J2806" s="65" t="s">
        <v>39</v>
      </c>
      <c r="K2806" s="65"/>
    </row>
    <row r="2807" s="161" customFormat="1" ht="22.5" spans="1:11">
      <c r="A2807" s="65" t="s">
        <v>2691</v>
      </c>
      <c r="B2807" s="174">
        <v>330202010</v>
      </c>
      <c r="C2807" s="62" t="s">
        <v>5236</v>
      </c>
      <c r="D2807" s="65"/>
      <c r="E2807" s="65" t="s">
        <v>5237</v>
      </c>
      <c r="F2807" s="65" t="s">
        <v>26</v>
      </c>
      <c r="G2807" s="65"/>
      <c r="H2807" s="173">
        <v>1600</v>
      </c>
      <c r="I2807" s="65" t="s">
        <v>27</v>
      </c>
      <c r="J2807" s="65" t="s">
        <v>39</v>
      </c>
      <c r="K2807" s="65"/>
    </row>
    <row r="2808" s="161" customFormat="1" ht="22.5" spans="1:11">
      <c r="A2808" s="65" t="s">
        <v>2691</v>
      </c>
      <c r="B2808" s="174">
        <v>330202011</v>
      </c>
      <c r="C2808" s="62" t="s">
        <v>5238</v>
      </c>
      <c r="D2808" s="65" t="s">
        <v>5239</v>
      </c>
      <c r="E2808" s="65"/>
      <c r="F2808" s="65" t="s">
        <v>26</v>
      </c>
      <c r="G2808" s="65"/>
      <c r="H2808" s="173">
        <v>1280</v>
      </c>
      <c r="I2808" s="65" t="s">
        <v>2669</v>
      </c>
      <c r="J2808" s="65" t="s">
        <v>39</v>
      </c>
      <c r="K2808" s="65"/>
    </row>
    <row r="2809" s="161" customFormat="1" spans="1:11">
      <c r="A2809" s="65" t="s">
        <v>2691</v>
      </c>
      <c r="B2809" s="174">
        <v>330202012</v>
      </c>
      <c r="C2809" s="62" t="s">
        <v>5240</v>
      </c>
      <c r="D2809" s="65"/>
      <c r="E2809" s="65"/>
      <c r="F2809" s="65" t="s">
        <v>26</v>
      </c>
      <c r="G2809" s="65"/>
      <c r="H2809" s="173">
        <v>985.6</v>
      </c>
      <c r="I2809" s="65" t="s">
        <v>2669</v>
      </c>
      <c r="J2809" s="65" t="s">
        <v>39</v>
      </c>
      <c r="K2809" s="65"/>
    </row>
    <row r="2810" s="161" customFormat="1" ht="22.5" spans="1:11">
      <c r="A2810" s="65" t="s">
        <v>2691</v>
      </c>
      <c r="B2810" s="174">
        <v>330202013</v>
      </c>
      <c r="C2810" s="62" t="s">
        <v>5241</v>
      </c>
      <c r="D2810" s="65"/>
      <c r="E2810" s="65"/>
      <c r="F2810" s="65" t="s">
        <v>26</v>
      </c>
      <c r="G2810" s="65"/>
      <c r="H2810" s="173">
        <v>1800</v>
      </c>
      <c r="I2810" s="65" t="s">
        <v>27</v>
      </c>
      <c r="J2810" s="65" t="s">
        <v>39</v>
      </c>
      <c r="K2810" s="65"/>
    </row>
    <row r="2811" s="161" customFormat="1" ht="22.5" spans="1:11">
      <c r="A2811" s="65" t="s">
        <v>2691</v>
      </c>
      <c r="B2811" s="174">
        <v>330202014</v>
      </c>
      <c r="C2811" s="62" t="s">
        <v>5242</v>
      </c>
      <c r="D2811" s="65"/>
      <c r="E2811" s="65"/>
      <c r="F2811" s="65" t="s">
        <v>26</v>
      </c>
      <c r="G2811" s="65"/>
      <c r="H2811" s="173">
        <v>1100</v>
      </c>
      <c r="I2811" s="65" t="s">
        <v>27</v>
      </c>
      <c r="J2811" s="65" t="s">
        <v>39</v>
      </c>
      <c r="K2811" s="65"/>
    </row>
    <row r="2812" s="161" customFormat="1" ht="22.5" spans="1:11">
      <c r="A2812" s="65" t="s">
        <v>2691</v>
      </c>
      <c r="B2812" s="174">
        <v>330202015</v>
      </c>
      <c r="C2812" s="62" t="s">
        <v>5243</v>
      </c>
      <c r="D2812" s="65"/>
      <c r="E2812" s="65"/>
      <c r="F2812" s="65" t="s">
        <v>26</v>
      </c>
      <c r="G2812" s="65"/>
      <c r="H2812" s="173">
        <v>1600</v>
      </c>
      <c r="I2812" s="65" t="s">
        <v>27</v>
      </c>
      <c r="J2812" s="65" t="s">
        <v>39</v>
      </c>
      <c r="K2812" s="65"/>
    </row>
    <row r="2813" s="161" customFormat="1" ht="22.5" spans="1:11">
      <c r="A2813" s="65" t="s">
        <v>2691</v>
      </c>
      <c r="B2813" s="174">
        <v>330202016</v>
      </c>
      <c r="C2813" s="62" t="s">
        <v>5244</v>
      </c>
      <c r="D2813" s="65"/>
      <c r="E2813" s="65"/>
      <c r="F2813" s="65" t="s">
        <v>26</v>
      </c>
      <c r="G2813" s="65"/>
      <c r="H2813" s="173">
        <v>2000</v>
      </c>
      <c r="I2813" s="65" t="s">
        <v>27</v>
      </c>
      <c r="J2813" s="65" t="s">
        <v>39</v>
      </c>
      <c r="K2813" s="65"/>
    </row>
    <row r="2814" s="161" customFormat="1" ht="22.5" spans="1:11">
      <c r="A2814" s="65" t="s">
        <v>2691</v>
      </c>
      <c r="B2814" s="174">
        <v>330202017</v>
      </c>
      <c r="C2814" s="62" t="s">
        <v>5245</v>
      </c>
      <c r="D2814" s="65" t="s">
        <v>5246</v>
      </c>
      <c r="E2814" s="65"/>
      <c r="F2814" s="65" t="s">
        <v>26</v>
      </c>
      <c r="G2814" s="65"/>
      <c r="H2814" s="173">
        <v>2000</v>
      </c>
      <c r="I2814" s="65" t="s">
        <v>27</v>
      </c>
      <c r="J2814" s="65" t="s">
        <v>39</v>
      </c>
      <c r="K2814" s="65"/>
    </row>
    <row r="2815" s="161" customFormat="1" ht="22.5" spans="1:11">
      <c r="A2815" s="65" t="s">
        <v>2691</v>
      </c>
      <c r="B2815" s="174">
        <v>330202018</v>
      </c>
      <c r="C2815" s="62" t="s">
        <v>5247</v>
      </c>
      <c r="D2815" s="65"/>
      <c r="E2815" s="65"/>
      <c r="F2815" s="65" t="s">
        <v>26</v>
      </c>
      <c r="G2815" s="65"/>
      <c r="H2815" s="173">
        <v>2000</v>
      </c>
      <c r="I2815" s="65" t="s">
        <v>27</v>
      </c>
      <c r="J2815" s="65" t="s">
        <v>39</v>
      </c>
      <c r="K2815" s="65"/>
    </row>
    <row r="2816" s="161" customFormat="1" ht="45" spans="1:11">
      <c r="A2816" s="65" t="s">
        <v>5248</v>
      </c>
      <c r="B2816" s="174">
        <v>330202020</v>
      </c>
      <c r="C2816" s="62" t="s">
        <v>5249</v>
      </c>
      <c r="D2816" s="184" t="s">
        <v>5250</v>
      </c>
      <c r="E2816" s="65"/>
      <c r="F2816" s="65" t="s">
        <v>26</v>
      </c>
      <c r="G2816" s="65"/>
      <c r="H2816" s="173">
        <v>510</v>
      </c>
      <c r="I2816" s="65" t="s">
        <v>1061</v>
      </c>
      <c r="J2816" s="65" t="s">
        <v>39</v>
      </c>
      <c r="K2816" s="65"/>
    </row>
    <row r="2817" s="161" customFormat="1" ht="45" spans="1:11">
      <c r="A2817" s="65" t="s">
        <v>2691</v>
      </c>
      <c r="B2817" s="174">
        <v>330202021</v>
      </c>
      <c r="C2817" s="62" t="s">
        <v>5251</v>
      </c>
      <c r="D2817" s="184" t="s">
        <v>5252</v>
      </c>
      <c r="E2817" s="65"/>
      <c r="F2817" s="65" t="s">
        <v>26</v>
      </c>
      <c r="G2817" s="65"/>
      <c r="H2817" s="173">
        <v>2125</v>
      </c>
      <c r="I2817" s="65" t="s">
        <v>1061</v>
      </c>
      <c r="J2817" s="65" t="s">
        <v>39</v>
      </c>
      <c r="K2817" s="65"/>
    </row>
    <row r="2818" s="161" customFormat="1" ht="56.25" spans="1:11">
      <c r="A2818" s="65" t="s">
        <v>2691</v>
      </c>
      <c r="B2818" s="174">
        <v>330202022</v>
      </c>
      <c r="C2818" s="62" t="s">
        <v>5253</v>
      </c>
      <c r="D2818" s="184" t="s">
        <v>5254</v>
      </c>
      <c r="E2818" s="65" t="s">
        <v>5255</v>
      </c>
      <c r="F2818" s="65" t="s">
        <v>26</v>
      </c>
      <c r="G2818" s="65"/>
      <c r="H2818" s="173">
        <v>2635</v>
      </c>
      <c r="I2818" s="65" t="s">
        <v>1061</v>
      </c>
      <c r="J2818" s="65" t="s">
        <v>39</v>
      </c>
      <c r="K2818" s="65"/>
    </row>
    <row r="2819" s="161" customFormat="1" ht="56.25" spans="1:11">
      <c r="A2819" s="65" t="s">
        <v>5248</v>
      </c>
      <c r="B2819" s="174">
        <v>330202023</v>
      </c>
      <c r="C2819" s="62" t="s">
        <v>5256</v>
      </c>
      <c r="D2819" s="184" t="s">
        <v>5257</v>
      </c>
      <c r="E2819" s="65"/>
      <c r="F2819" s="65" t="s">
        <v>26</v>
      </c>
      <c r="G2819" s="65" t="s">
        <v>5258</v>
      </c>
      <c r="H2819" s="173">
        <v>2465</v>
      </c>
      <c r="I2819" s="65" t="s">
        <v>1061</v>
      </c>
      <c r="J2819" s="65" t="s">
        <v>39</v>
      </c>
      <c r="K2819" s="65"/>
    </row>
    <row r="2820" s="161" customFormat="1" ht="33.75" spans="1:11">
      <c r="A2820" s="65" t="s">
        <v>2691</v>
      </c>
      <c r="B2820" s="174" t="s">
        <v>5259</v>
      </c>
      <c r="C2820" s="62" t="s">
        <v>5260</v>
      </c>
      <c r="D2820" s="65"/>
      <c r="E2820" s="65"/>
      <c r="F2820" s="65" t="s">
        <v>26</v>
      </c>
      <c r="G2820" s="65"/>
      <c r="H2820" s="173">
        <v>1232.5</v>
      </c>
      <c r="I2820" s="65" t="s">
        <v>1061</v>
      </c>
      <c r="J2820" s="65" t="s">
        <v>39</v>
      </c>
      <c r="K2820" s="65"/>
    </row>
    <row r="2821" s="161" customFormat="1" ht="45" spans="1:11">
      <c r="A2821" s="65" t="s">
        <v>2691</v>
      </c>
      <c r="B2821" s="174">
        <v>330202024</v>
      </c>
      <c r="C2821" s="62" t="s">
        <v>5261</v>
      </c>
      <c r="D2821" s="184" t="s">
        <v>5262</v>
      </c>
      <c r="E2821" s="65"/>
      <c r="F2821" s="65" t="s">
        <v>26</v>
      </c>
      <c r="G2821" s="65"/>
      <c r="H2821" s="173">
        <v>3250</v>
      </c>
      <c r="I2821" s="65" t="s">
        <v>5263</v>
      </c>
      <c r="J2821" s="65" t="s">
        <v>39</v>
      </c>
      <c r="K2821" s="65"/>
    </row>
    <row r="2822" s="161" customFormat="1" ht="45" spans="1:11">
      <c r="A2822" s="65" t="s">
        <v>2691</v>
      </c>
      <c r="B2822" s="174">
        <v>330202025</v>
      </c>
      <c r="C2822" s="62" t="s">
        <v>5264</v>
      </c>
      <c r="D2822" s="184" t="s">
        <v>5265</v>
      </c>
      <c r="E2822" s="65"/>
      <c r="F2822" s="65" t="s">
        <v>26</v>
      </c>
      <c r="G2822" s="65" t="s">
        <v>5266</v>
      </c>
      <c r="H2822" s="173">
        <v>2300</v>
      </c>
      <c r="I2822" s="65" t="s">
        <v>1061</v>
      </c>
      <c r="J2822" s="65" t="s">
        <v>39</v>
      </c>
      <c r="K2822" s="65"/>
    </row>
    <row r="2823" s="161" customFormat="1" ht="33.75" spans="1:11">
      <c r="A2823" s="65" t="s">
        <v>2691</v>
      </c>
      <c r="B2823" s="174" t="s">
        <v>5267</v>
      </c>
      <c r="C2823" s="62" t="s">
        <v>5268</v>
      </c>
      <c r="D2823" s="65"/>
      <c r="E2823" s="65"/>
      <c r="F2823" s="65" t="s">
        <v>26</v>
      </c>
      <c r="G2823" s="65"/>
      <c r="H2823" s="173">
        <v>1150</v>
      </c>
      <c r="I2823" s="65" t="s">
        <v>1061</v>
      </c>
      <c r="J2823" s="65" t="s">
        <v>39</v>
      </c>
      <c r="K2823" s="65"/>
    </row>
    <row r="2824" s="161" customFormat="1" ht="56.25" spans="1:11">
      <c r="A2824" s="65" t="s">
        <v>2691</v>
      </c>
      <c r="B2824" s="174">
        <v>330202026</v>
      </c>
      <c r="C2824" s="62" t="s">
        <v>5269</v>
      </c>
      <c r="D2824" s="184" t="s">
        <v>5270</v>
      </c>
      <c r="E2824" s="65"/>
      <c r="F2824" s="65" t="s">
        <v>26</v>
      </c>
      <c r="G2824" s="65" t="s">
        <v>5271</v>
      </c>
      <c r="H2824" s="173">
        <v>940</v>
      </c>
      <c r="I2824" s="65" t="s">
        <v>1061</v>
      </c>
      <c r="J2824" s="65" t="s">
        <v>39</v>
      </c>
      <c r="K2824" s="65"/>
    </row>
    <row r="2825" s="161" customFormat="1" ht="22.5" spans="1:11">
      <c r="A2825" s="65" t="s">
        <v>2691</v>
      </c>
      <c r="B2825" s="174" t="s">
        <v>5272</v>
      </c>
      <c r="C2825" s="62" t="s">
        <v>5273</v>
      </c>
      <c r="D2825" s="65"/>
      <c r="E2825" s="65"/>
      <c r="F2825" s="65" t="s">
        <v>26</v>
      </c>
      <c r="G2825" s="65"/>
      <c r="H2825" s="173">
        <v>470</v>
      </c>
      <c r="I2825" s="65" t="s">
        <v>1061</v>
      </c>
      <c r="J2825" s="65" t="s">
        <v>39</v>
      </c>
      <c r="K2825" s="65"/>
    </row>
    <row r="2826" s="161" customFormat="1" ht="67.5" spans="1:11">
      <c r="A2826" s="65" t="s">
        <v>2691</v>
      </c>
      <c r="B2826" s="174">
        <v>330202027</v>
      </c>
      <c r="C2826" s="62" t="s">
        <v>5274</v>
      </c>
      <c r="D2826" s="184" t="s">
        <v>5275</v>
      </c>
      <c r="E2826" s="65"/>
      <c r="F2826" s="65" t="s">
        <v>26</v>
      </c>
      <c r="G2826" s="65"/>
      <c r="H2826" s="173">
        <v>2465</v>
      </c>
      <c r="I2826" s="65" t="s">
        <v>1061</v>
      </c>
      <c r="J2826" s="65" t="s">
        <v>39</v>
      </c>
      <c r="K2826" s="65"/>
    </row>
    <row r="2827" s="161" customFormat="1" ht="78.75" spans="1:11">
      <c r="A2827" s="65" t="s">
        <v>2691</v>
      </c>
      <c r="B2827" s="174">
        <v>330202028</v>
      </c>
      <c r="C2827" s="62" t="s">
        <v>5276</v>
      </c>
      <c r="D2827" s="184" t="s">
        <v>5277</v>
      </c>
      <c r="E2827" s="65"/>
      <c r="F2827" s="65" t="s">
        <v>26</v>
      </c>
      <c r="G2827" s="65"/>
      <c r="H2827" s="173">
        <v>2465</v>
      </c>
      <c r="I2827" s="65" t="s">
        <v>1061</v>
      </c>
      <c r="J2827" s="65" t="s">
        <v>39</v>
      </c>
      <c r="K2827" s="65"/>
    </row>
    <row r="2828" s="161" customFormat="1" ht="67.5" spans="1:11">
      <c r="A2828" s="65" t="s">
        <v>2691</v>
      </c>
      <c r="B2828" s="174">
        <v>330202029</v>
      </c>
      <c r="C2828" s="62" t="s">
        <v>5278</v>
      </c>
      <c r="D2828" s="184" t="s">
        <v>5279</v>
      </c>
      <c r="E2828" s="65"/>
      <c r="F2828" s="65" t="s">
        <v>26</v>
      </c>
      <c r="G2828" s="65"/>
      <c r="H2828" s="173">
        <v>2465</v>
      </c>
      <c r="I2828" s="65" t="s">
        <v>1061</v>
      </c>
      <c r="J2828" s="65" t="s">
        <v>39</v>
      </c>
      <c r="K2828" s="65"/>
    </row>
    <row r="2829" s="161" customFormat="1" spans="1:11">
      <c r="A2829" s="65"/>
      <c r="B2829" s="168">
        <v>330203</v>
      </c>
      <c r="C2829" s="175" t="s">
        <v>5280</v>
      </c>
      <c r="D2829" s="172"/>
      <c r="E2829" s="65"/>
      <c r="F2829" s="65"/>
      <c r="G2829" s="65"/>
      <c r="H2829" s="173"/>
      <c r="I2829" s="65"/>
      <c r="J2829" s="65"/>
      <c r="K2829" s="65"/>
    </row>
    <row r="2830" s="161" customFormat="1" ht="45" spans="1:11">
      <c r="A2830" s="65" t="s">
        <v>2691</v>
      </c>
      <c r="B2830" s="174">
        <v>330203001</v>
      </c>
      <c r="C2830" s="62" t="s">
        <v>5281</v>
      </c>
      <c r="D2830" s="65" t="s">
        <v>5282</v>
      </c>
      <c r="E2830" s="65" t="s">
        <v>5283</v>
      </c>
      <c r="F2830" s="65" t="s">
        <v>5284</v>
      </c>
      <c r="G2830" s="65" t="s">
        <v>5285</v>
      </c>
      <c r="H2830" s="173">
        <v>4030</v>
      </c>
      <c r="I2830" s="65" t="s">
        <v>2965</v>
      </c>
      <c r="J2830" s="65" t="s">
        <v>39</v>
      </c>
      <c r="K2830" s="65"/>
    </row>
    <row r="2831" s="161" customFormat="1" ht="33.75" spans="1:11">
      <c r="A2831" s="65" t="s">
        <v>2691</v>
      </c>
      <c r="B2831" s="174" t="s">
        <v>5286</v>
      </c>
      <c r="C2831" s="62" t="s">
        <v>5287</v>
      </c>
      <c r="D2831" s="65"/>
      <c r="E2831" s="65"/>
      <c r="F2831" s="65" t="s">
        <v>26</v>
      </c>
      <c r="G2831" s="65"/>
      <c r="H2831" s="173">
        <v>1209</v>
      </c>
      <c r="I2831" s="65" t="s">
        <v>2669</v>
      </c>
      <c r="J2831" s="65" t="s">
        <v>39</v>
      </c>
      <c r="K2831" s="65"/>
    </row>
    <row r="2832" s="161" customFormat="1" ht="33.75" spans="1:11">
      <c r="A2832" s="65" t="s">
        <v>2691</v>
      </c>
      <c r="B2832" s="174">
        <v>330203002</v>
      </c>
      <c r="C2832" s="62" t="s">
        <v>5288</v>
      </c>
      <c r="D2832" s="65" t="s">
        <v>5289</v>
      </c>
      <c r="E2832" s="65" t="s">
        <v>5283</v>
      </c>
      <c r="F2832" s="65" t="s">
        <v>26</v>
      </c>
      <c r="G2832" s="65" t="s">
        <v>5290</v>
      </c>
      <c r="H2832" s="173">
        <v>3712</v>
      </c>
      <c r="I2832" s="65" t="s">
        <v>2669</v>
      </c>
      <c r="J2832" s="65" t="s">
        <v>39</v>
      </c>
      <c r="K2832" s="65"/>
    </row>
    <row r="2833" s="161" customFormat="1" ht="33.75" spans="1:11">
      <c r="A2833" s="65" t="s">
        <v>2691</v>
      </c>
      <c r="B2833" s="174" t="s">
        <v>5291</v>
      </c>
      <c r="C2833" s="62" t="s">
        <v>5292</v>
      </c>
      <c r="D2833" s="65"/>
      <c r="E2833" s="65"/>
      <c r="F2833" s="65" t="s">
        <v>26</v>
      </c>
      <c r="G2833" s="65"/>
      <c r="H2833" s="173">
        <v>742.4</v>
      </c>
      <c r="I2833" s="65" t="s">
        <v>2669</v>
      </c>
      <c r="J2833" s="65" t="s">
        <v>39</v>
      </c>
      <c r="K2833" s="65"/>
    </row>
    <row r="2834" s="161" customFormat="1" ht="22.5" spans="1:11">
      <c r="A2834" s="65" t="s">
        <v>2691</v>
      </c>
      <c r="B2834" s="174">
        <v>330203003</v>
      </c>
      <c r="C2834" s="62" t="s">
        <v>5293</v>
      </c>
      <c r="D2834" s="65" t="s">
        <v>5294</v>
      </c>
      <c r="E2834" s="65" t="s">
        <v>5168</v>
      </c>
      <c r="F2834" s="65" t="s">
        <v>26</v>
      </c>
      <c r="G2834" s="65"/>
      <c r="H2834" s="173">
        <v>2500</v>
      </c>
      <c r="I2834" s="65" t="s">
        <v>27</v>
      </c>
      <c r="J2834" s="65" t="s">
        <v>39</v>
      </c>
      <c r="K2834" s="65"/>
    </row>
    <row r="2835" s="161" customFormat="1" ht="33.75" spans="1:11">
      <c r="A2835" s="65" t="s">
        <v>2691</v>
      </c>
      <c r="B2835" s="174">
        <v>330203004</v>
      </c>
      <c r="C2835" s="62" t="s">
        <v>5295</v>
      </c>
      <c r="D2835" s="65" t="s">
        <v>5296</v>
      </c>
      <c r="E2835" s="65" t="s">
        <v>5297</v>
      </c>
      <c r="F2835" s="65" t="s">
        <v>26</v>
      </c>
      <c r="G2835" s="65"/>
      <c r="H2835" s="173">
        <v>3120</v>
      </c>
      <c r="I2835" s="65" t="s">
        <v>2669</v>
      </c>
      <c r="J2835" s="65" t="s">
        <v>39</v>
      </c>
      <c r="K2835" s="65"/>
    </row>
    <row r="2836" s="161" customFormat="1" ht="22.5" spans="1:11">
      <c r="A2836" s="65" t="s">
        <v>2691</v>
      </c>
      <c r="B2836" s="174">
        <v>330203005</v>
      </c>
      <c r="C2836" s="62" t="s">
        <v>5298</v>
      </c>
      <c r="D2836" s="65" t="s">
        <v>5299</v>
      </c>
      <c r="E2836" s="65"/>
      <c r="F2836" s="65" t="s">
        <v>26</v>
      </c>
      <c r="G2836" s="65"/>
      <c r="H2836" s="173">
        <v>3712</v>
      </c>
      <c r="I2836" s="65" t="s">
        <v>2669</v>
      </c>
      <c r="J2836" s="65" t="s">
        <v>39</v>
      </c>
      <c r="K2836" s="65"/>
    </row>
    <row r="2837" s="161" customFormat="1" ht="33.75" spans="1:11">
      <c r="A2837" s="65" t="s">
        <v>2691</v>
      </c>
      <c r="B2837" s="174">
        <v>330203006</v>
      </c>
      <c r="C2837" s="62" t="s">
        <v>5300</v>
      </c>
      <c r="D2837" s="65" t="s">
        <v>5301</v>
      </c>
      <c r="E2837" s="65"/>
      <c r="F2837" s="65" t="s">
        <v>26</v>
      </c>
      <c r="G2837" s="65" t="s">
        <v>5302</v>
      </c>
      <c r="H2837" s="173">
        <v>2900</v>
      </c>
      <c r="I2837" s="65" t="s">
        <v>27</v>
      </c>
      <c r="J2837" s="65" t="s">
        <v>39</v>
      </c>
      <c r="K2837" s="65"/>
    </row>
    <row r="2838" s="161" customFormat="1" ht="45" spans="1:11">
      <c r="A2838" s="65" t="s">
        <v>2691</v>
      </c>
      <c r="B2838" s="174" t="s">
        <v>5303</v>
      </c>
      <c r="C2838" s="62" t="s">
        <v>5304</v>
      </c>
      <c r="D2838" s="65"/>
      <c r="E2838" s="65"/>
      <c r="F2838" s="65" t="s">
        <v>26</v>
      </c>
      <c r="G2838" s="65"/>
      <c r="H2838" s="173">
        <v>870</v>
      </c>
      <c r="I2838" s="65" t="s">
        <v>27</v>
      </c>
      <c r="J2838" s="65" t="s">
        <v>39</v>
      </c>
      <c r="K2838" s="65"/>
    </row>
    <row r="2839" s="161" customFormat="1" ht="22.5" spans="1:11">
      <c r="A2839" s="65" t="s">
        <v>2691</v>
      </c>
      <c r="B2839" s="174">
        <v>330203007</v>
      </c>
      <c r="C2839" s="62" t="s">
        <v>5305</v>
      </c>
      <c r="D2839" s="65" t="s">
        <v>5306</v>
      </c>
      <c r="E2839" s="65"/>
      <c r="F2839" s="65" t="s">
        <v>26</v>
      </c>
      <c r="G2839" s="65" t="s">
        <v>5307</v>
      </c>
      <c r="H2839" s="173">
        <v>2500</v>
      </c>
      <c r="I2839" s="65" t="s">
        <v>27</v>
      </c>
      <c r="J2839" s="65" t="s">
        <v>39</v>
      </c>
      <c r="K2839" s="65"/>
    </row>
    <row r="2840" s="161" customFormat="1" ht="22.5" spans="1:11">
      <c r="A2840" s="65" t="s">
        <v>2691</v>
      </c>
      <c r="B2840" s="174" t="s">
        <v>5308</v>
      </c>
      <c r="C2840" s="62" t="s">
        <v>5309</v>
      </c>
      <c r="D2840" s="65"/>
      <c r="E2840" s="65"/>
      <c r="F2840" s="65" t="s">
        <v>26</v>
      </c>
      <c r="G2840" s="65"/>
      <c r="H2840" s="173">
        <v>750</v>
      </c>
      <c r="I2840" s="65" t="s">
        <v>27</v>
      </c>
      <c r="J2840" s="65" t="s">
        <v>39</v>
      </c>
      <c r="K2840" s="65"/>
    </row>
    <row r="2841" s="161" customFormat="1" ht="22.5" spans="1:11">
      <c r="A2841" s="65" t="s">
        <v>2691</v>
      </c>
      <c r="B2841" s="174">
        <v>330203008</v>
      </c>
      <c r="C2841" s="62" t="s">
        <v>5310</v>
      </c>
      <c r="D2841" s="65"/>
      <c r="E2841" s="65"/>
      <c r="F2841" s="65" t="s">
        <v>26</v>
      </c>
      <c r="G2841" s="65" t="s">
        <v>5307</v>
      </c>
      <c r="H2841" s="173">
        <v>2700</v>
      </c>
      <c r="I2841" s="65" t="s">
        <v>27</v>
      </c>
      <c r="J2841" s="65" t="s">
        <v>39</v>
      </c>
      <c r="K2841" s="65"/>
    </row>
    <row r="2842" s="161" customFormat="1" ht="22.5" spans="1:11">
      <c r="A2842" s="65" t="s">
        <v>2691</v>
      </c>
      <c r="B2842" s="174" t="s">
        <v>5311</v>
      </c>
      <c r="C2842" s="62" t="s">
        <v>5312</v>
      </c>
      <c r="D2842" s="65"/>
      <c r="E2842" s="65"/>
      <c r="F2842" s="65" t="s">
        <v>26</v>
      </c>
      <c r="G2842" s="65"/>
      <c r="H2842" s="173">
        <v>810</v>
      </c>
      <c r="I2842" s="65" t="s">
        <v>27</v>
      </c>
      <c r="J2842" s="65" t="s">
        <v>39</v>
      </c>
      <c r="K2842" s="65"/>
    </row>
    <row r="2843" s="161" customFormat="1" ht="22.5" spans="1:11">
      <c r="A2843" s="65" t="s">
        <v>2691</v>
      </c>
      <c r="B2843" s="174">
        <v>330203009</v>
      </c>
      <c r="C2843" s="62" t="s">
        <v>5313</v>
      </c>
      <c r="D2843" s="65"/>
      <c r="E2843" s="65"/>
      <c r="F2843" s="65" t="s">
        <v>26</v>
      </c>
      <c r="G2843" s="65"/>
      <c r="H2843" s="173">
        <v>2500</v>
      </c>
      <c r="I2843" s="65" t="s">
        <v>27</v>
      </c>
      <c r="J2843" s="65" t="s">
        <v>39</v>
      </c>
      <c r="K2843" s="65"/>
    </row>
    <row r="2844" s="161" customFormat="1" ht="22.5" spans="1:11">
      <c r="A2844" s="65" t="s">
        <v>2691</v>
      </c>
      <c r="B2844" s="174">
        <v>330203010</v>
      </c>
      <c r="C2844" s="62" t="s">
        <v>5314</v>
      </c>
      <c r="D2844" s="65" t="s">
        <v>5315</v>
      </c>
      <c r="E2844" s="65"/>
      <c r="F2844" s="65" t="s">
        <v>801</v>
      </c>
      <c r="G2844" s="65" t="s">
        <v>5316</v>
      </c>
      <c r="H2844" s="173">
        <v>3250</v>
      </c>
      <c r="I2844" s="65" t="s">
        <v>2669</v>
      </c>
      <c r="J2844" s="65" t="s">
        <v>39</v>
      </c>
      <c r="K2844" s="65"/>
    </row>
    <row r="2845" s="161" customFormat="1" ht="22.5" spans="1:11">
      <c r="A2845" s="65" t="s">
        <v>2691</v>
      </c>
      <c r="B2845" s="174">
        <v>330203011</v>
      </c>
      <c r="C2845" s="62" t="s">
        <v>5317</v>
      </c>
      <c r="D2845" s="65" t="s">
        <v>5318</v>
      </c>
      <c r="E2845" s="65"/>
      <c r="F2845" s="65" t="s">
        <v>26</v>
      </c>
      <c r="G2845" s="65" t="s">
        <v>5319</v>
      </c>
      <c r="H2845" s="173">
        <v>2300</v>
      </c>
      <c r="I2845" s="65" t="s">
        <v>27</v>
      </c>
      <c r="J2845" s="65" t="s">
        <v>39</v>
      </c>
      <c r="K2845" s="65"/>
    </row>
    <row r="2846" s="161" customFormat="1" ht="33.75" spans="1:11">
      <c r="A2846" s="65" t="s">
        <v>2691</v>
      </c>
      <c r="B2846" s="174" t="s">
        <v>5320</v>
      </c>
      <c r="C2846" s="62" t="s">
        <v>5321</v>
      </c>
      <c r="D2846" s="65"/>
      <c r="E2846" s="65"/>
      <c r="F2846" s="65" t="s">
        <v>26</v>
      </c>
      <c r="G2846" s="65"/>
      <c r="H2846" s="173">
        <v>460</v>
      </c>
      <c r="I2846" s="65" t="s">
        <v>27</v>
      </c>
      <c r="J2846" s="65" t="s">
        <v>39</v>
      </c>
      <c r="K2846" s="65"/>
    </row>
    <row r="2847" s="161" customFormat="1" ht="22.5" spans="1:11">
      <c r="A2847" s="65" t="s">
        <v>2691</v>
      </c>
      <c r="B2847" s="174">
        <v>330203012</v>
      </c>
      <c r="C2847" s="62" t="s">
        <v>5322</v>
      </c>
      <c r="D2847" s="65"/>
      <c r="E2847" s="65"/>
      <c r="F2847" s="65" t="s">
        <v>26</v>
      </c>
      <c r="G2847" s="65"/>
      <c r="H2847" s="173">
        <v>2500</v>
      </c>
      <c r="I2847" s="65" t="s">
        <v>27</v>
      </c>
      <c r="J2847" s="65" t="s">
        <v>39</v>
      </c>
      <c r="K2847" s="65"/>
    </row>
    <row r="2848" s="161" customFormat="1" ht="22.5" spans="1:11">
      <c r="A2848" s="65" t="s">
        <v>2691</v>
      </c>
      <c r="B2848" s="174">
        <v>330203013</v>
      </c>
      <c r="C2848" s="62" t="s">
        <v>5323</v>
      </c>
      <c r="D2848" s="65" t="s">
        <v>5324</v>
      </c>
      <c r="E2848" s="65"/>
      <c r="F2848" s="65" t="s">
        <v>26</v>
      </c>
      <c r="G2848" s="65"/>
      <c r="H2848" s="173">
        <v>2100</v>
      </c>
      <c r="I2848" s="65" t="s">
        <v>27</v>
      </c>
      <c r="J2848" s="65" t="s">
        <v>39</v>
      </c>
      <c r="K2848" s="65"/>
    </row>
    <row r="2849" s="161" customFormat="1" ht="22.5" spans="1:11">
      <c r="A2849" s="65" t="s">
        <v>2691</v>
      </c>
      <c r="B2849" s="174">
        <v>330203014</v>
      </c>
      <c r="C2849" s="62" t="s">
        <v>5325</v>
      </c>
      <c r="D2849" s="65" t="s">
        <v>5326</v>
      </c>
      <c r="E2849" s="65" t="s">
        <v>5327</v>
      </c>
      <c r="F2849" s="65" t="s">
        <v>26</v>
      </c>
      <c r="G2849" s="65"/>
      <c r="H2849" s="173">
        <v>800</v>
      </c>
      <c r="I2849" s="65" t="s">
        <v>27</v>
      </c>
      <c r="J2849" s="65" t="s">
        <v>39</v>
      </c>
      <c r="K2849" s="65"/>
    </row>
    <row r="2850" s="161" customFormat="1" ht="22.5" spans="1:11">
      <c r="A2850" s="65" t="s">
        <v>2691</v>
      </c>
      <c r="B2850" s="174">
        <v>330203015</v>
      </c>
      <c r="C2850" s="62" t="s">
        <v>5328</v>
      </c>
      <c r="D2850" s="65"/>
      <c r="E2850" s="65"/>
      <c r="F2850" s="65" t="s">
        <v>26</v>
      </c>
      <c r="G2850" s="65"/>
      <c r="H2850" s="173">
        <v>2700</v>
      </c>
      <c r="I2850" s="65" t="s">
        <v>27</v>
      </c>
      <c r="J2850" s="65" t="s">
        <v>39</v>
      </c>
      <c r="K2850" s="65"/>
    </row>
    <row r="2851" s="161" customFormat="1" ht="45" spans="1:11">
      <c r="A2851" s="65" t="s">
        <v>2691</v>
      </c>
      <c r="B2851" s="174">
        <v>330203016</v>
      </c>
      <c r="C2851" s="62" t="s">
        <v>5329</v>
      </c>
      <c r="D2851" s="184" t="s">
        <v>5330</v>
      </c>
      <c r="E2851" s="65"/>
      <c r="F2851" s="65" t="s">
        <v>720</v>
      </c>
      <c r="G2851" s="65" t="s">
        <v>5331</v>
      </c>
      <c r="H2851" s="173">
        <v>700</v>
      </c>
      <c r="I2851" s="65" t="s">
        <v>1061</v>
      </c>
      <c r="J2851" s="65" t="s">
        <v>200</v>
      </c>
      <c r="K2851" s="65"/>
    </row>
    <row r="2852" s="161" customFormat="1" ht="45" spans="1:11">
      <c r="A2852" s="65" t="s">
        <v>2691</v>
      </c>
      <c r="B2852" s="174" t="s">
        <v>5332</v>
      </c>
      <c r="C2852" s="62" t="s">
        <v>5333</v>
      </c>
      <c r="D2852" s="65"/>
      <c r="E2852" s="65"/>
      <c r="F2852" s="65" t="s">
        <v>720</v>
      </c>
      <c r="G2852" s="65"/>
      <c r="H2852" s="173">
        <v>350</v>
      </c>
      <c r="I2852" s="65" t="s">
        <v>1061</v>
      </c>
      <c r="J2852" s="65" t="s">
        <v>200</v>
      </c>
      <c r="K2852" s="65"/>
    </row>
    <row r="2853" s="161" customFormat="1" ht="67.5" spans="1:11">
      <c r="A2853" s="65" t="s">
        <v>2691</v>
      </c>
      <c r="B2853" s="174">
        <v>330204022</v>
      </c>
      <c r="C2853" s="62" t="s">
        <v>5334</v>
      </c>
      <c r="D2853" s="65" t="s">
        <v>5335</v>
      </c>
      <c r="E2853" s="65" t="s">
        <v>5336</v>
      </c>
      <c r="F2853" s="65" t="s">
        <v>26</v>
      </c>
      <c r="G2853" s="65"/>
      <c r="H2853" s="173">
        <v>400</v>
      </c>
      <c r="I2853" s="65" t="s">
        <v>642</v>
      </c>
      <c r="J2853" s="65" t="s">
        <v>200</v>
      </c>
      <c r="K2853" s="65"/>
    </row>
    <row r="2854" s="161" customFormat="1" ht="78.75" spans="1:11">
      <c r="A2854" s="65" t="s">
        <v>2691</v>
      </c>
      <c r="B2854" s="174">
        <v>330204023</v>
      </c>
      <c r="C2854" s="62" t="s">
        <v>5337</v>
      </c>
      <c r="D2854" s="65" t="s">
        <v>5338</v>
      </c>
      <c r="E2854" s="65" t="s">
        <v>5339</v>
      </c>
      <c r="F2854" s="65" t="s">
        <v>26</v>
      </c>
      <c r="G2854" s="65"/>
      <c r="H2854" s="173">
        <v>2264</v>
      </c>
      <c r="I2854" s="65" t="s">
        <v>642</v>
      </c>
      <c r="J2854" s="65" t="s">
        <v>200</v>
      </c>
      <c r="K2854" s="65"/>
    </row>
    <row r="2855" s="161" customFormat="1" ht="22.5" spans="1:11">
      <c r="A2855" s="65"/>
      <c r="B2855" s="168">
        <v>330204</v>
      </c>
      <c r="C2855" s="175" t="s">
        <v>5340</v>
      </c>
      <c r="D2855" s="172"/>
      <c r="E2855" s="65"/>
      <c r="F2855" s="65"/>
      <c r="G2855" s="65"/>
      <c r="H2855" s="173"/>
      <c r="I2855" s="65"/>
      <c r="J2855" s="65"/>
      <c r="K2855" s="65"/>
    </row>
    <row r="2856" s="161" customFormat="1" ht="22.5" spans="1:11">
      <c r="A2856" s="65" t="s">
        <v>2691</v>
      </c>
      <c r="B2856" s="174">
        <v>330204001</v>
      </c>
      <c r="C2856" s="62" t="s">
        <v>5341</v>
      </c>
      <c r="D2856" s="65"/>
      <c r="E2856" s="65"/>
      <c r="F2856" s="65" t="s">
        <v>26</v>
      </c>
      <c r="G2856" s="65"/>
      <c r="H2856" s="173">
        <v>2340</v>
      </c>
      <c r="I2856" s="65" t="s">
        <v>79</v>
      </c>
      <c r="J2856" s="65" t="s">
        <v>39</v>
      </c>
      <c r="K2856" s="65"/>
    </row>
    <row r="2857" s="161" customFormat="1" ht="22.5" spans="1:11">
      <c r="A2857" s="65" t="s">
        <v>2691</v>
      </c>
      <c r="B2857" s="174">
        <v>330204002</v>
      </c>
      <c r="C2857" s="62" t="s">
        <v>5342</v>
      </c>
      <c r="D2857" s="65"/>
      <c r="E2857" s="65" t="s">
        <v>5130</v>
      </c>
      <c r="F2857" s="65" t="s">
        <v>26</v>
      </c>
      <c r="G2857" s="65"/>
      <c r="H2857" s="173">
        <v>1600</v>
      </c>
      <c r="I2857" s="65" t="s">
        <v>27</v>
      </c>
      <c r="J2857" s="65" t="s">
        <v>39</v>
      </c>
      <c r="K2857" s="65"/>
    </row>
    <row r="2858" s="161" customFormat="1" ht="22.5" spans="1:11">
      <c r="A2858" s="65" t="s">
        <v>2691</v>
      </c>
      <c r="B2858" s="174">
        <v>330204003</v>
      </c>
      <c r="C2858" s="62" t="s">
        <v>5343</v>
      </c>
      <c r="D2858" s="65"/>
      <c r="E2858" s="65"/>
      <c r="F2858" s="65" t="s">
        <v>26</v>
      </c>
      <c r="G2858" s="65"/>
      <c r="H2858" s="173">
        <v>1600</v>
      </c>
      <c r="I2858" s="65" t="s">
        <v>27</v>
      </c>
      <c r="J2858" s="65" t="s">
        <v>39</v>
      </c>
      <c r="K2858" s="65"/>
    </row>
    <row r="2859" s="161" customFormat="1" ht="22.5" spans="1:11">
      <c r="A2859" s="65" t="s">
        <v>2691</v>
      </c>
      <c r="B2859" s="174">
        <v>330204004</v>
      </c>
      <c r="C2859" s="62" t="s">
        <v>5344</v>
      </c>
      <c r="D2859" s="65"/>
      <c r="E2859" s="65"/>
      <c r="F2859" s="65" t="s">
        <v>26</v>
      </c>
      <c r="G2859" s="65"/>
      <c r="H2859" s="173">
        <v>2000</v>
      </c>
      <c r="I2859" s="65" t="s">
        <v>27</v>
      </c>
      <c r="J2859" s="65" t="s">
        <v>39</v>
      </c>
      <c r="K2859" s="65"/>
    </row>
    <row r="2860" s="161" customFormat="1" ht="22.5" spans="1:11">
      <c r="A2860" s="65" t="s">
        <v>2691</v>
      </c>
      <c r="B2860" s="174">
        <v>330204005</v>
      </c>
      <c r="C2860" s="65" t="s">
        <v>5345</v>
      </c>
      <c r="D2860" s="65" t="s">
        <v>5346</v>
      </c>
      <c r="E2860" s="65"/>
      <c r="F2860" s="65" t="s">
        <v>26</v>
      </c>
      <c r="G2860" s="65"/>
      <c r="H2860" s="173">
        <v>1600</v>
      </c>
      <c r="I2860" s="65" t="s">
        <v>1039</v>
      </c>
      <c r="J2860" s="65" t="s">
        <v>39</v>
      </c>
      <c r="K2860" s="65"/>
    </row>
    <row r="2861" s="161" customFormat="1" ht="22.5" spans="1:11">
      <c r="A2861" s="65" t="s">
        <v>2691</v>
      </c>
      <c r="B2861" s="174">
        <v>330204006</v>
      </c>
      <c r="C2861" s="62" t="s">
        <v>5347</v>
      </c>
      <c r="D2861" s="65" t="s">
        <v>5348</v>
      </c>
      <c r="E2861" s="65"/>
      <c r="F2861" s="65" t="s">
        <v>26</v>
      </c>
      <c r="G2861" s="65"/>
      <c r="H2861" s="173">
        <v>1600</v>
      </c>
      <c r="I2861" s="65" t="s">
        <v>27</v>
      </c>
      <c r="J2861" s="65" t="s">
        <v>39</v>
      </c>
      <c r="K2861" s="65"/>
    </row>
    <row r="2862" s="161" customFormat="1" ht="22.5" spans="1:11">
      <c r="A2862" s="65" t="s">
        <v>2691</v>
      </c>
      <c r="B2862" s="174">
        <v>330204007</v>
      </c>
      <c r="C2862" s="62" t="s">
        <v>5349</v>
      </c>
      <c r="D2862" s="65" t="s">
        <v>5350</v>
      </c>
      <c r="E2862" s="65"/>
      <c r="F2862" s="65" t="s">
        <v>26</v>
      </c>
      <c r="G2862" s="65" t="s">
        <v>5351</v>
      </c>
      <c r="H2862" s="173">
        <v>2000</v>
      </c>
      <c r="I2862" s="65" t="s">
        <v>27</v>
      </c>
      <c r="J2862" s="65" t="s">
        <v>39</v>
      </c>
      <c r="K2862" s="65"/>
    </row>
    <row r="2863" s="161" customFormat="1" ht="33.75" spans="1:11">
      <c r="A2863" s="65" t="s">
        <v>2691</v>
      </c>
      <c r="B2863" s="174" t="s">
        <v>5352</v>
      </c>
      <c r="C2863" s="62" t="s">
        <v>5353</v>
      </c>
      <c r="D2863" s="65"/>
      <c r="E2863" s="65"/>
      <c r="F2863" s="65" t="s">
        <v>26</v>
      </c>
      <c r="G2863" s="65"/>
      <c r="H2863" s="173">
        <v>600</v>
      </c>
      <c r="I2863" s="65" t="s">
        <v>27</v>
      </c>
      <c r="J2863" s="65" t="s">
        <v>39</v>
      </c>
      <c r="K2863" s="65"/>
    </row>
    <row r="2864" s="161" customFormat="1" ht="33.75" spans="1:11">
      <c r="A2864" s="65" t="s">
        <v>2691</v>
      </c>
      <c r="B2864" s="174">
        <v>330204008</v>
      </c>
      <c r="C2864" s="62" t="s">
        <v>5354</v>
      </c>
      <c r="D2864" s="65" t="s">
        <v>5355</v>
      </c>
      <c r="E2864" s="65"/>
      <c r="F2864" s="65" t="s">
        <v>26</v>
      </c>
      <c r="G2864" s="65"/>
      <c r="H2864" s="173">
        <v>1600</v>
      </c>
      <c r="I2864" s="65" t="s">
        <v>27</v>
      </c>
      <c r="J2864" s="65" t="s">
        <v>39</v>
      </c>
      <c r="K2864" s="65"/>
    </row>
    <row r="2865" s="161" customFormat="1" ht="22.5" spans="1:11">
      <c r="A2865" s="65" t="s">
        <v>2691</v>
      </c>
      <c r="B2865" s="174">
        <v>330204009</v>
      </c>
      <c r="C2865" s="62" t="s">
        <v>5356</v>
      </c>
      <c r="D2865" s="65" t="s">
        <v>5357</v>
      </c>
      <c r="E2865" s="65"/>
      <c r="F2865" s="65" t="s">
        <v>26</v>
      </c>
      <c r="G2865" s="65" t="s">
        <v>5351</v>
      </c>
      <c r="H2865" s="173">
        <v>1700</v>
      </c>
      <c r="I2865" s="65" t="s">
        <v>27</v>
      </c>
      <c r="J2865" s="65" t="s">
        <v>39</v>
      </c>
      <c r="K2865" s="65"/>
    </row>
    <row r="2866" s="161" customFormat="1" ht="33.75" spans="1:11">
      <c r="A2866" s="65" t="s">
        <v>2691</v>
      </c>
      <c r="B2866" s="174" t="s">
        <v>5358</v>
      </c>
      <c r="C2866" s="62" t="s">
        <v>5359</v>
      </c>
      <c r="D2866" s="65"/>
      <c r="E2866" s="65"/>
      <c r="F2866" s="65" t="s">
        <v>26</v>
      </c>
      <c r="G2866" s="65"/>
      <c r="H2866" s="173">
        <v>510</v>
      </c>
      <c r="I2866" s="65" t="s">
        <v>27</v>
      </c>
      <c r="J2866" s="65" t="s">
        <v>39</v>
      </c>
      <c r="K2866" s="65"/>
    </row>
    <row r="2867" s="161" customFormat="1" ht="22.5" spans="1:11">
      <c r="A2867" s="65" t="s">
        <v>2691</v>
      </c>
      <c r="B2867" s="174">
        <v>330204010</v>
      </c>
      <c r="C2867" s="62" t="s">
        <v>5360</v>
      </c>
      <c r="D2867" s="65"/>
      <c r="E2867" s="65"/>
      <c r="F2867" s="65" t="s">
        <v>26</v>
      </c>
      <c r="G2867" s="65"/>
      <c r="H2867" s="173">
        <v>2000</v>
      </c>
      <c r="I2867" s="65" t="s">
        <v>27</v>
      </c>
      <c r="J2867" s="65" t="s">
        <v>39</v>
      </c>
      <c r="K2867" s="65"/>
    </row>
    <row r="2868" s="161" customFormat="1" ht="22.5" spans="1:11">
      <c r="A2868" s="65" t="s">
        <v>2691</v>
      </c>
      <c r="B2868" s="174">
        <v>330204011</v>
      </c>
      <c r="C2868" s="62" t="s">
        <v>5361</v>
      </c>
      <c r="D2868" s="65"/>
      <c r="E2868" s="65" t="s">
        <v>5362</v>
      </c>
      <c r="F2868" s="65" t="s">
        <v>26</v>
      </c>
      <c r="G2868" s="65"/>
      <c r="H2868" s="173">
        <v>1700</v>
      </c>
      <c r="I2868" s="65" t="s">
        <v>27</v>
      </c>
      <c r="J2868" s="65" t="s">
        <v>39</v>
      </c>
      <c r="K2868" s="65"/>
    </row>
    <row r="2869" s="161" customFormat="1" ht="22.5" spans="1:11">
      <c r="A2869" s="65" t="s">
        <v>2691</v>
      </c>
      <c r="B2869" s="174">
        <v>330204012</v>
      </c>
      <c r="C2869" s="62" t="s">
        <v>5363</v>
      </c>
      <c r="D2869" s="65"/>
      <c r="E2869" s="65"/>
      <c r="F2869" s="65" t="s">
        <v>26</v>
      </c>
      <c r="G2869" s="65"/>
      <c r="H2869" s="173">
        <v>1800</v>
      </c>
      <c r="I2869" s="65" t="s">
        <v>27</v>
      </c>
      <c r="J2869" s="65" t="s">
        <v>39</v>
      </c>
      <c r="K2869" s="65"/>
    </row>
    <row r="2870" s="161" customFormat="1" ht="22.5" spans="1:11">
      <c r="A2870" s="65" t="s">
        <v>2691</v>
      </c>
      <c r="B2870" s="174">
        <v>330204013</v>
      </c>
      <c r="C2870" s="62" t="s">
        <v>5364</v>
      </c>
      <c r="D2870" s="65"/>
      <c r="E2870" s="65"/>
      <c r="F2870" s="65" t="s">
        <v>26</v>
      </c>
      <c r="G2870" s="65"/>
      <c r="H2870" s="173">
        <v>1800</v>
      </c>
      <c r="I2870" s="65" t="s">
        <v>27</v>
      </c>
      <c r="J2870" s="65" t="s">
        <v>39</v>
      </c>
      <c r="K2870" s="65"/>
    </row>
    <row r="2871" s="161" customFormat="1" ht="22.5" spans="1:11">
      <c r="A2871" s="65" t="s">
        <v>2691</v>
      </c>
      <c r="B2871" s="174">
        <v>330204014</v>
      </c>
      <c r="C2871" s="62" t="s">
        <v>5365</v>
      </c>
      <c r="D2871" s="65"/>
      <c r="E2871" s="65"/>
      <c r="F2871" s="65" t="s">
        <v>26</v>
      </c>
      <c r="G2871" s="65"/>
      <c r="H2871" s="173">
        <v>2000</v>
      </c>
      <c r="I2871" s="65" t="s">
        <v>27</v>
      </c>
      <c r="J2871" s="65" t="s">
        <v>39</v>
      </c>
      <c r="K2871" s="65"/>
    </row>
    <row r="2872" s="161" customFormat="1" ht="22.5" spans="1:11">
      <c r="A2872" s="65" t="s">
        <v>2691</v>
      </c>
      <c r="B2872" s="174">
        <v>330204015</v>
      </c>
      <c r="C2872" s="62" t="s">
        <v>5366</v>
      </c>
      <c r="D2872" s="65" t="s">
        <v>5367</v>
      </c>
      <c r="E2872" s="65"/>
      <c r="F2872" s="65" t="s">
        <v>26</v>
      </c>
      <c r="G2872" s="65"/>
      <c r="H2872" s="173">
        <v>2000</v>
      </c>
      <c r="I2872" s="65" t="s">
        <v>27</v>
      </c>
      <c r="J2872" s="65" t="s">
        <v>39</v>
      </c>
      <c r="K2872" s="65"/>
    </row>
    <row r="2873" s="161" customFormat="1" ht="22.5" spans="1:11">
      <c r="A2873" s="65" t="s">
        <v>2691</v>
      </c>
      <c r="B2873" s="174">
        <v>330204016</v>
      </c>
      <c r="C2873" s="62" t="s">
        <v>5368</v>
      </c>
      <c r="D2873" s="65"/>
      <c r="E2873" s="65"/>
      <c r="F2873" s="65" t="s">
        <v>26</v>
      </c>
      <c r="G2873" s="65"/>
      <c r="H2873" s="173">
        <v>2860</v>
      </c>
      <c r="I2873" s="65" t="s">
        <v>2669</v>
      </c>
      <c r="J2873" s="65" t="s">
        <v>39</v>
      </c>
      <c r="K2873" s="65"/>
    </row>
    <row r="2874" s="161" customFormat="1" spans="1:11">
      <c r="A2874" s="65" t="s">
        <v>2691</v>
      </c>
      <c r="B2874" s="174">
        <v>330204017</v>
      </c>
      <c r="C2874" s="62" t="s">
        <v>5369</v>
      </c>
      <c r="D2874" s="65"/>
      <c r="E2874" s="65"/>
      <c r="F2874" s="65" t="s">
        <v>26</v>
      </c>
      <c r="G2874" s="65"/>
      <c r="H2874" s="173">
        <v>2560</v>
      </c>
      <c r="I2874" s="65" t="s">
        <v>2669</v>
      </c>
      <c r="J2874" s="65" t="s">
        <v>39</v>
      </c>
      <c r="K2874" s="65"/>
    </row>
    <row r="2875" s="161" customFormat="1" ht="22.5" spans="1:11">
      <c r="A2875" s="65" t="s">
        <v>2691</v>
      </c>
      <c r="B2875" s="174">
        <v>330204018</v>
      </c>
      <c r="C2875" s="62" t="s">
        <v>5370</v>
      </c>
      <c r="D2875" s="65"/>
      <c r="E2875" s="65"/>
      <c r="F2875" s="65" t="s">
        <v>26</v>
      </c>
      <c r="G2875" s="65"/>
      <c r="H2875" s="173">
        <v>1300</v>
      </c>
      <c r="I2875" s="65" t="s">
        <v>27</v>
      </c>
      <c r="J2875" s="65" t="s">
        <v>39</v>
      </c>
      <c r="K2875" s="65"/>
    </row>
    <row r="2876" s="161" customFormat="1" ht="22.5" spans="1:11">
      <c r="A2876" s="65" t="s">
        <v>2691</v>
      </c>
      <c r="B2876" s="174">
        <v>330204019</v>
      </c>
      <c r="C2876" s="62" t="s">
        <v>5371</v>
      </c>
      <c r="D2876" s="65"/>
      <c r="E2876" s="65"/>
      <c r="F2876" s="65" t="s">
        <v>26</v>
      </c>
      <c r="G2876" s="65"/>
      <c r="H2876" s="173">
        <v>1800</v>
      </c>
      <c r="I2876" s="65" t="s">
        <v>27</v>
      </c>
      <c r="J2876" s="65" t="s">
        <v>39</v>
      </c>
      <c r="K2876" s="65"/>
    </row>
    <row r="2877" s="161" customFormat="1" spans="1:11">
      <c r="A2877" s="65" t="s">
        <v>2691</v>
      </c>
      <c r="B2877" s="174">
        <v>330204020</v>
      </c>
      <c r="C2877" s="62" t="s">
        <v>5372</v>
      </c>
      <c r="D2877" s="65"/>
      <c r="E2877" s="65"/>
      <c r="F2877" s="65" t="s">
        <v>26</v>
      </c>
      <c r="G2877" s="65"/>
      <c r="H2877" s="173">
        <v>1105</v>
      </c>
      <c r="I2877" s="65" t="s">
        <v>79</v>
      </c>
      <c r="J2877" s="65" t="s">
        <v>39</v>
      </c>
      <c r="K2877" s="65"/>
    </row>
    <row r="2878" s="161" customFormat="1" ht="22.5" spans="1:11">
      <c r="A2878" s="65" t="s">
        <v>2691</v>
      </c>
      <c r="B2878" s="174">
        <v>330204021</v>
      </c>
      <c r="C2878" s="62" t="s">
        <v>5373</v>
      </c>
      <c r="D2878" s="65"/>
      <c r="E2878" s="65"/>
      <c r="F2878" s="65" t="s">
        <v>26</v>
      </c>
      <c r="G2878" s="65"/>
      <c r="H2878" s="173">
        <v>1000</v>
      </c>
      <c r="I2878" s="65" t="s">
        <v>27</v>
      </c>
      <c r="J2878" s="65" t="s">
        <v>39</v>
      </c>
      <c r="K2878" s="65"/>
    </row>
    <row r="2879" s="161" customFormat="1" spans="1:11">
      <c r="A2879" s="65"/>
      <c r="B2879" s="168">
        <v>3303</v>
      </c>
      <c r="C2879" s="175" t="s">
        <v>5374</v>
      </c>
      <c r="D2879" s="172"/>
      <c r="E2879" s="65"/>
      <c r="F2879" s="65"/>
      <c r="G2879" s="65"/>
      <c r="H2879" s="173"/>
      <c r="I2879" s="65"/>
      <c r="J2879" s="65"/>
      <c r="K2879" s="65"/>
    </row>
    <row r="2880" s="161" customFormat="1" ht="22.5" spans="1:11">
      <c r="A2880" s="65" t="s">
        <v>2691</v>
      </c>
      <c r="B2880" s="174">
        <v>330300001</v>
      </c>
      <c r="C2880" s="62" t="s">
        <v>5375</v>
      </c>
      <c r="D2880" s="65" t="s">
        <v>5376</v>
      </c>
      <c r="E2880" s="65" t="s">
        <v>4099</v>
      </c>
      <c r="F2880" s="65" t="s">
        <v>26</v>
      </c>
      <c r="G2880" s="65"/>
      <c r="H2880" s="173">
        <v>2200</v>
      </c>
      <c r="I2880" s="65" t="s">
        <v>27</v>
      </c>
      <c r="J2880" s="65" t="s">
        <v>39</v>
      </c>
      <c r="K2880" s="65"/>
    </row>
    <row r="2881" s="161" customFormat="1" spans="1:11">
      <c r="A2881" s="65" t="s">
        <v>2691</v>
      </c>
      <c r="B2881" s="174">
        <v>330300002</v>
      </c>
      <c r="C2881" s="62" t="s">
        <v>5377</v>
      </c>
      <c r="D2881" s="65"/>
      <c r="E2881" s="65" t="s">
        <v>4099</v>
      </c>
      <c r="F2881" s="65" t="s">
        <v>26</v>
      </c>
      <c r="G2881" s="65"/>
      <c r="H2881" s="173">
        <v>1300</v>
      </c>
      <c r="I2881" s="65" t="s">
        <v>79</v>
      </c>
      <c r="J2881" s="65" t="s">
        <v>39</v>
      </c>
      <c r="K2881" s="65"/>
    </row>
    <row r="2882" s="161" customFormat="1" spans="1:11">
      <c r="A2882" s="65" t="s">
        <v>2691</v>
      </c>
      <c r="B2882" s="174">
        <v>330300003</v>
      </c>
      <c r="C2882" s="62" t="s">
        <v>5378</v>
      </c>
      <c r="D2882" s="65"/>
      <c r="E2882" s="65"/>
      <c r="F2882" s="65" t="s">
        <v>26</v>
      </c>
      <c r="G2882" s="65"/>
      <c r="H2882" s="173">
        <v>1280</v>
      </c>
      <c r="I2882" s="65" t="s">
        <v>2669</v>
      </c>
      <c r="J2882" s="65" t="s">
        <v>39</v>
      </c>
      <c r="K2882" s="65"/>
    </row>
    <row r="2883" s="161" customFormat="1" spans="1:11">
      <c r="A2883" s="65" t="s">
        <v>2691</v>
      </c>
      <c r="B2883" s="174">
        <v>330300004</v>
      </c>
      <c r="C2883" s="62" t="s">
        <v>5379</v>
      </c>
      <c r="D2883" s="65" t="s">
        <v>5380</v>
      </c>
      <c r="E2883" s="65" t="s">
        <v>4099</v>
      </c>
      <c r="F2883" s="65" t="s">
        <v>26</v>
      </c>
      <c r="G2883" s="65"/>
      <c r="H2883" s="173">
        <v>1560</v>
      </c>
      <c r="I2883" s="65" t="s">
        <v>2669</v>
      </c>
      <c r="J2883" s="65" t="s">
        <v>39</v>
      </c>
      <c r="K2883" s="65"/>
    </row>
    <row r="2884" s="161" customFormat="1" ht="22.5" spans="1:11">
      <c r="A2884" s="65" t="s">
        <v>2691</v>
      </c>
      <c r="B2884" s="174">
        <v>330300005</v>
      </c>
      <c r="C2884" s="62" t="s">
        <v>5381</v>
      </c>
      <c r="D2884" s="65" t="s">
        <v>5376</v>
      </c>
      <c r="E2884" s="65" t="s">
        <v>4099</v>
      </c>
      <c r="F2884" s="65" t="s">
        <v>26</v>
      </c>
      <c r="G2884" s="65"/>
      <c r="H2884" s="173">
        <v>1800</v>
      </c>
      <c r="I2884" s="65" t="s">
        <v>27</v>
      </c>
      <c r="J2884" s="65" t="s">
        <v>39</v>
      </c>
      <c r="K2884" s="65"/>
    </row>
    <row r="2885" s="161" customFormat="1" ht="22.5" spans="1:11">
      <c r="A2885" s="65" t="s">
        <v>2691</v>
      </c>
      <c r="B2885" s="174">
        <v>330300006</v>
      </c>
      <c r="C2885" s="62" t="s">
        <v>5382</v>
      </c>
      <c r="D2885" s="65"/>
      <c r="E2885" s="65"/>
      <c r="F2885" s="65" t="s">
        <v>26</v>
      </c>
      <c r="G2885" s="65"/>
      <c r="H2885" s="173">
        <v>1800</v>
      </c>
      <c r="I2885" s="65" t="s">
        <v>27</v>
      </c>
      <c r="J2885" s="65" t="s">
        <v>39</v>
      </c>
      <c r="K2885" s="65"/>
    </row>
    <row r="2886" s="161" customFormat="1" ht="22.5" spans="1:11">
      <c r="A2886" s="65" t="s">
        <v>81</v>
      </c>
      <c r="B2886" s="174">
        <v>330300007</v>
      </c>
      <c r="C2886" s="62" t="s">
        <v>5383</v>
      </c>
      <c r="D2886" s="65" t="s">
        <v>5384</v>
      </c>
      <c r="E2886" s="65"/>
      <c r="F2886" s="65" t="s">
        <v>26</v>
      </c>
      <c r="G2886" s="65"/>
      <c r="H2886" s="173">
        <v>126</v>
      </c>
      <c r="I2886" s="65" t="s">
        <v>79</v>
      </c>
      <c r="J2886" s="65" t="s">
        <v>39</v>
      </c>
      <c r="K2886" s="65"/>
    </row>
    <row r="2887" s="161" customFormat="1" spans="1:11">
      <c r="A2887" s="65" t="s">
        <v>81</v>
      </c>
      <c r="B2887" s="174">
        <v>330300008</v>
      </c>
      <c r="C2887" s="62" t="s">
        <v>5385</v>
      </c>
      <c r="D2887" s="65" t="s">
        <v>5386</v>
      </c>
      <c r="E2887" s="65"/>
      <c r="F2887" s="65" t="s">
        <v>801</v>
      </c>
      <c r="G2887" s="65"/>
      <c r="H2887" s="173">
        <v>1105</v>
      </c>
      <c r="I2887" s="65" t="s">
        <v>79</v>
      </c>
      <c r="J2887" s="65" t="s">
        <v>39</v>
      </c>
      <c r="K2887" s="65"/>
    </row>
    <row r="2888" s="161" customFormat="1" spans="1:11">
      <c r="A2888" s="65" t="s">
        <v>81</v>
      </c>
      <c r="B2888" s="174">
        <v>330300009</v>
      </c>
      <c r="C2888" s="62" t="s">
        <v>5387</v>
      </c>
      <c r="D2888" s="65"/>
      <c r="E2888" s="65"/>
      <c r="F2888" s="65" t="s">
        <v>801</v>
      </c>
      <c r="G2888" s="65"/>
      <c r="H2888" s="173">
        <v>1105</v>
      </c>
      <c r="I2888" s="65" t="s">
        <v>79</v>
      </c>
      <c r="J2888" s="65" t="s">
        <v>39</v>
      </c>
      <c r="K2888" s="65"/>
    </row>
    <row r="2889" s="161" customFormat="1" spans="1:11">
      <c r="A2889" s="65" t="s">
        <v>81</v>
      </c>
      <c r="B2889" s="174">
        <v>330300010</v>
      </c>
      <c r="C2889" s="62" t="s">
        <v>5388</v>
      </c>
      <c r="D2889" s="65"/>
      <c r="E2889" s="65"/>
      <c r="F2889" s="65" t="s">
        <v>26</v>
      </c>
      <c r="G2889" s="65"/>
      <c r="H2889" s="173">
        <v>1300</v>
      </c>
      <c r="I2889" s="65" t="s">
        <v>79</v>
      </c>
      <c r="J2889" s="65" t="s">
        <v>39</v>
      </c>
      <c r="K2889" s="65"/>
    </row>
    <row r="2890" s="161" customFormat="1" spans="1:11">
      <c r="A2890" s="65" t="s">
        <v>81</v>
      </c>
      <c r="B2890" s="174">
        <v>330300011</v>
      </c>
      <c r="C2890" s="62" t="s">
        <v>5389</v>
      </c>
      <c r="D2890" s="65"/>
      <c r="E2890" s="65"/>
      <c r="F2890" s="65" t="s">
        <v>26</v>
      </c>
      <c r="G2890" s="65"/>
      <c r="H2890" s="173">
        <v>2340</v>
      </c>
      <c r="I2890" s="65" t="s">
        <v>79</v>
      </c>
      <c r="J2890" s="65" t="s">
        <v>39</v>
      </c>
      <c r="K2890" s="65"/>
    </row>
    <row r="2891" s="161" customFormat="1" ht="22.5" spans="1:11">
      <c r="A2891" s="65" t="s">
        <v>2691</v>
      </c>
      <c r="B2891" s="174">
        <v>330300012</v>
      </c>
      <c r="C2891" s="62" t="s">
        <v>5390</v>
      </c>
      <c r="D2891" s="65" t="s">
        <v>5391</v>
      </c>
      <c r="E2891" s="65"/>
      <c r="F2891" s="65" t="s">
        <v>26</v>
      </c>
      <c r="G2891" s="65"/>
      <c r="H2891" s="173">
        <v>1500</v>
      </c>
      <c r="I2891" s="65" t="s">
        <v>27</v>
      </c>
      <c r="J2891" s="65" t="s">
        <v>39</v>
      </c>
      <c r="K2891" s="65"/>
    </row>
    <row r="2892" s="161" customFormat="1" ht="33.75" spans="1:11">
      <c r="A2892" s="65" t="s">
        <v>2691</v>
      </c>
      <c r="B2892" s="174">
        <v>330300013</v>
      </c>
      <c r="C2892" s="62" t="s">
        <v>5392</v>
      </c>
      <c r="D2892" s="65"/>
      <c r="E2892" s="65"/>
      <c r="F2892" s="65" t="s">
        <v>26</v>
      </c>
      <c r="G2892" s="65"/>
      <c r="H2892" s="173">
        <v>2700</v>
      </c>
      <c r="I2892" s="65" t="s">
        <v>27</v>
      </c>
      <c r="J2892" s="65" t="s">
        <v>39</v>
      </c>
      <c r="K2892" s="65"/>
    </row>
    <row r="2893" s="161" customFormat="1" ht="22.5" spans="1:11">
      <c r="A2893" s="65" t="s">
        <v>2691</v>
      </c>
      <c r="B2893" s="174">
        <v>330300014</v>
      </c>
      <c r="C2893" s="62" t="s">
        <v>5393</v>
      </c>
      <c r="D2893" s="65" t="s">
        <v>5376</v>
      </c>
      <c r="E2893" s="65" t="s">
        <v>4099</v>
      </c>
      <c r="F2893" s="65" t="s">
        <v>26</v>
      </c>
      <c r="G2893" s="65"/>
      <c r="H2893" s="173">
        <v>1200</v>
      </c>
      <c r="I2893" s="65" t="s">
        <v>27</v>
      </c>
      <c r="J2893" s="65" t="s">
        <v>200</v>
      </c>
      <c r="K2893" s="65"/>
    </row>
    <row r="2894" s="161" customFormat="1" spans="1:11">
      <c r="A2894" s="65" t="s">
        <v>2691</v>
      </c>
      <c r="B2894" s="174">
        <v>330300015</v>
      </c>
      <c r="C2894" s="62" t="s">
        <v>5394</v>
      </c>
      <c r="D2894" s="65" t="s">
        <v>5395</v>
      </c>
      <c r="E2894" s="65"/>
      <c r="F2894" s="65" t="s">
        <v>26</v>
      </c>
      <c r="G2894" s="65"/>
      <c r="H2894" s="173">
        <v>910</v>
      </c>
      <c r="I2894" s="65" t="s">
        <v>79</v>
      </c>
      <c r="J2894" s="65" t="s">
        <v>39</v>
      </c>
      <c r="K2894" s="65"/>
    </row>
    <row r="2895" s="161" customFormat="1" spans="1:11">
      <c r="A2895" s="65" t="s">
        <v>2691</v>
      </c>
      <c r="B2895" s="174">
        <v>330300017</v>
      </c>
      <c r="C2895" s="62" t="s">
        <v>5396</v>
      </c>
      <c r="D2895" s="65" t="s">
        <v>5397</v>
      </c>
      <c r="E2895" s="65"/>
      <c r="F2895" s="65" t="s">
        <v>26</v>
      </c>
      <c r="G2895" s="65"/>
      <c r="H2895" s="173">
        <v>1690</v>
      </c>
      <c r="I2895" s="65" t="s">
        <v>79</v>
      </c>
      <c r="J2895" s="65" t="s">
        <v>39</v>
      </c>
      <c r="K2895" s="65"/>
    </row>
    <row r="2896" s="161" customFormat="1" ht="33.75" spans="1:11">
      <c r="A2896" s="65" t="s">
        <v>2691</v>
      </c>
      <c r="B2896" s="174">
        <v>330300018</v>
      </c>
      <c r="C2896" s="62" t="s">
        <v>5398</v>
      </c>
      <c r="D2896" s="65" t="s">
        <v>5399</v>
      </c>
      <c r="E2896" s="65"/>
      <c r="F2896" s="65" t="s">
        <v>26</v>
      </c>
      <c r="G2896" s="65" t="s">
        <v>5400</v>
      </c>
      <c r="H2896" s="173">
        <v>1400</v>
      </c>
      <c r="I2896" s="65" t="s">
        <v>27</v>
      </c>
      <c r="J2896" s="65" t="s">
        <v>39</v>
      </c>
      <c r="K2896" s="65"/>
    </row>
    <row r="2897" s="161" customFormat="1" ht="22.5" spans="1:11">
      <c r="A2897" s="65" t="s">
        <v>2691</v>
      </c>
      <c r="B2897" s="174">
        <v>330300021</v>
      </c>
      <c r="C2897" s="62" t="s">
        <v>5401</v>
      </c>
      <c r="D2897" s="65" t="s">
        <v>5402</v>
      </c>
      <c r="E2897" s="65"/>
      <c r="F2897" s="65" t="s">
        <v>801</v>
      </c>
      <c r="G2897" s="65" t="s">
        <v>5403</v>
      </c>
      <c r="H2897" s="173">
        <v>1430</v>
      </c>
      <c r="I2897" s="65" t="s">
        <v>2669</v>
      </c>
      <c r="J2897" s="65" t="s">
        <v>39</v>
      </c>
      <c r="K2897" s="65"/>
    </row>
    <row r="2898" s="161" customFormat="1" ht="22.5" spans="1:11">
      <c r="A2898" s="65" t="s">
        <v>2691</v>
      </c>
      <c r="B2898" s="174" t="s">
        <v>5404</v>
      </c>
      <c r="C2898" s="62" t="s">
        <v>5405</v>
      </c>
      <c r="D2898" s="65"/>
      <c r="E2898" s="65"/>
      <c r="F2898" s="65" t="s">
        <v>801</v>
      </c>
      <c r="G2898" s="65"/>
      <c r="H2898" s="173">
        <v>286</v>
      </c>
      <c r="I2898" s="65" t="s">
        <v>2669</v>
      </c>
      <c r="J2898" s="65" t="s">
        <v>39</v>
      </c>
      <c r="K2898" s="65"/>
    </row>
    <row r="2899" s="161" customFormat="1" ht="22.5" spans="1:11">
      <c r="A2899" s="65" t="s">
        <v>2691</v>
      </c>
      <c r="B2899" s="174">
        <v>330300022</v>
      </c>
      <c r="C2899" s="62" t="s">
        <v>5406</v>
      </c>
      <c r="D2899" s="65"/>
      <c r="E2899" s="65"/>
      <c r="F2899" s="65" t="s">
        <v>801</v>
      </c>
      <c r="G2899" s="65"/>
      <c r="H2899" s="173">
        <v>1792</v>
      </c>
      <c r="I2899" s="65" t="s">
        <v>2669</v>
      </c>
      <c r="J2899" s="65" t="s">
        <v>39</v>
      </c>
      <c r="K2899" s="65"/>
    </row>
    <row r="2900" s="161" customFormat="1" ht="22.5" spans="1:11">
      <c r="A2900" s="65" t="s">
        <v>2691</v>
      </c>
      <c r="B2900" s="174">
        <v>330300023</v>
      </c>
      <c r="C2900" s="65" t="s">
        <v>5407</v>
      </c>
      <c r="D2900" s="65" t="s">
        <v>5408</v>
      </c>
      <c r="E2900" s="65"/>
      <c r="F2900" s="65" t="s">
        <v>26</v>
      </c>
      <c r="G2900" s="65"/>
      <c r="H2900" s="173">
        <v>1800</v>
      </c>
      <c r="I2900" s="65" t="s">
        <v>1039</v>
      </c>
      <c r="J2900" s="65" t="s">
        <v>39</v>
      </c>
      <c r="K2900" s="65"/>
    </row>
    <row r="2901" s="161" customFormat="1" ht="22.5" spans="1:11">
      <c r="A2901" s="65" t="s">
        <v>2691</v>
      </c>
      <c r="B2901" s="174">
        <v>330300025</v>
      </c>
      <c r="C2901" s="62" t="s">
        <v>5409</v>
      </c>
      <c r="D2901" s="65" t="s">
        <v>5380</v>
      </c>
      <c r="E2901" s="65" t="s">
        <v>4099</v>
      </c>
      <c r="F2901" s="65" t="s">
        <v>26</v>
      </c>
      <c r="G2901" s="65"/>
      <c r="H2901" s="173">
        <v>2200</v>
      </c>
      <c r="I2901" s="65" t="s">
        <v>27</v>
      </c>
      <c r="J2901" s="65" t="s">
        <v>200</v>
      </c>
      <c r="K2901" s="65"/>
    </row>
    <row r="2902" s="161" customFormat="1" spans="1:11">
      <c r="A2902" s="65"/>
      <c r="B2902" s="168">
        <v>3304</v>
      </c>
      <c r="C2902" s="175" t="s">
        <v>5410</v>
      </c>
      <c r="D2902" s="172"/>
      <c r="E2902" s="65" t="s">
        <v>5209</v>
      </c>
      <c r="F2902" s="65"/>
      <c r="G2902" s="65"/>
      <c r="H2902" s="173"/>
      <c r="I2902" s="65"/>
      <c r="J2902" s="65"/>
      <c r="K2902" s="65"/>
    </row>
    <row r="2903" s="161" customFormat="1" spans="1:11">
      <c r="A2903" s="65"/>
      <c r="B2903" s="168">
        <v>330401</v>
      </c>
      <c r="C2903" s="175" t="s">
        <v>5411</v>
      </c>
      <c r="D2903" s="172"/>
      <c r="E2903" s="65"/>
      <c r="F2903" s="65"/>
      <c r="G2903" s="65"/>
      <c r="H2903" s="173"/>
      <c r="I2903" s="65"/>
      <c r="J2903" s="65"/>
      <c r="K2903" s="65"/>
    </row>
    <row r="2904" s="161" customFormat="1" ht="22.5" spans="1:11">
      <c r="A2904" s="65" t="s">
        <v>2691</v>
      </c>
      <c r="B2904" s="174">
        <v>330401001</v>
      </c>
      <c r="C2904" s="62" t="s">
        <v>5412</v>
      </c>
      <c r="D2904" s="65"/>
      <c r="E2904" s="65"/>
      <c r="F2904" s="65" t="s">
        <v>26</v>
      </c>
      <c r="G2904" s="65" t="s">
        <v>5413</v>
      </c>
      <c r="H2904" s="173">
        <v>228.8</v>
      </c>
      <c r="I2904" s="65" t="s">
        <v>448</v>
      </c>
      <c r="J2904" s="65" t="s">
        <v>39</v>
      </c>
      <c r="K2904" s="65"/>
    </row>
    <row r="2905" s="161" customFormat="1" ht="22.5" spans="1:11">
      <c r="A2905" s="65" t="s">
        <v>2691</v>
      </c>
      <c r="B2905" s="174" t="s">
        <v>5414</v>
      </c>
      <c r="C2905" s="62" t="s">
        <v>5415</v>
      </c>
      <c r="D2905" s="65"/>
      <c r="E2905" s="65"/>
      <c r="F2905" s="65" t="s">
        <v>26</v>
      </c>
      <c r="G2905" s="65"/>
      <c r="H2905" s="173">
        <v>68.64</v>
      </c>
      <c r="I2905" s="65" t="s">
        <v>27</v>
      </c>
      <c r="J2905" s="65" t="s">
        <v>39</v>
      </c>
      <c r="K2905" s="65"/>
    </row>
    <row r="2906" s="161" customFormat="1" spans="1:11">
      <c r="A2906" s="65" t="s">
        <v>2691</v>
      </c>
      <c r="B2906" s="174">
        <v>330401002</v>
      </c>
      <c r="C2906" s="62" t="s">
        <v>5416</v>
      </c>
      <c r="D2906" s="65"/>
      <c r="E2906" s="65"/>
      <c r="F2906" s="65" t="s">
        <v>26</v>
      </c>
      <c r="G2906" s="65"/>
      <c r="H2906" s="173">
        <v>286</v>
      </c>
      <c r="I2906" s="65" t="s">
        <v>79</v>
      </c>
      <c r="J2906" s="65" t="s">
        <v>39</v>
      </c>
      <c r="K2906" s="65"/>
    </row>
    <row r="2907" s="161" customFormat="1" ht="22.5" spans="1:11">
      <c r="A2907" s="65" t="s">
        <v>2691</v>
      </c>
      <c r="B2907" s="174">
        <v>330401003</v>
      </c>
      <c r="C2907" s="62" t="s">
        <v>5417</v>
      </c>
      <c r="D2907" s="65"/>
      <c r="E2907" s="65"/>
      <c r="F2907" s="65" t="s">
        <v>26</v>
      </c>
      <c r="G2907" s="65"/>
      <c r="H2907" s="173">
        <v>270</v>
      </c>
      <c r="I2907" s="65" t="s">
        <v>27</v>
      </c>
      <c r="J2907" s="65" t="s">
        <v>39</v>
      </c>
      <c r="K2907" s="65"/>
    </row>
    <row r="2908" s="161" customFormat="1" ht="22.5" spans="1:11">
      <c r="A2908" s="65" t="s">
        <v>2691</v>
      </c>
      <c r="B2908" s="174">
        <v>330401004</v>
      </c>
      <c r="C2908" s="62" t="s">
        <v>5418</v>
      </c>
      <c r="D2908" s="65" t="s">
        <v>5419</v>
      </c>
      <c r="E2908" s="65" t="s">
        <v>5420</v>
      </c>
      <c r="F2908" s="65" t="s">
        <v>26</v>
      </c>
      <c r="G2908" s="65" t="s">
        <v>5421</v>
      </c>
      <c r="H2908" s="173">
        <v>380</v>
      </c>
      <c r="I2908" s="65" t="s">
        <v>27</v>
      </c>
      <c r="J2908" s="65" t="s">
        <v>39</v>
      </c>
      <c r="K2908" s="65"/>
    </row>
    <row r="2909" s="161" customFormat="1" ht="22.5" spans="1:11">
      <c r="A2909" s="65" t="s">
        <v>2691</v>
      </c>
      <c r="B2909" s="174" t="s">
        <v>5422</v>
      </c>
      <c r="C2909" s="62" t="s">
        <v>5423</v>
      </c>
      <c r="D2909" s="65"/>
      <c r="E2909" s="65"/>
      <c r="F2909" s="65" t="s">
        <v>26</v>
      </c>
      <c r="G2909" s="65"/>
      <c r="H2909" s="173">
        <v>114</v>
      </c>
      <c r="I2909" s="65" t="s">
        <v>27</v>
      </c>
      <c r="J2909" s="65" t="s">
        <v>39</v>
      </c>
      <c r="K2909" s="65"/>
    </row>
    <row r="2910" s="161" customFormat="1" ht="22.5" spans="1:11">
      <c r="A2910" s="65" t="s">
        <v>2691</v>
      </c>
      <c r="B2910" s="174">
        <v>330401005</v>
      </c>
      <c r="C2910" s="62" t="s">
        <v>5424</v>
      </c>
      <c r="D2910" s="65"/>
      <c r="E2910" s="65"/>
      <c r="F2910" s="65" t="s">
        <v>26</v>
      </c>
      <c r="G2910" s="65"/>
      <c r="H2910" s="173">
        <v>200</v>
      </c>
      <c r="I2910" s="65" t="s">
        <v>27</v>
      </c>
      <c r="J2910" s="65" t="s">
        <v>39</v>
      </c>
      <c r="K2910" s="65"/>
    </row>
    <row r="2911" s="161" customFormat="1" ht="33.75" spans="1:11">
      <c r="A2911" s="65" t="s">
        <v>2691</v>
      </c>
      <c r="B2911" s="174">
        <v>330401006</v>
      </c>
      <c r="C2911" s="62" t="s">
        <v>5425</v>
      </c>
      <c r="D2911" s="65" t="s">
        <v>5426</v>
      </c>
      <c r="E2911" s="65" t="s">
        <v>4099</v>
      </c>
      <c r="F2911" s="65" t="s">
        <v>26</v>
      </c>
      <c r="G2911" s="65" t="s">
        <v>5427</v>
      </c>
      <c r="H2911" s="173">
        <v>500</v>
      </c>
      <c r="I2911" s="65" t="s">
        <v>27</v>
      </c>
      <c r="J2911" s="65" t="s">
        <v>39</v>
      </c>
      <c r="K2911" s="65"/>
    </row>
    <row r="2912" s="161" customFormat="1" ht="33.75" spans="1:11">
      <c r="A2912" s="65" t="s">
        <v>2691</v>
      </c>
      <c r="B2912" s="174" t="s">
        <v>5428</v>
      </c>
      <c r="C2912" s="62" t="s">
        <v>5429</v>
      </c>
      <c r="D2912" s="65"/>
      <c r="E2912" s="65"/>
      <c r="F2912" s="65" t="s">
        <v>26</v>
      </c>
      <c r="G2912" s="65"/>
      <c r="H2912" s="173">
        <v>150</v>
      </c>
      <c r="I2912" s="65" t="s">
        <v>27</v>
      </c>
      <c r="J2912" s="65" t="s">
        <v>39</v>
      </c>
      <c r="K2912" s="65"/>
    </row>
    <row r="2913" s="161" customFormat="1" ht="33.75" spans="1:11">
      <c r="A2913" s="65" t="s">
        <v>2691</v>
      </c>
      <c r="B2913" s="174">
        <v>330401007</v>
      </c>
      <c r="C2913" s="62" t="s">
        <v>5430</v>
      </c>
      <c r="D2913" s="65" t="s">
        <v>5431</v>
      </c>
      <c r="E2913" s="65"/>
      <c r="F2913" s="65" t="s">
        <v>26</v>
      </c>
      <c r="G2913" s="65"/>
      <c r="H2913" s="173">
        <v>237.1</v>
      </c>
      <c r="I2913" s="65" t="s">
        <v>73</v>
      </c>
      <c r="J2913" s="65" t="s">
        <v>39</v>
      </c>
      <c r="K2913" s="65"/>
    </row>
    <row r="2914" s="161" customFormat="1" ht="22.5" spans="1:11">
      <c r="A2914" s="65" t="s">
        <v>2691</v>
      </c>
      <c r="B2914" s="174">
        <v>330401008</v>
      </c>
      <c r="C2914" s="62" t="s">
        <v>5432</v>
      </c>
      <c r="D2914" s="65"/>
      <c r="E2914" s="65"/>
      <c r="F2914" s="65" t="s">
        <v>26</v>
      </c>
      <c r="G2914" s="65" t="s">
        <v>5413</v>
      </c>
      <c r="H2914" s="173">
        <v>180</v>
      </c>
      <c r="I2914" s="65" t="s">
        <v>27</v>
      </c>
      <c r="J2914" s="65" t="s">
        <v>39</v>
      </c>
      <c r="K2914" s="65"/>
    </row>
    <row r="2915" s="161" customFormat="1" ht="22.5" spans="1:11">
      <c r="A2915" s="65" t="s">
        <v>2691</v>
      </c>
      <c r="B2915" s="174" t="s">
        <v>5433</v>
      </c>
      <c r="C2915" s="62" t="s">
        <v>5434</v>
      </c>
      <c r="D2915" s="65"/>
      <c r="E2915" s="65"/>
      <c r="F2915" s="65" t="s">
        <v>26</v>
      </c>
      <c r="G2915" s="65"/>
      <c r="H2915" s="173">
        <v>54</v>
      </c>
      <c r="I2915" s="65" t="s">
        <v>27</v>
      </c>
      <c r="J2915" s="65" t="s">
        <v>39</v>
      </c>
      <c r="K2915" s="65"/>
    </row>
    <row r="2916" s="161" customFormat="1" ht="22.5" spans="1:11">
      <c r="A2916" s="65" t="s">
        <v>2691</v>
      </c>
      <c r="B2916" s="174">
        <v>330401009</v>
      </c>
      <c r="C2916" s="62" t="s">
        <v>5435</v>
      </c>
      <c r="D2916" s="65"/>
      <c r="E2916" s="65"/>
      <c r="F2916" s="65" t="s">
        <v>26</v>
      </c>
      <c r="G2916" s="65"/>
      <c r="H2916" s="173">
        <v>100</v>
      </c>
      <c r="I2916" s="65" t="s">
        <v>27</v>
      </c>
      <c r="J2916" s="65" t="s">
        <v>39</v>
      </c>
      <c r="K2916" s="65"/>
    </row>
    <row r="2917" s="161" customFormat="1" ht="22.5" spans="1:11">
      <c r="A2917" s="65" t="s">
        <v>2691</v>
      </c>
      <c r="B2917" s="174">
        <v>330401010</v>
      </c>
      <c r="C2917" s="62" t="s">
        <v>5436</v>
      </c>
      <c r="D2917" s="65"/>
      <c r="E2917" s="65"/>
      <c r="F2917" s="65" t="s">
        <v>26</v>
      </c>
      <c r="G2917" s="65"/>
      <c r="H2917" s="173">
        <v>350</v>
      </c>
      <c r="I2917" s="65" t="s">
        <v>27</v>
      </c>
      <c r="J2917" s="65" t="s">
        <v>39</v>
      </c>
      <c r="K2917" s="65"/>
    </row>
    <row r="2918" s="161" customFormat="1" ht="33.75" spans="1:11">
      <c r="A2918" s="65" t="s">
        <v>2691</v>
      </c>
      <c r="B2918" s="174">
        <v>330401011</v>
      </c>
      <c r="C2918" s="62" t="s">
        <v>5437</v>
      </c>
      <c r="D2918" s="65"/>
      <c r="E2918" s="65"/>
      <c r="F2918" s="65" t="s">
        <v>26</v>
      </c>
      <c r="G2918" s="65"/>
      <c r="H2918" s="173">
        <v>351</v>
      </c>
      <c r="I2918" s="65" t="s">
        <v>73</v>
      </c>
      <c r="J2918" s="65" t="s">
        <v>39</v>
      </c>
      <c r="K2918" s="65"/>
    </row>
    <row r="2919" s="161" customFormat="1" ht="33.75" spans="1:11">
      <c r="A2919" s="65" t="s">
        <v>2691</v>
      </c>
      <c r="B2919" s="174">
        <v>330401012</v>
      </c>
      <c r="C2919" s="62" t="s">
        <v>5438</v>
      </c>
      <c r="D2919" s="65" t="s">
        <v>5439</v>
      </c>
      <c r="E2919" s="65"/>
      <c r="F2919" s="65" t="s">
        <v>5440</v>
      </c>
      <c r="G2919" s="65"/>
      <c r="H2919" s="173">
        <v>559</v>
      </c>
      <c r="I2919" s="65" t="s">
        <v>73</v>
      </c>
      <c r="J2919" s="65" t="s">
        <v>39</v>
      </c>
      <c r="K2919" s="65"/>
    </row>
    <row r="2920" s="161" customFormat="1" ht="22.5" spans="1:11">
      <c r="A2920" s="65" t="s">
        <v>2691</v>
      </c>
      <c r="B2920" s="174">
        <v>330401013</v>
      </c>
      <c r="C2920" s="62" t="s">
        <v>5441</v>
      </c>
      <c r="D2920" s="65"/>
      <c r="E2920" s="65"/>
      <c r="F2920" s="65" t="s">
        <v>26</v>
      </c>
      <c r="G2920" s="65"/>
      <c r="H2920" s="173">
        <v>220</v>
      </c>
      <c r="I2920" s="65" t="s">
        <v>27</v>
      </c>
      <c r="J2920" s="65" t="s">
        <v>200</v>
      </c>
      <c r="K2920" s="65"/>
    </row>
    <row r="2921" s="161" customFormat="1" ht="22.5" spans="1:11">
      <c r="A2921" s="65" t="s">
        <v>2691</v>
      </c>
      <c r="B2921" s="174">
        <v>330401014</v>
      </c>
      <c r="C2921" s="62" t="s">
        <v>5442</v>
      </c>
      <c r="D2921" s="65"/>
      <c r="E2921" s="65"/>
      <c r="F2921" s="65" t="s">
        <v>801</v>
      </c>
      <c r="G2921" s="65"/>
      <c r="H2921" s="173">
        <v>100</v>
      </c>
      <c r="I2921" s="65" t="s">
        <v>27</v>
      </c>
      <c r="J2921" s="65" t="s">
        <v>39</v>
      </c>
      <c r="K2921" s="65"/>
    </row>
    <row r="2922" s="161" customFormat="1" ht="22.5" spans="1:11">
      <c r="A2922" s="65" t="s">
        <v>2691</v>
      </c>
      <c r="B2922" s="174">
        <v>330401015</v>
      </c>
      <c r="C2922" s="62" t="s">
        <v>5443</v>
      </c>
      <c r="D2922" s="65"/>
      <c r="E2922" s="65"/>
      <c r="F2922" s="65" t="s">
        <v>5440</v>
      </c>
      <c r="G2922" s="65" t="s">
        <v>5444</v>
      </c>
      <c r="H2922" s="173">
        <v>350</v>
      </c>
      <c r="I2922" s="65" t="s">
        <v>27</v>
      </c>
      <c r="J2922" s="65" t="s">
        <v>23</v>
      </c>
      <c r="K2922" s="65"/>
    </row>
    <row r="2923" s="161" customFormat="1" ht="22.5" spans="1:11">
      <c r="A2923" s="65" t="s">
        <v>2691</v>
      </c>
      <c r="B2923" s="174" t="s">
        <v>5445</v>
      </c>
      <c r="C2923" s="62" t="s">
        <v>5446</v>
      </c>
      <c r="D2923" s="65"/>
      <c r="E2923" s="65"/>
      <c r="F2923" s="65" t="s">
        <v>5440</v>
      </c>
      <c r="G2923" s="65"/>
      <c r="H2923" s="173">
        <v>105</v>
      </c>
      <c r="I2923" s="65" t="s">
        <v>27</v>
      </c>
      <c r="J2923" s="65" t="s">
        <v>23</v>
      </c>
      <c r="K2923" s="65"/>
    </row>
    <row r="2924" s="161" customFormat="1" ht="33.75" spans="1:11">
      <c r="A2924" s="65" t="s">
        <v>2691</v>
      </c>
      <c r="B2924" s="174">
        <v>330401016</v>
      </c>
      <c r="C2924" s="62" t="s">
        <v>5447</v>
      </c>
      <c r="D2924" s="65"/>
      <c r="E2924" s="65"/>
      <c r="F2924" s="65" t="s">
        <v>26</v>
      </c>
      <c r="G2924" s="65" t="s">
        <v>5448</v>
      </c>
      <c r="H2924" s="173">
        <v>351</v>
      </c>
      <c r="I2924" s="65" t="s">
        <v>73</v>
      </c>
      <c r="J2924" s="65" t="s">
        <v>39</v>
      </c>
      <c r="K2924" s="65"/>
    </row>
    <row r="2925" s="161" customFormat="1" ht="22.5" spans="1:11">
      <c r="A2925" s="65" t="s">
        <v>2691</v>
      </c>
      <c r="B2925" s="174">
        <v>330401017</v>
      </c>
      <c r="C2925" s="62" t="s">
        <v>5449</v>
      </c>
      <c r="D2925" s="65" t="s">
        <v>5450</v>
      </c>
      <c r="E2925" s="65" t="s">
        <v>5451</v>
      </c>
      <c r="F2925" s="65" t="s">
        <v>711</v>
      </c>
      <c r="G2925" s="65" t="s">
        <v>5452</v>
      </c>
      <c r="H2925" s="173">
        <v>270</v>
      </c>
      <c r="I2925" s="65" t="s">
        <v>27</v>
      </c>
      <c r="J2925" s="65" t="s">
        <v>39</v>
      </c>
      <c r="K2925" s="65"/>
    </row>
    <row r="2926" s="161" customFormat="1" ht="22.5" spans="1:11">
      <c r="A2926" s="65" t="s">
        <v>2691</v>
      </c>
      <c r="B2926" s="174">
        <v>330401018</v>
      </c>
      <c r="C2926" s="62" t="s">
        <v>5453</v>
      </c>
      <c r="D2926" s="65" t="s">
        <v>5454</v>
      </c>
      <c r="E2926" s="65"/>
      <c r="F2926" s="65" t="s">
        <v>26</v>
      </c>
      <c r="G2926" s="65"/>
      <c r="H2926" s="173">
        <v>330</v>
      </c>
      <c r="I2926" s="65" t="s">
        <v>27</v>
      </c>
      <c r="J2926" s="65" t="s">
        <v>39</v>
      </c>
      <c r="K2926" s="65"/>
    </row>
    <row r="2927" s="161" customFormat="1" spans="1:11">
      <c r="A2927" s="65"/>
      <c r="B2927" s="168">
        <v>330402</v>
      </c>
      <c r="C2927" s="175" t="s">
        <v>5455</v>
      </c>
      <c r="D2927" s="172"/>
      <c r="E2927" s="65"/>
      <c r="F2927" s="65"/>
      <c r="G2927" s="65"/>
      <c r="H2927" s="173"/>
      <c r="I2927" s="65"/>
      <c r="J2927" s="65"/>
      <c r="K2927" s="65"/>
    </row>
    <row r="2928" s="161" customFormat="1" ht="22.5" spans="1:11">
      <c r="A2928" s="65" t="s">
        <v>2691</v>
      </c>
      <c r="B2928" s="174">
        <v>330402001</v>
      </c>
      <c r="C2928" s="62" t="s">
        <v>5456</v>
      </c>
      <c r="D2928" s="65"/>
      <c r="E2928" s="65"/>
      <c r="F2928" s="65" t="s">
        <v>26</v>
      </c>
      <c r="G2928" s="65"/>
      <c r="H2928" s="173">
        <v>270</v>
      </c>
      <c r="I2928" s="65" t="s">
        <v>27</v>
      </c>
      <c r="J2928" s="65" t="s">
        <v>39</v>
      </c>
      <c r="K2928" s="65"/>
    </row>
    <row r="2929" s="161" customFormat="1" ht="22.5" spans="1:11">
      <c r="A2929" s="65" t="s">
        <v>2691</v>
      </c>
      <c r="B2929" s="174">
        <v>330402002</v>
      </c>
      <c r="C2929" s="62" t="s">
        <v>5457</v>
      </c>
      <c r="D2929" s="65" t="s">
        <v>5458</v>
      </c>
      <c r="E2929" s="65"/>
      <c r="F2929" s="65" t="s">
        <v>26</v>
      </c>
      <c r="G2929" s="65"/>
      <c r="H2929" s="173">
        <v>180</v>
      </c>
      <c r="I2929" s="65" t="s">
        <v>27</v>
      </c>
      <c r="J2929" s="65" t="s">
        <v>39</v>
      </c>
      <c r="K2929" s="65"/>
    </row>
    <row r="2930" s="161" customFormat="1" spans="1:11">
      <c r="A2930" s="65" t="s">
        <v>2691</v>
      </c>
      <c r="B2930" s="174">
        <v>330402003</v>
      </c>
      <c r="C2930" s="62" t="s">
        <v>5459</v>
      </c>
      <c r="D2930" s="65"/>
      <c r="E2930" s="65"/>
      <c r="F2930" s="65" t="s">
        <v>26</v>
      </c>
      <c r="G2930" s="65"/>
      <c r="H2930" s="173">
        <v>338</v>
      </c>
      <c r="I2930" s="65" t="s">
        <v>79</v>
      </c>
      <c r="J2930" s="65" t="s">
        <v>39</v>
      </c>
      <c r="K2930" s="65"/>
    </row>
    <row r="2931" s="161" customFormat="1" ht="22.5" spans="1:11">
      <c r="A2931" s="65" t="s">
        <v>2691</v>
      </c>
      <c r="B2931" s="174">
        <v>330402004</v>
      </c>
      <c r="C2931" s="65" t="s">
        <v>5460</v>
      </c>
      <c r="D2931" s="65" t="s">
        <v>5461</v>
      </c>
      <c r="E2931" s="65"/>
      <c r="F2931" s="65" t="s">
        <v>26</v>
      </c>
      <c r="G2931" s="65"/>
      <c r="H2931" s="173">
        <v>350</v>
      </c>
      <c r="I2931" s="65" t="s">
        <v>1039</v>
      </c>
      <c r="J2931" s="65" t="s">
        <v>39</v>
      </c>
      <c r="K2931" s="65"/>
    </row>
    <row r="2932" s="161" customFormat="1" ht="22.5" spans="1:11">
      <c r="A2932" s="65" t="s">
        <v>2691</v>
      </c>
      <c r="B2932" s="174">
        <v>330402005</v>
      </c>
      <c r="C2932" s="65" t="s">
        <v>5462</v>
      </c>
      <c r="D2932" s="65" t="s">
        <v>5463</v>
      </c>
      <c r="E2932" s="65"/>
      <c r="F2932" s="65" t="s">
        <v>26</v>
      </c>
      <c r="G2932" s="65"/>
      <c r="H2932" s="173">
        <v>430</v>
      </c>
      <c r="I2932" s="65" t="s">
        <v>1039</v>
      </c>
      <c r="J2932" s="65" t="s">
        <v>39</v>
      </c>
      <c r="K2932" s="65"/>
    </row>
    <row r="2933" s="161" customFormat="1" ht="22.5" spans="1:11">
      <c r="A2933" s="65" t="s">
        <v>2691</v>
      </c>
      <c r="B2933" s="174">
        <v>330402006</v>
      </c>
      <c r="C2933" s="62" t="s">
        <v>5464</v>
      </c>
      <c r="D2933" s="65"/>
      <c r="E2933" s="65"/>
      <c r="F2933" s="65" t="s">
        <v>26</v>
      </c>
      <c r="G2933" s="65"/>
      <c r="H2933" s="173">
        <v>270</v>
      </c>
      <c r="I2933" s="65" t="s">
        <v>27</v>
      </c>
      <c r="J2933" s="65" t="s">
        <v>39</v>
      </c>
      <c r="K2933" s="65"/>
    </row>
    <row r="2934" s="161" customFormat="1" spans="1:11">
      <c r="A2934" s="65" t="s">
        <v>2691</v>
      </c>
      <c r="B2934" s="174">
        <v>330402007</v>
      </c>
      <c r="C2934" s="62" t="s">
        <v>5465</v>
      </c>
      <c r="D2934" s="65"/>
      <c r="E2934" s="65"/>
      <c r="F2934" s="65" t="s">
        <v>26</v>
      </c>
      <c r="G2934" s="65" t="s">
        <v>5466</v>
      </c>
      <c r="H2934" s="173">
        <v>559</v>
      </c>
      <c r="I2934" s="65" t="s">
        <v>79</v>
      </c>
      <c r="J2934" s="65" t="s">
        <v>39</v>
      </c>
      <c r="K2934" s="65"/>
    </row>
    <row r="2935" s="161" customFormat="1" ht="22.5" spans="1:11">
      <c r="A2935" s="65" t="s">
        <v>2691</v>
      </c>
      <c r="B2935" s="174" t="s">
        <v>5467</v>
      </c>
      <c r="C2935" s="62" t="s">
        <v>5468</v>
      </c>
      <c r="D2935" s="65"/>
      <c r="E2935" s="65"/>
      <c r="F2935" s="65" t="s">
        <v>26</v>
      </c>
      <c r="G2935" s="65"/>
      <c r="H2935" s="173">
        <v>111.8</v>
      </c>
      <c r="I2935" s="65" t="s">
        <v>79</v>
      </c>
      <c r="J2935" s="65" t="s">
        <v>39</v>
      </c>
      <c r="K2935" s="65"/>
    </row>
    <row r="2936" s="161" customFormat="1" ht="22.5" spans="1:11">
      <c r="A2936" s="65" t="s">
        <v>2691</v>
      </c>
      <c r="B2936" s="174">
        <v>330402008</v>
      </c>
      <c r="C2936" s="62" t="s">
        <v>5469</v>
      </c>
      <c r="D2936" s="65" t="s">
        <v>5470</v>
      </c>
      <c r="E2936" s="65" t="s">
        <v>5471</v>
      </c>
      <c r="F2936" s="65" t="s">
        <v>26</v>
      </c>
      <c r="G2936" s="65"/>
      <c r="H2936" s="173">
        <v>429</v>
      </c>
      <c r="I2936" s="65" t="s">
        <v>448</v>
      </c>
      <c r="J2936" s="65" t="s">
        <v>39</v>
      </c>
      <c r="K2936" s="65"/>
    </row>
    <row r="2937" s="161" customFormat="1" spans="1:11">
      <c r="A2937" s="65" t="s">
        <v>2691</v>
      </c>
      <c r="B2937" s="174">
        <v>330402009</v>
      </c>
      <c r="C2937" s="62" t="s">
        <v>5472</v>
      </c>
      <c r="D2937" s="65" t="s">
        <v>5473</v>
      </c>
      <c r="E2937" s="65"/>
      <c r="F2937" s="65" t="s">
        <v>26</v>
      </c>
      <c r="G2937" s="65" t="s">
        <v>5474</v>
      </c>
      <c r="H2937" s="173">
        <v>455</v>
      </c>
      <c r="I2937" s="65" t="s">
        <v>79</v>
      </c>
      <c r="J2937" s="65" t="s">
        <v>39</v>
      </c>
      <c r="K2937" s="65"/>
    </row>
    <row r="2938" s="161" customFormat="1" ht="22.5" spans="1:11">
      <c r="A2938" s="65" t="s">
        <v>2691</v>
      </c>
      <c r="B2938" s="174" t="s">
        <v>5475</v>
      </c>
      <c r="C2938" s="62" t="s">
        <v>5476</v>
      </c>
      <c r="D2938" s="65"/>
      <c r="E2938" s="65"/>
      <c r="F2938" s="65" t="s">
        <v>26</v>
      </c>
      <c r="G2938" s="65"/>
      <c r="H2938" s="173">
        <v>100</v>
      </c>
      <c r="I2938" s="65" t="s">
        <v>27</v>
      </c>
      <c r="J2938" s="65" t="s">
        <v>39</v>
      </c>
      <c r="K2938" s="65"/>
    </row>
    <row r="2939" s="161" customFormat="1" ht="22.5" spans="1:11">
      <c r="A2939" s="65" t="s">
        <v>2691</v>
      </c>
      <c r="B2939" s="174">
        <v>330402010</v>
      </c>
      <c r="C2939" s="62" t="s">
        <v>5477</v>
      </c>
      <c r="D2939" s="65" t="s">
        <v>5478</v>
      </c>
      <c r="E2939" s="65"/>
      <c r="F2939" s="65" t="s">
        <v>801</v>
      </c>
      <c r="G2939" s="65"/>
      <c r="H2939" s="173">
        <v>160</v>
      </c>
      <c r="I2939" s="65" t="s">
        <v>642</v>
      </c>
      <c r="J2939" s="65" t="s">
        <v>39</v>
      </c>
      <c r="K2939" s="65"/>
    </row>
    <row r="2940" s="161" customFormat="1" spans="1:11">
      <c r="A2940" s="65"/>
      <c r="B2940" s="168">
        <v>330403</v>
      </c>
      <c r="C2940" s="175" t="s">
        <v>5479</v>
      </c>
      <c r="D2940" s="172"/>
      <c r="E2940" s="65"/>
      <c r="F2940" s="65"/>
      <c r="G2940" s="65"/>
      <c r="H2940" s="173"/>
      <c r="I2940" s="65"/>
      <c r="J2940" s="65"/>
      <c r="K2940" s="65"/>
    </row>
    <row r="2941" s="161" customFormat="1" ht="22.5" spans="1:11">
      <c r="A2941" s="65" t="s">
        <v>2691</v>
      </c>
      <c r="B2941" s="174">
        <v>330403001</v>
      </c>
      <c r="C2941" s="62" t="s">
        <v>5480</v>
      </c>
      <c r="D2941" s="65" t="s">
        <v>5481</v>
      </c>
      <c r="E2941" s="65" t="s">
        <v>5482</v>
      </c>
      <c r="F2941" s="65" t="s">
        <v>26</v>
      </c>
      <c r="G2941" s="65"/>
      <c r="H2941" s="173">
        <v>550</v>
      </c>
      <c r="I2941" s="65" t="s">
        <v>27</v>
      </c>
      <c r="J2941" s="65" t="s">
        <v>39</v>
      </c>
      <c r="K2941" s="65"/>
    </row>
    <row r="2942" s="161" customFormat="1" spans="1:11">
      <c r="A2942" s="65" t="s">
        <v>2691</v>
      </c>
      <c r="B2942" s="174">
        <v>330403002</v>
      </c>
      <c r="C2942" s="65" t="s">
        <v>5483</v>
      </c>
      <c r="D2942" s="65" t="s">
        <v>5484</v>
      </c>
      <c r="E2942" s="65" t="s">
        <v>5482</v>
      </c>
      <c r="F2942" s="65" t="s">
        <v>26</v>
      </c>
      <c r="G2942" s="65" t="s">
        <v>5485</v>
      </c>
      <c r="H2942" s="173">
        <v>237.1</v>
      </c>
      <c r="I2942" s="65" t="s">
        <v>79</v>
      </c>
      <c r="J2942" s="65" t="s">
        <v>39</v>
      </c>
      <c r="K2942" s="65"/>
    </row>
    <row r="2943" s="161" customFormat="1" ht="22.5" spans="1:11">
      <c r="A2943" s="65" t="s">
        <v>2691</v>
      </c>
      <c r="B2943" s="174" t="s">
        <v>5486</v>
      </c>
      <c r="C2943" s="62" t="s">
        <v>5487</v>
      </c>
      <c r="D2943" s="65"/>
      <c r="E2943" s="65"/>
      <c r="F2943" s="65" t="s">
        <v>26</v>
      </c>
      <c r="G2943" s="65"/>
      <c r="H2943" s="173">
        <v>118.55</v>
      </c>
      <c r="I2943" s="65" t="s">
        <v>1039</v>
      </c>
      <c r="J2943" s="65" t="s">
        <v>39</v>
      </c>
      <c r="K2943" s="65"/>
    </row>
    <row r="2944" s="161" customFormat="1" ht="22.5" spans="1:11">
      <c r="A2944" s="65" t="s">
        <v>2691</v>
      </c>
      <c r="B2944" s="174">
        <v>330403003</v>
      </c>
      <c r="C2944" s="62" t="s">
        <v>5488</v>
      </c>
      <c r="D2944" s="65"/>
      <c r="E2944" s="65"/>
      <c r="F2944" s="65" t="s">
        <v>26</v>
      </c>
      <c r="G2944" s="65"/>
      <c r="H2944" s="173">
        <v>270</v>
      </c>
      <c r="I2944" s="65" t="s">
        <v>27</v>
      </c>
      <c r="J2944" s="65" t="s">
        <v>39</v>
      </c>
      <c r="K2944" s="65"/>
    </row>
    <row r="2945" s="161" customFormat="1" ht="22.5" spans="1:11">
      <c r="A2945" s="65" t="s">
        <v>2691</v>
      </c>
      <c r="B2945" s="174">
        <v>330403004</v>
      </c>
      <c r="C2945" s="62" t="s">
        <v>5489</v>
      </c>
      <c r="D2945" s="65"/>
      <c r="E2945" s="65" t="s">
        <v>5490</v>
      </c>
      <c r="F2945" s="65" t="s">
        <v>26</v>
      </c>
      <c r="G2945" s="65"/>
      <c r="H2945" s="173">
        <v>559</v>
      </c>
      <c r="I2945" s="65" t="s">
        <v>79</v>
      </c>
      <c r="J2945" s="65" t="s">
        <v>39</v>
      </c>
      <c r="K2945" s="65"/>
    </row>
    <row r="2946" s="161" customFormat="1" spans="1:11">
      <c r="A2946" s="65" t="s">
        <v>2691</v>
      </c>
      <c r="B2946" s="174">
        <v>330403005</v>
      </c>
      <c r="C2946" s="62" t="s">
        <v>5491</v>
      </c>
      <c r="D2946" s="65"/>
      <c r="E2946" s="65" t="s">
        <v>5482</v>
      </c>
      <c r="F2946" s="65" t="s">
        <v>26</v>
      </c>
      <c r="G2946" s="65"/>
      <c r="H2946" s="173">
        <v>455</v>
      </c>
      <c r="I2946" s="65" t="s">
        <v>79</v>
      </c>
      <c r="J2946" s="65" t="s">
        <v>39</v>
      </c>
      <c r="K2946" s="65"/>
    </row>
    <row r="2947" s="161" customFormat="1" ht="22.5" spans="1:11">
      <c r="A2947" s="65" t="s">
        <v>2691</v>
      </c>
      <c r="B2947" s="174">
        <v>330403006</v>
      </c>
      <c r="C2947" s="62" t="s">
        <v>5492</v>
      </c>
      <c r="D2947" s="65" t="s">
        <v>5493</v>
      </c>
      <c r="E2947" s="65"/>
      <c r="F2947" s="65" t="s">
        <v>26</v>
      </c>
      <c r="G2947" s="65"/>
      <c r="H2947" s="173">
        <v>64.4</v>
      </c>
      <c r="I2947" s="65" t="s">
        <v>448</v>
      </c>
      <c r="J2947" s="65" t="s">
        <v>39</v>
      </c>
      <c r="K2947" s="65"/>
    </row>
    <row r="2948" s="161" customFormat="1" ht="22.5" spans="1:11">
      <c r="A2948" s="65" t="s">
        <v>2691</v>
      </c>
      <c r="B2948" s="174">
        <v>330403007</v>
      </c>
      <c r="C2948" s="62" t="s">
        <v>5494</v>
      </c>
      <c r="D2948" s="65"/>
      <c r="E2948" s="65"/>
      <c r="F2948" s="65" t="s">
        <v>801</v>
      </c>
      <c r="G2948" s="65"/>
      <c r="H2948" s="173">
        <v>360</v>
      </c>
      <c r="I2948" s="65" t="s">
        <v>27</v>
      </c>
      <c r="J2948" s="65" t="s">
        <v>39</v>
      </c>
      <c r="K2948" s="65"/>
    </row>
    <row r="2949" s="161" customFormat="1" ht="22.5" spans="1:11">
      <c r="A2949" s="65" t="s">
        <v>2691</v>
      </c>
      <c r="B2949" s="174">
        <v>330403008</v>
      </c>
      <c r="C2949" s="62" t="s">
        <v>5495</v>
      </c>
      <c r="D2949" s="65" t="s">
        <v>5496</v>
      </c>
      <c r="E2949" s="65"/>
      <c r="F2949" s="65" t="s">
        <v>26</v>
      </c>
      <c r="G2949" s="65"/>
      <c r="H2949" s="173">
        <v>270</v>
      </c>
      <c r="I2949" s="65" t="s">
        <v>27</v>
      </c>
      <c r="J2949" s="65" t="s">
        <v>39</v>
      </c>
      <c r="K2949" s="65"/>
    </row>
    <row r="2950" s="161" customFormat="1" spans="1:11">
      <c r="A2950" s="65"/>
      <c r="B2950" s="168">
        <v>330404</v>
      </c>
      <c r="C2950" s="175" t="s">
        <v>5497</v>
      </c>
      <c r="D2950" s="172"/>
      <c r="E2950" s="65"/>
      <c r="F2950" s="65"/>
      <c r="G2950" s="65"/>
      <c r="H2950" s="173"/>
      <c r="I2950" s="65"/>
      <c r="J2950" s="65"/>
      <c r="K2950" s="65"/>
    </row>
    <row r="2951" s="161" customFormat="1" ht="22.5" spans="1:11">
      <c r="A2951" s="65" t="s">
        <v>2691</v>
      </c>
      <c r="B2951" s="174">
        <v>330404001</v>
      </c>
      <c r="C2951" s="62" t="s">
        <v>5498</v>
      </c>
      <c r="D2951" s="65"/>
      <c r="E2951" s="65" t="s">
        <v>5499</v>
      </c>
      <c r="F2951" s="65" t="s">
        <v>26</v>
      </c>
      <c r="G2951" s="65"/>
      <c r="H2951" s="173">
        <v>540</v>
      </c>
      <c r="I2951" s="65" t="s">
        <v>27</v>
      </c>
      <c r="J2951" s="65" t="s">
        <v>23</v>
      </c>
      <c r="K2951" s="65"/>
    </row>
    <row r="2952" s="161" customFormat="1" ht="22.5" spans="1:11">
      <c r="A2952" s="65" t="s">
        <v>2691</v>
      </c>
      <c r="B2952" s="174">
        <v>330404002</v>
      </c>
      <c r="C2952" s="62" t="s">
        <v>5500</v>
      </c>
      <c r="D2952" s="65"/>
      <c r="E2952" s="65"/>
      <c r="F2952" s="65" t="s">
        <v>26</v>
      </c>
      <c r="G2952" s="65"/>
      <c r="H2952" s="173">
        <v>720</v>
      </c>
      <c r="I2952" s="65" t="s">
        <v>27</v>
      </c>
      <c r="J2952" s="65" t="s">
        <v>23</v>
      </c>
      <c r="K2952" s="65"/>
    </row>
    <row r="2953" s="161" customFormat="1" ht="33.75" spans="1:11">
      <c r="A2953" s="65" t="s">
        <v>2691</v>
      </c>
      <c r="B2953" s="174">
        <v>330404003</v>
      </c>
      <c r="C2953" s="62" t="s">
        <v>5501</v>
      </c>
      <c r="D2953" s="65"/>
      <c r="E2953" s="65"/>
      <c r="F2953" s="65" t="s">
        <v>801</v>
      </c>
      <c r="G2953" s="65"/>
      <c r="H2953" s="173">
        <v>117</v>
      </c>
      <c r="I2953" s="65" t="s">
        <v>73</v>
      </c>
      <c r="J2953" s="65" t="s">
        <v>39</v>
      </c>
      <c r="K2953" s="65"/>
    </row>
    <row r="2954" s="161" customFormat="1" spans="1:11">
      <c r="A2954" s="65" t="s">
        <v>2691</v>
      </c>
      <c r="B2954" s="174">
        <v>330404004</v>
      </c>
      <c r="C2954" s="62" t="s">
        <v>5502</v>
      </c>
      <c r="D2954" s="65" t="s">
        <v>5503</v>
      </c>
      <c r="E2954" s="65"/>
      <c r="F2954" s="65" t="s">
        <v>26</v>
      </c>
      <c r="G2954" s="65"/>
      <c r="H2954" s="173">
        <v>117</v>
      </c>
      <c r="I2954" s="65" t="s">
        <v>79</v>
      </c>
      <c r="J2954" s="65" t="s">
        <v>39</v>
      </c>
      <c r="K2954" s="65"/>
    </row>
    <row r="2955" s="161" customFormat="1" ht="22.5" spans="1:11">
      <c r="A2955" s="65" t="s">
        <v>2691</v>
      </c>
      <c r="B2955" s="174">
        <v>330404005</v>
      </c>
      <c r="C2955" s="62" t="s">
        <v>5504</v>
      </c>
      <c r="D2955" s="65"/>
      <c r="E2955" s="65"/>
      <c r="F2955" s="65" t="s">
        <v>26</v>
      </c>
      <c r="G2955" s="65"/>
      <c r="H2955" s="173">
        <v>360</v>
      </c>
      <c r="I2955" s="65" t="s">
        <v>27</v>
      </c>
      <c r="J2955" s="65" t="s">
        <v>39</v>
      </c>
      <c r="K2955" s="65"/>
    </row>
    <row r="2956" s="161" customFormat="1" spans="1:11">
      <c r="A2956" s="65" t="s">
        <v>2691</v>
      </c>
      <c r="B2956" s="174">
        <v>330404006</v>
      </c>
      <c r="C2956" s="62" t="s">
        <v>5505</v>
      </c>
      <c r="D2956" s="65"/>
      <c r="E2956" s="65"/>
      <c r="F2956" s="65" t="s">
        <v>26</v>
      </c>
      <c r="G2956" s="65"/>
      <c r="H2956" s="173">
        <v>468</v>
      </c>
      <c r="I2956" s="65" t="s">
        <v>79</v>
      </c>
      <c r="J2956" s="65" t="s">
        <v>39</v>
      </c>
      <c r="K2956" s="65"/>
    </row>
    <row r="2957" s="161" customFormat="1" ht="22.5" spans="1:11">
      <c r="A2957" s="65" t="s">
        <v>2691</v>
      </c>
      <c r="B2957" s="174">
        <v>330404007</v>
      </c>
      <c r="C2957" s="62" t="s">
        <v>5506</v>
      </c>
      <c r="D2957" s="65" t="s">
        <v>5507</v>
      </c>
      <c r="E2957" s="65"/>
      <c r="F2957" s="65" t="s">
        <v>26</v>
      </c>
      <c r="G2957" s="65"/>
      <c r="H2957" s="173">
        <v>300.3</v>
      </c>
      <c r="I2957" s="65" t="s">
        <v>448</v>
      </c>
      <c r="J2957" s="65" t="s">
        <v>39</v>
      </c>
      <c r="K2957" s="65"/>
    </row>
    <row r="2958" s="161" customFormat="1" ht="22.5" spans="1:11">
      <c r="A2958" s="65" t="s">
        <v>2691</v>
      </c>
      <c r="B2958" s="174">
        <v>330404009</v>
      </c>
      <c r="C2958" s="62" t="s">
        <v>5508</v>
      </c>
      <c r="D2958" s="65"/>
      <c r="E2958" s="65"/>
      <c r="F2958" s="65" t="s">
        <v>26</v>
      </c>
      <c r="G2958" s="65"/>
      <c r="H2958" s="173">
        <v>130</v>
      </c>
      <c r="I2958" s="65" t="s">
        <v>27</v>
      </c>
      <c r="J2958" s="65" t="s">
        <v>39</v>
      </c>
      <c r="K2958" s="65"/>
    </row>
    <row r="2959" s="161" customFormat="1" ht="22.5" spans="1:11">
      <c r="A2959" s="65" t="s">
        <v>2691</v>
      </c>
      <c r="B2959" s="174">
        <v>330404011</v>
      </c>
      <c r="C2959" s="62" t="s">
        <v>5509</v>
      </c>
      <c r="D2959" s="65"/>
      <c r="E2959" s="65" t="s">
        <v>4099</v>
      </c>
      <c r="F2959" s="65" t="s">
        <v>26</v>
      </c>
      <c r="G2959" s="65"/>
      <c r="H2959" s="173">
        <v>450</v>
      </c>
      <c r="I2959" s="65" t="s">
        <v>27</v>
      </c>
      <c r="J2959" s="65" t="s">
        <v>23</v>
      </c>
      <c r="K2959" s="65"/>
    </row>
    <row r="2960" s="161" customFormat="1" ht="45" spans="1:11">
      <c r="A2960" s="65" t="s">
        <v>2691</v>
      </c>
      <c r="B2960" s="174">
        <v>330404013</v>
      </c>
      <c r="C2960" s="62" t="s">
        <v>5510</v>
      </c>
      <c r="D2960" s="65"/>
      <c r="E2960" s="65" t="s">
        <v>5511</v>
      </c>
      <c r="F2960" s="65" t="s">
        <v>26</v>
      </c>
      <c r="G2960" s="65"/>
      <c r="H2960" s="173">
        <v>691</v>
      </c>
      <c r="I2960" s="65" t="s">
        <v>2965</v>
      </c>
      <c r="J2960" s="65" t="s">
        <v>39</v>
      </c>
      <c r="K2960" s="65"/>
    </row>
    <row r="2961" s="161" customFormat="1" ht="22.5" spans="1:11">
      <c r="A2961" s="65"/>
      <c r="B2961" s="168">
        <v>330405</v>
      </c>
      <c r="C2961" s="175" t="s">
        <v>5512</v>
      </c>
      <c r="D2961" s="172"/>
      <c r="E2961" s="65"/>
      <c r="F2961" s="65"/>
      <c r="G2961" s="65"/>
      <c r="H2961" s="173"/>
      <c r="I2961" s="65"/>
      <c r="J2961" s="65"/>
      <c r="K2961" s="65"/>
    </row>
    <row r="2962" s="161" customFormat="1" ht="22.5" spans="1:11">
      <c r="A2962" s="65" t="s">
        <v>2691</v>
      </c>
      <c r="B2962" s="174">
        <v>330405001</v>
      </c>
      <c r="C2962" s="62" t="s">
        <v>5513</v>
      </c>
      <c r="D2962" s="65"/>
      <c r="E2962" s="65"/>
      <c r="F2962" s="65" t="s">
        <v>26</v>
      </c>
      <c r="G2962" s="65"/>
      <c r="H2962" s="173">
        <v>430</v>
      </c>
      <c r="I2962" s="65" t="s">
        <v>27</v>
      </c>
      <c r="J2962" s="65" t="s">
        <v>39</v>
      </c>
      <c r="K2962" s="65"/>
    </row>
    <row r="2963" s="161" customFormat="1" spans="1:11">
      <c r="A2963" s="65" t="s">
        <v>2691</v>
      </c>
      <c r="B2963" s="174">
        <v>330405002</v>
      </c>
      <c r="C2963" s="62" t="s">
        <v>5514</v>
      </c>
      <c r="D2963" s="65"/>
      <c r="E2963" s="65"/>
      <c r="F2963" s="65" t="s">
        <v>26</v>
      </c>
      <c r="G2963" s="65"/>
      <c r="H2963" s="173">
        <v>585</v>
      </c>
      <c r="I2963" s="65" t="s">
        <v>79</v>
      </c>
      <c r="J2963" s="65" t="s">
        <v>39</v>
      </c>
      <c r="K2963" s="65"/>
    </row>
    <row r="2964" s="161" customFormat="1" spans="1:11">
      <c r="A2964" s="65" t="s">
        <v>2691</v>
      </c>
      <c r="B2964" s="174">
        <v>330405003</v>
      </c>
      <c r="C2964" s="62" t="s">
        <v>5515</v>
      </c>
      <c r="D2964" s="65"/>
      <c r="E2964" s="65"/>
      <c r="F2964" s="65" t="s">
        <v>26</v>
      </c>
      <c r="G2964" s="65"/>
      <c r="H2964" s="173">
        <v>680.4</v>
      </c>
      <c r="I2964" s="65" t="s">
        <v>2669</v>
      </c>
      <c r="J2964" s="65" t="s">
        <v>39</v>
      </c>
      <c r="K2964" s="65"/>
    </row>
    <row r="2965" s="161" customFormat="1" ht="22.5" spans="1:11">
      <c r="A2965" s="65" t="s">
        <v>2691</v>
      </c>
      <c r="B2965" s="174">
        <v>330405004</v>
      </c>
      <c r="C2965" s="62" t="s">
        <v>5516</v>
      </c>
      <c r="D2965" s="65"/>
      <c r="E2965" s="65"/>
      <c r="F2965" s="65" t="s">
        <v>26</v>
      </c>
      <c r="G2965" s="65"/>
      <c r="H2965" s="173">
        <v>450</v>
      </c>
      <c r="I2965" s="65" t="s">
        <v>27</v>
      </c>
      <c r="J2965" s="65" t="s">
        <v>39</v>
      </c>
      <c r="K2965" s="65"/>
    </row>
    <row r="2966" s="161" customFormat="1" ht="22.5" spans="1:11">
      <c r="A2966" s="65" t="s">
        <v>2691</v>
      </c>
      <c r="B2966" s="174">
        <v>330405005</v>
      </c>
      <c r="C2966" s="62" t="s">
        <v>5517</v>
      </c>
      <c r="D2966" s="65"/>
      <c r="E2966" s="65"/>
      <c r="F2966" s="65" t="s">
        <v>26</v>
      </c>
      <c r="G2966" s="65"/>
      <c r="H2966" s="173">
        <v>540</v>
      </c>
      <c r="I2966" s="65" t="s">
        <v>27</v>
      </c>
      <c r="J2966" s="65" t="s">
        <v>39</v>
      </c>
      <c r="K2966" s="65"/>
    </row>
    <row r="2967" s="161" customFormat="1" ht="22.5" spans="1:11">
      <c r="A2967" s="65" t="s">
        <v>2691</v>
      </c>
      <c r="B2967" s="174">
        <v>330405006</v>
      </c>
      <c r="C2967" s="62" t="s">
        <v>5518</v>
      </c>
      <c r="D2967" s="65"/>
      <c r="E2967" s="65" t="s">
        <v>5519</v>
      </c>
      <c r="F2967" s="65" t="s">
        <v>26</v>
      </c>
      <c r="G2967" s="65"/>
      <c r="H2967" s="173">
        <v>670</v>
      </c>
      <c r="I2967" s="65" t="s">
        <v>27</v>
      </c>
      <c r="J2967" s="65" t="s">
        <v>39</v>
      </c>
      <c r="K2967" s="65"/>
    </row>
    <row r="2968" s="161" customFormat="1" ht="22.5" spans="1:11">
      <c r="A2968" s="65" t="s">
        <v>2691</v>
      </c>
      <c r="B2968" s="174">
        <v>330405007</v>
      </c>
      <c r="C2968" s="62" t="s">
        <v>5520</v>
      </c>
      <c r="D2968" s="65"/>
      <c r="E2968" s="65"/>
      <c r="F2968" s="65" t="s">
        <v>26</v>
      </c>
      <c r="G2968" s="65"/>
      <c r="H2968" s="173">
        <v>450</v>
      </c>
      <c r="I2968" s="65" t="s">
        <v>27</v>
      </c>
      <c r="J2968" s="65" t="s">
        <v>39</v>
      </c>
      <c r="K2968" s="65"/>
    </row>
    <row r="2969" s="161" customFormat="1" ht="22.5" spans="1:11">
      <c r="A2969" s="65" t="s">
        <v>2691</v>
      </c>
      <c r="B2969" s="174">
        <v>330405008</v>
      </c>
      <c r="C2969" s="62" t="s">
        <v>5521</v>
      </c>
      <c r="D2969" s="65" t="s">
        <v>5522</v>
      </c>
      <c r="E2969" s="65"/>
      <c r="F2969" s="65" t="s">
        <v>26</v>
      </c>
      <c r="G2969" s="65"/>
      <c r="H2969" s="173">
        <v>540</v>
      </c>
      <c r="I2969" s="65" t="s">
        <v>27</v>
      </c>
      <c r="J2969" s="65" t="s">
        <v>39</v>
      </c>
      <c r="K2969" s="65"/>
    </row>
    <row r="2970" s="161" customFormat="1" ht="22.5" spans="1:11">
      <c r="A2970" s="65" t="s">
        <v>2691</v>
      </c>
      <c r="B2970" s="174">
        <v>330405009</v>
      </c>
      <c r="C2970" s="62" t="s">
        <v>5523</v>
      </c>
      <c r="D2970" s="65"/>
      <c r="E2970" s="65" t="s">
        <v>5209</v>
      </c>
      <c r="F2970" s="65" t="s">
        <v>26</v>
      </c>
      <c r="G2970" s="65"/>
      <c r="H2970" s="173">
        <v>450</v>
      </c>
      <c r="I2970" s="65" t="s">
        <v>27</v>
      </c>
      <c r="J2970" s="65" t="s">
        <v>39</v>
      </c>
      <c r="K2970" s="65"/>
    </row>
    <row r="2971" s="161" customFormat="1" ht="22.5" spans="1:11">
      <c r="A2971" s="65" t="s">
        <v>2691</v>
      </c>
      <c r="B2971" s="174">
        <v>330405010</v>
      </c>
      <c r="C2971" s="62" t="s">
        <v>5524</v>
      </c>
      <c r="D2971" s="65"/>
      <c r="E2971" s="65"/>
      <c r="F2971" s="65" t="s">
        <v>801</v>
      </c>
      <c r="G2971" s="65" t="s">
        <v>4351</v>
      </c>
      <c r="H2971" s="173">
        <v>340</v>
      </c>
      <c r="I2971" s="65" t="s">
        <v>27</v>
      </c>
      <c r="J2971" s="65" t="s">
        <v>39</v>
      </c>
      <c r="K2971" s="65"/>
    </row>
    <row r="2972" s="161" customFormat="1" ht="22.5" spans="1:11">
      <c r="A2972" s="65" t="s">
        <v>2691</v>
      </c>
      <c r="B2972" s="174" t="s">
        <v>5525</v>
      </c>
      <c r="C2972" s="62" t="s">
        <v>5526</v>
      </c>
      <c r="D2972" s="65"/>
      <c r="E2972" s="65"/>
      <c r="F2972" s="65" t="s">
        <v>26</v>
      </c>
      <c r="G2972" s="65"/>
      <c r="H2972" s="173">
        <v>200</v>
      </c>
      <c r="I2972" s="65" t="s">
        <v>27</v>
      </c>
      <c r="J2972" s="65" t="s">
        <v>200</v>
      </c>
      <c r="K2972" s="65"/>
    </row>
    <row r="2973" s="161" customFormat="1" ht="22.5" spans="1:11">
      <c r="A2973" s="65" t="s">
        <v>2691</v>
      </c>
      <c r="B2973" s="174">
        <v>330405011</v>
      </c>
      <c r="C2973" s="65" t="s">
        <v>5527</v>
      </c>
      <c r="D2973" s="65" t="s">
        <v>5528</v>
      </c>
      <c r="E2973" s="65"/>
      <c r="F2973" s="65" t="s">
        <v>26</v>
      </c>
      <c r="G2973" s="65" t="s">
        <v>5529</v>
      </c>
      <c r="H2973" s="173">
        <v>430</v>
      </c>
      <c r="I2973" s="65" t="s">
        <v>1039</v>
      </c>
      <c r="J2973" s="65" t="s">
        <v>39</v>
      </c>
      <c r="K2973" s="65"/>
    </row>
    <row r="2974" s="161" customFormat="1" ht="22.5" spans="1:11">
      <c r="A2974" s="65" t="s">
        <v>2691</v>
      </c>
      <c r="B2974" s="174" t="s">
        <v>5530</v>
      </c>
      <c r="C2974" s="62" t="s">
        <v>5531</v>
      </c>
      <c r="D2974" s="65"/>
      <c r="E2974" s="65"/>
      <c r="F2974" s="65" t="s">
        <v>26</v>
      </c>
      <c r="G2974" s="65"/>
      <c r="H2974" s="173">
        <v>86</v>
      </c>
      <c r="I2974" s="65" t="s">
        <v>1039</v>
      </c>
      <c r="J2974" s="65" t="s">
        <v>39</v>
      </c>
      <c r="K2974" s="65"/>
    </row>
    <row r="2975" s="161" customFormat="1" spans="1:11">
      <c r="A2975" s="65" t="s">
        <v>2691</v>
      </c>
      <c r="B2975" s="174">
        <v>330405012</v>
      </c>
      <c r="C2975" s="62" t="s">
        <v>5532</v>
      </c>
      <c r="D2975" s="65"/>
      <c r="E2975" s="65"/>
      <c r="F2975" s="65" t="s">
        <v>26</v>
      </c>
      <c r="G2975" s="65"/>
      <c r="H2975" s="173">
        <v>585</v>
      </c>
      <c r="I2975" s="65" t="s">
        <v>79</v>
      </c>
      <c r="J2975" s="65" t="s">
        <v>39</v>
      </c>
      <c r="K2975" s="65"/>
    </row>
    <row r="2976" s="161" customFormat="1" ht="22.5" spans="1:11">
      <c r="A2976" s="65" t="s">
        <v>2691</v>
      </c>
      <c r="B2976" s="174">
        <v>330405013</v>
      </c>
      <c r="C2976" s="62" t="s">
        <v>5533</v>
      </c>
      <c r="D2976" s="65" t="s">
        <v>5534</v>
      </c>
      <c r="E2976" s="65"/>
      <c r="F2976" s="65" t="s">
        <v>26</v>
      </c>
      <c r="G2976" s="65"/>
      <c r="H2976" s="173">
        <v>520</v>
      </c>
      <c r="I2976" s="65" t="s">
        <v>27</v>
      </c>
      <c r="J2976" s="65" t="s">
        <v>39</v>
      </c>
      <c r="K2976" s="65"/>
    </row>
    <row r="2977" s="161" customFormat="1" ht="33.75" spans="1:11">
      <c r="A2977" s="65" t="s">
        <v>2691</v>
      </c>
      <c r="B2977" s="174">
        <v>330405014</v>
      </c>
      <c r="C2977" s="62" t="s">
        <v>5535</v>
      </c>
      <c r="D2977" s="65"/>
      <c r="E2977" s="65" t="s">
        <v>5536</v>
      </c>
      <c r="F2977" s="65" t="s">
        <v>26</v>
      </c>
      <c r="G2977" s="65"/>
      <c r="H2977" s="173">
        <v>540</v>
      </c>
      <c r="I2977" s="65" t="s">
        <v>27</v>
      </c>
      <c r="J2977" s="65" t="s">
        <v>39</v>
      </c>
      <c r="K2977" s="65"/>
    </row>
    <row r="2978" s="161" customFormat="1" ht="22.5" spans="1:11">
      <c r="A2978" s="65" t="s">
        <v>2691</v>
      </c>
      <c r="B2978" s="174">
        <v>330405015</v>
      </c>
      <c r="C2978" s="62" t="s">
        <v>5537</v>
      </c>
      <c r="D2978" s="65"/>
      <c r="E2978" s="65"/>
      <c r="F2978" s="65" t="s">
        <v>26</v>
      </c>
      <c r="G2978" s="65"/>
      <c r="H2978" s="173">
        <v>540</v>
      </c>
      <c r="I2978" s="65" t="s">
        <v>27</v>
      </c>
      <c r="J2978" s="65" t="s">
        <v>39</v>
      </c>
      <c r="K2978" s="65"/>
    </row>
    <row r="2979" s="161" customFormat="1" ht="22.5" spans="1:11">
      <c r="A2979" s="65" t="s">
        <v>2691</v>
      </c>
      <c r="B2979" s="174">
        <v>330405016</v>
      </c>
      <c r="C2979" s="62" t="s">
        <v>5538</v>
      </c>
      <c r="D2979" s="65"/>
      <c r="E2979" s="65"/>
      <c r="F2979" s="65" t="s">
        <v>26</v>
      </c>
      <c r="G2979" s="65"/>
      <c r="H2979" s="173">
        <v>819</v>
      </c>
      <c r="I2979" s="65" t="s">
        <v>79</v>
      </c>
      <c r="J2979" s="65" t="s">
        <v>39</v>
      </c>
      <c r="K2979" s="65"/>
    </row>
    <row r="2980" s="161" customFormat="1" ht="33.75" spans="1:11">
      <c r="A2980" s="65" t="s">
        <v>2691</v>
      </c>
      <c r="B2980" s="174">
        <v>330405017</v>
      </c>
      <c r="C2980" s="62" t="s">
        <v>5539</v>
      </c>
      <c r="D2980" s="65"/>
      <c r="E2980" s="65" t="s">
        <v>5540</v>
      </c>
      <c r="F2980" s="65" t="s">
        <v>26</v>
      </c>
      <c r="G2980" s="65"/>
      <c r="H2980" s="173">
        <v>580</v>
      </c>
      <c r="I2980" s="65" t="s">
        <v>27</v>
      </c>
      <c r="J2980" s="65" t="s">
        <v>39</v>
      </c>
      <c r="K2980" s="65"/>
    </row>
    <row r="2981" s="161" customFormat="1" ht="22.5" spans="1:11">
      <c r="A2981" s="65" t="s">
        <v>2691</v>
      </c>
      <c r="B2981" s="174">
        <v>330405018</v>
      </c>
      <c r="C2981" s="62" t="s">
        <v>5541</v>
      </c>
      <c r="D2981" s="65"/>
      <c r="E2981" s="65"/>
      <c r="F2981" s="65" t="s">
        <v>26</v>
      </c>
      <c r="G2981" s="65"/>
      <c r="H2981" s="173">
        <v>450</v>
      </c>
      <c r="I2981" s="65" t="s">
        <v>27</v>
      </c>
      <c r="J2981" s="65" t="s">
        <v>39</v>
      </c>
      <c r="K2981" s="65"/>
    </row>
    <row r="2982" s="161" customFormat="1" ht="22.5" spans="1:11">
      <c r="A2982" s="65" t="s">
        <v>2691</v>
      </c>
      <c r="B2982" s="174">
        <v>330405019</v>
      </c>
      <c r="C2982" s="62" t="s">
        <v>5542</v>
      </c>
      <c r="D2982" s="65"/>
      <c r="E2982" s="65"/>
      <c r="F2982" s="65" t="s">
        <v>26</v>
      </c>
      <c r="G2982" s="65"/>
      <c r="H2982" s="173">
        <v>360</v>
      </c>
      <c r="I2982" s="65" t="s">
        <v>27</v>
      </c>
      <c r="J2982" s="65" t="s">
        <v>39</v>
      </c>
      <c r="K2982" s="65"/>
    </row>
    <row r="2983" s="161" customFormat="1" ht="22.5" spans="1:11">
      <c r="A2983" s="65" t="s">
        <v>2691</v>
      </c>
      <c r="B2983" s="174">
        <v>330405020</v>
      </c>
      <c r="C2983" s="62" t="s">
        <v>5543</v>
      </c>
      <c r="D2983" s="65"/>
      <c r="E2983" s="65" t="s">
        <v>5209</v>
      </c>
      <c r="F2983" s="65" t="s">
        <v>26</v>
      </c>
      <c r="G2983" s="65"/>
      <c r="H2983" s="173">
        <v>400</v>
      </c>
      <c r="I2983" s="65" t="s">
        <v>27</v>
      </c>
      <c r="J2983" s="65" t="s">
        <v>39</v>
      </c>
      <c r="K2983" s="65"/>
    </row>
    <row r="2984" s="161" customFormat="1" ht="22.5" spans="1:11">
      <c r="A2984" s="65" t="s">
        <v>2691</v>
      </c>
      <c r="B2984" s="174">
        <v>330405021</v>
      </c>
      <c r="C2984" s="62" t="s">
        <v>5544</v>
      </c>
      <c r="D2984" s="65"/>
      <c r="E2984" s="65"/>
      <c r="F2984" s="65" t="s">
        <v>26</v>
      </c>
      <c r="G2984" s="65"/>
      <c r="H2984" s="173">
        <v>270</v>
      </c>
      <c r="I2984" s="65" t="s">
        <v>27</v>
      </c>
      <c r="J2984" s="65" t="s">
        <v>39</v>
      </c>
      <c r="K2984" s="65"/>
    </row>
    <row r="2985" s="161" customFormat="1" spans="1:11">
      <c r="A2985" s="65"/>
      <c r="B2985" s="168">
        <v>330406</v>
      </c>
      <c r="C2985" s="175" t="s">
        <v>5545</v>
      </c>
      <c r="D2985" s="172"/>
      <c r="E2985" s="65"/>
      <c r="F2985" s="65"/>
      <c r="G2985" s="65"/>
      <c r="H2985" s="173"/>
      <c r="I2985" s="65"/>
      <c r="J2985" s="65" t="s">
        <v>39</v>
      </c>
      <c r="K2985" s="65"/>
    </row>
    <row r="2986" s="161" customFormat="1" ht="22.5" spans="1:11">
      <c r="A2986" s="65" t="s">
        <v>2691</v>
      </c>
      <c r="B2986" s="174">
        <v>330406001</v>
      </c>
      <c r="C2986" s="62" t="s">
        <v>5546</v>
      </c>
      <c r="D2986" s="65"/>
      <c r="E2986" s="65" t="s">
        <v>5547</v>
      </c>
      <c r="F2986" s="65" t="s">
        <v>26</v>
      </c>
      <c r="G2986" s="65"/>
      <c r="H2986" s="173">
        <v>630</v>
      </c>
      <c r="I2986" s="65" t="s">
        <v>27</v>
      </c>
      <c r="J2986" s="65" t="s">
        <v>39</v>
      </c>
      <c r="K2986" s="65"/>
    </row>
    <row r="2987" s="161" customFormat="1" ht="22.5" spans="1:11">
      <c r="A2987" s="65" t="s">
        <v>2691</v>
      </c>
      <c r="B2987" s="174">
        <v>330406002</v>
      </c>
      <c r="C2987" s="62" t="s">
        <v>5548</v>
      </c>
      <c r="D2987" s="65"/>
      <c r="E2987" s="65" t="s">
        <v>5547</v>
      </c>
      <c r="F2987" s="65" t="s">
        <v>26</v>
      </c>
      <c r="G2987" s="65"/>
      <c r="H2987" s="173">
        <v>540</v>
      </c>
      <c r="I2987" s="65" t="s">
        <v>27</v>
      </c>
      <c r="J2987" s="65" t="s">
        <v>39</v>
      </c>
      <c r="K2987" s="65"/>
    </row>
    <row r="2988" s="161" customFormat="1" ht="22.5" spans="1:11">
      <c r="A2988" s="65" t="s">
        <v>2691</v>
      </c>
      <c r="B2988" s="174">
        <v>330406003</v>
      </c>
      <c r="C2988" s="62" t="s">
        <v>5549</v>
      </c>
      <c r="D2988" s="65"/>
      <c r="E2988" s="65"/>
      <c r="F2988" s="65" t="s">
        <v>26</v>
      </c>
      <c r="G2988" s="65"/>
      <c r="H2988" s="173">
        <v>430</v>
      </c>
      <c r="I2988" s="65" t="s">
        <v>27</v>
      </c>
      <c r="J2988" s="65" t="s">
        <v>39</v>
      </c>
      <c r="K2988" s="65"/>
    </row>
    <row r="2989" s="161" customFormat="1" spans="1:11">
      <c r="A2989" s="65" t="s">
        <v>2691</v>
      </c>
      <c r="B2989" s="174">
        <v>330406004</v>
      </c>
      <c r="C2989" s="62" t="s">
        <v>5550</v>
      </c>
      <c r="D2989" s="65"/>
      <c r="E2989" s="65" t="s">
        <v>5547</v>
      </c>
      <c r="F2989" s="65" t="s">
        <v>26</v>
      </c>
      <c r="G2989" s="65"/>
      <c r="H2989" s="173">
        <v>756</v>
      </c>
      <c r="I2989" s="65" t="s">
        <v>2669</v>
      </c>
      <c r="J2989" s="65" t="s">
        <v>39</v>
      </c>
      <c r="K2989" s="65"/>
    </row>
    <row r="2990" s="161" customFormat="1" ht="22.5" spans="1:11">
      <c r="A2990" s="65" t="s">
        <v>2691</v>
      </c>
      <c r="B2990" s="174">
        <v>330406005</v>
      </c>
      <c r="C2990" s="62" t="s">
        <v>5551</v>
      </c>
      <c r="D2990" s="65"/>
      <c r="E2990" s="65" t="s">
        <v>5552</v>
      </c>
      <c r="F2990" s="65" t="s">
        <v>26</v>
      </c>
      <c r="G2990" s="65"/>
      <c r="H2990" s="173">
        <v>1118</v>
      </c>
      <c r="I2990" s="65" t="s">
        <v>79</v>
      </c>
      <c r="J2990" s="65" t="s">
        <v>39</v>
      </c>
      <c r="K2990" s="65"/>
    </row>
    <row r="2991" s="161" customFormat="1" ht="22.5" spans="1:11">
      <c r="A2991" s="65" t="s">
        <v>2691</v>
      </c>
      <c r="B2991" s="174">
        <v>330406006</v>
      </c>
      <c r="C2991" s="62" t="s">
        <v>5553</v>
      </c>
      <c r="D2991" s="65"/>
      <c r="E2991" s="65" t="s">
        <v>5554</v>
      </c>
      <c r="F2991" s="65" t="s">
        <v>26</v>
      </c>
      <c r="G2991" s="65"/>
      <c r="H2991" s="173">
        <v>1118</v>
      </c>
      <c r="I2991" s="65" t="s">
        <v>79</v>
      </c>
      <c r="J2991" s="65" t="s">
        <v>39</v>
      </c>
      <c r="K2991" s="65"/>
    </row>
    <row r="2992" s="161" customFormat="1" ht="22.5" spans="1:11">
      <c r="A2992" s="65" t="s">
        <v>2691</v>
      </c>
      <c r="B2992" s="174">
        <v>330406007</v>
      </c>
      <c r="C2992" s="62" t="s">
        <v>5555</v>
      </c>
      <c r="D2992" s="65"/>
      <c r="E2992" s="65"/>
      <c r="F2992" s="65" t="s">
        <v>26</v>
      </c>
      <c r="G2992" s="65"/>
      <c r="H2992" s="173">
        <v>540</v>
      </c>
      <c r="I2992" s="65" t="s">
        <v>27</v>
      </c>
      <c r="J2992" s="65" t="s">
        <v>39</v>
      </c>
      <c r="K2992" s="65"/>
    </row>
    <row r="2993" s="161" customFormat="1" ht="22.5" spans="1:11">
      <c r="A2993" s="65" t="s">
        <v>2691</v>
      </c>
      <c r="B2993" s="174">
        <v>330406008</v>
      </c>
      <c r="C2993" s="62" t="s">
        <v>5556</v>
      </c>
      <c r="D2993" s="65"/>
      <c r="E2993" s="65" t="s">
        <v>5557</v>
      </c>
      <c r="F2993" s="65" t="s">
        <v>26</v>
      </c>
      <c r="G2993" s="65"/>
      <c r="H2993" s="173">
        <v>630</v>
      </c>
      <c r="I2993" s="65" t="s">
        <v>27</v>
      </c>
      <c r="J2993" s="65" t="s">
        <v>39</v>
      </c>
      <c r="K2993" s="65"/>
    </row>
    <row r="2994" s="161" customFormat="1" ht="22.5" spans="1:11">
      <c r="A2994" s="65" t="s">
        <v>2691</v>
      </c>
      <c r="B2994" s="174">
        <v>330406009</v>
      </c>
      <c r="C2994" s="62" t="s">
        <v>5558</v>
      </c>
      <c r="D2994" s="65"/>
      <c r="E2994" s="65" t="s">
        <v>5554</v>
      </c>
      <c r="F2994" s="65" t="s">
        <v>26</v>
      </c>
      <c r="G2994" s="65"/>
      <c r="H2994" s="173">
        <v>691</v>
      </c>
      <c r="I2994" s="65" t="s">
        <v>2669</v>
      </c>
      <c r="J2994" s="65" t="s">
        <v>39</v>
      </c>
      <c r="K2994" s="65"/>
    </row>
    <row r="2995" s="161" customFormat="1" ht="33.75" spans="1:11">
      <c r="A2995" s="65" t="s">
        <v>2691</v>
      </c>
      <c r="B2995" s="174">
        <v>330406010</v>
      </c>
      <c r="C2995" s="62" t="s">
        <v>5559</v>
      </c>
      <c r="D2995" s="65"/>
      <c r="E2995" s="65" t="s">
        <v>5560</v>
      </c>
      <c r="F2995" s="65" t="s">
        <v>26</v>
      </c>
      <c r="G2995" s="65"/>
      <c r="H2995" s="173">
        <v>1501.5</v>
      </c>
      <c r="I2995" s="65" t="s">
        <v>448</v>
      </c>
      <c r="J2995" s="65" t="s">
        <v>39</v>
      </c>
      <c r="K2995" s="65"/>
    </row>
    <row r="2996" s="161" customFormat="1" ht="22.5" spans="1:11">
      <c r="A2996" s="65" t="s">
        <v>2691</v>
      </c>
      <c r="B2996" s="174">
        <v>330406011</v>
      </c>
      <c r="C2996" s="62" t="s">
        <v>5561</v>
      </c>
      <c r="D2996" s="65"/>
      <c r="E2996" s="65" t="s">
        <v>5554</v>
      </c>
      <c r="F2996" s="65" t="s">
        <v>26</v>
      </c>
      <c r="G2996" s="65"/>
      <c r="H2996" s="173">
        <v>1083.6</v>
      </c>
      <c r="I2996" s="65" t="s">
        <v>2669</v>
      </c>
      <c r="J2996" s="65" t="s">
        <v>39</v>
      </c>
      <c r="K2996" s="65"/>
    </row>
    <row r="2997" s="161" customFormat="1" ht="22.5" spans="1:11">
      <c r="A2997" s="65" t="s">
        <v>2691</v>
      </c>
      <c r="B2997" s="174">
        <v>330406012</v>
      </c>
      <c r="C2997" s="62" t="s">
        <v>5562</v>
      </c>
      <c r="D2997" s="65"/>
      <c r="E2997" s="65" t="s">
        <v>5547</v>
      </c>
      <c r="F2997" s="65" t="s">
        <v>26</v>
      </c>
      <c r="G2997" s="65"/>
      <c r="H2997" s="173">
        <v>630</v>
      </c>
      <c r="I2997" s="65" t="s">
        <v>27</v>
      </c>
      <c r="J2997" s="65" t="s">
        <v>39</v>
      </c>
      <c r="K2997" s="65"/>
    </row>
    <row r="2998" s="161" customFormat="1" ht="22.5" spans="1:11">
      <c r="A2998" s="65" t="s">
        <v>2691</v>
      </c>
      <c r="B2998" s="174">
        <v>330406013</v>
      </c>
      <c r="C2998" s="62" t="s">
        <v>5563</v>
      </c>
      <c r="D2998" s="65"/>
      <c r="E2998" s="65" t="s">
        <v>5547</v>
      </c>
      <c r="F2998" s="65" t="s">
        <v>26</v>
      </c>
      <c r="G2998" s="65"/>
      <c r="H2998" s="173">
        <v>860</v>
      </c>
      <c r="I2998" s="65" t="s">
        <v>27</v>
      </c>
      <c r="J2998" s="65" t="s">
        <v>39</v>
      </c>
      <c r="K2998" s="65"/>
    </row>
    <row r="2999" s="161" customFormat="1" ht="22.5" spans="1:11">
      <c r="A2999" s="65" t="s">
        <v>2691</v>
      </c>
      <c r="B2999" s="174">
        <v>330406014</v>
      </c>
      <c r="C2999" s="62" t="s">
        <v>5564</v>
      </c>
      <c r="D2999" s="65"/>
      <c r="E2999" s="65"/>
      <c r="F2999" s="65" t="s">
        <v>26</v>
      </c>
      <c r="G2999" s="65"/>
      <c r="H2999" s="173">
        <v>860</v>
      </c>
      <c r="I2999" s="65" t="s">
        <v>27</v>
      </c>
      <c r="J2999" s="65" t="s">
        <v>39</v>
      </c>
      <c r="K2999" s="65"/>
    </row>
    <row r="3000" s="161" customFormat="1" ht="33.75" spans="1:11">
      <c r="A3000" s="65" t="s">
        <v>2691</v>
      </c>
      <c r="B3000" s="174">
        <v>330406015</v>
      </c>
      <c r="C3000" s="62" t="s">
        <v>5565</v>
      </c>
      <c r="D3000" s="65"/>
      <c r="E3000" s="65" t="s">
        <v>5554</v>
      </c>
      <c r="F3000" s="65" t="s">
        <v>26</v>
      </c>
      <c r="G3000" s="65"/>
      <c r="H3000" s="173">
        <v>860</v>
      </c>
      <c r="I3000" s="65" t="s">
        <v>27</v>
      </c>
      <c r="J3000" s="65" t="s">
        <v>39</v>
      </c>
      <c r="K3000" s="65"/>
    </row>
    <row r="3001" s="161" customFormat="1" ht="22.5" spans="1:11">
      <c r="A3001" s="65" t="s">
        <v>2691</v>
      </c>
      <c r="B3001" s="174">
        <v>330406017</v>
      </c>
      <c r="C3001" s="62" t="s">
        <v>5566</v>
      </c>
      <c r="D3001" s="65" t="s">
        <v>5567</v>
      </c>
      <c r="E3001" s="65" t="s">
        <v>5554</v>
      </c>
      <c r="F3001" s="65" t="s">
        <v>26</v>
      </c>
      <c r="G3001" s="65"/>
      <c r="H3001" s="173">
        <v>1300</v>
      </c>
      <c r="I3001" s="65" t="s">
        <v>27</v>
      </c>
      <c r="J3001" s="65" t="s">
        <v>39</v>
      </c>
      <c r="K3001" s="65"/>
    </row>
    <row r="3002" s="161" customFormat="1" ht="45" spans="1:11">
      <c r="A3002" s="65" t="s">
        <v>2691</v>
      </c>
      <c r="B3002" s="174">
        <v>330406018</v>
      </c>
      <c r="C3002" s="62" t="s">
        <v>5568</v>
      </c>
      <c r="D3002" s="65"/>
      <c r="E3002" s="65" t="s">
        <v>5557</v>
      </c>
      <c r="F3002" s="65" t="s">
        <v>26</v>
      </c>
      <c r="G3002" s="65"/>
      <c r="H3002" s="173">
        <v>1690</v>
      </c>
      <c r="I3002" s="65" t="s">
        <v>2669</v>
      </c>
      <c r="J3002" s="65" t="s">
        <v>39</v>
      </c>
      <c r="K3002" s="65"/>
    </row>
    <row r="3003" s="161" customFormat="1" ht="22.5" spans="1:11">
      <c r="A3003" s="65" t="s">
        <v>2691</v>
      </c>
      <c r="B3003" s="174">
        <v>330406019</v>
      </c>
      <c r="C3003" s="65" t="s">
        <v>5569</v>
      </c>
      <c r="D3003" s="65" t="s">
        <v>5570</v>
      </c>
      <c r="E3003" s="65"/>
      <c r="F3003" s="65" t="s">
        <v>26</v>
      </c>
      <c r="G3003" s="65"/>
      <c r="H3003" s="173">
        <v>860</v>
      </c>
      <c r="I3003" s="65" t="s">
        <v>1039</v>
      </c>
      <c r="J3003" s="65" t="s">
        <v>39</v>
      </c>
      <c r="K3003" s="65"/>
    </row>
    <row r="3004" s="161" customFormat="1" ht="22.5" spans="1:11">
      <c r="A3004" s="65"/>
      <c r="B3004" s="168">
        <v>330407</v>
      </c>
      <c r="C3004" s="175" t="s">
        <v>5571</v>
      </c>
      <c r="D3004" s="172"/>
      <c r="E3004" s="65"/>
      <c r="F3004" s="65"/>
      <c r="G3004" s="65"/>
      <c r="H3004" s="173"/>
      <c r="I3004" s="65"/>
      <c r="J3004" s="65"/>
      <c r="K3004" s="65"/>
    </row>
    <row r="3005" s="161" customFormat="1" spans="1:11">
      <c r="A3005" s="65" t="s">
        <v>2691</v>
      </c>
      <c r="B3005" s="174">
        <v>330407001</v>
      </c>
      <c r="C3005" s="65" t="s">
        <v>5572</v>
      </c>
      <c r="D3005" s="65" t="s">
        <v>5573</v>
      </c>
      <c r="E3005" s="65"/>
      <c r="F3005" s="65" t="s">
        <v>26</v>
      </c>
      <c r="G3005" s="65"/>
      <c r="H3005" s="173">
        <v>585</v>
      </c>
      <c r="I3005" s="65" t="s">
        <v>79</v>
      </c>
      <c r="J3005" s="65" t="s">
        <v>39</v>
      </c>
      <c r="K3005" s="65"/>
    </row>
    <row r="3006" s="161" customFormat="1" ht="45" spans="1:11">
      <c r="A3006" s="65" t="s">
        <v>2691</v>
      </c>
      <c r="B3006" s="174">
        <v>330407002</v>
      </c>
      <c r="C3006" s="62" t="s">
        <v>5574</v>
      </c>
      <c r="D3006" s="65"/>
      <c r="E3006" s="65" t="s">
        <v>5575</v>
      </c>
      <c r="F3006" s="65" t="s">
        <v>26</v>
      </c>
      <c r="G3006" s="65"/>
      <c r="H3006" s="173">
        <v>1118</v>
      </c>
      <c r="I3006" s="65" t="s">
        <v>73</v>
      </c>
      <c r="J3006" s="65" t="s">
        <v>39</v>
      </c>
      <c r="K3006" s="65"/>
    </row>
    <row r="3007" s="161" customFormat="1" ht="22.5" spans="1:11">
      <c r="A3007" s="65" t="s">
        <v>2691</v>
      </c>
      <c r="B3007" s="174">
        <v>330407003</v>
      </c>
      <c r="C3007" s="62" t="s">
        <v>5576</v>
      </c>
      <c r="D3007" s="65"/>
      <c r="E3007" s="65" t="s">
        <v>5577</v>
      </c>
      <c r="F3007" s="65" t="s">
        <v>26</v>
      </c>
      <c r="G3007" s="65"/>
      <c r="H3007" s="173">
        <v>860</v>
      </c>
      <c r="I3007" s="65" t="s">
        <v>27</v>
      </c>
      <c r="J3007" s="65" t="s">
        <v>39</v>
      </c>
      <c r="K3007" s="65"/>
    </row>
    <row r="3008" s="161" customFormat="1" spans="1:11">
      <c r="A3008" s="65" t="s">
        <v>2691</v>
      </c>
      <c r="B3008" s="174">
        <v>330407004</v>
      </c>
      <c r="C3008" s="62" t="s">
        <v>5578</v>
      </c>
      <c r="D3008" s="65" t="s">
        <v>5579</v>
      </c>
      <c r="E3008" s="65" t="s">
        <v>5580</v>
      </c>
      <c r="F3008" s="65" t="s">
        <v>26</v>
      </c>
      <c r="G3008" s="65" t="s">
        <v>4351</v>
      </c>
      <c r="H3008" s="173">
        <v>896</v>
      </c>
      <c r="I3008" s="65" t="s">
        <v>2669</v>
      </c>
      <c r="J3008" s="65" t="s">
        <v>39</v>
      </c>
      <c r="K3008" s="65"/>
    </row>
    <row r="3009" s="161" customFormat="1" ht="22.5" spans="1:11">
      <c r="A3009" s="65" t="s">
        <v>2691</v>
      </c>
      <c r="B3009" s="174" t="s">
        <v>5581</v>
      </c>
      <c r="C3009" s="62" t="s">
        <v>5582</v>
      </c>
      <c r="D3009" s="65"/>
      <c r="E3009" s="65"/>
      <c r="F3009" s="65" t="s">
        <v>26</v>
      </c>
      <c r="G3009" s="65"/>
      <c r="H3009" s="173">
        <v>200</v>
      </c>
      <c r="I3009" s="65" t="s">
        <v>2669</v>
      </c>
      <c r="J3009" s="65" t="s">
        <v>200</v>
      </c>
      <c r="K3009" s="65"/>
    </row>
    <row r="3010" s="161" customFormat="1" ht="45" spans="1:11">
      <c r="A3010" s="65" t="s">
        <v>2691</v>
      </c>
      <c r="B3010" s="174">
        <v>330407005</v>
      </c>
      <c r="C3010" s="65" t="s">
        <v>5583</v>
      </c>
      <c r="D3010" s="65" t="s">
        <v>5584</v>
      </c>
      <c r="E3010" s="65" t="s">
        <v>5585</v>
      </c>
      <c r="F3010" s="65" t="s">
        <v>26</v>
      </c>
      <c r="G3010" s="65" t="s">
        <v>4351</v>
      </c>
      <c r="H3010" s="173">
        <v>1105</v>
      </c>
      <c r="I3010" s="65" t="s">
        <v>2669</v>
      </c>
      <c r="J3010" s="65" t="s">
        <v>39</v>
      </c>
      <c r="K3010" s="65"/>
    </row>
    <row r="3011" s="161" customFormat="1" ht="22.5" spans="1:11">
      <c r="A3011" s="65" t="s">
        <v>2691</v>
      </c>
      <c r="B3011" s="174" t="s">
        <v>5586</v>
      </c>
      <c r="C3011" s="62" t="s">
        <v>5587</v>
      </c>
      <c r="D3011" s="65"/>
      <c r="E3011" s="65"/>
      <c r="F3011" s="65" t="s">
        <v>26</v>
      </c>
      <c r="G3011" s="65"/>
      <c r="H3011" s="173">
        <v>200</v>
      </c>
      <c r="I3011" s="65" t="s">
        <v>27</v>
      </c>
      <c r="J3011" s="65" t="s">
        <v>200</v>
      </c>
      <c r="K3011" s="65"/>
    </row>
    <row r="3012" s="161" customFormat="1" ht="22.5" spans="1:11">
      <c r="A3012" s="65" t="s">
        <v>2691</v>
      </c>
      <c r="B3012" s="174">
        <v>330407006</v>
      </c>
      <c r="C3012" s="62" t="s">
        <v>5588</v>
      </c>
      <c r="D3012" s="65"/>
      <c r="E3012" s="65" t="s">
        <v>5589</v>
      </c>
      <c r="F3012" s="65" t="s">
        <v>26</v>
      </c>
      <c r="G3012" s="65"/>
      <c r="H3012" s="173">
        <v>630</v>
      </c>
      <c r="I3012" s="65" t="s">
        <v>27</v>
      </c>
      <c r="J3012" s="65" t="s">
        <v>39</v>
      </c>
      <c r="K3012" s="65"/>
    </row>
    <row r="3013" s="161" customFormat="1" ht="22.5" spans="1:11">
      <c r="A3013" s="65" t="s">
        <v>2691</v>
      </c>
      <c r="B3013" s="174">
        <v>330407007</v>
      </c>
      <c r="C3013" s="62" t="s">
        <v>5590</v>
      </c>
      <c r="D3013" s="65"/>
      <c r="E3013" s="65"/>
      <c r="F3013" s="65" t="s">
        <v>26</v>
      </c>
      <c r="G3013" s="65"/>
      <c r="H3013" s="173">
        <v>540</v>
      </c>
      <c r="I3013" s="65" t="s">
        <v>27</v>
      </c>
      <c r="J3013" s="65" t="s">
        <v>39</v>
      </c>
      <c r="K3013" s="65"/>
    </row>
    <row r="3014" s="161" customFormat="1" spans="1:11">
      <c r="A3014" s="65" t="s">
        <v>2691</v>
      </c>
      <c r="B3014" s="174">
        <v>330407008</v>
      </c>
      <c r="C3014" s="62" t="s">
        <v>5591</v>
      </c>
      <c r="D3014" s="65"/>
      <c r="E3014" s="65"/>
      <c r="F3014" s="65" t="s">
        <v>26</v>
      </c>
      <c r="G3014" s="65"/>
      <c r="H3014" s="173">
        <v>922</v>
      </c>
      <c r="I3014" s="65" t="s">
        <v>2669</v>
      </c>
      <c r="J3014" s="65" t="s">
        <v>39</v>
      </c>
      <c r="K3014" s="65"/>
    </row>
    <row r="3015" s="161" customFormat="1" ht="22.5" spans="1:11">
      <c r="A3015" s="65" t="s">
        <v>2691</v>
      </c>
      <c r="B3015" s="174">
        <v>330407009</v>
      </c>
      <c r="C3015" s="62" t="s">
        <v>5592</v>
      </c>
      <c r="D3015" s="65"/>
      <c r="E3015" s="65"/>
      <c r="F3015" s="65" t="s">
        <v>26</v>
      </c>
      <c r="G3015" s="65"/>
      <c r="H3015" s="173">
        <v>540</v>
      </c>
      <c r="I3015" s="65" t="s">
        <v>27</v>
      </c>
      <c r="J3015" s="65" t="s">
        <v>39</v>
      </c>
      <c r="K3015" s="65"/>
    </row>
    <row r="3016" s="161" customFormat="1" ht="22.5" spans="1:11">
      <c r="A3016" s="65" t="s">
        <v>2691</v>
      </c>
      <c r="B3016" s="174">
        <v>330407010</v>
      </c>
      <c r="C3016" s="62" t="s">
        <v>5593</v>
      </c>
      <c r="D3016" s="65"/>
      <c r="E3016" s="65"/>
      <c r="F3016" s="65" t="s">
        <v>26</v>
      </c>
      <c r="G3016" s="65"/>
      <c r="H3016" s="173">
        <v>720</v>
      </c>
      <c r="I3016" s="65" t="s">
        <v>27</v>
      </c>
      <c r="J3016" s="65" t="s">
        <v>39</v>
      </c>
      <c r="K3016" s="65"/>
    </row>
    <row r="3017" s="161" customFormat="1" ht="22.5" spans="1:11">
      <c r="A3017" s="65" t="s">
        <v>2691</v>
      </c>
      <c r="B3017" s="174">
        <v>330407011</v>
      </c>
      <c r="C3017" s="62" t="s">
        <v>5594</v>
      </c>
      <c r="D3017" s="65"/>
      <c r="E3017" s="65"/>
      <c r="F3017" s="65" t="s">
        <v>26</v>
      </c>
      <c r="G3017" s="65"/>
      <c r="H3017" s="173">
        <v>860</v>
      </c>
      <c r="I3017" s="65" t="s">
        <v>27</v>
      </c>
      <c r="J3017" s="65" t="s">
        <v>39</v>
      </c>
      <c r="K3017" s="65"/>
    </row>
    <row r="3018" s="161" customFormat="1" ht="22.5" spans="1:11">
      <c r="A3018" s="65" t="s">
        <v>2691</v>
      </c>
      <c r="B3018" s="174">
        <v>330407012</v>
      </c>
      <c r="C3018" s="62" t="s">
        <v>5595</v>
      </c>
      <c r="D3018" s="65" t="s">
        <v>5596</v>
      </c>
      <c r="E3018" s="65" t="s">
        <v>5580</v>
      </c>
      <c r="F3018" s="65" t="s">
        <v>26</v>
      </c>
      <c r="G3018" s="65"/>
      <c r="H3018" s="173">
        <v>720</v>
      </c>
      <c r="I3018" s="65" t="s">
        <v>27</v>
      </c>
      <c r="J3018" s="65" t="s">
        <v>39</v>
      </c>
      <c r="K3018" s="65"/>
    </row>
    <row r="3019" s="161" customFormat="1" spans="1:11">
      <c r="A3019" s="65" t="s">
        <v>2691</v>
      </c>
      <c r="B3019" s="174">
        <v>330407013</v>
      </c>
      <c r="C3019" s="62" t="s">
        <v>5597</v>
      </c>
      <c r="D3019" s="65"/>
      <c r="E3019" s="65"/>
      <c r="F3019" s="65" t="s">
        <v>26</v>
      </c>
      <c r="G3019" s="65"/>
      <c r="H3019" s="173">
        <v>691</v>
      </c>
      <c r="I3019" s="65" t="s">
        <v>2669</v>
      </c>
      <c r="J3019" s="65" t="s">
        <v>39</v>
      </c>
      <c r="K3019" s="65"/>
    </row>
    <row r="3020" s="161" customFormat="1" spans="1:11">
      <c r="A3020" s="65" t="s">
        <v>2691</v>
      </c>
      <c r="B3020" s="174">
        <v>330407014</v>
      </c>
      <c r="C3020" s="62" t="s">
        <v>5598</v>
      </c>
      <c r="D3020" s="65"/>
      <c r="E3020" s="65"/>
      <c r="F3020" s="65" t="s">
        <v>801</v>
      </c>
      <c r="G3020" s="65"/>
      <c r="H3020" s="173">
        <v>691.2</v>
      </c>
      <c r="I3020" s="65" t="s">
        <v>2669</v>
      </c>
      <c r="J3020" s="65" t="s">
        <v>39</v>
      </c>
      <c r="K3020" s="65"/>
    </row>
    <row r="3021" s="161" customFormat="1" spans="1:11">
      <c r="A3021" s="65"/>
      <c r="B3021" s="168">
        <v>330408</v>
      </c>
      <c r="C3021" s="175" t="s">
        <v>5599</v>
      </c>
      <c r="D3021" s="172"/>
      <c r="E3021" s="65"/>
      <c r="F3021" s="65"/>
      <c r="G3021" s="65"/>
      <c r="H3021" s="173"/>
      <c r="I3021" s="65"/>
      <c r="J3021" s="65"/>
      <c r="K3021" s="65"/>
    </row>
    <row r="3022" s="161" customFormat="1" ht="56.25" spans="1:11">
      <c r="A3022" s="65" t="s">
        <v>2691</v>
      </c>
      <c r="B3022" s="174">
        <v>330408001</v>
      </c>
      <c r="C3022" s="62" t="s">
        <v>5600</v>
      </c>
      <c r="D3022" s="65" t="s">
        <v>5601</v>
      </c>
      <c r="E3022" s="65"/>
      <c r="F3022" s="65" t="s">
        <v>5602</v>
      </c>
      <c r="G3022" s="65" t="s">
        <v>5603</v>
      </c>
      <c r="H3022" s="173">
        <v>430</v>
      </c>
      <c r="I3022" s="65" t="s">
        <v>27</v>
      </c>
      <c r="J3022" s="65" t="s">
        <v>23</v>
      </c>
      <c r="K3022" s="65"/>
    </row>
    <row r="3023" s="161" customFormat="1" ht="22.5" spans="1:11">
      <c r="A3023" s="65" t="s">
        <v>2691</v>
      </c>
      <c r="B3023" s="174" t="s">
        <v>5604</v>
      </c>
      <c r="C3023" s="62" t="s">
        <v>5605</v>
      </c>
      <c r="D3023" s="65"/>
      <c r="E3023" s="65"/>
      <c r="F3023" s="65" t="s">
        <v>26</v>
      </c>
      <c r="G3023" s="65"/>
      <c r="H3023" s="173">
        <v>86</v>
      </c>
      <c r="I3023" s="65" t="s">
        <v>27</v>
      </c>
      <c r="J3023" s="65" t="s">
        <v>23</v>
      </c>
      <c r="K3023" s="65"/>
    </row>
    <row r="3024" s="161" customFormat="1" ht="22.5" spans="1:11">
      <c r="A3024" s="65" t="s">
        <v>2691</v>
      </c>
      <c r="B3024" s="174" t="s">
        <v>5606</v>
      </c>
      <c r="C3024" s="62" t="s">
        <v>5607</v>
      </c>
      <c r="D3024" s="65"/>
      <c r="E3024" s="65"/>
      <c r="F3024" s="65" t="s">
        <v>26</v>
      </c>
      <c r="G3024" s="65"/>
      <c r="H3024" s="173">
        <v>43</v>
      </c>
      <c r="I3024" s="65" t="s">
        <v>27</v>
      </c>
      <c r="J3024" s="65" t="s">
        <v>23</v>
      </c>
      <c r="K3024" s="65"/>
    </row>
    <row r="3025" s="161" customFormat="1" ht="78.75" spans="1:11">
      <c r="A3025" s="65" t="s">
        <v>2691</v>
      </c>
      <c r="B3025" s="174">
        <v>330408002</v>
      </c>
      <c r="C3025" s="62" t="s">
        <v>5608</v>
      </c>
      <c r="D3025" s="65" t="s">
        <v>5609</v>
      </c>
      <c r="E3025" s="65"/>
      <c r="F3025" s="65" t="s">
        <v>5602</v>
      </c>
      <c r="G3025" s="65" t="s">
        <v>5610</v>
      </c>
      <c r="H3025" s="173">
        <v>450</v>
      </c>
      <c r="I3025" s="65" t="s">
        <v>27</v>
      </c>
      <c r="J3025" s="65" t="s">
        <v>39</v>
      </c>
      <c r="K3025" s="65"/>
    </row>
    <row r="3026" s="161" customFormat="1" ht="22.5" spans="1:11">
      <c r="A3026" s="65" t="s">
        <v>2691</v>
      </c>
      <c r="B3026" s="174" t="s">
        <v>5611</v>
      </c>
      <c r="C3026" s="62" t="s">
        <v>5612</v>
      </c>
      <c r="D3026" s="65"/>
      <c r="E3026" s="65"/>
      <c r="F3026" s="65" t="s">
        <v>26</v>
      </c>
      <c r="G3026" s="65"/>
      <c r="H3026" s="173">
        <v>90</v>
      </c>
      <c r="I3026" s="65" t="s">
        <v>27</v>
      </c>
      <c r="J3026" s="65" t="s">
        <v>39</v>
      </c>
      <c r="K3026" s="65"/>
    </row>
    <row r="3027" s="161" customFormat="1" ht="22.5" spans="1:11">
      <c r="A3027" s="65" t="s">
        <v>2691</v>
      </c>
      <c r="B3027" s="174" t="s">
        <v>5613</v>
      </c>
      <c r="C3027" s="62" t="s">
        <v>5614</v>
      </c>
      <c r="D3027" s="65"/>
      <c r="E3027" s="65"/>
      <c r="F3027" s="65" t="s">
        <v>26</v>
      </c>
      <c r="G3027" s="65"/>
      <c r="H3027" s="173">
        <v>45</v>
      </c>
      <c r="I3027" s="65" t="s">
        <v>27</v>
      </c>
      <c r="J3027" s="65" t="s">
        <v>39</v>
      </c>
      <c r="K3027" s="65"/>
    </row>
    <row r="3028" s="161" customFormat="1" ht="22.5" spans="1:11">
      <c r="A3028" s="65" t="s">
        <v>2691</v>
      </c>
      <c r="B3028" s="174">
        <v>330408003</v>
      </c>
      <c r="C3028" s="62" t="s">
        <v>5615</v>
      </c>
      <c r="D3028" s="65" t="s">
        <v>5616</v>
      </c>
      <c r="E3028" s="65"/>
      <c r="F3028" s="65" t="s">
        <v>26</v>
      </c>
      <c r="G3028" s="65" t="s">
        <v>5617</v>
      </c>
      <c r="H3028" s="173">
        <v>450</v>
      </c>
      <c r="I3028" s="65" t="s">
        <v>27</v>
      </c>
      <c r="J3028" s="65" t="s">
        <v>23</v>
      </c>
      <c r="K3028" s="65"/>
    </row>
    <row r="3029" s="161" customFormat="1" ht="22.5" spans="1:11">
      <c r="A3029" s="65" t="s">
        <v>2691</v>
      </c>
      <c r="B3029" s="174" t="s">
        <v>5618</v>
      </c>
      <c r="C3029" s="62" t="s">
        <v>5619</v>
      </c>
      <c r="D3029" s="65"/>
      <c r="E3029" s="65"/>
      <c r="F3029" s="65" t="s">
        <v>26</v>
      </c>
      <c r="G3029" s="65"/>
      <c r="H3029" s="173">
        <v>90</v>
      </c>
      <c r="I3029" s="65" t="s">
        <v>27</v>
      </c>
      <c r="J3029" s="65" t="s">
        <v>23</v>
      </c>
      <c r="K3029" s="65"/>
    </row>
    <row r="3030" s="161" customFormat="1" ht="22.5" spans="1:11">
      <c r="A3030" s="65" t="s">
        <v>2691</v>
      </c>
      <c r="B3030" s="174">
        <v>330408004</v>
      </c>
      <c r="C3030" s="62" t="s">
        <v>5620</v>
      </c>
      <c r="D3030" s="65"/>
      <c r="E3030" s="65"/>
      <c r="F3030" s="65" t="s">
        <v>26</v>
      </c>
      <c r="G3030" s="65"/>
      <c r="H3030" s="173">
        <v>540</v>
      </c>
      <c r="I3030" s="65" t="s">
        <v>27</v>
      </c>
      <c r="J3030" s="65" t="s">
        <v>23</v>
      </c>
      <c r="K3030" s="65"/>
    </row>
    <row r="3031" s="161" customFormat="1" spans="1:11">
      <c r="A3031" s="65"/>
      <c r="B3031" s="168">
        <v>330409</v>
      </c>
      <c r="C3031" s="175" t="s">
        <v>5621</v>
      </c>
      <c r="D3031" s="172"/>
      <c r="E3031" s="65"/>
      <c r="F3031" s="65"/>
      <c r="G3031" s="65"/>
      <c r="H3031" s="173"/>
      <c r="I3031" s="65"/>
      <c r="J3031" s="65"/>
      <c r="K3031" s="65"/>
    </row>
    <row r="3032" s="161" customFormat="1" spans="1:11">
      <c r="A3032" s="65" t="s">
        <v>2691</v>
      </c>
      <c r="B3032" s="174">
        <v>330409001</v>
      </c>
      <c r="C3032" s="62" t="s">
        <v>5622</v>
      </c>
      <c r="D3032" s="65"/>
      <c r="E3032" s="65"/>
      <c r="F3032" s="65" t="s">
        <v>26</v>
      </c>
      <c r="G3032" s="65"/>
      <c r="H3032" s="173">
        <v>883</v>
      </c>
      <c r="I3032" s="65" t="s">
        <v>2669</v>
      </c>
      <c r="J3032" s="65" t="s">
        <v>39</v>
      </c>
      <c r="K3032" s="65"/>
    </row>
    <row r="3033" s="161" customFormat="1" ht="22.5" spans="1:11">
      <c r="A3033" s="65" t="s">
        <v>2691</v>
      </c>
      <c r="B3033" s="174">
        <v>330409002</v>
      </c>
      <c r="C3033" s="62" t="s">
        <v>5623</v>
      </c>
      <c r="D3033" s="65"/>
      <c r="E3033" s="65"/>
      <c r="F3033" s="65" t="s">
        <v>26</v>
      </c>
      <c r="G3033" s="65"/>
      <c r="H3033" s="173">
        <v>936</v>
      </c>
      <c r="I3033" s="65" t="s">
        <v>2669</v>
      </c>
      <c r="J3033" s="65" t="s">
        <v>39</v>
      </c>
      <c r="K3033" s="65"/>
    </row>
    <row r="3034" s="161" customFormat="1" spans="1:11">
      <c r="A3034" s="65" t="s">
        <v>2691</v>
      </c>
      <c r="B3034" s="174">
        <v>330409003</v>
      </c>
      <c r="C3034" s="62" t="s">
        <v>5624</v>
      </c>
      <c r="D3034" s="65"/>
      <c r="E3034" s="65"/>
      <c r="F3034" s="65" t="s">
        <v>26</v>
      </c>
      <c r="G3034" s="65"/>
      <c r="H3034" s="173">
        <v>478.8</v>
      </c>
      <c r="I3034" s="65" t="s">
        <v>2669</v>
      </c>
      <c r="J3034" s="65" t="s">
        <v>39</v>
      </c>
      <c r="K3034" s="65"/>
    </row>
    <row r="3035" s="161" customFormat="1" spans="1:11">
      <c r="A3035" s="65" t="s">
        <v>2691</v>
      </c>
      <c r="B3035" s="174">
        <v>330409004</v>
      </c>
      <c r="C3035" s="62" t="s">
        <v>5625</v>
      </c>
      <c r="D3035" s="65"/>
      <c r="E3035" s="65"/>
      <c r="F3035" s="65" t="s">
        <v>26</v>
      </c>
      <c r="G3035" s="65"/>
      <c r="H3035" s="173">
        <v>576</v>
      </c>
      <c r="I3035" s="65" t="s">
        <v>2669</v>
      </c>
      <c r="J3035" s="65" t="s">
        <v>39</v>
      </c>
      <c r="K3035" s="65"/>
    </row>
    <row r="3036" s="161" customFormat="1" spans="1:11">
      <c r="A3036" s="65" t="s">
        <v>2691</v>
      </c>
      <c r="B3036" s="174">
        <v>330409005</v>
      </c>
      <c r="C3036" s="65" t="s">
        <v>5626</v>
      </c>
      <c r="D3036" s="65" t="s">
        <v>5627</v>
      </c>
      <c r="E3036" s="65"/>
      <c r="F3036" s="65" t="s">
        <v>26</v>
      </c>
      <c r="G3036" s="65"/>
      <c r="H3036" s="173">
        <v>780</v>
      </c>
      <c r="I3036" s="65" t="s">
        <v>79</v>
      </c>
      <c r="J3036" s="65" t="s">
        <v>39</v>
      </c>
      <c r="K3036" s="65"/>
    </row>
    <row r="3037" s="161" customFormat="1" ht="22.5" spans="1:11">
      <c r="A3037" s="65" t="s">
        <v>2691</v>
      </c>
      <c r="B3037" s="174">
        <v>330409006</v>
      </c>
      <c r="C3037" s="62" t="s">
        <v>5628</v>
      </c>
      <c r="D3037" s="65"/>
      <c r="E3037" s="65"/>
      <c r="F3037" s="65" t="s">
        <v>26</v>
      </c>
      <c r="G3037" s="65"/>
      <c r="H3037" s="173">
        <v>630</v>
      </c>
      <c r="I3037" s="65" t="s">
        <v>27</v>
      </c>
      <c r="J3037" s="65" t="s">
        <v>39</v>
      </c>
      <c r="K3037" s="65"/>
    </row>
    <row r="3038" s="161" customFormat="1" ht="22.5" spans="1:11">
      <c r="A3038" s="65" t="s">
        <v>2691</v>
      </c>
      <c r="B3038" s="174">
        <v>330409007</v>
      </c>
      <c r="C3038" s="62" t="s">
        <v>5629</v>
      </c>
      <c r="D3038" s="65"/>
      <c r="E3038" s="65" t="s">
        <v>5630</v>
      </c>
      <c r="F3038" s="65" t="s">
        <v>26</v>
      </c>
      <c r="G3038" s="65"/>
      <c r="H3038" s="173">
        <v>585</v>
      </c>
      <c r="I3038" s="65" t="s">
        <v>79</v>
      </c>
      <c r="J3038" s="65" t="s">
        <v>39</v>
      </c>
      <c r="K3038" s="65"/>
    </row>
    <row r="3039" s="161" customFormat="1" spans="1:11">
      <c r="A3039" s="65" t="s">
        <v>2691</v>
      </c>
      <c r="B3039" s="174">
        <v>330409008</v>
      </c>
      <c r="C3039" s="62" t="s">
        <v>5631</v>
      </c>
      <c r="D3039" s="65"/>
      <c r="E3039" s="65"/>
      <c r="F3039" s="65" t="s">
        <v>26</v>
      </c>
      <c r="G3039" s="65"/>
      <c r="H3039" s="173">
        <v>448</v>
      </c>
      <c r="I3039" s="65" t="s">
        <v>2669</v>
      </c>
      <c r="J3039" s="65" t="s">
        <v>39</v>
      </c>
      <c r="K3039" s="65"/>
    </row>
    <row r="3040" s="161" customFormat="1" ht="22.5" spans="1:11">
      <c r="A3040" s="65" t="s">
        <v>2691</v>
      </c>
      <c r="B3040" s="174">
        <v>330409009</v>
      </c>
      <c r="C3040" s="62" t="s">
        <v>5632</v>
      </c>
      <c r="D3040" s="65" t="s">
        <v>5633</v>
      </c>
      <c r="E3040" s="65" t="s">
        <v>5630</v>
      </c>
      <c r="F3040" s="65" t="s">
        <v>26</v>
      </c>
      <c r="G3040" s="65"/>
      <c r="H3040" s="173">
        <v>690</v>
      </c>
      <c r="I3040" s="65" t="s">
        <v>27</v>
      </c>
      <c r="J3040" s="65" t="s">
        <v>39</v>
      </c>
      <c r="K3040" s="65"/>
    </row>
    <row r="3041" s="161" customFormat="1" ht="22.5" spans="1:11">
      <c r="A3041" s="65" t="s">
        <v>2691</v>
      </c>
      <c r="B3041" s="174">
        <v>330409010</v>
      </c>
      <c r="C3041" s="62" t="s">
        <v>5634</v>
      </c>
      <c r="D3041" s="65"/>
      <c r="E3041" s="65"/>
      <c r="F3041" s="65" t="s">
        <v>26</v>
      </c>
      <c r="G3041" s="65"/>
      <c r="H3041" s="173">
        <v>85</v>
      </c>
      <c r="I3041" s="65" t="s">
        <v>27</v>
      </c>
      <c r="J3041" s="65" t="s">
        <v>23</v>
      </c>
      <c r="K3041" s="65"/>
    </row>
    <row r="3042" s="161" customFormat="1" ht="22.5" spans="1:11">
      <c r="A3042" s="65" t="s">
        <v>2691</v>
      </c>
      <c r="B3042" s="174">
        <v>330409011</v>
      </c>
      <c r="C3042" s="62" t="s">
        <v>5635</v>
      </c>
      <c r="D3042" s="65"/>
      <c r="E3042" s="65"/>
      <c r="F3042" s="65" t="s">
        <v>26</v>
      </c>
      <c r="G3042" s="65" t="s">
        <v>5636</v>
      </c>
      <c r="H3042" s="173">
        <v>90</v>
      </c>
      <c r="I3042" s="65" t="s">
        <v>27</v>
      </c>
      <c r="J3042" s="65" t="s">
        <v>23</v>
      </c>
      <c r="K3042" s="65"/>
    </row>
    <row r="3043" s="161" customFormat="1" ht="22.5" spans="1:11">
      <c r="A3043" s="65" t="s">
        <v>2691</v>
      </c>
      <c r="B3043" s="174">
        <v>330409012</v>
      </c>
      <c r="C3043" s="62" t="s">
        <v>5637</v>
      </c>
      <c r="D3043" s="65"/>
      <c r="E3043" s="65"/>
      <c r="F3043" s="65" t="s">
        <v>26</v>
      </c>
      <c r="G3043" s="65"/>
      <c r="H3043" s="173">
        <v>360</v>
      </c>
      <c r="I3043" s="65" t="s">
        <v>27</v>
      </c>
      <c r="J3043" s="65" t="s">
        <v>23</v>
      </c>
      <c r="K3043" s="65"/>
    </row>
    <row r="3044" s="161" customFormat="1" ht="22.5" spans="1:11">
      <c r="A3044" s="65" t="s">
        <v>2691</v>
      </c>
      <c r="B3044" s="174">
        <v>330409013</v>
      </c>
      <c r="C3044" s="62" t="s">
        <v>5638</v>
      </c>
      <c r="D3044" s="65"/>
      <c r="E3044" s="65"/>
      <c r="F3044" s="65" t="s">
        <v>801</v>
      </c>
      <c r="G3044" s="65"/>
      <c r="H3044" s="173">
        <v>360</v>
      </c>
      <c r="I3044" s="65" t="s">
        <v>27</v>
      </c>
      <c r="J3044" s="65" t="s">
        <v>39</v>
      </c>
      <c r="K3044" s="65"/>
    </row>
    <row r="3045" s="161" customFormat="1" ht="22.5" spans="1:11">
      <c r="A3045" s="65" t="s">
        <v>2691</v>
      </c>
      <c r="B3045" s="174">
        <v>330409014</v>
      </c>
      <c r="C3045" s="65" t="s">
        <v>5639</v>
      </c>
      <c r="D3045" s="65" t="s">
        <v>5640</v>
      </c>
      <c r="E3045" s="65"/>
      <c r="F3045" s="65" t="s">
        <v>26</v>
      </c>
      <c r="G3045" s="65" t="s">
        <v>5641</v>
      </c>
      <c r="H3045" s="173">
        <v>430</v>
      </c>
      <c r="I3045" s="65" t="s">
        <v>1039</v>
      </c>
      <c r="J3045" s="65" t="s">
        <v>39</v>
      </c>
      <c r="K3045" s="65"/>
    </row>
    <row r="3046" s="161" customFormat="1" ht="22.5" spans="1:11">
      <c r="A3046" s="65" t="s">
        <v>2691</v>
      </c>
      <c r="B3046" s="174" t="s">
        <v>5642</v>
      </c>
      <c r="C3046" s="62" t="s">
        <v>5643</v>
      </c>
      <c r="D3046" s="65"/>
      <c r="E3046" s="65"/>
      <c r="F3046" s="65" t="s">
        <v>26</v>
      </c>
      <c r="G3046" s="65"/>
      <c r="H3046" s="173">
        <v>86</v>
      </c>
      <c r="I3046" s="65" t="s">
        <v>1039</v>
      </c>
      <c r="J3046" s="65" t="s">
        <v>39</v>
      </c>
      <c r="K3046" s="65"/>
    </row>
    <row r="3047" s="161" customFormat="1" ht="22.5" spans="1:11">
      <c r="A3047" s="65" t="s">
        <v>2691</v>
      </c>
      <c r="B3047" s="174">
        <v>330409015</v>
      </c>
      <c r="C3047" s="62" t="s">
        <v>5644</v>
      </c>
      <c r="D3047" s="65" t="s">
        <v>5081</v>
      </c>
      <c r="E3047" s="65"/>
      <c r="F3047" s="65" t="s">
        <v>26</v>
      </c>
      <c r="G3047" s="65"/>
      <c r="H3047" s="173">
        <v>430</v>
      </c>
      <c r="I3047" s="65" t="s">
        <v>27</v>
      </c>
      <c r="J3047" s="65" t="s">
        <v>39</v>
      </c>
      <c r="K3047" s="65"/>
    </row>
    <row r="3048" s="161" customFormat="1" ht="22.5" spans="1:11">
      <c r="A3048" s="65" t="s">
        <v>2691</v>
      </c>
      <c r="B3048" s="174">
        <v>330409016</v>
      </c>
      <c r="C3048" s="62" t="s">
        <v>5645</v>
      </c>
      <c r="D3048" s="65"/>
      <c r="E3048" s="65"/>
      <c r="F3048" s="65" t="s">
        <v>26</v>
      </c>
      <c r="G3048" s="65"/>
      <c r="H3048" s="173">
        <v>860</v>
      </c>
      <c r="I3048" s="65" t="s">
        <v>27</v>
      </c>
      <c r="J3048" s="65" t="s">
        <v>39</v>
      </c>
      <c r="K3048" s="65"/>
    </row>
    <row r="3049" s="161" customFormat="1" ht="22.5" spans="1:11">
      <c r="A3049" s="65" t="s">
        <v>2691</v>
      </c>
      <c r="B3049" s="174">
        <v>330409017</v>
      </c>
      <c r="C3049" s="62" t="s">
        <v>5646</v>
      </c>
      <c r="D3049" s="65"/>
      <c r="E3049" s="65" t="s">
        <v>5630</v>
      </c>
      <c r="F3049" s="65" t="s">
        <v>26</v>
      </c>
      <c r="G3049" s="65"/>
      <c r="H3049" s="173">
        <v>450</v>
      </c>
      <c r="I3049" s="65" t="s">
        <v>27</v>
      </c>
      <c r="J3049" s="65" t="s">
        <v>39</v>
      </c>
      <c r="K3049" s="65"/>
    </row>
    <row r="3050" s="161" customFormat="1" ht="22.5" spans="1:11">
      <c r="A3050" s="65" t="s">
        <v>2691</v>
      </c>
      <c r="B3050" s="174">
        <v>330409018</v>
      </c>
      <c r="C3050" s="62" t="s">
        <v>5647</v>
      </c>
      <c r="D3050" s="65"/>
      <c r="E3050" s="65" t="s">
        <v>5648</v>
      </c>
      <c r="F3050" s="65" t="s">
        <v>26</v>
      </c>
      <c r="G3050" s="65"/>
      <c r="H3050" s="173">
        <v>520</v>
      </c>
      <c r="I3050" s="65" t="s">
        <v>27</v>
      </c>
      <c r="J3050" s="65" t="s">
        <v>39</v>
      </c>
      <c r="K3050" s="65"/>
    </row>
    <row r="3051" s="161" customFormat="1" ht="22.5" spans="1:11">
      <c r="A3051" s="65" t="s">
        <v>2691</v>
      </c>
      <c r="B3051" s="174">
        <v>330409019</v>
      </c>
      <c r="C3051" s="65" t="s">
        <v>5649</v>
      </c>
      <c r="D3051" s="65" t="s">
        <v>5650</v>
      </c>
      <c r="E3051" s="65" t="s">
        <v>5651</v>
      </c>
      <c r="F3051" s="65" t="s">
        <v>26</v>
      </c>
      <c r="G3051" s="65"/>
      <c r="H3051" s="173">
        <v>450</v>
      </c>
      <c r="I3051" s="65" t="s">
        <v>1039</v>
      </c>
      <c r="J3051" s="65" t="s">
        <v>39</v>
      </c>
      <c r="K3051" s="65"/>
    </row>
    <row r="3052" s="161" customFormat="1" ht="22.5" spans="1:11">
      <c r="A3052" s="65" t="s">
        <v>2691</v>
      </c>
      <c r="B3052" s="174">
        <v>330409020</v>
      </c>
      <c r="C3052" s="62" t="s">
        <v>5652</v>
      </c>
      <c r="D3052" s="65"/>
      <c r="E3052" s="65" t="s">
        <v>5653</v>
      </c>
      <c r="F3052" s="65" t="s">
        <v>26</v>
      </c>
      <c r="G3052" s="65"/>
      <c r="H3052" s="173">
        <v>700</v>
      </c>
      <c r="I3052" s="65" t="s">
        <v>27</v>
      </c>
      <c r="J3052" s="65" t="s">
        <v>39</v>
      </c>
      <c r="K3052" s="65"/>
    </row>
    <row r="3053" s="161" customFormat="1" ht="22.5" spans="1:11">
      <c r="A3053" s="65" t="s">
        <v>2691</v>
      </c>
      <c r="B3053" s="174">
        <v>330409021</v>
      </c>
      <c r="C3053" s="62" t="s">
        <v>5654</v>
      </c>
      <c r="D3053" s="65"/>
      <c r="E3053" s="65"/>
      <c r="F3053" s="65" t="s">
        <v>26</v>
      </c>
      <c r="G3053" s="65"/>
      <c r="H3053" s="173">
        <v>450</v>
      </c>
      <c r="I3053" s="65" t="s">
        <v>27</v>
      </c>
      <c r="J3053" s="65" t="s">
        <v>39</v>
      </c>
      <c r="K3053" s="65"/>
    </row>
    <row r="3054" s="161" customFormat="1" ht="22.5" spans="1:11">
      <c r="A3054" s="65" t="s">
        <v>2691</v>
      </c>
      <c r="B3054" s="174">
        <v>330409022</v>
      </c>
      <c r="C3054" s="62" t="s">
        <v>5655</v>
      </c>
      <c r="D3054" s="65"/>
      <c r="E3054" s="65"/>
      <c r="F3054" s="65" t="s">
        <v>5656</v>
      </c>
      <c r="G3054" s="65"/>
      <c r="H3054" s="173">
        <v>430</v>
      </c>
      <c r="I3054" s="65" t="s">
        <v>27</v>
      </c>
      <c r="J3054" s="65" t="s">
        <v>39</v>
      </c>
      <c r="K3054" s="65"/>
    </row>
    <row r="3055" s="161" customFormat="1" ht="22.5" spans="1:11">
      <c r="A3055" s="65" t="s">
        <v>2691</v>
      </c>
      <c r="B3055" s="174">
        <v>330409023</v>
      </c>
      <c r="C3055" s="62" t="s">
        <v>5657</v>
      </c>
      <c r="D3055" s="65"/>
      <c r="E3055" s="65"/>
      <c r="F3055" s="65" t="s">
        <v>801</v>
      </c>
      <c r="G3055" s="65"/>
      <c r="H3055" s="173">
        <v>860</v>
      </c>
      <c r="I3055" s="65" t="s">
        <v>27</v>
      </c>
      <c r="J3055" s="65" t="s">
        <v>200</v>
      </c>
      <c r="K3055" s="65"/>
    </row>
    <row r="3056" s="161" customFormat="1" ht="22.5" spans="1:11">
      <c r="A3056" s="65" t="s">
        <v>2691</v>
      </c>
      <c r="B3056" s="174">
        <v>330409024</v>
      </c>
      <c r="C3056" s="62" t="s">
        <v>5658</v>
      </c>
      <c r="D3056" s="65"/>
      <c r="E3056" s="65"/>
      <c r="F3056" s="65" t="s">
        <v>26</v>
      </c>
      <c r="G3056" s="65"/>
      <c r="H3056" s="173">
        <v>720</v>
      </c>
      <c r="I3056" s="65" t="s">
        <v>27</v>
      </c>
      <c r="J3056" s="65" t="s">
        <v>200</v>
      </c>
      <c r="K3056" s="65"/>
    </row>
    <row r="3057" s="161" customFormat="1" ht="22.5" spans="1:11">
      <c r="A3057" s="65" t="s">
        <v>2691</v>
      </c>
      <c r="B3057" s="174">
        <v>330409025</v>
      </c>
      <c r="C3057" s="62" t="s">
        <v>5659</v>
      </c>
      <c r="D3057" s="65"/>
      <c r="E3057" s="65" t="s">
        <v>3405</v>
      </c>
      <c r="F3057" s="65" t="s">
        <v>26</v>
      </c>
      <c r="G3057" s="65"/>
      <c r="H3057" s="173">
        <v>720</v>
      </c>
      <c r="I3057" s="65" t="s">
        <v>27</v>
      </c>
      <c r="J3057" s="65" t="s">
        <v>23</v>
      </c>
      <c r="K3057" s="65"/>
    </row>
    <row r="3058" s="161" customFormat="1" ht="22.5" spans="1:11">
      <c r="A3058" s="65" t="s">
        <v>2691</v>
      </c>
      <c r="B3058" s="174">
        <v>330409026</v>
      </c>
      <c r="C3058" s="62" t="s">
        <v>5660</v>
      </c>
      <c r="D3058" s="65"/>
      <c r="E3058" s="65"/>
      <c r="F3058" s="65" t="s">
        <v>5440</v>
      </c>
      <c r="G3058" s="65"/>
      <c r="H3058" s="173">
        <v>720</v>
      </c>
      <c r="I3058" s="65" t="s">
        <v>27</v>
      </c>
      <c r="J3058" s="65" t="s">
        <v>23</v>
      </c>
      <c r="K3058" s="65"/>
    </row>
    <row r="3059" s="161" customFormat="1" ht="22.5" spans="1:11">
      <c r="A3059" s="65" t="s">
        <v>2691</v>
      </c>
      <c r="B3059" s="174">
        <v>330409027</v>
      </c>
      <c r="C3059" s="62" t="s">
        <v>5661</v>
      </c>
      <c r="D3059" s="65" t="s">
        <v>5662</v>
      </c>
      <c r="E3059" s="65"/>
      <c r="F3059" s="65" t="s">
        <v>26</v>
      </c>
      <c r="G3059" s="65"/>
      <c r="H3059" s="173">
        <v>360</v>
      </c>
      <c r="I3059" s="65" t="s">
        <v>27</v>
      </c>
      <c r="J3059" s="65" t="s">
        <v>23</v>
      </c>
      <c r="K3059" s="65"/>
    </row>
    <row r="3060" s="161" customFormat="1" ht="22.5" spans="1:11">
      <c r="A3060" s="65" t="s">
        <v>2691</v>
      </c>
      <c r="B3060" s="174">
        <v>330409028</v>
      </c>
      <c r="C3060" s="62" t="s">
        <v>5663</v>
      </c>
      <c r="D3060" s="65" t="s">
        <v>5664</v>
      </c>
      <c r="E3060" s="65"/>
      <c r="F3060" s="65" t="s">
        <v>26</v>
      </c>
      <c r="G3060" s="65" t="s">
        <v>5665</v>
      </c>
      <c r="H3060" s="173">
        <v>450</v>
      </c>
      <c r="I3060" s="65" t="s">
        <v>27</v>
      </c>
      <c r="J3060" s="65" t="s">
        <v>23</v>
      </c>
      <c r="K3060" s="65"/>
    </row>
    <row r="3061" s="161" customFormat="1" ht="33.75" spans="1:11">
      <c r="A3061" s="65" t="s">
        <v>2691</v>
      </c>
      <c r="B3061" s="174" t="s">
        <v>5666</v>
      </c>
      <c r="C3061" s="62" t="s">
        <v>5667</v>
      </c>
      <c r="D3061" s="65"/>
      <c r="E3061" s="65"/>
      <c r="F3061" s="65" t="s">
        <v>26</v>
      </c>
      <c r="G3061" s="65"/>
      <c r="H3061" s="173">
        <v>90</v>
      </c>
      <c r="I3061" s="65" t="s">
        <v>27</v>
      </c>
      <c r="J3061" s="65" t="s">
        <v>23</v>
      </c>
      <c r="K3061" s="65"/>
    </row>
    <row r="3062" s="161" customFormat="1" spans="1:11">
      <c r="A3062" s="65"/>
      <c r="B3062" s="168">
        <v>3305</v>
      </c>
      <c r="C3062" s="175" t="s">
        <v>5668</v>
      </c>
      <c r="D3062" s="65"/>
      <c r="E3062" s="65"/>
      <c r="F3062" s="65"/>
      <c r="G3062" s="65"/>
      <c r="H3062" s="173"/>
      <c r="I3062" s="65"/>
      <c r="J3062" s="65"/>
      <c r="K3062" s="65"/>
    </row>
    <row r="3063" s="161" customFormat="1" spans="1:11">
      <c r="A3063" s="65"/>
      <c r="B3063" s="168">
        <v>330501</v>
      </c>
      <c r="C3063" s="175" t="s">
        <v>5669</v>
      </c>
      <c r="D3063" s="172"/>
      <c r="E3063" s="65"/>
      <c r="F3063" s="65"/>
      <c r="G3063" s="65"/>
      <c r="H3063" s="173"/>
      <c r="I3063" s="65"/>
      <c r="J3063" s="65"/>
      <c r="K3063" s="65"/>
    </row>
    <row r="3064" s="161" customFormat="1" spans="1:11">
      <c r="A3064" s="65" t="s">
        <v>2691</v>
      </c>
      <c r="B3064" s="174">
        <v>330501001</v>
      </c>
      <c r="C3064" s="65" t="s">
        <v>5670</v>
      </c>
      <c r="D3064" s="65" t="s">
        <v>5671</v>
      </c>
      <c r="E3064" s="65"/>
      <c r="F3064" s="65" t="s">
        <v>26</v>
      </c>
      <c r="G3064" s="65"/>
      <c r="H3064" s="173">
        <v>351</v>
      </c>
      <c r="I3064" s="65" t="s">
        <v>79</v>
      </c>
      <c r="J3064" s="65" t="s">
        <v>39</v>
      </c>
      <c r="K3064" s="65"/>
    </row>
    <row r="3065" s="161" customFormat="1" ht="22.5" spans="1:11">
      <c r="A3065" s="65" t="s">
        <v>2691</v>
      </c>
      <c r="B3065" s="174">
        <v>330501002</v>
      </c>
      <c r="C3065" s="62" t="s">
        <v>5672</v>
      </c>
      <c r="D3065" s="65"/>
      <c r="E3065" s="65"/>
      <c r="F3065" s="65" t="s">
        <v>801</v>
      </c>
      <c r="G3065" s="65"/>
      <c r="H3065" s="173">
        <v>193.1</v>
      </c>
      <c r="I3065" s="65" t="s">
        <v>448</v>
      </c>
      <c r="J3065" s="65" t="s">
        <v>39</v>
      </c>
      <c r="K3065" s="65"/>
    </row>
    <row r="3066" s="161" customFormat="1" ht="45" spans="1:11">
      <c r="A3066" s="65" t="s">
        <v>2691</v>
      </c>
      <c r="B3066" s="174" t="s">
        <v>5673</v>
      </c>
      <c r="C3066" s="62" t="s">
        <v>5674</v>
      </c>
      <c r="D3066" s="184" t="s">
        <v>5675</v>
      </c>
      <c r="E3066" s="65"/>
      <c r="F3066" s="65" t="s">
        <v>801</v>
      </c>
      <c r="G3066" s="65"/>
      <c r="H3066" s="173">
        <v>175.5</v>
      </c>
      <c r="I3066" s="65" t="s">
        <v>396</v>
      </c>
      <c r="J3066" s="65" t="s">
        <v>39</v>
      </c>
      <c r="K3066" s="65"/>
    </row>
    <row r="3067" s="161" customFormat="1" ht="22.5" spans="1:11">
      <c r="A3067" s="65" t="s">
        <v>2691</v>
      </c>
      <c r="B3067" s="174">
        <v>330501003</v>
      </c>
      <c r="C3067" s="62" t="s">
        <v>5676</v>
      </c>
      <c r="D3067" s="65"/>
      <c r="E3067" s="65"/>
      <c r="F3067" s="65" t="s">
        <v>26</v>
      </c>
      <c r="G3067" s="65"/>
      <c r="H3067" s="173">
        <v>430</v>
      </c>
      <c r="I3067" s="65" t="s">
        <v>27</v>
      </c>
      <c r="J3067" s="65" t="s">
        <v>39</v>
      </c>
      <c r="K3067" s="65"/>
    </row>
    <row r="3068" s="161" customFormat="1" spans="1:11">
      <c r="A3068" s="65" t="s">
        <v>2691</v>
      </c>
      <c r="B3068" s="174">
        <v>330501004</v>
      </c>
      <c r="C3068" s="62" t="s">
        <v>5677</v>
      </c>
      <c r="D3068" s="65"/>
      <c r="E3068" s="65"/>
      <c r="F3068" s="65" t="s">
        <v>26</v>
      </c>
      <c r="G3068" s="65"/>
      <c r="H3068" s="173">
        <v>680.4</v>
      </c>
      <c r="I3068" s="65" t="s">
        <v>2669</v>
      </c>
      <c r="J3068" s="65" t="s">
        <v>39</v>
      </c>
      <c r="K3068" s="65"/>
    </row>
    <row r="3069" s="161" customFormat="1" spans="1:11">
      <c r="A3069" s="65" t="s">
        <v>2691</v>
      </c>
      <c r="B3069" s="174">
        <v>330501005</v>
      </c>
      <c r="C3069" s="62" t="s">
        <v>5678</v>
      </c>
      <c r="D3069" s="65"/>
      <c r="E3069" s="65"/>
      <c r="F3069" s="65" t="s">
        <v>26</v>
      </c>
      <c r="G3069" s="65"/>
      <c r="H3069" s="173">
        <v>338</v>
      </c>
      <c r="I3069" s="65" t="s">
        <v>79</v>
      </c>
      <c r="J3069" s="65" t="s">
        <v>39</v>
      </c>
      <c r="K3069" s="65"/>
    </row>
    <row r="3070" s="161" customFormat="1" spans="1:11">
      <c r="A3070" s="65" t="s">
        <v>2691</v>
      </c>
      <c r="B3070" s="174">
        <v>330501006</v>
      </c>
      <c r="C3070" s="62" t="s">
        <v>5679</v>
      </c>
      <c r="D3070" s="65"/>
      <c r="E3070" s="65"/>
      <c r="F3070" s="65" t="s">
        <v>26</v>
      </c>
      <c r="G3070" s="65"/>
      <c r="H3070" s="173">
        <v>338</v>
      </c>
      <c r="I3070" s="65" t="s">
        <v>79</v>
      </c>
      <c r="J3070" s="65" t="s">
        <v>39</v>
      </c>
      <c r="K3070" s="65"/>
    </row>
    <row r="3071" s="161" customFormat="1" ht="22.5" spans="1:11">
      <c r="A3071" s="65" t="s">
        <v>2691</v>
      </c>
      <c r="B3071" s="174">
        <v>330501007</v>
      </c>
      <c r="C3071" s="62" t="s">
        <v>5680</v>
      </c>
      <c r="D3071" s="65" t="s">
        <v>5681</v>
      </c>
      <c r="E3071" s="65"/>
      <c r="F3071" s="65" t="s">
        <v>26</v>
      </c>
      <c r="G3071" s="65"/>
      <c r="H3071" s="173">
        <v>600</v>
      </c>
      <c r="I3071" s="65" t="s">
        <v>27</v>
      </c>
      <c r="J3071" s="65" t="s">
        <v>39</v>
      </c>
      <c r="K3071" s="65"/>
    </row>
    <row r="3072" s="161" customFormat="1" ht="22.5" spans="1:11">
      <c r="A3072" s="65" t="s">
        <v>2691</v>
      </c>
      <c r="B3072" s="174">
        <v>330501008</v>
      </c>
      <c r="C3072" s="62" t="s">
        <v>5682</v>
      </c>
      <c r="D3072" s="65"/>
      <c r="E3072" s="65"/>
      <c r="F3072" s="65" t="s">
        <v>26</v>
      </c>
      <c r="G3072" s="65"/>
      <c r="H3072" s="173">
        <v>350</v>
      </c>
      <c r="I3072" s="65" t="s">
        <v>27</v>
      </c>
      <c r="J3072" s="65" t="s">
        <v>39</v>
      </c>
      <c r="K3072" s="65"/>
    </row>
    <row r="3073" s="161" customFormat="1" ht="22.5" spans="1:11">
      <c r="A3073" s="65" t="s">
        <v>2691</v>
      </c>
      <c r="B3073" s="174">
        <v>330501009</v>
      </c>
      <c r="C3073" s="62" t="s">
        <v>5683</v>
      </c>
      <c r="D3073" s="65"/>
      <c r="E3073" s="65"/>
      <c r="F3073" s="65" t="s">
        <v>26</v>
      </c>
      <c r="G3073" s="65"/>
      <c r="H3073" s="173">
        <v>111.7</v>
      </c>
      <c r="I3073" s="65" t="s">
        <v>79</v>
      </c>
      <c r="J3073" s="65" t="s">
        <v>39</v>
      </c>
      <c r="K3073" s="65"/>
    </row>
    <row r="3074" s="161" customFormat="1" ht="22.5" spans="1:11">
      <c r="A3074" s="65" t="s">
        <v>2691</v>
      </c>
      <c r="B3074" s="174">
        <v>330501010</v>
      </c>
      <c r="C3074" s="62" t="s">
        <v>5684</v>
      </c>
      <c r="D3074" s="65" t="s">
        <v>5685</v>
      </c>
      <c r="E3074" s="65"/>
      <c r="F3074" s="65" t="s">
        <v>801</v>
      </c>
      <c r="G3074" s="65"/>
      <c r="H3074" s="173">
        <v>455</v>
      </c>
      <c r="I3074" s="65" t="s">
        <v>79</v>
      </c>
      <c r="J3074" s="65" t="s">
        <v>39</v>
      </c>
      <c r="K3074" s="65"/>
    </row>
    <row r="3075" s="161" customFormat="1" ht="45" spans="1:11">
      <c r="A3075" s="65" t="s">
        <v>2691</v>
      </c>
      <c r="B3075" s="174">
        <v>330501011</v>
      </c>
      <c r="C3075" s="62" t="s">
        <v>5686</v>
      </c>
      <c r="D3075" s="65"/>
      <c r="E3075" s="65"/>
      <c r="F3075" s="65" t="s">
        <v>26</v>
      </c>
      <c r="G3075" s="65"/>
      <c r="H3075" s="173">
        <v>99</v>
      </c>
      <c r="I3075" s="65" t="s">
        <v>2965</v>
      </c>
      <c r="J3075" s="65" t="s">
        <v>39</v>
      </c>
      <c r="K3075" s="65"/>
    </row>
    <row r="3076" s="161" customFormat="1" ht="22.5" spans="1:11">
      <c r="A3076" s="65" t="s">
        <v>2691</v>
      </c>
      <c r="B3076" s="174">
        <v>330501012</v>
      </c>
      <c r="C3076" s="62" t="s">
        <v>5687</v>
      </c>
      <c r="D3076" s="65"/>
      <c r="E3076" s="65"/>
      <c r="F3076" s="65" t="s">
        <v>26</v>
      </c>
      <c r="G3076" s="65"/>
      <c r="H3076" s="173">
        <v>126</v>
      </c>
      <c r="I3076" s="65" t="s">
        <v>79</v>
      </c>
      <c r="J3076" s="65" t="s">
        <v>39</v>
      </c>
      <c r="K3076" s="65"/>
    </row>
    <row r="3077" s="161" customFormat="1" ht="22.5" spans="1:11">
      <c r="A3077" s="65" t="s">
        <v>2691</v>
      </c>
      <c r="B3077" s="174">
        <v>330501013</v>
      </c>
      <c r="C3077" s="62" t="s">
        <v>5688</v>
      </c>
      <c r="D3077" s="65"/>
      <c r="E3077" s="65"/>
      <c r="F3077" s="65" t="s">
        <v>26</v>
      </c>
      <c r="G3077" s="65"/>
      <c r="H3077" s="173">
        <v>400</v>
      </c>
      <c r="I3077" s="65" t="s">
        <v>27</v>
      </c>
      <c r="J3077" s="65" t="s">
        <v>39</v>
      </c>
      <c r="K3077" s="65"/>
    </row>
    <row r="3078" s="161" customFormat="1" ht="22.5" spans="1:11">
      <c r="A3078" s="65" t="s">
        <v>2691</v>
      </c>
      <c r="B3078" s="174">
        <v>330501014</v>
      </c>
      <c r="C3078" s="62" t="s">
        <v>5689</v>
      </c>
      <c r="D3078" s="65"/>
      <c r="E3078" s="65"/>
      <c r="F3078" s="65" t="s">
        <v>26</v>
      </c>
      <c r="G3078" s="65"/>
      <c r="H3078" s="173">
        <v>1000</v>
      </c>
      <c r="I3078" s="65" t="s">
        <v>27</v>
      </c>
      <c r="J3078" s="65" t="s">
        <v>23</v>
      </c>
      <c r="K3078" s="65"/>
    </row>
    <row r="3079" s="161" customFormat="1" ht="33.75" spans="1:11">
      <c r="A3079" s="65" t="s">
        <v>2691</v>
      </c>
      <c r="B3079" s="174">
        <v>330501015</v>
      </c>
      <c r="C3079" s="62" t="s">
        <v>5690</v>
      </c>
      <c r="D3079" s="65"/>
      <c r="E3079" s="65"/>
      <c r="F3079" s="65" t="s">
        <v>26</v>
      </c>
      <c r="G3079" s="65"/>
      <c r="H3079" s="173">
        <v>1105</v>
      </c>
      <c r="I3079" s="65" t="s">
        <v>73</v>
      </c>
      <c r="J3079" s="65" t="s">
        <v>23</v>
      </c>
      <c r="K3079" s="65"/>
    </row>
    <row r="3080" s="161" customFormat="1" ht="22.5" spans="1:11">
      <c r="A3080" s="65" t="s">
        <v>2691</v>
      </c>
      <c r="B3080" s="174">
        <v>330501016</v>
      </c>
      <c r="C3080" s="62" t="s">
        <v>5691</v>
      </c>
      <c r="D3080" s="65" t="s">
        <v>5692</v>
      </c>
      <c r="E3080" s="65"/>
      <c r="F3080" s="65" t="s">
        <v>26</v>
      </c>
      <c r="G3080" s="65"/>
      <c r="H3080" s="173">
        <v>950</v>
      </c>
      <c r="I3080" s="65" t="s">
        <v>27</v>
      </c>
      <c r="J3080" s="65" t="s">
        <v>23</v>
      </c>
      <c r="K3080" s="65"/>
    </row>
    <row r="3081" s="161" customFormat="1" ht="22.5" spans="1:11">
      <c r="A3081" s="65" t="s">
        <v>2691</v>
      </c>
      <c r="B3081" s="174">
        <v>330501017</v>
      </c>
      <c r="C3081" s="62" t="s">
        <v>5693</v>
      </c>
      <c r="D3081" s="65" t="s">
        <v>5692</v>
      </c>
      <c r="E3081" s="65"/>
      <c r="F3081" s="65" t="s">
        <v>26</v>
      </c>
      <c r="G3081" s="65"/>
      <c r="H3081" s="173">
        <v>850</v>
      </c>
      <c r="I3081" s="65" t="s">
        <v>27</v>
      </c>
      <c r="J3081" s="65" t="s">
        <v>23</v>
      </c>
      <c r="K3081" s="65"/>
    </row>
    <row r="3082" s="161" customFormat="1" ht="22.5" spans="1:11">
      <c r="A3082" s="65" t="s">
        <v>2691</v>
      </c>
      <c r="B3082" s="174">
        <v>330501018</v>
      </c>
      <c r="C3082" s="62" t="s">
        <v>5694</v>
      </c>
      <c r="D3082" s="65" t="s">
        <v>5695</v>
      </c>
      <c r="E3082" s="65"/>
      <c r="F3082" s="65" t="s">
        <v>26</v>
      </c>
      <c r="G3082" s="65"/>
      <c r="H3082" s="173">
        <v>850</v>
      </c>
      <c r="I3082" s="65" t="s">
        <v>27</v>
      </c>
      <c r="J3082" s="65" t="s">
        <v>23</v>
      </c>
      <c r="K3082" s="65"/>
    </row>
    <row r="3083" s="161" customFormat="1" ht="45" spans="1:11">
      <c r="A3083" s="65" t="s">
        <v>2691</v>
      </c>
      <c r="B3083" s="174">
        <v>330501019</v>
      </c>
      <c r="C3083" s="62" t="s">
        <v>5696</v>
      </c>
      <c r="D3083" s="65" t="s">
        <v>5697</v>
      </c>
      <c r="E3083" s="65" t="s">
        <v>5451</v>
      </c>
      <c r="F3083" s="65" t="s">
        <v>26</v>
      </c>
      <c r="G3083" s="65"/>
      <c r="H3083" s="173">
        <v>1088</v>
      </c>
      <c r="I3083" s="65" t="s">
        <v>2965</v>
      </c>
      <c r="J3083" s="65" t="s">
        <v>23</v>
      </c>
      <c r="K3083" s="65"/>
    </row>
    <row r="3084" s="161" customFormat="1" ht="22.5" spans="1:11">
      <c r="A3084" s="65" t="s">
        <v>2691</v>
      </c>
      <c r="B3084" s="174">
        <v>330501020</v>
      </c>
      <c r="C3084" s="62" t="s">
        <v>5698</v>
      </c>
      <c r="D3084" s="65" t="s">
        <v>5699</v>
      </c>
      <c r="E3084" s="65"/>
      <c r="F3084" s="65" t="s">
        <v>26</v>
      </c>
      <c r="G3084" s="65"/>
      <c r="H3084" s="173">
        <v>450</v>
      </c>
      <c r="I3084" s="65" t="s">
        <v>27</v>
      </c>
      <c r="J3084" s="65" t="s">
        <v>23</v>
      </c>
      <c r="K3084" s="65"/>
    </row>
    <row r="3085" s="161" customFormat="1" spans="1:11">
      <c r="A3085" s="65" t="s">
        <v>2691</v>
      </c>
      <c r="B3085" s="174">
        <v>330501021</v>
      </c>
      <c r="C3085" s="62" t="s">
        <v>5700</v>
      </c>
      <c r="D3085" s="65" t="s">
        <v>5701</v>
      </c>
      <c r="E3085" s="65"/>
      <c r="F3085" s="65" t="s">
        <v>26</v>
      </c>
      <c r="G3085" s="65"/>
      <c r="H3085" s="173">
        <v>1105</v>
      </c>
      <c r="I3085" s="65" t="s">
        <v>2669</v>
      </c>
      <c r="J3085" s="65" t="s">
        <v>39</v>
      </c>
      <c r="K3085" s="65"/>
    </row>
    <row r="3086" s="161" customFormat="1" ht="22.5" spans="1:11">
      <c r="A3086" s="65" t="s">
        <v>2691</v>
      </c>
      <c r="B3086" s="174">
        <v>330501022</v>
      </c>
      <c r="C3086" s="62" t="s">
        <v>5702</v>
      </c>
      <c r="D3086" s="65" t="s">
        <v>5703</v>
      </c>
      <c r="E3086" s="65" t="s">
        <v>5704</v>
      </c>
      <c r="F3086" s="65" t="s">
        <v>801</v>
      </c>
      <c r="G3086" s="65"/>
      <c r="H3086" s="173">
        <v>240</v>
      </c>
      <c r="I3086" s="65" t="s">
        <v>642</v>
      </c>
      <c r="J3086" s="65" t="s">
        <v>39</v>
      </c>
      <c r="K3086" s="65"/>
    </row>
    <row r="3087" s="161" customFormat="1" spans="1:11">
      <c r="A3087" s="65"/>
      <c r="B3087" s="168">
        <v>330502</v>
      </c>
      <c r="C3087" s="175" t="s">
        <v>5705</v>
      </c>
      <c r="D3087" s="172"/>
      <c r="E3087" s="65"/>
      <c r="F3087" s="65"/>
      <c r="G3087" s="65"/>
      <c r="H3087" s="173"/>
      <c r="I3087" s="65"/>
      <c r="J3087" s="65"/>
      <c r="K3087" s="65"/>
    </row>
    <row r="3088" s="161" customFormat="1" spans="1:11">
      <c r="A3088" s="65" t="s">
        <v>2691</v>
      </c>
      <c r="B3088" s="174">
        <v>330502001</v>
      </c>
      <c r="C3088" s="62" t="s">
        <v>5706</v>
      </c>
      <c r="D3088" s="65"/>
      <c r="E3088" s="65"/>
      <c r="F3088" s="65" t="s">
        <v>801</v>
      </c>
      <c r="G3088" s="65"/>
      <c r="H3088" s="173">
        <v>325</v>
      </c>
      <c r="I3088" s="65" t="s">
        <v>79</v>
      </c>
      <c r="J3088" s="65" t="s">
        <v>39</v>
      </c>
      <c r="K3088" s="65"/>
    </row>
    <row r="3089" s="161" customFormat="1" spans="1:11">
      <c r="A3089" s="65" t="s">
        <v>2691</v>
      </c>
      <c r="B3089" s="174">
        <v>330502002</v>
      </c>
      <c r="C3089" s="62" t="s">
        <v>5707</v>
      </c>
      <c r="D3089" s="65"/>
      <c r="E3089" s="65"/>
      <c r="F3089" s="65" t="s">
        <v>801</v>
      </c>
      <c r="G3089" s="65"/>
      <c r="H3089" s="173">
        <v>209.7</v>
      </c>
      <c r="I3089" s="65" t="s">
        <v>79</v>
      </c>
      <c r="J3089" s="65" t="s">
        <v>39</v>
      </c>
      <c r="K3089" s="65"/>
    </row>
    <row r="3090" s="161" customFormat="1" ht="22.5" spans="1:11">
      <c r="A3090" s="65" t="s">
        <v>2691</v>
      </c>
      <c r="B3090" s="174">
        <v>330502003</v>
      </c>
      <c r="C3090" s="62" t="s">
        <v>5708</v>
      </c>
      <c r="D3090" s="65" t="s">
        <v>5709</v>
      </c>
      <c r="E3090" s="65"/>
      <c r="F3090" s="65" t="s">
        <v>26</v>
      </c>
      <c r="G3090" s="65"/>
      <c r="H3090" s="173">
        <v>850</v>
      </c>
      <c r="I3090" s="65" t="s">
        <v>27</v>
      </c>
      <c r="J3090" s="65" t="s">
        <v>39</v>
      </c>
      <c r="K3090" s="65"/>
    </row>
    <row r="3091" s="161" customFormat="1" spans="1:11">
      <c r="A3091" s="65" t="s">
        <v>2691</v>
      </c>
      <c r="B3091" s="174">
        <v>330502004</v>
      </c>
      <c r="C3091" s="62" t="s">
        <v>5710</v>
      </c>
      <c r="D3091" s="65" t="s">
        <v>5711</v>
      </c>
      <c r="E3091" s="65"/>
      <c r="F3091" s="65" t="s">
        <v>26</v>
      </c>
      <c r="G3091" s="65"/>
      <c r="H3091" s="173">
        <v>650</v>
      </c>
      <c r="I3091" s="65" t="s">
        <v>79</v>
      </c>
      <c r="J3091" s="65" t="s">
        <v>39</v>
      </c>
      <c r="K3091" s="65"/>
    </row>
    <row r="3092" s="161" customFormat="1" ht="22.5" spans="1:11">
      <c r="A3092" s="65" t="s">
        <v>2691</v>
      </c>
      <c r="B3092" s="174">
        <v>330502005</v>
      </c>
      <c r="C3092" s="62" t="s">
        <v>5712</v>
      </c>
      <c r="D3092" s="65" t="s">
        <v>5713</v>
      </c>
      <c r="E3092" s="65"/>
      <c r="F3092" s="65" t="s">
        <v>26</v>
      </c>
      <c r="G3092" s="65"/>
      <c r="H3092" s="173">
        <v>750</v>
      </c>
      <c r="I3092" s="65" t="s">
        <v>27</v>
      </c>
      <c r="J3092" s="65" t="s">
        <v>39</v>
      </c>
      <c r="K3092" s="65"/>
    </row>
    <row r="3093" s="161" customFormat="1" ht="22.5" spans="1:11">
      <c r="A3093" s="65" t="s">
        <v>2691</v>
      </c>
      <c r="B3093" s="174">
        <v>330502008</v>
      </c>
      <c r="C3093" s="62" t="s">
        <v>5714</v>
      </c>
      <c r="D3093" s="65"/>
      <c r="E3093" s="65"/>
      <c r="F3093" s="65" t="s">
        <v>26</v>
      </c>
      <c r="G3093" s="65"/>
      <c r="H3093" s="173">
        <v>450</v>
      </c>
      <c r="I3093" s="65" t="s">
        <v>27</v>
      </c>
      <c r="J3093" s="65" t="s">
        <v>39</v>
      </c>
      <c r="K3093" s="65"/>
    </row>
    <row r="3094" s="161" customFormat="1" ht="22.5" spans="1:11">
      <c r="A3094" s="65" t="s">
        <v>2691</v>
      </c>
      <c r="B3094" s="174">
        <v>330502009</v>
      </c>
      <c r="C3094" s="62" t="s">
        <v>5715</v>
      </c>
      <c r="D3094" s="65" t="s">
        <v>5716</v>
      </c>
      <c r="E3094" s="65"/>
      <c r="F3094" s="65" t="s">
        <v>26</v>
      </c>
      <c r="G3094" s="65"/>
      <c r="H3094" s="173">
        <v>1856</v>
      </c>
      <c r="I3094" s="65" t="s">
        <v>2669</v>
      </c>
      <c r="J3094" s="65" t="s">
        <v>39</v>
      </c>
      <c r="K3094" s="65"/>
    </row>
    <row r="3095" s="161" customFormat="1" spans="1:11">
      <c r="A3095" s="65" t="s">
        <v>2691</v>
      </c>
      <c r="B3095" s="174">
        <v>330502011</v>
      </c>
      <c r="C3095" s="62" t="s">
        <v>5717</v>
      </c>
      <c r="D3095" s="65" t="s">
        <v>5718</v>
      </c>
      <c r="E3095" s="65"/>
      <c r="F3095" s="65" t="s">
        <v>26</v>
      </c>
      <c r="G3095" s="65"/>
      <c r="H3095" s="173">
        <v>441</v>
      </c>
      <c r="I3095" s="65" t="s">
        <v>2669</v>
      </c>
      <c r="J3095" s="65" t="s">
        <v>39</v>
      </c>
      <c r="K3095" s="65"/>
    </row>
    <row r="3096" s="161" customFormat="1" ht="22.5" spans="1:11">
      <c r="A3096" s="65" t="s">
        <v>2691</v>
      </c>
      <c r="B3096" s="174">
        <v>330502012</v>
      </c>
      <c r="C3096" s="62" t="s">
        <v>5719</v>
      </c>
      <c r="D3096" s="65"/>
      <c r="E3096" s="65"/>
      <c r="F3096" s="65" t="s">
        <v>26</v>
      </c>
      <c r="G3096" s="65"/>
      <c r="H3096" s="173">
        <v>350</v>
      </c>
      <c r="I3096" s="65" t="s">
        <v>27</v>
      </c>
      <c r="J3096" s="65" t="s">
        <v>39</v>
      </c>
      <c r="K3096" s="65"/>
    </row>
    <row r="3097" s="161" customFormat="1" ht="22.5" spans="1:11">
      <c r="A3097" s="65" t="s">
        <v>2691</v>
      </c>
      <c r="B3097" s="174">
        <v>330502014</v>
      </c>
      <c r="C3097" s="62" t="s">
        <v>5720</v>
      </c>
      <c r="D3097" s="65" t="s">
        <v>5721</v>
      </c>
      <c r="E3097" s="65"/>
      <c r="F3097" s="65" t="s">
        <v>26</v>
      </c>
      <c r="G3097" s="65"/>
      <c r="H3097" s="173">
        <v>600</v>
      </c>
      <c r="I3097" s="65" t="s">
        <v>27</v>
      </c>
      <c r="J3097" s="65" t="s">
        <v>39</v>
      </c>
      <c r="K3097" s="65"/>
    </row>
    <row r="3098" s="161" customFormat="1" ht="22.5" spans="1:11">
      <c r="A3098" s="65" t="s">
        <v>2691</v>
      </c>
      <c r="B3098" s="174">
        <v>330502015</v>
      </c>
      <c r="C3098" s="62" t="s">
        <v>5722</v>
      </c>
      <c r="D3098" s="65" t="s">
        <v>5721</v>
      </c>
      <c r="E3098" s="65"/>
      <c r="F3098" s="65" t="s">
        <v>26</v>
      </c>
      <c r="G3098" s="65"/>
      <c r="H3098" s="173">
        <v>700</v>
      </c>
      <c r="I3098" s="65" t="s">
        <v>27</v>
      </c>
      <c r="J3098" s="65" t="s">
        <v>39</v>
      </c>
      <c r="K3098" s="65"/>
    </row>
    <row r="3099" s="161" customFormat="1" ht="22.5" spans="1:11">
      <c r="A3099" s="65" t="s">
        <v>2691</v>
      </c>
      <c r="B3099" s="174">
        <v>330502016</v>
      </c>
      <c r="C3099" s="62" t="s">
        <v>5723</v>
      </c>
      <c r="D3099" s="65" t="s">
        <v>5724</v>
      </c>
      <c r="E3099" s="65"/>
      <c r="F3099" s="65" t="s">
        <v>26</v>
      </c>
      <c r="G3099" s="65"/>
      <c r="H3099" s="173">
        <v>800</v>
      </c>
      <c r="I3099" s="65" t="s">
        <v>27</v>
      </c>
      <c r="J3099" s="65" t="s">
        <v>39</v>
      </c>
      <c r="K3099" s="65"/>
    </row>
    <row r="3100" s="161" customFormat="1" ht="22.5" spans="1:11">
      <c r="A3100" s="65" t="s">
        <v>2691</v>
      </c>
      <c r="B3100" s="174">
        <v>330502017</v>
      </c>
      <c r="C3100" s="62" t="s">
        <v>5725</v>
      </c>
      <c r="D3100" s="65" t="s">
        <v>5724</v>
      </c>
      <c r="E3100" s="65"/>
      <c r="F3100" s="65" t="s">
        <v>26</v>
      </c>
      <c r="G3100" s="65"/>
      <c r="H3100" s="173">
        <v>975</v>
      </c>
      <c r="I3100" s="65" t="s">
        <v>2669</v>
      </c>
      <c r="J3100" s="65" t="s">
        <v>39</v>
      </c>
      <c r="K3100" s="65"/>
    </row>
    <row r="3101" s="161" customFormat="1" ht="22.5" spans="1:11">
      <c r="A3101" s="65" t="s">
        <v>2691</v>
      </c>
      <c r="B3101" s="174">
        <v>330502018</v>
      </c>
      <c r="C3101" s="62" t="s">
        <v>5726</v>
      </c>
      <c r="D3101" s="65" t="s">
        <v>5727</v>
      </c>
      <c r="E3101" s="65"/>
      <c r="F3101" s="65" t="s">
        <v>26</v>
      </c>
      <c r="G3101" s="65"/>
      <c r="H3101" s="173">
        <v>850</v>
      </c>
      <c r="I3101" s="65" t="s">
        <v>27</v>
      </c>
      <c r="J3101" s="65" t="s">
        <v>39</v>
      </c>
      <c r="K3101" s="65"/>
    </row>
    <row r="3102" s="161" customFormat="1" ht="22.5" spans="1:11">
      <c r="A3102" s="65" t="s">
        <v>2691</v>
      </c>
      <c r="B3102" s="174">
        <v>330502019</v>
      </c>
      <c r="C3102" s="62" t="s">
        <v>5728</v>
      </c>
      <c r="D3102" s="65" t="s">
        <v>5729</v>
      </c>
      <c r="E3102" s="65"/>
      <c r="F3102" s="65" t="s">
        <v>26</v>
      </c>
      <c r="G3102" s="65"/>
      <c r="H3102" s="173">
        <v>1000</v>
      </c>
      <c r="I3102" s="65" t="s">
        <v>27</v>
      </c>
      <c r="J3102" s="65" t="s">
        <v>39</v>
      </c>
      <c r="K3102" s="65"/>
    </row>
    <row r="3103" s="161" customFormat="1" ht="22.5" spans="1:11">
      <c r="A3103" s="65"/>
      <c r="B3103" s="168">
        <v>330503</v>
      </c>
      <c r="C3103" s="175" t="s">
        <v>5730</v>
      </c>
      <c r="D3103" s="172"/>
      <c r="E3103" s="65"/>
      <c r="F3103" s="65"/>
      <c r="G3103" s="65"/>
      <c r="H3103" s="173"/>
      <c r="I3103" s="65"/>
      <c r="J3103" s="65"/>
      <c r="K3103" s="65"/>
    </row>
    <row r="3104" s="161" customFormat="1" ht="22.5" spans="1:11">
      <c r="A3104" s="65" t="s">
        <v>2691</v>
      </c>
      <c r="B3104" s="174">
        <v>330503003</v>
      </c>
      <c r="C3104" s="62" t="s">
        <v>5731</v>
      </c>
      <c r="D3104" s="65"/>
      <c r="E3104" s="65"/>
      <c r="F3104" s="65" t="s">
        <v>26</v>
      </c>
      <c r="G3104" s="65"/>
      <c r="H3104" s="173">
        <v>500</v>
      </c>
      <c r="I3104" s="65" t="s">
        <v>27</v>
      </c>
      <c r="J3104" s="65" t="s">
        <v>39</v>
      </c>
      <c r="K3104" s="65"/>
    </row>
    <row r="3105" s="161" customFormat="1" ht="22.5" spans="1:11">
      <c r="A3105" s="65" t="s">
        <v>2691</v>
      </c>
      <c r="B3105" s="174">
        <v>330503007</v>
      </c>
      <c r="C3105" s="62" t="s">
        <v>5732</v>
      </c>
      <c r="D3105" s="65"/>
      <c r="E3105" s="65"/>
      <c r="F3105" s="65" t="s">
        <v>26</v>
      </c>
      <c r="G3105" s="65"/>
      <c r="H3105" s="173">
        <v>450</v>
      </c>
      <c r="I3105" s="65" t="s">
        <v>27</v>
      </c>
      <c r="J3105" s="65" t="s">
        <v>39</v>
      </c>
      <c r="K3105" s="65"/>
    </row>
    <row r="3106" s="161" customFormat="1" ht="22.5" spans="1:11">
      <c r="A3106" s="65" t="s">
        <v>2691</v>
      </c>
      <c r="B3106" s="174">
        <v>330503008</v>
      </c>
      <c r="C3106" s="62" t="s">
        <v>5733</v>
      </c>
      <c r="D3106" s="65" t="s">
        <v>5734</v>
      </c>
      <c r="E3106" s="65"/>
      <c r="F3106" s="65" t="s">
        <v>26</v>
      </c>
      <c r="G3106" s="65"/>
      <c r="H3106" s="173">
        <v>950</v>
      </c>
      <c r="I3106" s="65" t="s">
        <v>27</v>
      </c>
      <c r="J3106" s="65" t="s">
        <v>39</v>
      </c>
      <c r="K3106" s="65"/>
    </row>
    <row r="3107" s="161" customFormat="1" ht="22.5" spans="1:11">
      <c r="A3107" s="65" t="s">
        <v>2691</v>
      </c>
      <c r="B3107" s="174">
        <v>330503010</v>
      </c>
      <c r="C3107" s="62" t="s">
        <v>5735</v>
      </c>
      <c r="D3107" s="65"/>
      <c r="E3107" s="65"/>
      <c r="F3107" s="65" t="s">
        <v>26</v>
      </c>
      <c r="G3107" s="65"/>
      <c r="H3107" s="173">
        <v>960</v>
      </c>
      <c r="I3107" s="65" t="s">
        <v>2669</v>
      </c>
      <c r="J3107" s="65" t="s">
        <v>39</v>
      </c>
      <c r="K3107" s="65"/>
    </row>
    <row r="3108" s="161" customFormat="1" ht="22.5" spans="1:11">
      <c r="A3108" s="65" t="s">
        <v>2691</v>
      </c>
      <c r="B3108" s="174">
        <v>330503011</v>
      </c>
      <c r="C3108" s="62" t="s">
        <v>5736</v>
      </c>
      <c r="D3108" s="65"/>
      <c r="E3108" s="65"/>
      <c r="F3108" s="65" t="s">
        <v>26</v>
      </c>
      <c r="G3108" s="65"/>
      <c r="H3108" s="173">
        <v>1000</v>
      </c>
      <c r="I3108" s="65" t="s">
        <v>27</v>
      </c>
      <c r="J3108" s="65" t="s">
        <v>39</v>
      </c>
      <c r="K3108" s="65"/>
    </row>
    <row r="3109" s="161" customFormat="1" ht="22.5" spans="1:11">
      <c r="A3109" s="65" t="s">
        <v>2691</v>
      </c>
      <c r="B3109" s="174">
        <v>330503014</v>
      </c>
      <c r="C3109" s="62" t="s">
        <v>5737</v>
      </c>
      <c r="D3109" s="65" t="s">
        <v>5738</v>
      </c>
      <c r="E3109" s="65"/>
      <c r="F3109" s="65" t="s">
        <v>26</v>
      </c>
      <c r="G3109" s="65"/>
      <c r="H3109" s="173">
        <v>850</v>
      </c>
      <c r="I3109" s="65" t="s">
        <v>27</v>
      </c>
      <c r="J3109" s="65" t="s">
        <v>39</v>
      </c>
      <c r="K3109" s="65"/>
    </row>
    <row r="3110" s="161" customFormat="1" ht="22.5" spans="1:11">
      <c r="A3110" s="65" t="s">
        <v>2691</v>
      </c>
      <c r="B3110" s="174">
        <v>330503015</v>
      </c>
      <c r="C3110" s="62" t="s">
        <v>5739</v>
      </c>
      <c r="D3110" s="65" t="s">
        <v>5740</v>
      </c>
      <c r="E3110" s="65"/>
      <c r="F3110" s="65" t="s">
        <v>26</v>
      </c>
      <c r="G3110" s="65"/>
      <c r="H3110" s="173">
        <v>850</v>
      </c>
      <c r="I3110" s="65" t="s">
        <v>27</v>
      </c>
      <c r="J3110" s="65" t="s">
        <v>39</v>
      </c>
      <c r="K3110" s="65"/>
    </row>
    <row r="3111" s="161" customFormat="1" ht="22.5" spans="1:11">
      <c r="A3111" s="65" t="s">
        <v>2691</v>
      </c>
      <c r="B3111" s="174">
        <v>330503016</v>
      </c>
      <c r="C3111" s="62" t="s">
        <v>5741</v>
      </c>
      <c r="D3111" s="65" t="s">
        <v>5742</v>
      </c>
      <c r="E3111" s="65"/>
      <c r="F3111" s="65" t="s">
        <v>26</v>
      </c>
      <c r="G3111" s="65"/>
      <c r="H3111" s="173">
        <v>750</v>
      </c>
      <c r="I3111" s="65" t="s">
        <v>27</v>
      </c>
      <c r="J3111" s="65" t="s">
        <v>39</v>
      </c>
      <c r="K3111" s="65"/>
    </row>
    <row r="3112" s="161" customFormat="1" ht="45" spans="1:11">
      <c r="A3112" s="65" t="s">
        <v>2691</v>
      </c>
      <c r="B3112" s="174">
        <v>330503017</v>
      </c>
      <c r="C3112" s="62" t="s">
        <v>5743</v>
      </c>
      <c r="D3112" s="65"/>
      <c r="E3112" s="65"/>
      <c r="F3112" s="65" t="s">
        <v>26</v>
      </c>
      <c r="G3112" s="65"/>
      <c r="H3112" s="173">
        <v>143</v>
      </c>
      <c r="I3112" s="65" t="s">
        <v>2965</v>
      </c>
      <c r="J3112" s="65" t="s">
        <v>39</v>
      </c>
      <c r="K3112" s="65"/>
    </row>
    <row r="3113" s="161" customFormat="1" ht="22.5" spans="1:11">
      <c r="A3113" s="65" t="s">
        <v>2691</v>
      </c>
      <c r="B3113" s="174">
        <v>330503018</v>
      </c>
      <c r="C3113" s="62" t="s">
        <v>5744</v>
      </c>
      <c r="D3113" s="65" t="s">
        <v>5745</v>
      </c>
      <c r="E3113" s="65"/>
      <c r="F3113" s="65" t="s">
        <v>26</v>
      </c>
      <c r="G3113" s="65"/>
      <c r="H3113" s="173">
        <v>850</v>
      </c>
      <c r="I3113" s="65" t="s">
        <v>27</v>
      </c>
      <c r="J3113" s="65" t="s">
        <v>39</v>
      </c>
      <c r="K3113" s="65"/>
    </row>
    <row r="3114" s="161" customFormat="1" ht="22.5" spans="1:11">
      <c r="A3114" s="65" t="s">
        <v>2691</v>
      </c>
      <c r="B3114" s="174">
        <v>330503019</v>
      </c>
      <c r="C3114" s="62" t="s">
        <v>5746</v>
      </c>
      <c r="D3114" s="65" t="s">
        <v>5747</v>
      </c>
      <c r="E3114" s="65"/>
      <c r="F3114" s="65" t="s">
        <v>26</v>
      </c>
      <c r="G3114" s="65"/>
      <c r="H3114" s="173">
        <v>450</v>
      </c>
      <c r="I3114" s="65" t="s">
        <v>27</v>
      </c>
      <c r="J3114" s="65" t="s">
        <v>39</v>
      </c>
      <c r="K3114" s="65"/>
    </row>
    <row r="3115" s="161" customFormat="1" ht="22.5" spans="1:11">
      <c r="A3115" s="65"/>
      <c r="B3115" s="168">
        <v>3306</v>
      </c>
      <c r="C3115" s="175" t="s">
        <v>5748</v>
      </c>
      <c r="D3115" s="65"/>
      <c r="E3115" s="65"/>
      <c r="F3115" s="65"/>
      <c r="G3115" s="65"/>
      <c r="H3115" s="173"/>
      <c r="I3115" s="65"/>
      <c r="J3115" s="65"/>
      <c r="K3115" s="65"/>
    </row>
    <row r="3116" s="161" customFormat="1" spans="1:11">
      <c r="A3116" s="65"/>
      <c r="B3116" s="168">
        <v>330601</v>
      </c>
      <c r="C3116" s="175" t="s">
        <v>5749</v>
      </c>
      <c r="D3116" s="172"/>
      <c r="E3116" s="65"/>
      <c r="F3116" s="65"/>
      <c r="G3116" s="65"/>
      <c r="H3116" s="173"/>
      <c r="I3116" s="65"/>
      <c r="J3116" s="65"/>
      <c r="K3116" s="65"/>
    </row>
    <row r="3117" s="161" customFormat="1" ht="22.5" spans="1:11">
      <c r="A3117" s="65" t="s">
        <v>2691</v>
      </c>
      <c r="B3117" s="174">
        <v>330601001</v>
      </c>
      <c r="C3117" s="62" t="s">
        <v>5750</v>
      </c>
      <c r="D3117" s="65"/>
      <c r="E3117" s="65"/>
      <c r="F3117" s="65" t="s">
        <v>26</v>
      </c>
      <c r="G3117" s="65" t="s">
        <v>5751</v>
      </c>
      <c r="H3117" s="173">
        <v>252</v>
      </c>
      <c r="I3117" s="65" t="s">
        <v>79</v>
      </c>
      <c r="J3117" s="65" t="s">
        <v>39</v>
      </c>
      <c r="K3117" s="65"/>
    </row>
    <row r="3118" s="161" customFormat="1" ht="22.5" spans="1:11">
      <c r="A3118" s="65" t="s">
        <v>2691</v>
      </c>
      <c r="B3118" s="174" t="s">
        <v>5752</v>
      </c>
      <c r="C3118" s="62" t="s">
        <v>5753</v>
      </c>
      <c r="D3118" s="65"/>
      <c r="E3118" s="65"/>
      <c r="F3118" s="65" t="s">
        <v>26</v>
      </c>
      <c r="G3118" s="65"/>
      <c r="H3118" s="173">
        <v>50.4</v>
      </c>
      <c r="I3118" s="65" t="s">
        <v>79</v>
      </c>
      <c r="J3118" s="65" t="s">
        <v>39</v>
      </c>
      <c r="K3118" s="65"/>
    </row>
    <row r="3119" s="161" customFormat="1" spans="1:11">
      <c r="A3119" s="65" t="s">
        <v>2691</v>
      </c>
      <c r="B3119" s="174">
        <v>330601002</v>
      </c>
      <c r="C3119" s="62" t="s">
        <v>5754</v>
      </c>
      <c r="D3119" s="65"/>
      <c r="E3119" s="65"/>
      <c r="F3119" s="65" t="s">
        <v>26</v>
      </c>
      <c r="G3119" s="65"/>
      <c r="H3119" s="173">
        <v>209.7</v>
      </c>
      <c r="I3119" s="65" t="s">
        <v>79</v>
      </c>
      <c r="J3119" s="65" t="s">
        <v>39</v>
      </c>
      <c r="K3119" s="65"/>
    </row>
    <row r="3120" s="161" customFormat="1" ht="22.5" spans="1:11">
      <c r="A3120" s="65" t="s">
        <v>2691</v>
      </c>
      <c r="B3120" s="174">
        <v>330601003</v>
      </c>
      <c r="C3120" s="62" t="s">
        <v>5755</v>
      </c>
      <c r="D3120" s="65" t="s">
        <v>5756</v>
      </c>
      <c r="E3120" s="65" t="s">
        <v>5757</v>
      </c>
      <c r="F3120" s="65" t="s">
        <v>26</v>
      </c>
      <c r="G3120" s="65"/>
      <c r="H3120" s="173">
        <v>350</v>
      </c>
      <c r="I3120" s="65" t="s">
        <v>27</v>
      </c>
      <c r="J3120" s="65" t="s">
        <v>39</v>
      </c>
      <c r="K3120" s="65"/>
    </row>
    <row r="3121" s="161" customFormat="1" ht="45" spans="1:11">
      <c r="A3121" s="65" t="s">
        <v>2691</v>
      </c>
      <c r="B3121" s="174">
        <v>330601004</v>
      </c>
      <c r="C3121" s="62" t="s">
        <v>5758</v>
      </c>
      <c r="D3121" s="65" t="s">
        <v>5759</v>
      </c>
      <c r="E3121" s="65" t="s">
        <v>5451</v>
      </c>
      <c r="F3121" s="65" t="s">
        <v>26</v>
      </c>
      <c r="G3121" s="65"/>
      <c r="H3121" s="173">
        <v>357.5</v>
      </c>
      <c r="I3121" s="65" t="s">
        <v>2682</v>
      </c>
      <c r="J3121" s="65" t="s">
        <v>39</v>
      </c>
      <c r="K3121" s="65"/>
    </row>
    <row r="3122" s="161" customFormat="1" ht="22.5" spans="1:11">
      <c r="A3122" s="65" t="s">
        <v>2691</v>
      </c>
      <c r="B3122" s="174">
        <v>330601005</v>
      </c>
      <c r="C3122" s="62" t="s">
        <v>5760</v>
      </c>
      <c r="D3122" s="65" t="s">
        <v>5756</v>
      </c>
      <c r="E3122" s="65"/>
      <c r="F3122" s="65" t="s">
        <v>26</v>
      </c>
      <c r="G3122" s="65"/>
      <c r="H3122" s="173">
        <v>350</v>
      </c>
      <c r="I3122" s="65" t="s">
        <v>27</v>
      </c>
      <c r="J3122" s="65" t="s">
        <v>39</v>
      </c>
      <c r="K3122" s="65"/>
    </row>
    <row r="3123" s="161" customFormat="1" ht="22.5" spans="1:11">
      <c r="A3123" s="65" t="s">
        <v>2691</v>
      </c>
      <c r="B3123" s="174">
        <v>330601006</v>
      </c>
      <c r="C3123" s="62" t="s">
        <v>5761</v>
      </c>
      <c r="D3123" s="65" t="s">
        <v>5762</v>
      </c>
      <c r="E3123" s="65"/>
      <c r="F3123" s="65" t="s">
        <v>26</v>
      </c>
      <c r="G3123" s="65"/>
      <c r="H3123" s="173">
        <v>90</v>
      </c>
      <c r="I3123" s="65" t="s">
        <v>27</v>
      </c>
      <c r="J3123" s="65" t="s">
        <v>39</v>
      </c>
      <c r="K3123" s="65"/>
    </row>
    <row r="3124" s="161" customFormat="1" ht="45" spans="1:11">
      <c r="A3124" s="65" t="s">
        <v>2691</v>
      </c>
      <c r="B3124" s="174">
        <v>330601007</v>
      </c>
      <c r="C3124" s="62" t="s">
        <v>5763</v>
      </c>
      <c r="D3124" s="65" t="s">
        <v>5764</v>
      </c>
      <c r="E3124" s="65"/>
      <c r="F3124" s="65" t="s">
        <v>801</v>
      </c>
      <c r="G3124" s="65"/>
      <c r="H3124" s="173">
        <v>128.7</v>
      </c>
      <c r="I3124" s="65" t="s">
        <v>4358</v>
      </c>
      <c r="J3124" s="65" t="s">
        <v>39</v>
      </c>
      <c r="K3124" s="65"/>
    </row>
    <row r="3125" s="161" customFormat="1" ht="22.5" spans="1:11">
      <c r="A3125" s="65" t="s">
        <v>2691</v>
      </c>
      <c r="B3125" s="174">
        <v>330601008</v>
      </c>
      <c r="C3125" s="62" t="s">
        <v>5765</v>
      </c>
      <c r="D3125" s="65"/>
      <c r="E3125" s="65"/>
      <c r="F3125" s="65" t="s">
        <v>801</v>
      </c>
      <c r="G3125" s="65"/>
      <c r="H3125" s="173">
        <v>214.5</v>
      </c>
      <c r="I3125" s="65" t="s">
        <v>448</v>
      </c>
      <c r="J3125" s="65" t="s">
        <v>39</v>
      </c>
      <c r="K3125" s="65"/>
    </row>
    <row r="3126" s="161" customFormat="1" spans="1:11">
      <c r="A3126" s="65" t="s">
        <v>2691</v>
      </c>
      <c r="B3126" s="174">
        <v>330601009</v>
      </c>
      <c r="C3126" s="62" t="s">
        <v>5766</v>
      </c>
      <c r="D3126" s="65"/>
      <c r="E3126" s="65"/>
      <c r="F3126" s="65" t="s">
        <v>801</v>
      </c>
      <c r="G3126" s="65"/>
      <c r="H3126" s="173">
        <v>279.3</v>
      </c>
      <c r="I3126" s="65" t="s">
        <v>79</v>
      </c>
      <c r="J3126" s="65" t="s">
        <v>39</v>
      </c>
      <c r="K3126" s="65"/>
    </row>
    <row r="3127" s="161" customFormat="1" spans="1:11">
      <c r="A3127" s="65" t="s">
        <v>2691</v>
      </c>
      <c r="B3127" s="174">
        <v>330601010</v>
      </c>
      <c r="C3127" s="62" t="s">
        <v>5767</v>
      </c>
      <c r="D3127" s="65"/>
      <c r="E3127" s="65"/>
      <c r="F3127" s="65" t="s">
        <v>26</v>
      </c>
      <c r="G3127" s="65"/>
      <c r="H3127" s="173">
        <v>650</v>
      </c>
      <c r="I3127" s="65" t="s">
        <v>2669</v>
      </c>
      <c r="J3127" s="65" t="s">
        <v>39</v>
      </c>
      <c r="K3127" s="65"/>
    </row>
    <row r="3128" s="161" customFormat="1" spans="1:11">
      <c r="A3128" s="65" t="s">
        <v>2691</v>
      </c>
      <c r="B3128" s="174">
        <v>330601011</v>
      </c>
      <c r="C3128" s="62" t="s">
        <v>5768</v>
      </c>
      <c r="D3128" s="65"/>
      <c r="E3128" s="65"/>
      <c r="F3128" s="65" t="s">
        <v>26</v>
      </c>
      <c r="G3128" s="65"/>
      <c r="H3128" s="173">
        <v>252</v>
      </c>
      <c r="I3128" s="65" t="s">
        <v>79</v>
      </c>
      <c r="J3128" s="65" t="s">
        <v>39</v>
      </c>
      <c r="K3128" s="65"/>
    </row>
    <row r="3129" s="161" customFormat="1" ht="22.5" spans="1:11">
      <c r="A3129" s="65" t="s">
        <v>2691</v>
      </c>
      <c r="B3129" s="174">
        <v>330601012</v>
      </c>
      <c r="C3129" s="62" t="s">
        <v>5769</v>
      </c>
      <c r="D3129" s="65"/>
      <c r="E3129" s="65"/>
      <c r="F3129" s="65" t="s">
        <v>26</v>
      </c>
      <c r="G3129" s="65"/>
      <c r="H3129" s="173">
        <v>243.1</v>
      </c>
      <c r="I3129" s="65" t="s">
        <v>448</v>
      </c>
      <c r="J3129" s="65" t="s">
        <v>39</v>
      </c>
      <c r="K3129" s="65"/>
    </row>
    <row r="3130" s="161" customFormat="1" ht="22.5" spans="1:11">
      <c r="A3130" s="65" t="s">
        <v>2691</v>
      </c>
      <c r="B3130" s="174">
        <v>330601013</v>
      </c>
      <c r="C3130" s="62" t="s">
        <v>5770</v>
      </c>
      <c r="D3130" s="65"/>
      <c r="E3130" s="65"/>
      <c r="F3130" s="65" t="s">
        <v>26</v>
      </c>
      <c r="G3130" s="65"/>
      <c r="H3130" s="173">
        <v>130</v>
      </c>
      <c r="I3130" s="65" t="s">
        <v>27</v>
      </c>
      <c r="J3130" s="65" t="s">
        <v>39</v>
      </c>
      <c r="K3130" s="65"/>
    </row>
    <row r="3131" s="161" customFormat="1" ht="45" spans="1:11">
      <c r="A3131" s="65" t="s">
        <v>2691</v>
      </c>
      <c r="B3131" s="174">
        <v>330601014</v>
      </c>
      <c r="C3131" s="62" t="s">
        <v>5771</v>
      </c>
      <c r="D3131" s="65" t="s">
        <v>5772</v>
      </c>
      <c r="E3131" s="65"/>
      <c r="F3131" s="65" t="s">
        <v>26</v>
      </c>
      <c r="G3131" s="65"/>
      <c r="H3131" s="173">
        <v>572</v>
      </c>
      <c r="I3131" s="65" t="s">
        <v>2682</v>
      </c>
      <c r="J3131" s="65" t="s">
        <v>39</v>
      </c>
      <c r="K3131" s="65"/>
    </row>
    <row r="3132" s="161" customFormat="1" ht="22.5" spans="1:11">
      <c r="A3132" s="65" t="s">
        <v>2691</v>
      </c>
      <c r="B3132" s="174">
        <v>330601015</v>
      </c>
      <c r="C3132" s="62" t="s">
        <v>5773</v>
      </c>
      <c r="D3132" s="65" t="s">
        <v>5774</v>
      </c>
      <c r="E3132" s="65"/>
      <c r="F3132" s="65" t="s">
        <v>26</v>
      </c>
      <c r="G3132" s="65"/>
      <c r="H3132" s="173">
        <v>520</v>
      </c>
      <c r="I3132" s="65" t="s">
        <v>79</v>
      </c>
      <c r="J3132" s="65" t="s">
        <v>39</v>
      </c>
      <c r="K3132" s="65"/>
    </row>
    <row r="3133" s="161" customFormat="1" ht="22.5" spans="1:11">
      <c r="A3133" s="65" t="s">
        <v>2691</v>
      </c>
      <c r="B3133" s="174">
        <v>330601016</v>
      </c>
      <c r="C3133" s="62" t="s">
        <v>5775</v>
      </c>
      <c r="D3133" s="65" t="s">
        <v>5776</v>
      </c>
      <c r="E3133" s="65"/>
      <c r="F3133" s="65" t="s">
        <v>26</v>
      </c>
      <c r="G3133" s="65"/>
      <c r="H3133" s="173">
        <v>400</v>
      </c>
      <c r="I3133" s="65" t="s">
        <v>27</v>
      </c>
      <c r="J3133" s="65" t="s">
        <v>39</v>
      </c>
      <c r="K3133" s="65"/>
    </row>
    <row r="3134" s="161" customFormat="1" ht="22.5" spans="1:11">
      <c r="A3134" s="65" t="s">
        <v>2691</v>
      </c>
      <c r="B3134" s="174">
        <v>330601017</v>
      </c>
      <c r="C3134" s="62" t="s">
        <v>5777</v>
      </c>
      <c r="D3134" s="65" t="s">
        <v>5778</v>
      </c>
      <c r="E3134" s="65"/>
      <c r="F3134" s="65" t="s">
        <v>26</v>
      </c>
      <c r="G3134" s="65"/>
      <c r="H3134" s="173">
        <v>180</v>
      </c>
      <c r="I3134" s="65" t="s">
        <v>27</v>
      </c>
      <c r="J3134" s="65" t="s">
        <v>39</v>
      </c>
      <c r="K3134" s="65"/>
    </row>
    <row r="3135" s="161" customFormat="1" ht="22.5" spans="1:11">
      <c r="A3135" s="65" t="s">
        <v>2691</v>
      </c>
      <c r="B3135" s="174">
        <v>330601019</v>
      </c>
      <c r="C3135" s="62" t="s">
        <v>5779</v>
      </c>
      <c r="D3135" s="65"/>
      <c r="E3135" s="65"/>
      <c r="F3135" s="65" t="s">
        <v>801</v>
      </c>
      <c r="G3135" s="65"/>
      <c r="H3135" s="173">
        <v>450</v>
      </c>
      <c r="I3135" s="65" t="s">
        <v>27</v>
      </c>
      <c r="J3135" s="65" t="s">
        <v>39</v>
      </c>
      <c r="K3135" s="65"/>
    </row>
    <row r="3136" s="161" customFormat="1" ht="22.5" spans="1:11">
      <c r="A3136" s="65" t="s">
        <v>2691</v>
      </c>
      <c r="B3136" s="174">
        <v>330601020</v>
      </c>
      <c r="C3136" s="62" t="s">
        <v>5780</v>
      </c>
      <c r="D3136" s="65" t="s">
        <v>5756</v>
      </c>
      <c r="E3136" s="65"/>
      <c r="F3136" s="65" t="s">
        <v>26</v>
      </c>
      <c r="G3136" s="65"/>
      <c r="H3136" s="173">
        <v>850</v>
      </c>
      <c r="I3136" s="65" t="s">
        <v>27</v>
      </c>
      <c r="J3136" s="65" t="s">
        <v>39</v>
      </c>
      <c r="K3136" s="65"/>
    </row>
    <row r="3137" s="161" customFormat="1" ht="22.5" spans="1:11">
      <c r="A3137" s="65" t="s">
        <v>2691</v>
      </c>
      <c r="B3137" s="174">
        <v>330601021</v>
      </c>
      <c r="C3137" s="62" t="s">
        <v>5781</v>
      </c>
      <c r="D3137" s="65"/>
      <c r="E3137" s="65"/>
      <c r="F3137" s="65" t="s">
        <v>801</v>
      </c>
      <c r="G3137" s="65"/>
      <c r="H3137" s="173">
        <v>1105</v>
      </c>
      <c r="I3137" s="65" t="s">
        <v>2669</v>
      </c>
      <c r="J3137" s="65" t="s">
        <v>39</v>
      </c>
      <c r="K3137" s="65"/>
    </row>
    <row r="3138" s="161" customFormat="1" ht="22.5" spans="1:11">
      <c r="A3138" s="65" t="s">
        <v>2691</v>
      </c>
      <c r="B3138" s="174">
        <v>330601022</v>
      </c>
      <c r="C3138" s="62" t="s">
        <v>5782</v>
      </c>
      <c r="D3138" s="65"/>
      <c r="E3138" s="65" t="s">
        <v>5783</v>
      </c>
      <c r="F3138" s="65" t="s">
        <v>26</v>
      </c>
      <c r="G3138" s="65"/>
      <c r="H3138" s="173">
        <v>600</v>
      </c>
      <c r="I3138" s="65" t="s">
        <v>27</v>
      </c>
      <c r="J3138" s="65" t="s">
        <v>23</v>
      </c>
      <c r="K3138" s="65"/>
    </row>
    <row r="3139" s="161" customFormat="1" ht="22.5" spans="1:11">
      <c r="A3139" s="65" t="s">
        <v>2691</v>
      </c>
      <c r="B3139" s="174">
        <v>330601023</v>
      </c>
      <c r="C3139" s="62" t="s">
        <v>5784</v>
      </c>
      <c r="D3139" s="65"/>
      <c r="E3139" s="65" t="s">
        <v>5783</v>
      </c>
      <c r="F3139" s="65" t="s">
        <v>26</v>
      </c>
      <c r="G3139" s="65"/>
      <c r="H3139" s="173">
        <v>850</v>
      </c>
      <c r="I3139" s="65" t="s">
        <v>27</v>
      </c>
      <c r="J3139" s="65" t="s">
        <v>23</v>
      </c>
      <c r="K3139" s="65"/>
    </row>
    <row r="3140" s="161" customFormat="1" ht="22.5" spans="1:11">
      <c r="A3140" s="65" t="s">
        <v>2691</v>
      </c>
      <c r="B3140" s="174">
        <v>330601024</v>
      </c>
      <c r="C3140" s="62" t="s">
        <v>5785</v>
      </c>
      <c r="D3140" s="65"/>
      <c r="E3140" s="65" t="s">
        <v>5757</v>
      </c>
      <c r="F3140" s="65" t="s">
        <v>26</v>
      </c>
      <c r="G3140" s="65"/>
      <c r="H3140" s="173">
        <v>750</v>
      </c>
      <c r="I3140" s="65" t="s">
        <v>27</v>
      </c>
      <c r="J3140" s="65" t="s">
        <v>23</v>
      </c>
      <c r="K3140" s="65"/>
    </row>
    <row r="3141" s="161" customFormat="1" ht="33.75" spans="1:11">
      <c r="A3141" s="65" t="s">
        <v>2691</v>
      </c>
      <c r="B3141" s="174">
        <v>330601025</v>
      </c>
      <c r="C3141" s="62" t="s">
        <v>5786</v>
      </c>
      <c r="D3141" s="65"/>
      <c r="E3141" s="65"/>
      <c r="F3141" s="65" t="s">
        <v>26</v>
      </c>
      <c r="G3141" s="65"/>
      <c r="H3141" s="173">
        <v>1105</v>
      </c>
      <c r="I3141" s="65" t="s">
        <v>73</v>
      </c>
      <c r="J3141" s="65" t="s">
        <v>23</v>
      </c>
      <c r="K3141" s="65"/>
    </row>
    <row r="3142" s="161" customFormat="1" ht="22.5" spans="1:11">
      <c r="A3142" s="65" t="s">
        <v>2691</v>
      </c>
      <c r="B3142" s="174">
        <v>330601026</v>
      </c>
      <c r="C3142" s="62" t="s">
        <v>5787</v>
      </c>
      <c r="D3142" s="65"/>
      <c r="E3142" s="65" t="s">
        <v>5757</v>
      </c>
      <c r="F3142" s="65" t="s">
        <v>26</v>
      </c>
      <c r="G3142" s="65"/>
      <c r="H3142" s="173">
        <v>750</v>
      </c>
      <c r="I3142" s="65" t="s">
        <v>27</v>
      </c>
      <c r="J3142" s="65" t="s">
        <v>23</v>
      </c>
      <c r="K3142" s="65"/>
    </row>
    <row r="3143" s="161" customFormat="1" ht="22.5" spans="1:11">
      <c r="A3143" s="65" t="s">
        <v>2691</v>
      </c>
      <c r="B3143" s="174">
        <v>330601027</v>
      </c>
      <c r="C3143" s="62" t="s">
        <v>5788</v>
      </c>
      <c r="D3143" s="65" t="s">
        <v>5789</v>
      </c>
      <c r="E3143" s="65"/>
      <c r="F3143" s="65" t="s">
        <v>26</v>
      </c>
      <c r="G3143" s="65"/>
      <c r="H3143" s="173">
        <v>450</v>
      </c>
      <c r="I3143" s="65" t="s">
        <v>27</v>
      </c>
      <c r="J3143" s="65" t="s">
        <v>39</v>
      </c>
      <c r="K3143" s="65"/>
    </row>
    <row r="3144" s="161" customFormat="1" ht="22.5" spans="1:11">
      <c r="A3144" s="65" t="s">
        <v>2691</v>
      </c>
      <c r="B3144" s="174">
        <v>330601028</v>
      </c>
      <c r="C3144" s="62" t="s">
        <v>5790</v>
      </c>
      <c r="D3144" s="65"/>
      <c r="E3144" s="65"/>
      <c r="F3144" s="65" t="s">
        <v>26</v>
      </c>
      <c r="G3144" s="65"/>
      <c r="H3144" s="173">
        <v>700</v>
      </c>
      <c r="I3144" s="65" t="s">
        <v>27</v>
      </c>
      <c r="J3144" s="65" t="s">
        <v>39</v>
      </c>
      <c r="K3144" s="65"/>
    </row>
    <row r="3145" s="161" customFormat="1" ht="22.5" spans="1:11">
      <c r="A3145" s="65" t="s">
        <v>2691</v>
      </c>
      <c r="B3145" s="174">
        <v>330601029</v>
      </c>
      <c r="C3145" s="62" t="s">
        <v>5791</v>
      </c>
      <c r="D3145" s="65"/>
      <c r="E3145" s="65"/>
      <c r="F3145" s="65" t="s">
        <v>26</v>
      </c>
      <c r="G3145" s="65"/>
      <c r="H3145" s="173">
        <v>600</v>
      </c>
      <c r="I3145" s="65" t="s">
        <v>27</v>
      </c>
      <c r="J3145" s="65" t="s">
        <v>39</v>
      </c>
      <c r="K3145" s="65"/>
    </row>
    <row r="3146" s="161" customFormat="1" ht="56.25" spans="1:11">
      <c r="A3146" s="65" t="s">
        <v>2691</v>
      </c>
      <c r="B3146" s="174">
        <v>330601031</v>
      </c>
      <c r="C3146" s="62" t="s">
        <v>5792</v>
      </c>
      <c r="D3146" s="184" t="s">
        <v>5793</v>
      </c>
      <c r="E3146" s="65"/>
      <c r="F3146" s="65" t="s">
        <v>26</v>
      </c>
      <c r="G3146" s="65"/>
      <c r="H3146" s="173">
        <v>2541.5</v>
      </c>
      <c r="I3146" s="65" t="s">
        <v>396</v>
      </c>
      <c r="J3146" s="65" t="s">
        <v>200</v>
      </c>
      <c r="K3146" s="65"/>
    </row>
    <row r="3147" s="161" customFormat="1" spans="1:11">
      <c r="A3147" s="65"/>
      <c r="B3147" s="168">
        <v>330602</v>
      </c>
      <c r="C3147" s="175" t="s">
        <v>5794</v>
      </c>
      <c r="D3147" s="172"/>
      <c r="E3147" s="65"/>
      <c r="F3147" s="65"/>
      <c r="G3147" s="65"/>
      <c r="H3147" s="173"/>
      <c r="I3147" s="65"/>
      <c r="J3147" s="65"/>
      <c r="K3147" s="65"/>
    </row>
    <row r="3148" s="161" customFormat="1" spans="1:11">
      <c r="A3148" s="65" t="s">
        <v>2691</v>
      </c>
      <c r="B3148" s="174">
        <v>330602001</v>
      </c>
      <c r="C3148" s="62" t="s">
        <v>5795</v>
      </c>
      <c r="D3148" s="65" t="s">
        <v>5796</v>
      </c>
      <c r="E3148" s="65"/>
      <c r="F3148" s="65" t="s">
        <v>801</v>
      </c>
      <c r="G3148" s="65"/>
      <c r="H3148" s="173">
        <v>390</v>
      </c>
      <c r="I3148" s="65" t="s">
        <v>79</v>
      </c>
      <c r="J3148" s="65" t="s">
        <v>39</v>
      </c>
      <c r="K3148" s="65"/>
    </row>
    <row r="3149" s="161" customFormat="1" ht="22.5" spans="1:11">
      <c r="A3149" s="65" t="s">
        <v>2691</v>
      </c>
      <c r="B3149" s="174">
        <v>330602002</v>
      </c>
      <c r="C3149" s="62" t="s">
        <v>5797</v>
      </c>
      <c r="D3149" s="65" t="s">
        <v>5798</v>
      </c>
      <c r="E3149" s="65"/>
      <c r="F3149" s="65" t="s">
        <v>26</v>
      </c>
      <c r="G3149" s="65"/>
      <c r="H3149" s="173">
        <v>448</v>
      </c>
      <c r="I3149" s="65" t="s">
        <v>2669</v>
      </c>
      <c r="J3149" s="65" t="s">
        <v>39</v>
      </c>
      <c r="K3149" s="65"/>
    </row>
    <row r="3150" s="161" customFormat="1" ht="90" spans="1:11">
      <c r="A3150" s="65" t="s">
        <v>2691</v>
      </c>
      <c r="B3150" s="174">
        <v>330602003</v>
      </c>
      <c r="C3150" s="62" t="s">
        <v>5799</v>
      </c>
      <c r="D3150" s="65" t="s">
        <v>5800</v>
      </c>
      <c r="E3150" s="65" t="s">
        <v>5801</v>
      </c>
      <c r="F3150" s="65" t="s">
        <v>26</v>
      </c>
      <c r="G3150" s="65"/>
      <c r="H3150" s="173">
        <v>432</v>
      </c>
      <c r="I3150" s="65" t="s">
        <v>642</v>
      </c>
      <c r="J3150" s="65" t="s">
        <v>39</v>
      </c>
      <c r="K3150" s="65"/>
    </row>
    <row r="3151" s="161" customFormat="1" ht="22.5" spans="1:11">
      <c r="A3151" s="65" t="s">
        <v>2691</v>
      </c>
      <c r="B3151" s="174">
        <v>330602004</v>
      </c>
      <c r="C3151" s="62" t="s">
        <v>5802</v>
      </c>
      <c r="D3151" s="65"/>
      <c r="E3151" s="65"/>
      <c r="F3151" s="65" t="s">
        <v>26</v>
      </c>
      <c r="G3151" s="65"/>
      <c r="H3151" s="173">
        <v>300</v>
      </c>
      <c r="I3151" s="65" t="s">
        <v>27</v>
      </c>
      <c r="J3151" s="65" t="s">
        <v>39</v>
      </c>
      <c r="K3151" s="65"/>
    </row>
    <row r="3152" s="161" customFormat="1" ht="22.5" spans="1:11">
      <c r="A3152" s="65" t="s">
        <v>2691</v>
      </c>
      <c r="B3152" s="174">
        <v>330602005</v>
      </c>
      <c r="C3152" s="62" t="s">
        <v>5803</v>
      </c>
      <c r="D3152" s="65"/>
      <c r="E3152" s="65"/>
      <c r="F3152" s="65" t="s">
        <v>26</v>
      </c>
      <c r="G3152" s="65"/>
      <c r="H3152" s="173">
        <v>500</v>
      </c>
      <c r="I3152" s="65" t="s">
        <v>27</v>
      </c>
      <c r="J3152" s="65" t="s">
        <v>39</v>
      </c>
      <c r="K3152" s="65"/>
    </row>
    <row r="3153" s="161" customFormat="1" ht="22.5" spans="1:11">
      <c r="A3153" s="65" t="s">
        <v>2691</v>
      </c>
      <c r="B3153" s="174">
        <v>330602006</v>
      </c>
      <c r="C3153" s="62" t="s">
        <v>5804</v>
      </c>
      <c r="D3153" s="65"/>
      <c r="E3153" s="65"/>
      <c r="F3153" s="65" t="s">
        <v>26</v>
      </c>
      <c r="G3153" s="65"/>
      <c r="H3153" s="173">
        <v>150</v>
      </c>
      <c r="I3153" s="65" t="s">
        <v>27</v>
      </c>
      <c r="J3153" s="65" t="s">
        <v>39</v>
      </c>
      <c r="K3153" s="65"/>
    </row>
    <row r="3154" s="161" customFormat="1" ht="22.5" spans="1:11">
      <c r="A3154" s="65" t="s">
        <v>2691</v>
      </c>
      <c r="B3154" s="174">
        <v>330602007</v>
      </c>
      <c r="C3154" s="62" t="s">
        <v>5805</v>
      </c>
      <c r="D3154" s="65"/>
      <c r="E3154" s="65"/>
      <c r="F3154" s="65" t="s">
        <v>26</v>
      </c>
      <c r="G3154" s="65"/>
      <c r="H3154" s="173">
        <v>250</v>
      </c>
      <c r="I3154" s="65" t="s">
        <v>27</v>
      </c>
      <c r="J3154" s="65" t="s">
        <v>39</v>
      </c>
      <c r="K3154" s="65"/>
    </row>
    <row r="3155" s="161" customFormat="1" ht="22.5" spans="1:11">
      <c r="A3155" s="65" t="s">
        <v>2691</v>
      </c>
      <c r="B3155" s="174">
        <v>330602008</v>
      </c>
      <c r="C3155" s="62" t="s">
        <v>5806</v>
      </c>
      <c r="D3155" s="65"/>
      <c r="E3155" s="65"/>
      <c r="F3155" s="65" t="s">
        <v>26</v>
      </c>
      <c r="G3155" s="65"/>
      <c r="H3155" s="173">
        <v>350</v>
      </c>
      <c r="I3155" s="65" t="s">
        <v>27</v>
      </c>
      <c r="J3155" s="65" t="s">
        <v>39</v>
      </c>
      <c r="K3155" s="65"/>
    </row>
    <row r="3156" s="161" customFormat="1" ht="22.5" spans="1:11">
      <c r="A3156" s="65" t="s">
        <v>2691</v>
      </c>
      <c r="B3156" s="174">
        <v>330602009</v>
      </c>
      <c r="C3156" s="62" t="s">
        <v>5807</v>
      </c>
      <c r="D3156" s="65"/>
      <c r="E3156" s="65"/>
      <c r="F3156" s="65" t="s">
        <v>26</v>
      </c>
      <c r="G3156" s="65"/>
      <c r="H3156" s="173">
        <v>350</v>
      </c>
      <c r="I3156" s="65" t="s">
        <v>27</v>
      </c>
      <c r="J3156" s="65" t="s">
        <v>39</v>
      </c>
      <c r="K3156" s="65"/>
    </row>
    <row r="3157" s="161" customFormat="1" spans="1:11">
      <c r="A3157" s="65" t="s">
        <v>2691</v>
      </c>
      <c r="B3157" s="174">
        <v>330602010</v>
      </c>
      <c r="C3157" s="62" t="s">
        <v>5808</v>
      </c>
      <c r="D3157" s="65"/>
      <c r="E3157" s="65"/>
      <c r="F3157" s="65" t="s">
        <v>26</v>
      </c>
      <c r="G3157" s="65"/>
      <c r="H3157" s="173">
        <v>585</v>
      </c>
      <c r="I3157" s="65" t="s">
        <v>79</v>
      </c>
      <c r="J3157" s="65" t="s">
        <v>39</v>
      </c>
      <c r="K3157" s="65"/>
    </row>
    <row r="3158" s="161" customFormat="1" ht="22.5" spans="1:11">
      <c r="A3158" s="65" t="s">
        <v>2691</v>
      </c>
      <c r="B3158" s="174">
        <v>330602011</v>
      </c>
      <c r="C3158" s="62" t="s">
        <v>5809</v>
      </c>
      <c r="D3158" s="65"/>
      <c r="E3158" s="65"/>
      <c r="F3158" s="65" t="s">
        <v>26</v>
      </c>
      <c r="G3158" s="65"/>
      <c r="H3158" s="173">
        <v>500</v>
      </c>
      <c r="I3158" s="65" t="s">
        <v>27</v>
      </c>
      <c r="J3158" s="65" t="s">
        <v>39</v>
      </c>
      <c r="K3158" s="65"/>
    </row>
    <row r="3159" s="161" customFormat="1" spans="1:11">
      <c r="A3159" s="65" t="s">
        <v>2691</v>
      </c>
      <c r="B3159" s="174">
        <v>330602012</v>
      </c>
      <c r="C3159" s="62" t="s">
        <v>5810</v>
      </c>
      <c r="D3159" s="65"/>
      <c r="E3159" s="65"/>
      <c r="F3159" s="65" t="s">
        <v>26</v>
      </c>
      <c r="G3159" s="65"/>
      <c r="H3159" s="173">
        <v>1105</v>
      </c>
      <c r="I3159" s="65" t="s">
        <v>2669</v>
      </c>
      <c r="J3159" s="65" t="s">
        <v>39</v>
      </c>
      <c r="K3159" s="65"/>
    </row>
    <row r="3160" s="161" customFormat="1" ht="22.5" spans="1:11">
      <c r="A3160" s="65" t="s">
        <v>2691</v>
      </c>
      <c r="B3160" s="174">
        <v>330602013</v>
      </c>
      <c r="C3160" s="62" t="s">
        <v>5811</v>
      </c>
      <c r="D3160" s="65" t="s">
        <v>5812</v>
      </c>
      <c r="E3160" s="65"/>
      <c r="F3160" s="65" t="s">
        <v>26</v>
      </c>
      <c r="G3160" s="65" t="s">
        <v>5813</v>
      </c>
      <c r="H3160" s="173">
        <v>1573</v>
      </c>
      <c r="I3160" s="65" t="s">
        <v>448</v>
      </c>
      <c r="J3160" s="65" t="s">
        <v>39</v>
      </c>
      <c r="K3160" s="65"/>
    </row>
    <row r="3161" s="161" customFormat="1" ht="22.5" spans="1:11">
      <c r="A3161" s="65" t="s">
        <v>2691</v>
      </c>
      <c r="B3161" s="174" t="s">
        <v>5814</v>
      </c>
      <c r="C3161" s="62" t="s">
        <v>5815</v>
      </c>
      <c r="D3161" s="65"/>
      <c r="E3161" s="65"/>
      <c r="F3161" s="65" t="s">
        <v>26</v>
      </c>
      <c r="G3161" s="65"/>
      <c r="H3161" s="173">
        <v>314.6</v>
      </c>
      <c r="I3161" s="65" t="s">
        <v>3947</v>
      </c>
      <c r="J3161" s="65" t="s">
        <v>39</v>
      </c>
      <c r="K3161" s="65"/>
    </row>
    <row r="3162" s="161" customFormat="1" ht="22.5" spans="1:11">
      <c r="A3162" s="65" t="s">
        <v>2691</v>
      </c>
      <c r="B3162" s="174">
        <v>330602014</v>
      </c>
      <c r="C3162" s="62" t="s">
        <v>5816</v>
      </c>
      <c r="D3162" s="65"/>
      <c r="E3162" s="65"/>
      <c r="F3162" s="65" t="s">
        <v>26</v>
      </c>
      <c r="G3162" s="65"/>
      <c r="H3162" s="173">
        <v>400</v>
      </c>
      <c r="I3162" s="65" t="s">
        <v>27</v>
      </c>
      <c r="J3162" s="65" t="s">
        <v>39</v>
      </c>
      <c r="K3162" s="65"/>
    </row>
    <row r="3163" s="161" customFormat="1" spans="1:11">
      <c r="A3163" s="65"/>
      <c r="B3163" s="168">
        <v>330603</v>
      </c>
      <c r="C3163" s="175" t="s">
        <v>5817</v>
      </c>
      <c r="D3163" s="172"/>
      <c r="E3163" s="65"/>
      <c r="F3163" s="65"/>
      <c r="G3163" s="65"/>
      <c r="H3163" s="173"/>
      <c r="I3163" s="65"/>
      <c r="J3163" s="65"/>
      <c r="K3163" s="65"/>
    </row>
    <row r="3164" s="161" customFormat="1" ht="22.5" spans="1:11">
      <c r="A3164" s="65" t="s">
        <v>2691</v>
      </c>
      <c r="B3164" s="174">
        <v>330603006</v>
      </c>
      <c r="C3164" s="62" t="s">
        <v>5818</v>
      </c>
      <c r="D3164" s="65"/>
      <c r="E3164" s="65"/>
      <c r="F3164" s="65" t="s">
        <v>26</v>
      </c>
      <c r="G3164" s="65"/>
      <c r="H3164" s="173">
        <v>600</v>
      </c>
      <c r="I3164" s="65" t="s">
        <v>27</v>
      </c>
      <c r="J3164" s="65" t="s">
        <v>39</v>
      </c>
      <c r="K3164" s="65"/>
    </row>
    <row r="3165" s="161" customFormat="1" spans="1:11">
      <c r="A3165" s="65"/>
      <c r="B3165" s="168">
        <v>330604</v>
      </c>
      <c r="C3165" s="175" t="s">
        <v>5819</v>
      </c>
      <c r="D3165" s="172"/>
      <c r="E3165" s="65" t="s">
        <v>5820</v>
      </c>
      <c r="F3165" s="65"/>
      <c r="G3165" s="65"/>
      <c r="H3165" s="173"/>
      <c r="I3165" s="65"/>
      <c r="J3165" s="65"/>
      <c r="K3165" s="65"/>
    </row>
    <row r="3166" s="161" customFormat="1" ht="45" spans="1:11">
      <c r="A3166" s="65" t="s">
        <v>2691</v>
      </c>
      <c r="B3166" s="174">
        <v>330604001</v>
      </c>
      <c r="C3166" s="62" t="s">
        <v>5821</v>
      </c>
      <c r="D3166" s="65"/>
      <c r="E3166" s="65"/>
      <c r="F3166" s="65" t="s">
        <v>3189</v>
      </c>
      <c r="G3166" s="65" t="s">
        <v>5822</v>
      </c>
      <c r="H3166" s="173">
        <v>11.5</v>
      </c>
      <c r="I3166" s="65" t="s">
        <v>2682</v>
      </c>
      <c r="J3166" s="65" t="s">
        <v>39</v>
      </c>
      <c r="K3166" s="65"/>
    </row>
    <row r="3167" s="161" customFormat="1" ht="22.5" spans="1:11">
      <c r="A3167" s="65" t="s">
        <v>2691</v>
      </c>
      <c r="B3167" s="174">
        <v>330604002</v>
      </c>
      <c r="C3167" s="62" t="s">
        <v>5823</v>
      </c>
      <c r="D3167" s="65" t="s">
        <v>5824</v>
      </c>
      <c r="E3167" s="65"/>
      <c r="F3167" s="65" t="s">
        <v>3189</v>
      </c>
      <c r="G3167" s="65"/>
      <c r="H3167" s="173">
        <v>21.5</v>
      </c>
      <c r="I3167" s="65" t="s">
        <v>448</v>
      </c>
      <c r="J3167" s="65" t="s">
        <v>39</v>
      </c>
      <c r="K3167" s="65"/>
    </row>
    <row r="3168" s="161" customFormat="1" ht="22.5" spans="1:11">
      <c r="A3168" s="65" t="s">
        <v>2691</v>
      </c>
      <c r="B3168" s="174">
        <v>330604003</v>
      </c>
      <c r="C3168" s="62" t="s">
        <v>5825</v>
      </c>
      <c r="D3168" s="65" t="s">
        <v>5824</v>
      </c>
      <c r="E3168" s="65"/>
      <c r="F3168" s="65" t="s">
        <v>3189</v>
      </c>
      <c r="G3168" s="65"/>
      <c r="H3168" s="173">
        <v>21.5</v>
      </c>
      <c r="I3168" s="65" t="s">
        <v>448</v>
      </c>
      <c r="J3168" s="65" t="s">
        <v>39</v>
      </c>
      <c r="K3168" s="65"/>
    </row>
    <row r="3169" s="161" customFormat="1" ht="22.5" spans="1:11">
      <c r="A3169" s="65" t="s">
        <v>2691</v>
      </c>
      <c r="B3169" s="174">
        <v>330604004</v>
      </c>
      <c r="C3169" s="62" t="s">
        <v>5826</v>
      </c>
      <c r="D3169" s="65" t="s">
        <v>5824</v>
      </c>
      <c r="E3169" s="65"/>
      <c r="F3169" s="65" t="s">
        <v>3189</v>
      </c>
      <c r="G3169" s="65"/>
      <c r="H3169" s="173">
        <v>35.8</v>
      </c>
      <c r="I3169" s="65" t="s">
        <v>448</v>
      </c>
      <c r="J3169" s="65" t="s">
        <v>39</v>
      </c>
      <c r="K3169" s="65"/>
    </row>
    <row r="3170" s="161" customFormat="1" ht="56.25" spans="1:11">
      <c r="A3170" s="65" t="s">
        <v>2691</v>
      </c>
      <c r="B3170" s="174">
        <v>330604005</v>
      </c>
      <c r="C3170" s="62" t="s">
        <v>5827</v>
      </c>
      <c r="D3170" s="65" t="s">
        <v>5828</v>
      </c>
      <c r="E3170" s="65"/>
      <c r="F3170" s="65" t="s">
        <v>3189</v>
      </c>
      <c r="G3170" s="65"/>
      <c r="H3170" s="173">
        <v>64.4</v>
      </c>
      <c r="I3170" s="65" t="s">
        <v>448</v>
      </c>
      <c r="J3170" s="65" t="s">
        <v>39</v>
      </c>
      <c r="K3170" s="65"/>
    </row>
    <row r="3171" s="161" customFormat="1" ht="22.5" spans="1:11">
      <c r="A3171" s="65" t="s">
        <v>2691</v>
      </c>
      <c r="B3171" s="174">
        <v>330604006</v>
      </c>
      <c r="C3171" s="62" t="s">
        <v>5829</v>
      </c>
      <c r="D3171" s="65" t="s">
        <v>5830</v>
      </c>
      <c r="E3171" s="65"/>
      <c r="F3171" s="65" t="s">
        <v>3189</v>
      </c>
      <c r="G3171" s="65"/>
      <c r="H3171" s="173">
        <v>71.5</v>
      </c>
      <c r="I3171" s="65" t="s">
        <v>448</v>
      </c>
      <c r="J3171" s="65" t="s">
        <v>39</v>
      </c>
      <c r="K3171" s="65"/>
    </row>
    <row r="3172" s="161" customFormat="1" ht="22.5" spans="1:11">
      <c r="A3172" s="65" t="s">
        <v>2691</v>
      </c>
      <c r="B3172" s="174">
        <v>330604007</v>
      </c>
      <c r="C3172" s="62" t="s">
        <v>5831</v>
      </c>
      <c r="D3172" s="65" t="s">
        <v>5832</v>
      </c>
      <c r="E3172" s="65" t="s">
        <v>5833</v>
      </c>
      <c r="F3172" s="65" t="s">
        <v>3189</v>
      </c>
      <c r="G3172" s="65"/>
      <c r="H3172" s="173">
        <v>25.8</v>
      </c>
      <c r="I3172" s="65" t="s">
        <v>448</v>
      </c>
      <c r="J3172" s="65" t="s">
        <v>39</v>
      </c>
      <c r="K3172" s="65"/>
    </row>
    <row r="3173" s="161" customFormat="1" ht="33.75" spans="1:11">
      <c r="A3173" s="65" t="s">
        <v>2691</v>
      </c>
      <c r="B3173" s="174">
        <v>330604008</v>
      </c>
      <c r="C3173" s="62" t="s">
        <v>5834</v>
      </c>
      <c r="D3173" s="65" t="s">
        <v>5835</v>
      </c>
      <c r="E3173" s="65" t="s">
        <v>5836</v>
      </c>
      <c r="F3173" s="65" t="s">
        <v>3189</v>
      </c>
      <c r="G3173" s="65"/>
      <c r="H3173" s="173">
        <v>140</v>
      </c>
      <c r="I3173" s="65" t="s">
        <v>73</v>
      </c>
      <c r="J3173" s="65" t="s">
        <v>39</v>
      </c>
      <c r="K3173" s="65"/>
    </row>
    <row r="3174" s="161" customFormat="1" ht="45" spans="1:11">
      <c r="A3174" s="65" t="s">
        <v>2691</v>
      </c>
      <c r="B3174" s="174">
        <v>330604009</v>
      </c>
      <c r="C3174" s="62" t="s">
        <v>5837</v>
      </c>
      <c r="D3174" s="65" t="s">
        <v>5838</v>
      </c>
      <c r="E3174" s="65" t="s">
        <v>5836</v>
      </c>
      <c r="F3174" s="65" t="s">
        <v>3189</v>
      </c>
      <c r="G3174" s="65"/>
      <c r="H3174" s="173">
        <v>200</v>
      </c>
      <c r="I3174" s="65" t="s">
        <v>27</v>
      </c>
      <c r="J3174" s="65" t="s">
        <v>23</v>
      </c>
      <c r="K3174" s="65"/>
    </row>
    <row r="3175" s="161" customFormat="1" ht="22.5" spans="1:11">
      <c r="A3175" s="65" t="s">
        <v>2691</v>
      </c>
      <c r="B3175" s="174">
        <v>330604010</v>
      </c>
      <c r="C3175" s="62" t="s">
        <v>5839</v>
      </c>
      <c r="D3175" s="65"/>
      <c r="E3175" s="65"/>
      <c r="F3175" s="65" t="s">
        <v>3189</v>
      </c>
      <c r="G3175" s="65"/>
      <c r="H3175" s="173">
        <v>35.8</v>
      </c>
      <c r="I3175" s="65" t="s">
        <v>448</v>
      </c>
      <c r="J3175" s="65" t="s">
        <v>39</v>
      </c>
      <c r="K3175" s="65"/>
    </row>
    <row r="3176" s="161" customFormat="1" ht="22.5" spans="1:11">
      <c r="A3176" s="65" t="s">
        <v>2691</v>
      </c>
      <c r="B3176" s="174">
        <v>330604011</v>
      </c>
      <c r="C3176" s="62" t="s">
        <v>5840</v>
      </c>
      <c r="D3176" s="65" t="s">
        <v>5841</v>
      </c>
      <c r="E3176" s="65" t="s">
        <v>5842</v>
      </c>
      <c r="F3176" s="65" t="s">
        <v>3189</v>
      </c>
      <c r="G3176" s="65"/>
      <c r="H3176" s="173">
        <v>40</v>
      </c>
      <c r="I3176" s="65" t="s">
        <v>27</v>
      </c>
      <c r="J3176" s="65" t="s">
        <v>23</v>
      </c>
      <c r="K3176" s="65"/>
    </row>
    <row r="3177" s="161" customFormat="1" ht="22.5" spans="1:11">
      <c r="A3177" s="65" t="s">
        <v>2691</v>
      </c>
      <c r="B3177" s="174">
        <v>330604012</v>
      </c>
      <c r="C3177" s="62" t="s">
        <v>5843</v>
      </c>
      <c r="D3177" s="65" t="s">
        <v>5844</v>
      </c>
      <c r="E3177" s="65"/>
      <c r="F3177" s="65" t="s">
        <v>26</v>
      </c>
      <c r="G3177" s="65"/>
      <c r="H3177" s="173">
        <v>90</v>
      </c>
      <c r="I3177" s="65" t="s">
        <v>27</v>
      </c>
      <c r="J3177" s="65" t="s">
        <v>23</v>
      </c>
      <c r="K3177" s="65"/>
    </row>
    <row r="3178" s="161" customFormat="1" ht="22.5" spans="1:11">
      <c r="A3178" s="65" t="s">
        <v>2691</v>
      </c>
      <c r="B3178" s="174">
        <v>330604013</v>
      </c>
      <c r="C3178" s="62" t="s">
        <v>5845</v>
      </c>
      <c r="D3178" s="65" t="s">
        <v>5846</v>
      </c>
      <c r="E3178" s="65" t="s">
        <v>5847</v>
      </c>
      <c r="F3178" s="65" t="s">
        <v>26</v>
      </c>
      <c r="G3178" s="65"/>
      <c r="H3178" s="173">
        <v>100</v>
      </c>
      <c r="I3178" s="65" t="s">
        <v>27</v>
      </c>
      <c r="J3178" s="65" t="s">
        <v>23</v>
      </c>
      <c r="K3178" s="65"/>
    </row>
    <row r="3179" s="161" customFormat="1" ht="22.5" spans="1:11">
      <c r="A3179" s="65" t="s">
        <v>2691</v>
      </c>
      <c r="B3179" s="174">
        <v>330604014</v>
      </c>
      <c r="C3179" s="62" t="s">
        <v>5848</v>
      </c>
      <c r="D3179" s="65" t="s">
        <v>5849</v>
      </c>
      <c r="E3179" s="65" t="s">
        <v>5850</v>
      </c>
      <c r="F3179" s="65" t="s">
        <v>26</v>
      </c>
      <c r="G3179" s="65"/>
      <c r="H3179" s="173">
        <v>100</v>
      </c>
      <c r="I3179" s="65" t="s">
        <v>27</v>
      </c>
      <c r="J3179" s="65" t="s">
        <v>23</v>
      </c>
      <c r="K3179" s="65"/>
    </row>
    <row r="3180" s="161" customFormat="1" ht="22.5" spans="1:11">
      <c r="A3180" s="65" t="s">
        <v>2691</v>
      </c>
      <c r="B3180" s="174">
        <v>330604015</v>
      </c>
      <c r="C3180" s="62" t="s">
        <v>5851</v>
      </c>
      <c r="D3180" s="65" t="s">
        <v>5852</v>
      </c>
      <c r="E3180" s="65"/>
      <c r="F3180" s="65" t="s">
        <v>26</v>
      </c>
      <c r="G3180" s="65"/>
      <c r="H3180" s="173">
        <v>150</v>
      </c>
      <c r="I3180" s="65" t="s">
        <v>27</v>
      </c>
      <c r="J3180" s="65" t="s">
        <v>39</v>
      </c>
      <c r="K3180" s="65"/>
    </row>
    <row r="3181" s="161" customFormat="1" ht="33.75" spans="1:11">
      <c r="A3181" s="65" t="s">
        <v>2691</v>
      </c>
      <c r="B3181" s="174">
        <v>330604016</v>
      </c>
      <c r="C3181" s="62" t="s">
        <v>5853</v>
      </c>
      <c r="D3181" s="65" t="s">
        <v>5854</v>
      </c>
      <c r="E3181" s="65" t="s">
        <v>5847</v>
      </c>
      <c r="F3181" s="65" t="s">
        <v>26</v>
      </c>
      <c r="G3181" s="65"/>
      <c r="H3181" s="173">
        <v>150</v>
      </c>
      <c r="I3181" s="65" t="s">
        <v>27</v>
      </c>
      <c r="J3181" s="65" t="s">
        <v>23</v>
      </c>
      <c r="K3181" s="65"/>
    </row>
    <row r="3182" s="161" customFormat="1" ht="33.75" spans="1:11">
      <c r="A3182" s="65" t="s">
        <v>2691</v>
      </c>
      <c r="B3182" s="174">
        <v>330604017</v>
      </c>
      <c r="C3182" s="62" t="s">
        <v>5855</v>
      </c>
      <c r="D3182" s="65" t="s">
        <v>5856</v>
      </c>
      <c r="E3182" s="65" t="s">
        <v>5857</v>
      </c>
      <c r="F3182" s="65" t="s">
        <v>26</v>
      </c>
      <c r="G3182" s="65"/>
      <c r="H3182" s="173">
        <v>55</v>
      </c>
      <c r="I3182" s="65" t="s">
        <v>27</v>
      </c>
      <c r="J3182" s="65" t="s">
        <v>23</v>
      </c>
      <c r="K3182" s="65"/>
    </row>
    <row r="3183" s="161" customFormat="1" ht="22.5" spans="1:11">
      <c r="A3183" s="65" t="s">
        <v>2691</v>
      </c>
      <c r="B3183" s="174">
        <v>330604018</v>
      </c>
      <c r="C3183" s="62" t="s">
        <v>5858</v>
      </c>
      <c r="D3183" s="65" t="s">
        <v>5859</v>
      </c>
      <c r="E3183" s="65"/>
      <c r="F3183" s="65" t="s">
        <v>3189</v>
      </c>
      <c r="G3183" s="65"/>
      <c r="H3183" s="173">
        <v>40</v>
      </c>
      <c r="I3183" s="65" t="s">
        <v>27</v>
      </c>
      <c r="J3183" s="65" t="s">
        <v>23</v>
      </c>
      <c r="K3183" s="65"/>
    </row>
    <row r="3184" s="161" customFormat="1" ht="33.75" spans="1:11">
      <c r="A3184" s="65" t="s">
        <v>2691</v>
      </c>
      <c r="B3184" s="174">
        <v>330604019</v>
      </c>
      <c r="C3184" s="62" t="s">
        <v>5860</v>
      </c>
      <c r="D3184" s="65" t="s">
        <v>5861</v>
      </c>
      <c r="E3184" s="65" t="s">
        <v>5836</v>
      </c>
      <c r="F3184" s="65" t="s">
        <v>26</v>
      </c>
      <c r="G3184" s="65"/>
      <c r="H3184" s="173">
        <v>153.7</v>
      </c>
      <c r="I3184" s="65" t="s">
        <v>73</v>
      </c>
      <c r="J3184" s="65" t="s">
        <v>39</v>
      </c>
      <c r="K3184" s="65"/>
    </row>
    <row r="3185" s="161" customFormat="1" ht="33.75" spans="1:11">
      <c r="A3185" s="65" t="s">
        <v>2691</v>
      </c>
      <c r="B3185" s="174">
        <v>330604020</v>
      </c>
      <c r="C3185" s="62" t="s">
        <v>5862</v>
      </c>
      <c r="D3185" s="65"/>
      <c r="E3185" s="65"/>
      <c r="F3185" s="65" t="s">
        <v>26</v>
      </c>
      <c r="G3185" s="65"/>
      <c r="H3185" s="173">
        <v>167.5</v>
      </c>
      <c r="I3185" s="65" t="s">
        <v>73</v>
      </c>
      <c r="J3185" s="65" t="s">
        <v>39</v>
      </c>
      <c r="K3185" s="65"/>
    </row>
    <row r="3186" s="161" customFormat="1" ht="22.5" spans="1:11">
      <c r="A3186" s="65" t="s">
        <v>2691</v>
      </c>
      <c r="B3186" s="174">
        <v>330604021</v>
      </c>
      <c r="C3186" s="62" t="s">
        <v>5863</v>
      </c>
      <c r="D3186" s="65"/>
      <c r="E3186" s="65"/>
      <c r="F3186" s="65" t="s">
        <v>26</v>
      </c>
      <c r="G3186" s="65"/>
      <c r="H3186" s="173">
        <v>100</v>
      </c>
      <c r="I3186" s="65" t="s">
        <v>27</v>
      </c>
      <c r="J3186" s="65" t="s">
        <v>39</v>
      </c>
      <c r="K3186" s="65"/>
    </row>
    <row r="3187" s="161" customFormat="1" ht="22.5" spans="1:11">
      <c r="A3187" s="65" t="s">
        <v>2691</v>
      </c>
      <c r="B3187" s="174">
        <v>330604022</v>
      </c>
      <c r="C3187" s="62" t="s">
        <v>5864</v>
      </c>
      <c r="D3187" s="65" t="s">
        <v>5865</v>
      </c>
      <c r="E3187" s="65" t="s">
        <v>5866</v>
      </c>
      <c r="F3187" s="65" t="s">
        <v>3189</v>
      </c>
      <c r="G3187" s="65"/>
      <c r="H3187" s="173">
        <v>55</v>
      </c>
      <c r="I3187" s="65" t="s">
        <v>27</v>
      </c>
      <c r="J3187" s="65" t="s">
        <v>39</v>
      </c>
      <c r="K3187" s="65"/>
    </row>
    <row r="3188" s="161" customFormat="1" ht="22.5" spans="1:11">
      <c r="A3188" s="65" t="s">
        <v>2691</v>
      </c>
      <c r="B3188" s="174">
        <v>330604023</v>
      </c>
      <c r="C3188" s="62" t="s">
        <v>5867</v>
      </c>
      <c r="D3188" s="65"/>
      <c r="E3188" s="65" t="s">
        <v>5833</v>
      </c>
      <c r="F3188" s="65" t="s">
        <v>3189</v>
      </c>
      <c r="G3188" s="65"/>
      <c r="H3188" s="173">
        <v>65</v>
      </c>
      <c r="I3188" s="65" t="s">
        <v>27</v>
      </c>
      <c r="J3188" s="65" t="s">
        <v>39</v>
      </c>
      <c r="K3188" s="65"/>
    </row>
    <row r="3189" s="161" customFormat="1" spans="1:11">
      <c r="A3189" s="65" t="s">
        <v>2691</v>
      </c>
      <c r="B3189" s="174">
        <v>330604024</v>
      </c>
      <c r="C3189" s="62" t="s">
        <v>5868</v>
      </c>
      <c r="D3189" s="65" t="s">
        <v>5869</v>
      </c>
      <c r="E3189" s="65"/>
      <c r="F3189" s="65" t="s">
        <v>26</v>
      </c>
      <c r="G3189" s="65"/>
      <c r="H3189" s="173">
        <v>370.5</v>
      </c>
      <c r="I3189" s="65" t="s">
        <v>79</v>
      </c>
      <c r="J3189" s="65" t="s">
        <v>39</v>
      </c>
      <c r="K3189" s="65"/>
    </row>
    <row r="3190" s="161" customFormat="1" ht="33.75" spans="1:11">
      <c r="A3190" s="65" t="s">
        <v>2691</v>
      </c>
      <c r="B3190" s="174">
        <v>330604025</v>
      </c>
      <c r="C3190" s="62" t="s">
        <v>5870</v>
      </c>
      <c r="D3190" s="65"/>
      <c r="E3190" s="65" t="s">
        <v>5871</v>
      </c>
      <c r="F3190" s="65" t="s">
        <v>3189</v>
      </c>
      <c r="G3190" s="65"/>
      <c r="H3190" s="173">
        <v>180</v>
      </c>
      <c r="I3190" s="65" t="s">
        <v>27</v>
      </c>
      <c r="J3190" s="65" t="s">
        <v>23</v>
      </c>
      <c r="K3190" s="65"/>
    </row>
    <row r="3191" s="161" customFormat="1" ht="22.5" spans="1:11">
      <c r="A3191" s="65" t="s">
        <v>2691</v>
      </c>
      <c r="B3191" s="174">
        <v>330604026</v>
      </c>
      <c r="C3191" s="62" t="s">
        <v>5872</v>
      </c>
      <c r="D3191" s="65" t="s">
        <v>5873</v>
      </c>
      <c r="E3191" s="65" t="s">
        <v>5866</v>
      </c>
      <c r="F3191" s="65" t="s">
        <v>3189</v>
      </c>
      <c r="G3191" s="65"/>
      <c r="H3191" s="173">
        <v>126</v>
      </c>
      <c r="I3191" s="65" t="s">
        <v>79</v>
      </c>
      <c r="J3191" s="65" t="s">
        <v>39</v>
      </c>
      <c r="K3191" s="65"/>
    </row>
    <row r="3192" s="161" customFormat="1" ht="22.5" spans="1:11">
      <c r="A3192" s="65" t="s">
        <v>2691</v>
      </c>
      <c r="B3192" s="174">
        <v>330604027</v>
      </c>
      <c r="C3192" s="62" t="s">
        <v>5874</v>
      </c>
      <c r="D3192" s="65"/>
      <c r="E3192" s="65"/>
      <c r="F3192" s="65" t="s">
        <v>3189</v>
      </c>
      <c r="G3192" s="65"/>
      <c r="H3192" s="173">
        <v>128.7</v>
      </c>
      <c r="I3192" s="65" t="s">
        <v>448</v>
      </c>
      <c r="J3192" s="65" t="s">
        <v>39</v>
      </c>
      <c r="K3192" s="65"/>
    </row>
    <row r="3193" s="161" customFormat="1" ht="22.5" spans="1:11">
      <c r="A3193" s="65" t="s">
        <v>2691</v>
      </c>
      <c r="B3193" s="174">
        <v>330604028</v>
      </c>
      <c r="C3193" s="62" t="s">
        <v>5875</v>
      </c>
      <c r="D3193" s="65" t="s">
        <v>5876</v>
      </c>
      <c r="E3193" s="65"/>
      <c r="F3193" s="65" t="s">
        <v>26</v>
      </c>
      <c r="G3193" s="65"/>
      <c r="H3193" s="173">
        <v>55</v>
      </c>
      <c r="I3193" s="65" t="s">
        <v>27</v>
      </c>
      <c r="J3193" s="65" t="s">
        <v>39</v>
      </c>
      <c r="K3193" s="65"/>
    </row>
    <row r="3194" s="161" customFormat="1" ht="33.75" spans="1:11">
      <c r="A3194" s="65" t="s">
        <v>2691</v>
      </c>
      <c r="B3194" s="174">
        <v>330604029</v>
      </c>
      <c r="C3194" s="62" t="s">
        <v>5877</v>
      </c>
      <c r="D3194" s="65" t="s">
        <v>5878</v>
      </c>
      <c r="E3194" s="65" t="s">
        <v>5879</v>
      </c>
      <c r="F3194" s="65" t="s">
        <v>3189</v>
      </c>
      <c r="G3194" s="65" t="s">
        <v>5880</v>
      </c>
      <c r="H3194" s="173">
        <v>100.1</v>
      </c>
      <c r="I3194" s="65" t="s">
        <v>448</v>
      </c>
      <c r="J3194" s="65" t="s">
        <v>39</v>
      </c>
      <c r="K3194" s="65"/>
    </row>
    <row r="3195" s="161" customFormat="1" ht="33.75" spans="1:11">
      <c r="A3195" s="65" t="s">
        <v>2691</v>
      </c>
      <c r="B3195" s="174" t="s">
        <v>5881</v>
      </c>
      <c r="C3195" s="62" t="s">
        <v>5882</v>
      </c>
      <c r="D3195" s="65"/>
      <c r="E3195" s="65"/>
      <c r="F3195" s="65" t="s">
        <v>3189</v>
      </c>
      <c r="G3195" s="65"/>
      <c r="H3195" s="173">
        <v>30.03</v>
      </c>
      <c r="I3195" s="65" t="s">
        <v>27</v>
      </c>
      <c r="J3195" s="65" t="s">
        <v>39</v>
      </c>
      <c r="K3195" s="65"/>
    </row>
    <row r="3196" s="161" customFormat="1" ht="33.75" spans="1:11">
      <c r="A3196" s="65" t="s">
        <v>2691</v>
      </c>
      <c r="B3196" s="174">
        <v>330604030</v>
      </c>
      <c r="C3196" s="62" t="s">
        <v>5883</v>
      </c>
      <c r="D3196" s="65"/>
      <c r="E3196" s="65"/>
      <c r="F3196" s="65" t="s">
        <v>5884</v>
      </c>
      <c r="G3196" s="65"/>
      <c r="H3196" s="173">
        <v>91</v>
      </c>
      <c r="I3196" s="65" t="s">
        <v>73</v>
      </c>
      <c r="J3196" s="65" t="s">
        <v>39</v>
      </c>
      <c r="K3196" s="65"/>
    </row>
    <row r="3197" s="161" customFormat="1" spans="1:11">
      <c r="A3197" s="65" t="s">
        <v>2691</v>
      </c>
      <c r="B3197" s="174">
        <v>330604031</v>
      </c>
      <c r="C3197" s="62" t="s">
        <v>5885</v>
      </c>
      <c r="D3197" s="65" t="s">
        <v>5886</v>
      </c>
      <c r="E3197" s="65" t="s">
        <v>5879</v>
      </c>
      <c r="F3197" s="65" t="s">
        <v>3189</v>
      </c>
      <c r="G3197" s="65"/>
      <c r="H3197" s="173">
        <v>58.5</v>
      </c>
      <c r="I3197" s="65" t="s">
        <v>79</v>
      </c>
      <c r="J3197" s="65" t="s">
        <v>39</v>
      </c>
      <c r="K3197" s="65"/>
    </row>
    <row r="3198" s="161" customFormat="1" ht="22.5" spans="1:11">
      <c r="A3198" s="65" t="s">
        <v>2691</v>
      </c>
      <c r="B3198" s="174">
        <v>330604032</v>
      </c>
      <c r="C3198" s="62" t="s">
        <v>5887</v>
      </c>
      <c r="D3198" s="65" t="s">
        <v>5888</v>
      </c>
      <c r="E3198" s="65"/>
      <c r="F3198" s="65" t="s">
        <v>3195</v>
      </c>
      <c r="G3198" s="65"/>
      <c r="H3198" s="173">
        <v>180</v>
      </c>
      <c r="I3198" s="65" t="s">
        <v>27</v>
      </c>
      <c r="J3198" s="65" t="s">
        <v>39</v>
      </c>
      <c r="K3198" s="65"/>
    </row>
    <row r="3199" s="161" customFormat="1" ht="22.5" spans="1:11">
      <c r="A3199" s="65" t="s">
        <v>2691</v>
      </c>
      <c r="B3199" s="174">
        <v>330604033</v>
      </c>
      <c r="C3199" s="62" t="s">
        <v>5889</v>
      </c>
      <c r="D3199" s="65" t="s">
        <v>5890</v>
      </c>
      <c r="E3199" s="65"/>
      <c r="F3199" s="65" t="s">
        <v>3189</v>
      </c>
      <c r="G3199" s="65"/>
      <c r="H3199" s="173">
        <v>70</v>
      </c>
      <c r="I3199" s="65" t="s">
        <v>27</v>
      </c>
      <c r="J3199" s="65" t="s">
        <v>39</v>
      </c>
      <c r="K3199" s="65"/>
    </row>
    <row r="3200" s="161" customFormat="1" ht="33.75" spans="1:11">
      <c r="A3200" s="65" t="s">
        <v>2691</v>
      </c>
      <c r="B3200" s="174">
        <v>330604034</v>
      </c>
      <c r="C3200" s="62" t="s">
        <v>5891</v>
      </c>
      <c r="D3200" s="65" t="s">
        <v>5892</v>
      </c>
      <c r="E3200" s="65"/>
      <c r="F3200" s="65" t="s">
        <v>3189</v>
      </c>
      <c r="G3200" s="65"/>
      <c r="H3200" s="173">
        <v>153.7</v>
      </c>
      <c r="I3200" s="65" t="s">
        <v>73</v>
      </c>
      <c r="J3200" s="65" t="s">
        <v>39</v>
      </c>
      <c r="K3200" s="65"/>
    </row>
    <row r="3201" s="161" customFormat="1" ht="22.5" spans="1:11">
      <c r="A3201" s="65" t="s">
        <v>2691</v>
      </c>
      <c r="B3201" s="174">
        <v>330604035</v>
      </c>
      <c r="C3201" s="62" t="s">
        <v>5893</v>
      </c>
      <c r="D3201" s="65" t="s">
        <v>5894</v>
      </c>
      <c r="E3201" s="65" t="s">
        <v>5895</v>
      </c>
      <c r="F3201" s="65" t="s">
        <v>26</v>
      </c>
      <c r="G3201" s="65"/>
      <c r="H3201" s="173">
        <v>140</v>
      </c>
      <c r="I3201" s="65" t="s">
        <v>27</v>
      </c>
      <c r="J3201" s="65" t="s">
        <v>39</v>
      </c>
      <c r="K3201" s="65"/>
    </row>
    <row r="3202" s="161" customFormat="1" ht="22.5" spans="1:11">
      <c r="A3202" s="65" t="s">
        <v>2691</v>
      </c>
      <c r="B3202" s="174">
        <v>330604036</v>
      </c>
      <c r="C3202" s="62" t="s">
        <v>5896</v>
      </c>
      <c r="D3202" s="65" t="s">
        <v>5897</v>
      </c>
      <c r="E3202" s="65" t="s">
        <v>5898</v>
      </c>
      <c r="F3202" s="65" t="s">
        <v>3189</v>
      </c>
      <c r="G3202" s="65"/>
      <c r="H3202" s="173">
        <v>100</v>
      </c>
      <c r="I3202" s="65" t="s">
        <v>27</v>
      </c>
      <c r="J3202" s="65" t="s">
        <v>39</v>
      </c>
      <c r="K3202" s="65"/>
    </row>
    <row r="3203" s="161" customFormat="1" ht="33.75" spans="1:11">
      <c r="A3203" s="65" t="s">
        <v>2691</v>
      </c>
      <c r="B3203" s="174">
        <v>330604037</v>
      </c>
      <c r="C3203" s="62" t="s">
        <v>5899</v>
      </c>
      <c r="D3203" s="65" t="s">
        <v>5900</v>
      </c>
      <c r="E3203" s="65"/>
      <c r="F3203" s="65" t="s">
        <v>3189</v>
      </c>
      <c r="G3203" s="65"/>
      <c r="H3203" s="173">
        <v>100</v>
      </c>
      <c r="I3203" s="65" t="s">
        <v>27</v>
      </c>
      <c r="J3203" s="65" t="s">
        <v>39</v>
      </c>
      <c r="K3203" s="65"/>
    </row>
    <row r="3204" s="161" customFormat="1" ht="33.75" spans="1:11">
      <c r="A3204" s="65" t="s">
        <v>2691</v>
      </c>
      <c r="B3204" s="174">
        <v>330604038</v>
      </c>
      <c r="C3204" s="62" t="s">
        <v>5901</v>
      </c>
      <c r="D3204" s="65" t="s">
        <v>5902</v>
      </c>
      <c r="E3204" s="65"/>
      <c r="F3204" s="65" t="s">
        <v>3189</v>
      </c>
      <c r="G3204" s="65"/>
      <c r="H3204" s="173">
        <v>78.7</v>
      </c>
      <c r="I3204" s="65" t="s">
        <v>448</v>
      </c>
      <c r="J3204" s="65" t="s">
        <v>39</v>
      </c>
      <c r="K3204" s="65"/>
    </row>
    <row r="3205" s="161" customFormat="1" ht="45" spans="1:11">
      <c r="A3205" s="65" t="s">
        <v>2691</v>
      </c>
      <c r="B3205" s="174">
        <v>330604039</v>
      </c>
      <c r="C3205" s="62" t="s">
        <v>5903</v>
      </c>
      <c r="D3205" s="65" t="s">
        <v>5904</v>
      </c>
      <c r="E3205" s="65"/>
      <c r="F3205" s="65" t="s">
        <v>3189</v>
      </c>
      <c r="G3205" s="65"/>
      <c r="H3205" s="173">
        <v>100.1</v>
      </c>
      <c r="I3205" s="65" t="s">
        <v>448</v>
      </c>
      <c r="J3205" s="65" t="s">
        <v>39</v>
      </c>
      <c r="K3205" s="65"/>
    </row>
    <row r="3206" s="161" customFormat="1" ht="33.75" spans="1:11">
      <c r="A3206" s="65" t="s">
        <v>2691</v>
      </c>
      <c r="B3206" s="174">
        <v>330604040</v>
      </c>
      <c r="C3206" s="62" t="s">
        <v>5905</v>
      </c>
      <c r="D3206" s="65" t="s">
        <v>5906</v>
      </c>
      <c r="E3206" s="65" t="s">
        <v>5907</v>
      </c>
      <c r="F3206" s="65" t="s">
        <v>3189</v>
      </c>
      <c r="G3206" s="65"/>
      <c r="H3206" s="173">
        <v>196</v>
      </c>
      <c r="I3206" s="65" t="s">
        <v>79</v>
      </c>
      <c r="J3206" s="65" t="s">
        <v>39</v>
      </c>
      <c r="K3206" s="65"/>
    </row>
    <row r="3207" s="161" customFormat="1" ht="33.75" spans="1:11">
      <c r="A3207" s="65" t="s">
        <v>2691</v>
      </c>
      <c r="B3207" s="174">
        <v>330604041</v>
      </c>
      <c r="C3207" s="62" t="s">
        <v>5908</v>
      </c>
      <c r="D3207" s="65" t="s">
        <v>5909</v>
      </c>
      <c r="E3207" s="65" t="s">
        <v>3405</v>
      </c>
      <c r="F3207" s="65" t="s">
        <v>3189</v>
      </c>
      <c r="G3207" s="65"/>
      <c r="H3207" s="173">
        <v>97.7</v>
      </c>
      <c r="I3207" s="65" t="s">
        <v>73</v>
      </c>
      <c r="J3207" s="65" t="s">
        <v>39</v>
      </c>
      <c r="K3207" s="65"/>
    </row>
    <row r="3208" s="161" customFormat="1" ht="78.75" spans="1:11">
      <c r="A3208" s="65" t="s">
        <v>2691</v>
      </c>
      <c r="B3208" s="174">
        <v>330604042</v>
      </c>
      <c r="C3208" s="62" t="s">
        <v>5910</v>
      </c>
      <c r="D3208" s="65" t="s">
        <v>5911</v>
      </c>
      <c r="E3208" s="65"/>
      <c r="F3208" s="65" t="s">
        <v>3189</v>
      </c>
      <c r="G3208" s="65"/>
      <c r="H3208" s="173">
        <v>196</v>
      </c>
      <c r="I3208" s="65" t="s">
        <v>73</v>
      </c>
      <c r="J3208" s="65" t="s">
        <v>39</v>
      </c>
      <c r="K3208" s="65"/>
    </row>
    <row r="3209" s="161" customFormat="1" ht="22.5" spans="1:11">
      <c r="A3209" s="65" t="s">
        <v>2691</v>
      </c>
      <c r="B3209" s="174">
        <v>330604043</v>
      </c>
      <c r="C3209" s="62" t="s">
        <v>5912</v>
      </c>
      <c r="D3209" s="65" t="s">
        <v>5913</v>
      </c>
      <c r="E3209" s="65" t="s">
        <v>5914</v>
      </c>
      <c r="F3209" s="65" t="s">
        <v>3189</v>
      </c>
      <c r="G3209" s="65"/>
      <c r="H3209" s="173">
        <v>65</v>
      </c>
      <c r="I3209" s="65" t="s">
        <v>27</v>
      </c>
      <c r="J3209" s="65" t="s">
        <v>39</v>
      </c>
      <c r="K3209" s="65"/>
    </row>
    <row r="3210" s="161" customFormat="1" spans="1:11">
      <c r="A3210" s="65"/>
      <c r="B3210" s="168">
        <v>330605</v>
      </c>
      <c r="C3210" s="175" t="s">
        <v>5915</v>
      </c>
      <c r="D3210" s="172" t="s">
        <v>5916</v>
      </c>
      <c r="E3210" s="65" t="s">
        <v>5917</v>
      </c>
      <c r="F3210" s="65"/>
      <c r="G3210" s="65"/>
      <c r="H3210" s="173"/>
      <c r="I3210" s="65"/>
      <c r="J3210" s="65"/>
      <c r="K3210" s="65"/>
    </row>
    <row r="3211" s="161" customFormat="1" ht="22.5" spans="1:11">
      <c r="A3211" s="65" t="s">
        <v>2691</v>
      </c>
      <c r="B3211" s="174">
        <v>330605001</v>
      </c>
      <c r="C3211" s="62" t="s">
        <v>5918</v>
      </c>
      <c r="D3211" s="65" t="s">
        <v>5919</v>
      </c>
      <c r="E3211" s="65"/>
      <c r="F3211" s="65" t="s">
        <v>26</v>
      </c>
      <c r="G3211" s="65"/>
      <c r="H3211" s="173">
        <v>257.4</v>
      </c>
      <c r="I3211" s="65" t="s">
        <v>448</v>
      </c>
      <c r="J3211" s="65" t="s">
        <v>39</v>
      </c>
      <c r="K3211" s="65"/>
    </row>
    <row r="3212" s="161" customFormat="1" ht="22.5" spans="1:11">
      <c r="A3212" s="65" t="s">
        <v>2691</v>
      </c>
      <c r="B3212" s="174">
        <v>330605002</v>
      </c>
      <c r="C3212" s="62" t="s">
        <v>5920</v>
      </c>
      <c r="D3212" s="65" t="s">
        <v>5921</v>
      </c>
      <c r="E3212" s="65"/>
      <c r="F3212" s="65" t="s">
        <v>26</v>
      </c>
      <c r="G3212" s="65"/>
      <c r="H3212" s="173">
        <v>650</v>
      </c>
      <c r="I3212" s="65" t="s">
        <v>79</v>
      </c>
      <c r="J3212" s="65" t="s">
        <v>39</v>
      </c>
      <c r="K3212" s="65"/>
    </row>
    <row r="3213" s="161" customFormat="1" ht="22.5" spans="1:11">
      <c r="A3213" s="65" t="s">
        <v>2691</v>
      </c>
      <c r="B3213" s="174">
        <v>330605003</v>
      </c>
      <c r="C3213" s="62" t="s">
        <v>5922</v>
      </c>
      <c r="D3213" s="65" t="s">
        <v>5923</v>
      </c>
      <c r="E3213" s="65"/>
      <c r="F3213" s="65" t="s">
        <v>26</v>
      </c>
      <c r="G3213" s="65"/>
      <c r="H3213" s="173">
        <v>600</v>
      </c>
      <c r="I3213" s="65" t="s">
        <v>27</v>
      </c>
      <c r="J3213" s="65" t="s">
        <v>39</v>
      </c>
      <c r="K3213" s="65"/>
    </row>
    <row r="3214" s="161" customFormat="1" ht="22.5" spans="1:11">
      <c r="A3214" s="65" t="s">
        <v>2691</v>
      </c>
      <c r="B3214" s="174">
        <v>330605004</v>
      </c>
      <c r="C3214" s="62" t="s">
        <v>5924</v>
      </c>
      <c r="D3214" s="65" t="s">
        <v>5925</v>
      </c>
      <c r="E3214" s="65"/>
      <c r="F3214" s="65" t="s">
        <v>26</v>
      </c>
      <c r="G3214" s="65"/>
      <c r="H3214" s="173">
        <v>300</v>
      </c>
      <c r="I3214" s="65" t="s">
        <v>27</v>
      </c>
      <c r="J3214" s="65" t="s">
        <v>39</v>
      </c>
      <c r="K3214" s="65"/>
    </row>
    <row r="3215" s="161" customFormat="1" ht="22.5" spans="1:11">
      <c r="A3215" s="65" t="s">
        <v>2691</v>
      </c>
      <c r="B3215" s="174">
        <v>330605005</v>
      </c>
      <c r="C3215" s="62" t="s">
        <v>5926</v>
      </c>
      <c r="D3215" s="65" t="s">
        <v>5927</v>
      </c>
      <c r="E3215" s="65" t="s">
        <v>3292</v>
      </c>
      <c r="F3215" s="65" t="s">
        <v>26</v>
      </c>
      <c r="G3215" s="65"/>
      <c r="H3215" s="173">
        <v>390</v>
      </c>
      <c r="I3215" s="65" t="s">
        <v>79</v>
      </c>
      <c r="J3215" s="65" t="s">
        <v>39</v>
      </c>
      <c r="K3215" s="65"/>
    </row>
    <row r="3216" s="161" customFormat="1" ht="22.5" spans="1:11">
      <c r="A3216" s="65" t="s">
        <v>2691</v>
      </c>
      <c r="B3216" s="174">
        <v>330605006</v>
      </c>
      <c r="C3216" s="62" t="s">
        <v>5928</v>
      </c>
      <c r="D3216" s="65" t="s">
        <v>5929</v>
      </c>
      <c r="E3216" s="65" t="s">
        <v>5930</v>
      </c>
      <c r="F3216" s="65" t="s">
        <v>26</v>
      </c>
      <c r="G3216" s="65"/>
      <c r="H3216" s="173">
        <v>700</v>
      </c>
      <c r="I3216" s="65" t="s">
        <v>27</v>
      </c>
      <c r="J3216" s="65" t="s">
        <v>39</v>
      </c>
      <c r="K3216" s="65"/>
    </row>
    <row r="3217" s="161" customFormat="1" ht="22.5" spans="1:11">
      <c r="A3217" s="65" t="s">
        <v>2691</v>
      </c>
      <c r="B3217" s="174">
        <v>330605007</v>
      </c>
      <c r="C3217" s="62" t="s">
        <v>5931</v>
      </c>
      <c r="D3217" s="65" t="s">
        <v>5932</v>
      </c>
      <c r="E3217" s="65" t="s">
        <v>5930</v>
      </c>
      <c r="F3217" s="65" t="s">
        <v>26</v>
      </c>
      <c r="G3217" s="65"/>
      <c r="H3217" s="173">
        <v>860</v>
      </c>
      <c r="I3217" s="65" t="s">
        <v>27</v>
      </c>
      <c r="J3217" s="65" t="s">
        <v>39</v>
      </c>
      <c r="K3217" s="65"/>
    </row>
    <row r="3218" s="161" customFormat="1" ht="22.5" spans="1:11">
      <c r="A3218" s="65" t="s">
        <v>2691</v>
      </c>
      <c r="B3218" s="174">
        <v>330605008</v>
      </c>
      <c r="C3218" s="62" t="s">
        <v>5933</v>
      </c>
      <c r="D3218" s="65" t="s">
        <v>5934</v>
      </c>
      <c r="E3218" s="65" t="s">
        <v>5935</v>
      </c>
      <c r="F3218" s="65" t="s">
        <v>26</v>
      </c>
      <c r="G3218" s="65"/>
      <c r="H3218" s="173">
        <v>500</v>
      </c>
      <c r="I3218" s="65" t="s">
        <v>27</v>
      </c>
      <c r="J3218" s="65" t="s">
        <v>39</v>
      </c>
      <c r="K3218" s="65"/>
    </row>
    <row r="3219" s="161" customFormat="1" ht="22.5" spans="1:11">
      <c r="A3219" s="65" t="s">
        <v>2691</v>
      </c>
      <c r="B3219" s="174">
        <v>330605009</v>
      </c>
      <c r="C3219" s="62" t="s">
        <v>5936</v>
      </c>
      <c r="D3219" s="65" t="s">
        <v>5937</v>
      </c>
      <c r="E3219" s="65" t="s">
        <v>5938</v>
      </c>
      <c r="F3219" s="65" t="s">
        <v>26</v>
      </c>
      <c r="G3219" s="65"/>
      <c r="H3219" s="173">
        <v>450</v>
      </c>
      <c r="I3219" s="65" t="s">
        <v>27</v>
      </c>
      <c r="J3219" s="65" t="s">
        <v>39</v>
      </c>
      <c r="K3219" s="65"/>
    </row>
    <row r="3220" s="161" customFormat="1" ht="22.5" spans="1:11">
      <c r="A3220" s="65" t="s">
        <v>2691</v>
      </c>
      <c r="B3220" s="174">
        <v>330605010</v>
      </c>
      <c r="C3220" s="62" t="s">
        <v>5939</v>
      </c>
      <c r="D3220" s="65" t="s">
        <v>5940</v>
      </c>
      <c r="E3220" s="65" t="s">
        <v>5938</v>
      </c>
      <c r="F3220" s="65" t="s">
        <v>26</v>
      </c>
      <c r="G3220" s="65"/>
      <c r="H3220" s="173">
        <v>700</v>
      </c>
      <c r="I3220" s="65" t="s">
        <v>27</v>
      </c>
      <c r="J3220" s="65" t="s">
        <v>39</v>
      </c>
      <c r="K3220" s="65"/>
    </row>
    <row r="3221" s="161" customFormat="1" ht="22.5" spans="1:11">
      <c r="A3221" s="65" t="s">
        <v>2691</v>
      </c>
      <c r="B3221" s="174">
        <v>330605011</v>
      </c>
      <c r="C3221" s="62" t="s">
        <v>5941</v>
      </c>
      <c r="D3221" s="65" t="s">
        <v>5942</v>
      </c>
      <c r="E3221" s="65" t="s">
        <v>5938</v>
      </c>
      <c r="F3221" s="65" t="s">
        <v>26</v>
      </c>
      <c r="G3221" s="65"/>
      <c r="H3221" s="173">
        <v>850</v>
      </c>
      <c r="I3221" s="65" t="s">
        <v>27</v>
      </c>
      <c r="J3221" s="65" t="s">
        <v>39</v>
      </c>
      <c r="K3221" s="65"/>
    </row>
    <row r="3222" s="161" customFormat="1" ht="22.5" spans="1:11">
      <c r="A3222" s="65" t="s">
        <v>2691</v>
      </c>
      <c r="B3222" s="174">
        <v>330605012</v>
      </c>
      <c r="C3222" s="62" t="s">
        <v>5943</v>
      </c>
      <c r="D3222" s="65" t="s">
        <v>5944</v>
      </c>
      <c r="E3222" s="65" t="s">
        <v>5938</v>
      </c>
      <c r="F3222" s="65" t="s">
        <v>26</v>
      </c>
      <c r="G3222" s="65"/>
      <c r="H3222" s="173">
        <v>750</v>
      </c>
      <c r="I3222" s="65" t="s">
        <v>27</v>
      </c>
      <c r="J3222" s="65" t="s">
        <v>39</v>
      </c>
      <c r="K3222" s="65"/>
    </row>
    <row r="3223" s="161" customFormat="1" ht="33.75" spans="1:11">
      <c r="A3223" s="65" t="s">
        <v>2691</v>
      </c>
      <c r="B3223" s="174">
        <v>330605013</v>
      </c>
      <c r="C3223" s="62" t="s">
        <v>5945</v>
      </c>
      <c r="D3223" s="65" t="s">
        <v>5946</v>
      </c>
      <c r="E3223" s="65" t="s">
        <v>3292</v>
      </c>
      <c r="F3223" s="65" t="s">
        <v>26</v>
      </c>
      <c r="G3223" s="65"/>
      <c r="H3223" s="173">
        <v>567</v>
      </c>
      <c r="I3223" s="65" t="s">
        <v>2669</v>
      </c>
      <c r="J3223" s="65" t="s">
        <v>39</v>
      </c>
      <c r="K3223" s="65"/>
    </row>
    <row r="3224" s="161" customFormat="1" ht="22.5" spans="1:11">
      <c r="A3224" s="65" t="s">
        <v>2691</v>
      </c>
      <c r="B3224" s="174">
        <v>330605014</v>
      </c>
      <c r="C3224" s="62" t="s">
        <v>5947</v>
      </c>
      <c r="D3224" s="65"/>
      <c r="E3224" s="65"/>
      <c r="F3224" s="65" t="s">
        <v>26</v>
      </c>
      <c r="G3224" s="65"/>
      <c r="H3224" s="173">
        <v>450</v>
      </c>
      <c r="I3224" s="65" t="s">
        <v>27</v>
      </c>
      <c r="J3224" s="65" t="s">
        <v>39</v>
      </c>
      <c r="K3224" s="65"/>
    </row>
    <row r="3225" s="161" customFormat="1" ht="22.5" spans="1:11">
      <c r="A3225" s="65" t="s">
        <v>2691</v>
      </c>
      <c r="B3225" s="174">
        <v>330605015</v>
      </c>
      <c r="C3225" s="62" t="s">
        <v>5948</v>
      </c>
      <c r="D3225" s="65" t="s">
        <v>5949</v>
      </c>
      <c r="E3225" s="65"/>
      <c r="F3225" s="65" t="s">
        <v>26</v>
      </c>
      <c r="G3225" s="65"/>
      <c r="H3225" s="173">
        <v>650</v>
      </c>
      <c r="I3225" s="65" t="s">
        <v>2669</v>
      </c>
      <c r="J3225" s="65" t="s">
        <v>39</v>
      </c>
      <c r="K3225" s="65"/>
    </row>
    <row r="3226" s="161" customFormat="1" spans="1:11">
      <c r="A3226" s="65" t="s">
        <v>2691</v>
      </c>
      <c r="B3226" s="174">
        <v>330605016</v>
      </c>
      <c r="C3226" s="62" t="s">
        <v>5950</v>
      </c>
      <c r="D3226" s="65" t="s">
        <v>5951</v>
      </c>
      <c r="E3226" s="65"/>
      <c r="F3226" s="65" t="s">
        <v>26</v>
      </c>
      <c r="G3226" s="65"/>
      <c r="H3226" s="173">
        <v>768</v>
      </c>
      <c r="I3226" s="65" t="s">
        <v>2669</v>
      </c>
      <c r="J3226" s="65" t="s">
        <v>39</v>
      </c>
      <c r="K3226" s="65"/>
    </row>
    <row r="3227" s="161" customFormat="1" ht="22.5" spans="1:11">
      <c r="A3227" s="65" t="s">
        <v>2691</v>
      </c>
      <c r="B3227" s="174">
        <v>330605017</v>
      </c>
      <c r="C3227" s="62" t="s">
        <v>5952</v>
      </c>
      <c r="D3227" s="65" t="s">
        <v>5953</v>
      </c>
      <c r="E3227" s="65"/>
      <c r="F3227" s="65" t="s">
        <v>26</v>
      </c>
      <c r="G3227" s="65"/>
      <c r="H3227" s="173">
        <v>455</v>
      </c>
      <c r="I3227" s="65" t="s">
        <v>2669</v>
      </c>
      <c r="J3227" s="65" t="s">
        <v>39</v>
      </c>
      <c r="K3227" s="65"/>
    </row>
    <row r="3228" s="161" customFormat="1" ht="22.5" spans="1:11">
      <c r="A3228" s="65" t="s">
        <v>2691</v>
      </c>
      <c r="B3228" s="174">
        <v>330605018</v>
      </c>
      <c r="C3228" s="62" t="s">
        <v>5954</v>
      </c>
      <c r="D3228" s="65" t="s">
        <v>5955</v>
      </c>
      <c r="E3228" s="65"/>
      <c r="F3228" s="65" t="s">
        <v>26</v>
      </c>
      <c r="G3228" s="65"/>
      <c r="H3228" s="173">
        <v>300</v>
      </c>
      <c r="I3228" s="65" t="s">
        <v>27</v>
      </c>
      <c r="J3228" s="65" t="s">
        <v>39</v>
      </c>
      <c r="K3228" s="65"/>
    </row>
    <row r="3229" s="161" customFormat="1" ht="22.5" spans="1:11">
      <c r="A3229" s="65" t="s">
        <v>2691</v>
      </c>
      <c r="B3229" s="174">
        <v>330605019</v>
      </c>
      <c r="C3229" s="62" t="s">
        <v>5956</v>
      </c>
      <c r="D3229" s="65" t="s">
        <v>5957</v>
      </c>
      <c r="E3229" s="65"/>
      <c r="F3229" s="65" t="s">
        <v>26</v>
      </c>
      <c r="G3229" s="65"/>
      <c r="H3229" s="173">
        <v>600</v>
      </c>
      <c r="I3229" s="65" t="s">
        <v>27</v>
      </c>
      <c r="J3229" s="65" t="s">
        <v>39</v>
      </c>
      <c r="K3229" s="65"/>
    </row>
    <row r="3230" s="161" customFormat="1" ht="22.5" spans="1:11">
      <c r="A3230" s="65" t="s">
        <v>2691</v>
      </c>
      <c r="B3230" s="174">
        <v>330605020</v>
      </c>
      <c r="C3230" s="62" t="s">
        <v>5958</v>
      </c>
      <c r="D3230" s="65" t="s">
        <v>5959</v>
      </c>
      <c r="E3230" s="65" t="s">
        <v>3292</v>
      </c>
      <c r="F3230" s="65" t="s">
        <v>26</v>
      </c>
      <c r="G3230" s="65"/>
      <c r="H3230" s="173">
        <v>1105</v>
      </c>
      <c r="I3230" s="65" t="s">
        <v>79</v>
      </c>
      <c r="J3230" s="65" t="s">
        <v>39</v>
      </c>
      <c r="K3230" s="65"/>
    </row>
    <row r="3231" s="161" customFormat="1" ht="22.5" spans="1:11">
      <c r="A3231" s="65" t="s">
        <v>2691</v>
      </c>
      <c r="B3231" s="174">
        <v>330605021</v>
      </c>
      <c r="C3231" s="62" t="s">
        <v>5960</v>
      </c>
      <c r="D3231" s="65" t="s">
        <v>5961</v>
      </c>
      <c r="E3231" s="65" t="s">
        <v>3292</v>
      </c>
      <c r="F3231" s="65" t="s">
        <v>26</v>
      </c>
      <c r="G3231" s="65"/>
      <c r="H3231" s="173">
        <v>500.5</v>
      </c>
      <c r="I3231" s="65" t="s">
        <v>448</v>
      </c>
      <c r="J3231" s="65" t="s">
        <v>39</v>
      </c>
      <c r="K3231" s="65"/>
    </row>
    <row r="3232" s="161" customFormat="1" ht="22.5" spans="1:11">
      <c r="A3232" s="65" t="s">
        <v>2691</v>
      </c>
      <c r="B3232" s="174">
        <v>330605022</v>
      </c>
      <c r="C3232" s="62" t="s">
        <v>5962</v>
      </c>
      <c r="D3232" s="65" t="s">
        <v>5963</v>
      </c>
      <c r="E3232" s="65"/>
      <c r="F3232" s="65" t="s">
        <v>26</v>
      </c>
      <c r="G3232" s="65"/>
      <c r="H3232" s="173">
        <v>512</v>
      </c>
      <c r="I3232" s="65" t="s">
        <v>2669</v>
      </c>
      <c r="J3232" s="65" t="s">
        <v>39</v>
      </c>
      <c r="K3232" s="65"/>
    </row>
    <row r="3233" s="161" customFormat="1" ht="22.5" spans="1:11">
      <c r="A3233" s="65" t="s">
        <v>2691</v>
      </c>
      <c r="B3233" s="174">
        <v>330605023</v>
      </c>
      <c r="C3233" s="62" t="s">
        <v>5964</v>
      </c>
      <c r="D3233" s="65" t="s">
        <v>5965</v>
      </c>
      <c r="E3233" s="65"/>
      <c r="F3233" s="65" t="s">
        <v>26</v>
      </c>
      <c r="G3233" s="65"/>
      <c r="H3233" s="173">
        <v>504</v>
      </c>
      <c r="I3233" s="65" t="s">
        <v>2669</v>
      </c>
      <c r="J3233" s="65" t="s">
        <v>39</v>
      </c>
      <c r="K3233" s="65"/>
    </row>
    <row r="3234" s="161" customFormat="1" ht="22.5" spans="1:11">
      <c r="A3234" s="65" t="s">
        <v>2691</v>
      </c>
      <c r="B3234" s="174">
        <v>330605024</v>
      </c>
      <c r="C3234" s="62" t="s">
        <v>5966</v>
      </c>
      <c r="D3234" s="65" t="s">
        <v>5967</v>
      </c>
      <c r="E3234" s="65" t="s">
        <v>3292</v>
      </c>
      <c r="F3234" s="65" t="s">
        <v>26</v>
      </c>
      <c r="G3234" s="65"/>
      <c r="H3234" s="173">
        <v>450</v>
      </c>
      <c r="I3234" s="65" t="s">
        <v>27</v>
      </c>
      <c r="J3234" s="65" t="s">
        <v>39</v>
      </c>
      <c r="K3234" s="65"/>
    </row>
    <row r="3235" s="161" customFormat="1" ht="22.5" spans="1:11">
      <c r="A3235" s="65" t="s">
        <v>2691</v>
      </c>
      <c r="B3235" s="174">
        <v>330605025</v>
      </c>
      <c r="C3235" s="62" t="s">
        <v>5968</v>
      </c>
      <c r="D3235" s="65" t="s">
        <v>5969</v>
      </c>
      <c r="E3235" s="65"/>
      <c r="F3235" s="65" t="s">
        <v>26</v>
      </c>
      <c r="G3235" s="65"/>
      <c r="H3235" s="173">
        <v>585</v>
      </c>
      <c r="I3235" s="65" t="s">
        <v>79</v>
      </c>
      <c r="J3235" s="65" t="s">
        <v>39</v>
      </c>
      <c r="K3235" s="65"/>
    </row>
    <row r="3236" s="161" customFormat="1" ht="22.5" spans="1:11">
      <c r="A3236" s="65" t="s">
        <v>2691</v>
      </c>
      <c r="B3236" s="174">
        <v>330605026</v>
      </c>
      <c r="C3236" s="62" t="s">
        <v>5970</v>
      </c>
      <c r="D3236" s="65" t="s">
        <v>5971</v>
      </c>
      <c r="E3236" s="65"/>
      <c r="F3236" s="65" t="s">
        <v>26</v>
      </c>
      <c r="G3236" s="65"/>
      <c r="H3236" s="173">
        <v>500</v>
      </c>
      <c r="I3236" s="65" t="s">
        <v>27</v>
      </c>
      <c r="J3236" s="65" t="s">
        <v>39</v>
      </c>
      <c r="K3236" s="65"/>
    </row>
    <row r="3237" s="161" customFormat="1" ht="22.5" spans="1:11">
      <c r="A3237" s="65" t="s">
        <v>2691</v>
      </c>
      <c r="B3237" s="174">
        <v>330605027</v>
      </c>
      <c r="C3237" s="62" t="s">
        <v>5972</v>
      </c>
      <c r="D3237" s="65" t="s">
        <v>5973</v>
      </c>
      <c r="E3237" s="65"/>
      <c r="F3237" s="65" t="s">
        <v>26</v>
      </c>
      <c r="G3237" s="65"/>
      <c r="H3237" s="173">
        <v>585</v>
      </c>
      <c r="I3237" s="65" t="s">
        <v>79</v>
      </c>
      <c r="J3237" s="65" t="s">
        <v>39</v>
      </c>
      <c r="K3237" s="65"/>
    </row>
    <row r="3238" s="161" customFormat="1" ht="22.5" spans="1:11">
      <c r="A3238" s="65" t="s">
        <v>2691</v>
      </c>
      <c r="B3238" s="174">
        <v>330605028</v>
      </c>
      <c r="C3238" s="62" t="s">
        <v>5974</v>
      </c>
      <c r="D3238" s="65" t="s">
        <v>5975</v>
      </c>
      <c r="E3238" s="65"/>
      <c r="F3238" s="65" t="s">
        <v>26</v>
      </c>
      <c r="G3238" s="65" t="s">
        <v>5976</v>
      </c>
      <c r="H3238" s="173">
        <v>450</v>
      </c>
      <c r="I3238" s="65" t="s">
        <v>27</v>
      </c>
      <c r="J3238" s="65" t="s">
        <v>39</v>
      </c>
      <c r="K3238" s="65"/>
    </row>
    <row r="3239" s="161" customFormat="1" ht="22.5" spans="1:11">
      <c r="A3239" s="65" t="s">
        <v>2691</v>
      </c>
      <c r="B3239" s="174" t="s">
        <v>5977</v>
      </c>
      <c r="C3239" s="62" t="s">
        <v>5978</v>
      </c>
      <c r="D3239" s="65"/>
      <c r="E3239" s="65"/>
      <c r="F3239" s="65" t="s">
        <v>26</v>
      </c>
      <c r="G3239" s="65"/>
      <c r="H3239" s="173">
        <v>135</v>
      </c>
      <c r="I3239" s="65" t="s">
        <v>27</v>
      </c>
      <c r="J3239" s="65" t="s">
        <v>39</v>
      </c>
      <c r="K3239" s="65"/>
    </row>
    <row r="3240" s="161" customFormat="1" ht="22.5" spans="1:11">
      <c r="A3240" s="65" t="s">
        <v>2691</v>
      </c>
      <c r="B3240" s="174">
        <v>330605029</v>
      </c>
      <c r="C3240" s="62" t="s">
        <v>5979</v>
      </c>
      <c r="D3240" s="65" t="s">
        <v>5975</v>
      </c>
      <c r="E3240" s="65"/>
      <c r="F3240" s="65" t="s">
        <v>26</v>
      </c>
      <c r="G3240" s="65"/>
      <c r="H3240" s="173">
        <v>960</v>
      </c>
      <c r="I3240" s="65" t="s">
        <v>2669</v>
      </c>
      <c r="J3240" s="65" t="s">
        <v>39</v>
      </c>
      <c r="K3240" s="65"/>
    </row>
    <row r="3241" s="161" customFormat="1" ht="22.5" spans="1:11">
      <c r="A3241" s="65" t="s">
        <v>2691</v>
      </c>
      <c r="B3241" s="174">
        <v>330605030</v>
      </c>
      <c r="C3241" s="62" t="s">
        <v>5980</v>
      </c>
      <c r="D3241" s="65" t="s">
        <v>5981</v>
      </c>
      <c r="E3241" s="65"/>
      <c r="F3241" s="65" t="s">
        <v>902</v>
      </c>
      <c r="G3241" s="65"/>
      <c r="H3241" s="173">
        <v>40</v>
      </c>
      <c r="I3241" s="65" t="s">
        <v>27</v>
      </c>
      <c r="J3241" s="65" t="s">
        <v>39</v>
      </c>
      <c r="K3241" s="65"/>
    </row>
    <row r="3242" s="161" customFormat="1" spans="1:11">
      <c r="A3242" s="65" t="s">
        <v>2691</v>
      </c>
      <c r="B3242" s="174">
        <v>330605031</v>
      </c>
      <c r="C3242" s="62" t="s">
        <v>5982</v>
      </c>
      <c r="D3242" s="65" t="s">
        <v>5983</v>
      </c>
      <c r="E3242" s="65"/>
      <c r="F3242" s="65" t="s">
        <v>26</v>
      </c>
      <c r="G3242" s="65"/>
      <c r="H3242" s="173">
        <v>520</v>
      </c>
      <c r="I3242" s="65" t="s">
        <v>2669</v>
      </c>
      <c r="J3242" s="65" t="s">
        <v>39</v>
      </c>
      <c r="K3242" s="65"/>
    </row>
    <row r="3243" s="161" customFormat="1" ht="22.5" spans="1:11">
      <c r="A3243" s="65" t="s">
        <v>2691</v>
      </c>
      <c r="B3243" s="174">
        <v>330605032</v>
      </c>
      <c r="C3243" s="62" t="s">
        <v>5984</v>
      </c>
      <c r="D3243" s="65" t="s">
        <v>5985</v>
      </c>
      <c r="E3243" s="65"/>
      <c r="F3243" s="65" t="s">
        <v>26</v>
      </c>
      <c r="G3243" s="65"/>
      <c r="H3243" s="173">
        <v>85</v>
      </c>
      <c r="I3243" s="65" t="s">
        <v>27</v>
      </c>
      <c r="J3243" s="65" t="s">
        <v>39</v>
      </c>
      <c r="K3243" s="65"/>
    </row>
    <row r="3244" s="161" customFormat="1" ht="33.75" spans="1:11">
      <c r="A3244" s="65" t="s">
        <v>2691</v>
      </c>
      <c r="B3244" s="174">
        <v>330605033</v>
      </c>
      <c r="C3244" s="65" t="s">
        <v>5986</v>
      </c>
      <c r="D3244" s="65" t="s">
        <v>5987</v>
      </c>
      <c r="E3244" s="65" t="s">
        <v>3292</v>
      </c>
      <c r="F3244" s="65" t="s">
        <v>26</v>
      </c>
      <c r="G3244" s="65" t="s">
        <v>5988</v>
      </c>
      <c r="H3244" s="173">
        <v>585</v>
      </c>
      <c r="I3244" s="65" t="s">
        <v>73</v>
      </c>
      <c r="J3244" s="65" t="s">
        <v>39</v>
      </c>
      <c r="K3244" s="65"/>
    </row>
    <row r="3245" s="161" customFormat="1" ht="22.5" spans="1:11">
      <c r="A3245" s="65" t="s">
        <v>2691</v>
      </c>
      <c r="B3245" s="174" t="s">
        <v>5989</v>
      </c>
      <c r="C3245" s="62" t="s">
        <v>5990</v>
      </c>
      <c r="D3245" s="65"/>
      <c r="E3245" s="65"/>
      <c r="F3245" s="65" t="s">
        <v>26</v>
      </c>
      <c r="G3245" s="65"/>
      <c r="H3245" s="173">
        <v>117</v>
      </c>
      <c r="I3245" s="65" t="s">
        <v>79</v>
      </c>
      <c r="J3245" s="65" t="s">
        <v>39</v>
      </c>
      <c r="K3245" s="65"/>
    </row>
    <row r="3246" s="161" customFormat="1" spans="1:11">
      <c r="A3246" s="65" t="s">
        <v>2691</v>
      </c>
      <c r="B3246" s="174">
        <v>330605034</v>
      </c>
      <c r="C3246" s="62" t="s">
        <v>5991</v>
      </c>
      <c r="D3246" s="65"/>
      <c r="E3246" s="65"/>
      <c r="F3246" s="65" t="s">
        <v>26</v>
      </c>
      <c r="G3246" s="65"/>
      <c r="H3246" s="173">
        <v>325</v>
      </c>
      <c r="I3246" s="65" t="s">
        <v>79</v>
      </c>
      <c r="J3246" s="65" t="s">
        <v>39</v>
      </c>
      <c r="K3246" s="65"/>
    </row>
    <row r="3247" s="161" customFormat="1" ht="22.5" spans="1:11">
      <c r="A3247" s="65" t="s">
        <v>2691</v>
      </c>
      <c r="B3247" s="174">
        <v>330605035</v>
      </c>
      <c r="C3247" s="62" t="s">
        <v>5992</v>
      </c>
      <c r="D3247" s="65"/>
      <c r="E3247" s="65" t="s">
        <v>5833</v>
      </c>
      <c r="F3247" s="65" t="s">
        <v>26</v>
      </c>
      <c r="G3247" s="65"/>
      <c r="H3247" s="173">
        <v>150</v>
      </c>
      <c r="I3247" s="65" t="s">
        <v>27</v>
      </c>
      <c r="J3247" s="65" t="s">
        <v>39</v>
      </c>
      <c r="K3247" s="65"/>
    </row>
    <row r="3248" s="161" customFormat="1" spans="1:11">
      <c r="A3248" s="65" t="s">
        <v>2691</v>
      </c>
      <c r="B3248" s="174">
        <v>330605036</v>
      </c>
      <c r="C3248" s="62" t="s">
        <v>5993</v>
      </c>
      <c r="D3248" s="65"/>
      <c r="E3248" s="65"/>
      <c r="F3248" s="65" t="s">
        <v>26</v>
      </c>
      <c r="G3248" s="65"/>
      <c r="H3248" s="173">
        <v>448</v>
      </c>
      <c r="I3248" s="65" t="s">
        <v>2669</v>
      </c>
      <c r="J3248" s="65" t="s">
        <v>39</v>
      </c>
      <c r="K3248" s="65"/>
    </row>
    <row r="3249" s="161" customFormat="1" ht="22.5" spans="1:11">
      <c r="A3249" s="65"/>
      <c r="B3249" s="168">
        <v>330606</v>
      </c>
      <c r="C3249" s="175" t="s">
        <v>5994</v>
      </c>
      <c r="D3249" s="172" t="s">
        <v>5995</v>
      </c>
      <c r="E3249" s="65" t="s">
        <v>5996</v>
      </c>
      <c r="F3249" s="65"/>
      <c r="G3249" s="65"/>
      <c r="H3249" s="173"/>
      <c r="I3249" s="65"/>
      <c r="J3249" s="65"/>
      <c r="K3249" s="65"/>
    </row>
    <row r="3250" s="161" customFormat="1" ht="33.75" spans="1:11">
      <c r="A3250" s="65" t="s">
        <v>2691</v>
      </c>
      <c r="B3250" s="174">
        <v>330606001</v>
      </c>
      <c r="C3250" s="62" t="s">
        <v>5997</v>
      </c>
      <c r="D3250" s="65" t="s">
        <v>5998</v>
      </c>
      <c r="E3250" s="65"/>
      <c r="F3250" s="65" t="s">
        <v>26</v>
      </c>
      <c r="G3250" s="65"/>
      <c r="H3250" s="173">
        <v>182</v>
      </c>
      <c r="I3250" s="65" t="s">
        <v>73</v>
      </c>
      <c r="J3250" s="65" t="s">
        <v>23</v>
      </c>
      <c r="K3250" s="65"/>
    </row>
    <row r="3251" s="161" customFormat="1" spans="1:11">
      <c r="A3251" s="65" t="s">
        <v>2691</v>
      </c>
      <c r="B3251" s="174">
        <v>330606002</v>
      </c>
      <c r="C3251" s="62" t="s">
        <v>5999</v>
      </c>
      <c r="D3251" s="65"/>
      <c r="E3251" s="65"/>
      <c r="F3251" s="65" t="s">
        <v>26</v>
      </c>
      <c r="G3251" s="65"/>
      <c r="H3251" s="173">
        <v>403.2</v>
      </c>
      <c r="I3251" s="65" t="s">
        <v>2669</v>
      </c>
      <c r="J3251" s="65" t="s">
        <v>39</v>
      </c>
      <c r="K3251" s="65"/>
    </row>
    <row r="3252" s="161" customFormat="1" ht="22.5" spans="1:11">
      <c r="A3252" s="65" t="s">
        <v>2691</v>
      </c>
      <c r="B3252" s="174">
        <v>330606003</v>
      </c>
      <c r="C3252" s="62" t="s">
        <v>6000</v>
      </c>
      <c r="D3252" s="65"/>
      <c r="E3252" s="65"/>
      <c r="F3252" s="65" t="s">
        <v>26</v>
      </c>
      <c r="G3252" s="65"/>
      <c r="H3252" s="173">
        <v>860</v>
      </c>
      <c r="I3252" s="65" t="s">
        <v>27</v>
      </c>
      <c r="J3252" s="65" t="s">
        <v>39</v>
      </c>
      <c r="K3252" s="65"/>
    </row>
    <row r="3253" s="161" customFormat="1" ht="22.5" spans="1:11">
      <c r="A3253" s="65" t="s">
        <v>2691</v>
      </c>
      <c r="B3253" s="174">
        <v>330606004</v>
      </c>
      <c r="C3253" s="62" t="s">
        <v>6001</v>
      </c>
      <c r="D3253" s="65" t="s">
        <v>6002</v>
      </c>
      <c r="E3253" s="65"/>
      <c r="F3253" s="65" t="s">
        <v>26</v>
      </c>
      <c r="G3253" s="65"/>
      <c r="H3253" s="173">
        <v>350</v>
      </c>
      <c r="I3253" s="65" t="s">
        <v>27</v>
      </c>
      <c r="J3253" s="65" t="s">
        <v>23</v>
      </c>
      <c r="K3253" s="65"/>
    </row>
    <row r="3254" s="161" customFormat="1" ht="22.5" spans="1:11">
      <c r="A3254" s="65" t="s">
        <v>2691</v>
      </c>
      <c r="B3254" s="174">
        <v>330606005</v>
      </c>
      <c r="C3254" s="62" t="s">
        <v>6003</v>
      </c>
      <c r="D3254" s="65"/>
      <c r="E3254" s="65"/>
      <c r="F3254" s="65" t="s">
        <v>26</v>
      </c>
      <c r="G3254" s="65"/>
      <c r="H3254" s="173">
        <v>500</v>
      </c>
      <c r="I3254" s="65" t="s">
        <v>27</v>
      </c>
      <c r="J3254" s="65" t="s">
        <v>23</v>
      </c>
      <c r="K3254" s="65"/>
    </row>
    <row r="3255" s="161" customFormat="1" ht="22.5" spans="1:11">
      <c r="A3255" s="65" t="s">
        <v>2691</v>
      </c>
      <c r="B3255" s="174">
        <v>330606006</v>
      </c>
      <c r="C3255" s="62" t="s">
        <v>6004</v>
      </c>
      <c r="D3255" s="65"/>
      <c r="E3255" s="65"/>
      <c r="F3255" s="65" t="s">
        <v>26</v>
      </c>
      <c r="G3255" s="65"/>
      <c r="H3255" s="173">
        <v>500</v>
      </c>
      <c r="I3255" s="65" t="s">
        <v>27</v>
      </c>
      <c r="J3255" s="65" t="s">
        <v>23</v>
      </c>
      <c r="K3255" s="65"/>
    </row>
    <row r="3256" s="161" customFormat="1" ht="22.5" spans="1:11">
      <c r="A3256" s="65" t="s">
        <v>2691</v>
      </c>
      <c r="B3256" s="174">
        <v>330606007</v>
      </c>
      <c r="C3256" s="62" t="s">
        <v>6005</v>
      </c>
      <c r="D3256" s="65"/>
      <c r="E3256" s="65"/>
      <c r="F3256" s="65" t="s">
        <v>26</v>
      </c>
      <c r="G3256" s="65"/>
      <c r="H3256" s="173">
        <v>400</v>
      </c>
      <c r="I3256" s="65" t="s">
        <v>27</v>
      </c>
      <c r="J3256" s="65" t="s">
        <v>23</v>
      </c>
      <c r="K3256" s="65"/>
    </row>
    <row r="3257" s="161" customFormat="1" ht="22.5" spans="1:11">
      <c r="A3257" s="65" t="s">
        <v>2691</v>
      </c>
      <c r="B3257" s="174">
        <v>330606008</v>
      </c>
      <c r="C3257" s="62" t="s">
        <v>6006</v>
      </c>
      <c r="D3257" s="65"/>
      <c r="E3257" s="65"/>
      <c r="F3257" s="65" t="s">
        <v>26</v>
      </c>
      <c r="G3257" s="65" t="s">
        <v>4351</v>
      </c>
      <c r="H3257" s="173">
        <v>550</v>
      </c>
      <c r="I3257" s="65" t="s">
        <v>27</v>
      </c>
      <c r="J3257" s="65" t="s">
        <v>23</v>
      </c>
      <c r="K3257" s="65"/>
    </row>
    <row r="3258" s="161" customFormat="1" ht="22.5" spans="1:11">
      <c r="A3258" s="65" t="s">
        <v>2691</v>
      </c>
      <c r="B3258" s="174" t="s">
        <v>6007</v>
      </c>
      <c r="C3258" s="62" t="s">
        <v>6008</v>
      </c>
      <c r="D3258" s="65"/>
      <c r="E3258" s="65"/>
      <c r="F3258" s="65" t="s">
        <v>26</v>
      </c>
      <c r="G3258" s="65"/>
      <c r="H3258" s="173">
        <v>200</v>
      </c>
      <c r="I3258" s="65" t="s">
        <v>27</v>
      </c>
      <c r="J3258" s="65" t="s">
        <v>23</v>
      </c>
      <c r="K3258" s="65"/>
    </row>
    <row r="3259" s="161" customFormat="1" ht="22.5" spans="1:11">
      <c r="A3259" s="65" t="s">
        <v>2691</v>
      </c>
      <c r="B3259" s="174">
        <v>330606009</v>
      </c>
      <c r="C3259" s="62" t="s">
        <v>6009</v>
      </c>
      <c r="D3259" s="65" t="s">
        <v>6010</v>
      </c>
      <c r="E3259" s="65" t="s">
        <v>5451</v>
      </c>
      <c r="F3259" s="65" t="s">
        <v>26</v>
      </c>
      <c r="G3259" s="65"/>
      <c r="H3259" s="173">
        <v>450</v>
      </c>
      <c r="I3259" s="65" t="s">
        <v>27</v>
      </c>
      <c r="J3259" s="65" t="s">
        <v>23</v>
      </c>
      <c r="K3259" s="65"/>
    </row>
    <row r="3260" s="161" customFormat="1" ht="22.5" spans="1:11">
      <c r="A3260" s="65" t="s">
        <v>2691</v>
      </c>
      <c r="B3260" s="174">
        <v>330606010</v>
      </c>
      <c r="C3260" s="62" t="s">
        <v>6011</v>
      </c>
      <c r="D3260" s="65" t="s">
        <v>6012</v>
      </c>
      <c r="E3260" s="65"/>
      <c r="F3260" s="65" t="s">
        <v>26</v>
      </c>
      <c r="G3260" s="65"/>
      <c r="H3260" s="173">
        <v>600</v>
      </c>
      <c r="I3260" s="65" t="s">
        <v>27</v>
      </c>
      <c r="J3260" s="65" t="s">
        <v>39</v>
      </c>
      <c r="K3260" s="65"/>
    </row>
    <row r="3261" s="161" customFormat="1" ht="22.5" spans="1:11">
      <c r="A3261" s="65" t="s">
        <v>2691</v>
      </c>
      <c r="B3261" s="174">
        <v>330606011</v>
      </c>
      <c r="C3261" s="62" t="s">
        <v>6013</v>
      </c>
      <c r="D3261" s="65" t="s">
        <v>6014</v>
      </c>
      <c r="E3261" s="65"/>
      <c r="F3261" s="65" t="s">
        <v>26</v>
      </c>
      <c r="G3261" s="65" t="s">
        <v>6015</v>
      </c>
      <c r="H3261" s="173">
        <v>400</v>
      </c>
      <c r="I3261" s="65" t="s">
        <v>27</v>
      </c>
      <c r="J3261" s="65" t="s">
        <v>39</v>
      </c>
      <c r="K3261" s="65"/>
    </row>
    <row r="3262" s="161" customFormat="1" ht="22.5" spans="1:11">
      <c r="A3262" s="65" t="s">
        <v>2691</v>
      </c>
      <c r="B3262" s="174" t="s">
        <v>6016</v>
      </c>
      <c r="C3262" s="62" t="s">
        <v>6017</v>
      </c>
      <c r="D3262" s="65"/>
      <c r="E3262" s="65"/>
      <c r="F3262" s="65" t="s">
        <v>26</v>
      </c>
      <c r="G3262" s="65"/>
      <c r="H3262" s="173">
        <v>200</v>
      </c>
      <c r="I3262" s="65" t="s">
        <v>27</v>
      </c>
      <c r="J3262" s="65" t="s">
        <v>39</v>
      </c>
      <c r="K3262" s="65"/>
    </row>
    <row r="3263" s="161" customFormat="1" ht="33.75" spans="1:11">
      <c r="A3263" s="65" t="s">
        <v>2691</v>
      </c>
      <c r="B3263" s="174">
        <v>330606012</v>
      </c>
      <c r="C3263" s="62" t="s">
        <v>6018</v>
      </c>
      <c r="D3263" s="65" t="s">
        <v>6019</v>
      </c>
      <c r="E3263" s="65"/>
      <c r="F3263" s="65" t="s">
        <v>26</v>
      </c>
      <c r="G3263" s="65" t="s">
        <v>6015</v>
      </c>
      <c r="H3263" s="173">
        <v>400</v>
      </c>
      <c r="I3263" s="65" t="s">
        <v>27</v>
      </c>
      <c r="J3263" s="65" t="s">
        <v>39</v>
      </c>
      <c r="K3263" s="65"/>
    </row>
    <row r="3264" s="161" customFormat="1" ht="22.5" spans="1:11">
      <c r="A3264" s="65" t="s">
        <v>2691</v>
      </c>
      <c r="B3264" s="174" t="s">
        <v>6020</v>
      </c>
      <c r="C3264" s="62" t="s">
        <v>6021</v>
      </c>
      <c r="D3264" s="65"/>
      <c r="E3264" s="65"/>
      <c r="F3264" s="65" t="s">
        <v>26</v>
      </c>
      <c r="G3264" s="65"/>
      <c r="H3264" s="173">
        <v>200</v>
      </c>
      <c r="I3264" s="65" t="s">
        <v>27</v>
      </c>
      <c r="J3264" s="65" t="s">
        <v>39</v>
      </c>
      <c r="K3264" s="65"/>
    </row>
    <row r="3265" s="161" customFormat="1" ht="22.5" spans="1:11">
      <c r="A3265" s="65" t="s">
        <v>2691</v>
      </c>
      <c r="B3265" s="174">
        <v>330606013</v>
      </c>
      <c r="C3265" s="62" t="s">
        <v>6022</v>
      </c>
      <c r="D3265" s="65" t="s">
        <v>6023</v>
      </c>
      <c r="E3265" s="65"/>
      <c r="F3265" s="65" t="s">
        <v>26</v>
      </c>
      <c r="G3265" s="65"/>
      <c r="H3265" s="173">
        <v>200</v>
      </c>
      <c r="I3265" s="65" t="s">
        <v>27</v>
      </c>
      <c r="J3265" s="65" t="s">
        <v>39</v>
      </c>
      <c r="K3265" s="65"/>
    </row>
    <row r="3266" s="161" customFormat="1" ht="22.5" spans="1:11">
      <c r="A3266" s="65" t="s">
        <v>2691</v>
      </c>
      <c r="B3266" s="174">
        <v>330606014</v>
      </c>
      <c r="C3266" s="62" t="s">
        <v>6024</v>
      </c>
      <c r="D3266" s="65" t="s">
        <v>6025</v>
      </c>
      <c r="E3266" s="65"/>
      <c r="F3266" s="65" t="s">
        <v>26</v>
      </c>
      <c r="G3266" s="65"/>
      <c r="H3266" s="173">
        <v>300</v>
      </c>
      <c r="I3266" s="65" t="s">
        <v>27</v>
      </c>
      <c r="J3266" s="65" t="s">
        <v>39</v>
      </c>
      <c r="K3266" s="65"/>
    </row>
    <row r="3267" s="161" customFormat="1" ht="22.5" spans="1:11">
      <c r="A3267" s="65" t="s">
        <v>2691</v>
      </c>
      <c r="B3267" s="174">
        <v>330606015</v>
      </c>
      <c r="C3267" s="62" t="s">
        <v>6026</v>
      </c>
      <c r="D3267" s="65" t="s">
        <v>6027</v>
      </c>
      <c r="E3267" s="65"/>
      <c r="F3267" s="65" t="s">
        <v>26</v>
      </c>
      <c r="G3267" s="65"/>
      <c r="H3267" s="173">
        <v>500</v>
      </c>
      <c r="I3267" s="65" t="s">
        <v>27</v>
      </c>
      <c r="J3267" s="65" t="s">
        <v>39</v>
      </c>
      <c r="K3267" s="65"/>
    </row>
    <row r="3268" s="161" customFormat="1" ht="22.5" spans="1:11">
      <c r="A3268" s="65" t="s">
        <v>2691</v>
      </c>
      <c r="B3268" s="174">
        <v>330606016</v>
      </c>
      <c r="C3268" s="62" t="s">
        <v>6028</v>
      </c>
      <c r="D3268" s="65" t="s">
        <v>6029</v>
      </c>
      <c r="E3268" s="65"/>
      <c r="F3268" s="65" t="s">
        <v>26</v>
      </c>
      <c r="G3268" s="65" t="s">
        <v>6030</v>
      </c>
      <c r="H3268" s="173">
        <v>800</v>
      </c>
      <c r="I3268" s="65" t="s">
        <v>27</v>
      </c>
      <c r="J3268" s="65" t="s">
        <v>39</v>
      </c>
      <c r="K3268" s="65"/>
    </row>
    <row r="3269" s="161" customFormat="1" ht="22.5" spans="1:11">
      <c r="A3269" s="65" t="s">
        <v>2691</v>
      </c>
      <c r="B3269" s="174" t="s">
        <v>6031</v>
      </c>
      <c r="C3269" s="62" t="s">
        <v>6032</v>
      </c>
      <c r="D3269" s="65"/>
      <c r="E3269" s="65"/>
      <c r="F3269" s="65" t="s">
        <v>26</v>
      </c>
      <c r="G3269" s="65"/>
      <c r="H3269" s="173">
        <v>160</v>
      </c>
      <c r="I3269" s="65" t="s">
        <v>27</v>
      </c>
      <c r="J3269" s="65" t="s">
        <v>39</v>
      </c>
      <c r="K3269" s="65"/>
    </row>
    <row r="3270" s="161" customFormat="1" ht="22.5" spans="1:11">
      <c r="A3270" s="65" t="s">
        <v>2691</v>
      </c>
      <c r="B3270" s="174">
        <v>330606017</v>
      </c>
      <c r="C3270" s="62" t="s">
        <v>6033</v>
      </c>
      <c r="D3270" s="65" t="s">
        <v>6034</v>
      </c>
      <c r="E3270" s="65"/>
      <c r="F3270" s="65" t="s">
        <v>26</v>
      </c>
      <c r="G3270" s="65" t="s">
        <v>6030</v>
      </c>
      <c r="H3270" s="173">
        <v>600</v>
      </c>
      <c r="I3270" s="65" t="s">
        <v>27</v>
      </c>
      <c r="J3270" s="65" t="s">
        <v>39</v>
      </c>
      <c r="K3270" s="65"/>
    </row>
    <row r="3271" s="161" customFormat="1" ht="22.5" spans="1:11">
      <c r="A3271" s="65" t="s">
        <v>2691</v>
      </c>
      <c r="B3271" s="174" t="s">
        <v>6035</v>
      </c>
      <c r="C3271" s="62" t="s">
        <v>6036</v>
      </c>
      <c r="D3271" s="65"/>
      <c r="E3271" s="65"/>
      <c r="F3271" s="65" t="s">
        <v>26</v>
      </c>
      <c r="G3271" s="65"/>
      <c r="H3271" s="173">
        <v>120</v>
      </c>
      <c r="I3271" s="65" t="s">
        <v>27</v>
      </c>
      <c r="J3271" s="65" t="s">
        <v>39</v>
      </c>
      <c r="K3271" s="65"/>
    </row>
    <row r="3272" s="161" customFormat="1" ht="22.5" spans="1:11">
      <c r="A3272" s="65" t="s">
        <v>2691</v>
      </c>
      <c r="B3272" s="174">
        <v>330606018</v>
      </c>
      <c r="C3272" s="62" t="s">
        <v>6037</v>
      </c>
      <c r="D3272" s="65" t="s">
        <v>6038</v>
      </c>
      <c r="E3272" s="65"/>
      <c r="F3272" s="65" t="s">
        <v>26</v>
      </c>
      <c r="G3272" s="65" t="s">
        <v>6030</v>
      </c>
      <c r="H3272" s="173">
        <v>600</v>
      </c>
      <c r="I3272" s="65" t="s">
        <v>27</v>
      </c>
      <c r="J3272" s="65" t="s">
        <v>39</v>
      </c>
      <c r="K3272" s="65"/>
    </row>
    <row r="3273" s="161" customFormat="1" ht="22.5" spans="1:11">
      <c r="A3273" s="65" t="s">
        <v>2691</v>
      </c>
      <c r="B3273" s="174" t="s">
        <v>6039</v>
      </c>
      <c r="C3273" s="62" t="s">
        <v>6040</v>
      </c>
      <c r="D3273" s="65"/>
      <c r="E3273" s="65"/>
      <c r="F3273" s="65" t="s">
        <v>26</v>
      </c>
      <c r="G3273" s="65"/>
      <c r="H3273" s="173">
        <v>120</v>
      </c>
      <c r="I3273" s="65" t="s">
        <v>27</v>
      </c>
      <c r="J3273" s="65" t="s">
        <v>39</v>
      </c>
      <c r="K3273" s="65"/>
    </row>
    <row r="3274" s="161" customFormat="1" ht="22.5" spans="1:11">
      <c r="A3274" s="65" t="s">
        <v>2691</v>
      </c>
      <c r="B3274" s="174">
        <v>330606019</v>
      </c>
      <c r="C3274" s="62" t="s">
        <v>6041</v>
      </c>
      <c r="D3274" s="65" t="s">
        <v>6042</v>
      </c>
      <c r="E3274" s="65"/>
      <c r="F3274" s="65" t="s">
        <v>26</v>
      </c>
      <c r="G3274" s="65" t="s">
        <v>6030</v>
      </c>
      <c r="H3274" s="173">
        <v>700</v>
      </c>
      <c r="I3274" s="65" t="s">
        <v>27</v>
      </c>
      <c r="J3274" s="65" t="s">
        <v>39</v>
      </c>
      <c r="K3274" s="65"/>
    </row>
    <row r="3275" s="161" customFormat="1" ht="22.5" spans="1:11">
      <c r="A3275" s="65" t="s">
        <v>2691</v>
      </c>
      <c r="B3275" s="174" t="s">
        <v>6043</v>
      </c>
      <c r="C3275" s="62" t="s">
        <v>6044</v>
      </c>
      <c r="D3275" s="65"/>
      <c r="E3275" s="65"/>
      <c r="F3275" s="65" t="s">
        <v>26</v>
      </c>
      <c r="G3275" s="65"/>
      <c r="H3275" s="173">
        <v>140</v>
      </c>
      <c r="I3275" s="65" t="s">
        <v>27</v>
      </c>
      <c r="J3275" s="65" t="s">
        <v>39</v>
      </c>
      <c r="K3275" s="65"/>
    </row>
    <row r="3276" s="161" customFormat="1" ht="22.5" spans="1:11">
      <c r="A3276" s="65" t="s">
        <v>2691</v>
      </c>
      <c r="B3276" s="174">
        <v>330606020</v>
      </c>
      <c r="C3276" s="62" t="s">
        <v>6045</v>
      </c>
      <c r="D3276" s="65" t="s">
        <v>6046</v>
      </c>
      <c r="E3276" s="65"/>
      <c r="F3276" s="65" t="s">
        <v>26</v>
      </c>
      <c r="G3276" s="65" t="s">
        <v>6030</v>
      </c>
      <c r="H3276" s="173">
        <v>700</v>
      </c>
      <c r="I3276" s="65" t="s">
        <v>27</v>
      </c>
      <c r="J3276" s="65" t="s">
        <v>39</v>
      </c>
      <c r="K3276" s="65"/>
    </row>
    <row r="3277" s="161" customFormat="1" ht="22.5" spans="1:11">
      <c r="A3277" s="65" t="s">
        <v>2691</v>
      </c>
      <c r="B3277" s="174" t="s">
        <v>6047</v>
      </c>
      <c r="C3277" s="62" t="s">
        <v>6048</v>
      </c>
      <c r="D3277" s="65"/>
      <c r="E3277" s="65"/>
      <c r="F3277" s="65" t="s">
        <v>26</v>
      </c>
      <c r="G3277" s="65"/>
      <c r="H3277" s="173">
        <v>140</v>
      </c>
      <c r="I3277" s="65" t="s">
        <v>27</v>
      </c>
      <c r="J3277" s="65" t="s">
        <v>39</v>
      </c>
      <c r="K3277" s="65"/>
    </row>
    <row r="3278" s="161" customFormat="1" ht="22.5" spans="1:11">
      <c r="A3278" s="65" t="s">
        <v>2691</v>
      </c>
      <c r="B3278" s="174">
        <v>330606021</v>
      </c>
      <c r="C3278" s="62" t="s">
        <v>6049</v>
      </c>
      <c r="D3278" s="65" t="s">
        <v>6050</v>
      </c>
      <c r="E3278" s="65"/>
      <c r="F3278" s="65" t="s">
        <v>26</v>
      </c>
      <c r="G3278" s="65"/>
      <c r="H3278" s="173">
        <v>650</v>
      </c>
      <c r="I3278" s="65" t="s">
        <v>27</v>
      </c>
      <c r="J3278" s="65" t="s">
        <v>39</v>
      </c>
      <c r="K3278" s="65"/>
    </row>
    <row r="3279" s="161" customFormat="1" ht="22.5" spans="1:11">
      <c r="A3279" s="65" t="s">
        <v>2691</v>
      </c>
      <c r="B3279" s="174">
        <v>330606022</v>
      </c>
      <c r="C3279" s="62" t="s">
        <v>6051</v>
      </c>
      <c r="D3279" s="65"/>
      <c r="E3279" s="65"/>
      <c r="F3279" s="65" t="s">
        <v>26</v>
      </c>
      <c r="G3279" s="65"/>
      <c r="H3279" s="173">
        <v>250</v>
      </c>
      <c r="I3279" s="65" t="s">
        <v>27</v>
      </c>
      <c r="J3279" s="65" t="s">
        <v>39</v>
      </c>
      <c r="K3279" s="65"/>
    </row>
    <row r="3280" s="161" customFormat="1" ht="22.5" spans="1:11">
      <c r="A3280" s="65" t="s">
        <v>2691</v>
      </c>
      <c r="B3280" s="174">
        <v>330606023</v>
      </c>
      <c r="C3280" s="62" t="s">
        <v>6052</v>
      </c>
      <c r="D3280" s="65" t="s">
        <v>6053</v>
      </c>
      <c r="E3280" s="65"/>
      <c r="F3280" s="65" t="s">
        <v>26</v>
      </c>
      <c r="G3280" s="65"/>
      <c r="H3280" s="173">
        <v>300</v>
      </c>
      <c r="I3280" s="65" t="s">
        <v>27</v>
      </c>
      <c r="J3280" s="65" t="s">
        <v>39</v>
      </c>
      <c r="K3280" s="65"/>
    </row>
    <row r="3281" s="161" customFormat="1" ht="22.5" spans="1:11">
      <c r="A3281" s="65" t="s">
        <v>2691</v>
      </c>
      <c r="B3281" s="174">
        <v>330606024</v>
      </c>
      <c r="C3281" s="62" t="s">
        <v>6054</v>
      </c>
      <c r="D3281" s="65" t="s">
        <v>6055</v>
      </c>
      <c r="E3281" s="65" t="s">
        <v>5451</v>
      </c>
      <c r="F3281" s="65" t="s">
        <v>26</v>
      </c>
      <c r="G3281" s="65"/>
      <c r="H3281" s="173">
        <v>400</v>
      </c>
      <c r="I3281" s="65" t="s">
        <v>27</v>
      </c>
      <c r="J3281" s="65" t="s">
        <v>39</v>
      </c>
      <c r="K3281" s="65"/>
    </row>
    <row r="3282" s="161" customFormat="1" ht="22.5" spans="1:11">
      <c r="A3282" s="65" t="s">
        <v>2691</v>
      </c>
      <c r="B3282" s="174">
        <v>330606025</v>
      </c>
      <c r="C3282" s="62" t="s">
        <v>6056</v>
      </c>
      <c r="D3282" s="65" t="s">
        <v>6057</v>
      </c>
      <c r="E3282" s="65" t="s">
        <v>6058</v>
      </c>
      <c r="F3282" s="65" t="s">
        <v>26</v>
      </c>
      <c r="G3282" s="65"/>
      <c r="H3282" s="173">
        <v>223.8</v>
      </c>
      <c r="I3282" s="65" t="s">
        <v>79</v>
      </c>
      <c r="J3282" s="65" t="s">
        <v>39</v>
      </c>
      <c r="K3282" s="65"/>
    </row>
    <row r="3283" s="161" customFormat="1" ht="22.5" spans="1:11">
      <c r="A3283" s="65" t="s">
        <v>2691</v>
      </c>
      <c r="B3283" s="174">
        <v>330606026</v>
      </c>
      <c r="C3283" s="62" t="s">
        <v>6059</v>
      </c>
      <c r="D3283" s="65"/>
      <c r="E3283" s="65"/>
      <c r="F3283" s="65" t="s">
        <v>26</v>
      </c>
      <c r="G3283" s="65"/>
      <c r="H3283" s="173">
        <v>300</v>
      </c>
      <c r="I3283" s="65" t="s">
        <v>27</v>
      </c>
      <c r="J3283" s="65" t="s">
        <v>39</v>
      </c>
      <c r="K3283" s="65"/>
    </row>
    <row r="3284" s="161" customFormat="1" ht="22.5" spans="1:11">
      <c r="A3284" s="65" t="s">
        <v>2691</v>
      </c>
      <c r="B3284" s="174">
        <v>330606027</v>
      </c>
      <c r="C3284" s="62" t="s">
        <v>6060</v>
      </c>
      <c r="D3284" s="65" t="s">
        <v>6061</v>
      </c>
      <c r="E3284" s="65"/>
      <c r="F3284" s="65" t="s">
        <v>26</v>
      </c>
      <c r="G3284" s="65"/>
      <c r="H3284" s="173">
        <v>400</v>
      </c>
      <c r="I3284" s="65" t="s">
        <v>27</v>
      </c>
      <c r="J3284" s="65" t="s">
        <v>39</v>
      </c>
      <c r="K3284" s="65"/>
    </row>
    <row r="3285" s="161" customFormat="1" ht="33.75" spans="1:11">
      <c r="A3285" s="65" t="s">
        <v>2691</v>
      </c>
      <c r="B3285" s="174">
        <v>330606028</v>
      </c>
      <c r="C3285" s="62" t="s">
        <v>6062</v>
      </c>
      <c r="D3285" s="65" t="s">
        <v>6063</v>
      </c>
      <c r="E3285" s="65"/>
      <c r="F3285" s="65" t="s">
        <v>26</v>
      </c>
      <c r="G3285" s="65"/>
      <c r="H3285" s="173">
        <v>455</v>
      </c>
      <c r="I3285" s="65" t="s">
        <v>73</v>
      </c>
      <c r="J3285" s="65" t="s">
        <v>39</v>
      </c>
      <c r="K3285" s="65"/>
    </row>
    <row r="3286" s="161" customFormat="1" ht="33.75" spans="1:11">
      <c r="A3286" s="65" t="s">
        <v>2691</v>
      </c>
      <c r="B3286" s="174">
        <v>330606029</v>
      </c>
      <c r="C3286" s="62" t="s">
        <v>6064</v>
      </c>
      <c r="D3286" s="65" t="s">
        <v>6065</v>
      </c>
      <c r="E3286" s="65"/>
      <c r="F3286" s="65" t="s">
        <v>26</v>
      </c>
      <c r="G3286" s="65"/>
      <c r="H3286" s="173">
        <v>1000</v>
      </c>
      <c r="I3286" s="65" t="s">
        <v>27</v>
      </c>
      <c r="J3286" s="65" t="s">
        <v>39</v>
      </c>
      <c r="K3286" s="65"/>
    </row>
    <row r="3287" s="161" customFormat="1" ht="33.75" spans="1:11">
      <c r="A3287" s="65" t="s">
        <v>2691</v>
      </c>
      <c r="B3287" s="174">
        <v>330606030</v>
      </c>
      <c r="C3287" s="62" t="s">
        <v>6066</v>
      </c>
      <c r="D3287" s="65" t="s">
        <v>6067</v>
      </c>
      <c r="E3287" s="65" t="s">
        <v>3405</v>
      </c>
      <c r="F3287" s="65" t="s">
        <v>26</v>
      </c>
      <c r="G3287" s="65"/>
      <c r="H3287" s="173">
        <v>1300</v>
      </c>
      <c r="I3287" s="65" t="s">
        <v>27</v>
      </c>
      <c r="J3287" s="65" t="s">
        <v>39</v>
      </c>
      <c r="K3287" s="65"/>
    </row>
    <row r="3288" s="161" customFormat="1" ht="22.5" spans="1:11">
      <c r="A3288" s="65" t="s">
        <v>2691</v>
      </c>
      <c r="B3288" s="174">
        <v>330606031</v>
      </c>
      <c r="C3288" s="62" t="s">
        <v>6068</v>
      </c>
      <c r="D3288" s="65"/>
      <c r="E3288" s="65"/>
      <c r="F3288" s="65" t="s">
        <v>26</v>
      </c>
      <c r="G3288" s="65"/>
      <c r="H3288" s="173">
        <v>1000</v>
      </c>
      <c r="I3288" s="65" t="s">
        <v>27</v>
      </c>
      <c r="J3288" s="65" t="s">
        <v>39</v>
      </c>
      <c r="K3288" s="65"/>
    </row>
    <row r="3289" s="161" customFormat="1" ht="33.75" spans="1:11">
      <c r="A3289" s="65" t="s">
        <v>2691</v>
      </c>
      <c r="B3289" s="174">
        <v>330606032</v>
      </c>
      <c r="C3289" s="62" t="s">
        <v>6069</v>
      </c>
      <c r="D3289" s="65" t="s">
        <v>6070</v>
      </c>
      <c r="E3289" s="65"/>
      <c r="F3289" s="65" t="s">
        <v>26</v>
      </c>
      <c r="G3289" s="65"/>
      <c r="H3289" s="173">
        <v>850</v>
      </c>
      <c r="I3289" s="65" t="s">
        <v>27</v>
      </c>
      <c r="J3289" s="65" t="s">
        <v>23</v>
      </c>
      <c r="K3289" s="65"/>
    </row>
    <row r="3290" s="161" customFormat="1" ht="33.75" spans="1:11">
      <c r="A3290" s="65" t="s">
        <v>2691</v>
      </c>
      <c r="B3290" s="174">
        <v>330606033</v>
      </c>
      <c r="C3290" s="62" t="s">
        <v>6071</v>
      </c>
      <c r="D3290" s="65" t="s">
        <v>6072</v>
      </c>
      <c r="E3290" s="65"/>
      <c r="F3290" s="65" t="s">
        <v>26</v>
      </c>
      <c r="G3290" s="65"/>
      <c r="H3290" s="173">
        <v>950</v>
      </c>
      <c r="I3290" s="65" t="s">
        <v>27</v>
      </c>
      <c r="J3290" s="65" t="s">
        <v>23</v>
      </c>
      <c r="K3290" s="65"/>
    </row>
    <row r="3291" s="161" customFormat="1" ht="22.5" spans="1:11">
      <c r="A3291" s="65" t="s">
        <v>2691</v>
      </c>
      <c r="B3291" s="174">
        <v>330606034</v>
      </c>
      <c r="C3291" s="62" t="s">
        <v>6073</v>
      </c>
      <c r="D3291" s="65"/>
      <c r="E3291" s="65" t="s">
        <v>6074</v>
      </c>
      <c r="F3291" s="65" t="s">
        <v>26</v>
      </c>
      <c r="G3291" s="65"/>
      <c r="H3291" s="173">
        <v>700</v>
      </c>
      <c r="I3291" s="65" t="s">
        <v>27</v>
      </c>
      <c r="J3291" s="65" t="s">
        <v>39</v>
      </c>
      <c r="K3291" s="65"/>
    </row>
    <row r="3292" s="161" customFormat="1" ht="22.5" spans="1:11">
      <c r="A3292" s="65" t="s">
        <v>2691</v>
      </c>
      <c r="B3292" s="174">
        <v>330606035</v>
      </c>
      <c r="C3292" s="62" t="s">
        <v>6075</v>
      </c>
      <c r="D3292" s="65" t="s">
        <v>6076</v>
      </c>
      <c r="E3292" s="65"/>
      <c r="F3292" s="65" t="s">
        <v>26</v>
      </c>
      <c r="G3292" s="65"/>
      <c r="H3292" s="173">
        <v>950</v>
      </c>
      <c r="I3292" s="65" t="s">
        <v>27</v>
      </c>
      <c r="J3292" s="65" t="s">
        <v>39</v>
      </c>
      <c r="K3292" s="65"/>
    </row>
    <row r="3293" s="161" customFormat="1" ht="22.5" spans="1:11">
      <c r="A3293" s="65" t="s">
        <v>2691</v>
      </c>
      <c r="B3293" s="174">
        <v>330606036</v>
      </c>
      <c r="C3293" s="62" t="s">
        <v>6077</v>
      </c>
      <c r="D3293" s="65" t="s">
        <v>6078</v>
      </c>
      <c r="E3293" s="65"/>
      <c r="F3293" s="65" t="s">
        <v>26</v>
      </c>
      <c r="G3293" s="65"/>
      <c r="H3293" s="173">
        <v>950</v>
      </c>
      <c r="I3293" s="65" t="s">
        <v>27</v>
      </c>
      <c r="J3293" s="65" t="s">
        <v>39</v>
      </c>
      <c r="K3293" s="65"/>
    </row>
    <row r="3294" s="161" customFormat="1" ht="22.5" spans="1:11">
      <c r="A3294" s="65" t="s">
        <v>2691</v>
      </c>
      <c r="B3294" s="174">
        <v>330606037</v>
      </c>
      <c r="C3294" s="62" t="s">
        <v>6079</v>
      </c>
      <c r="D3294" s="65" t="s">
        <v>6080</v>
      </c>
      <c r="E3294" s="65"/>
      <c r="F3294" s="65" t="s">
        <v>26</v>
      </c>
      <c r="G3294" s="65"/>
      <c r="H3294" s="173">
        <v>300</v>
      </c>
      <c r="I3294" s="65" t="s">
        <v>27</v>
      </c>
      <c r="J3294" s="65" t="s">
        <v>39</v>
      </c>
      <c r="K3294" s="65"/>
    </row>
    <row r="3295" s="161" customFormat="1" ht="22.5" spans="1:11">
      <c r="A3295" s="65" t="s">
        <v>2691</v>
      </c>
      <c r="B3295" s="174">
        <v>330606038</v>
      </c>
      <c r="C3295" s="62" t="s">
        <v>6081</v>
      </c>
      <c r="D3295" s="65" t="s">
        <v>6080</v>
      </c>
      <c r="E3295" s="65"/>
      <c r="F3295" s="65" t="s">
        <v>26</v>
      </c>
      <c r="G3295" s="65"/>
      <c r="H3295" s="173">
        <v>300</v>
      </c>
      <c r="I3295" s="65" t="s">
        <v>27</v>
      </c>
      <c r="J3295" s="65" t="s">
        <v>39</v>
      </c>
      <c r="K3295" s="65"/>
    </row>
    <row r="3296" s="161" customFormat="1" ht="22.5" spans="1:11">
      <c r="A3296" s="65" t="s">
        <v>2691</v>
      </c>
      <c r="B3296" s="174">
        <v>330606039</v>
      </c>
      <c r="C3296" s="62" t="s">
        <v>6082</v>
      </c>
      <c r="D3296" s="65" t="s">
        <v>6083</v>
      </c>
      <c r="E3296" s="65" t="s">
        <v>6084</v>
      </c>
      <c r="F3296" s="65" t="s">
        <v>26</v>
      </c>
      <c r="G3296" s="65"/>
      <c r="H3296" s="173">
        <v>300</v>
      </c>
      <c r="I3296" s="65" t="s">
        <v>27</v>
      </c>
      <c r="J3296" s="65" t="s">
        <v>39</v>
      </c>
      <c r="K3296" s="65"/>
    </row>
    <row r="3297" s="161" customFormat="1" ht="22.5" spans="1:11">
      <c r="A3297" s="65" t="s">
        <v>2691</v>
      </c>
      <c r="B3297" s="174">
        <v>330606040</v>
      </c>
      <c r="C3297" s="62" t="s">
        <v>6085</v>
      </c>
      <c r="D3297" s="65"/>
      <c r="E3297" s="65"/>
      <c r="F3297" s="65" t="s">
        <v>26</v>
      </c>
      <c r="G3297" s="65"/>
      <c r="H3297" s="173">
        <v>300</v>
      </c>
      <c r="I3297" s="65" t="s">
        <v>27</v>
      </c>
      <c r="J3297" s="65" t="s">
        <v>39</v>
      </c>
      <c r="K3297" s="65"/>
    </row>
    <row r="3298" s="161" customFormat="1" ht="22.5" spans="1:11">
      <c r="A3298" s="65" t="s">
        <v>2691</v>
      </c>
      <c r="B3298" s="174">
        <v>330606041</v>
      </c>
      <c r="C3298" s="62" t="s">
        <v>6086</v>
      </c>
      <c r="D3298" s="65" t="s">
        <v>6087</v>
      </c>
      <c r="E3298" s="65"/>
      <c r="F3298" s="65" t="s">
        <v>26</v>
      </c>
      <c r="G3298" s="65"/>
      <c r="H3298" s="173">
        <v>260</v>
      </c>
      <c r="I3298" s="65" t="s">
        <v>27</v>
      </c>
      <c r="J3298" s="65" t="s">
        <v>39</v>
      </c>
      <c r="K3298" s="65"/>
    </row>
    <row r="3299" s="161" customFormat="1" ht="22.5" spans="1:11">
      <c r="A3299" s="65" t="s">
        <v>2691</v>
      </c>
      <c r="B3299" s="174">
        <v>330606042</v>
      </c>
      <c r="C3299" s="62" t="s">
        <v>6088</v>
      </c>
      <c r="D3299" s="65" t="s">
        <v>6089</v>
      </c>
      <c r="E3299" s="65"/>
      <c r="F3299" s="65" t="s">
        <v>26</v>
      </c>
      <c r="G3299" s="65"/>
      <c r="H3299" s="173">
        <v>850</v>
      </c>
      <c r="I3299" s="65" t="s">
        <v>27</v>
      </c>
      <c r="J3299" s="65" t="s">
        <v>39</v>
      </c>
      <c r="K3299" s="65"/>
    </row>
    <row r="3300" s="161" customFormat="1" ht="22.5" spans="1:11">
      <c r="A3300" s="65"/>
      <c r="B3300" s="168">
        <v>330607</v>
      </c>
      <c r="C3300" s="175" t="s">
        <v>6090</v>
      </c>
      <c r="D3300" s="172" t="s">
        <v>6091</v>
      </c>
      <c r="E3300" s="65"/>
      <c r="F3300" s="65"/>
      <c r="G3300" s="65"/>
      <c r="H3300" s="173"/>
      <c r="I3300" s="65"/>
      <c r="J3300" s="65"/>
      <c r="K3300" s="65"/>
    </row>
    <row r="3301" s="161" customFormat="1" ht="45" spans="1:11">
      <c r="A3301" s="65" t="s">
        <v>2691</v>
      </c>
      <c r="B3301" s="174">
        <v>330607001</v>
      </c>
      <c r="C3301" s="62" t="s">
        <v>6092</v>
      </c>
      <c r="D3301" s="65" t="s">
        <v>6093</v>
      </c>
      <c r="E3301" s="65" t="s">
        <v>3292</v>
      </c>
      <c r="F3301" s="65" t="s">
        <v>3180</v>
      </c>
      <c r="G3301" s="65" t="s">
        <v>6094</v>
      </c>
      <c r="H3301" s="173">
        <v>700</v>
      </c>
      <c r="I3301" s="65" t="s">
        <v>27</v>
      </c>
      <c r="J3301" s="65" t="s">
        <v>39</v>
      </c>
      <c r="K3301" s="65"/>
    </row>
    <row r="3302" s="161" customFormat="1" ht="33.75" spans="1:11">
      <c r="A3302" s="65" t="s">
        <v>2691</v>
      </c>
      <c r="B3302" s="174" t="s">
        <v>6095</v>
      </c>
      <c r="C3302" s="62" t="s">
        <v>6096</v>
      </c>
      <c r="D3302" s="65"/>
      <c r="E3302" s="65"/>
      <c r="F3302" s="65" t="s">
        <v>3180</v>
      </c>
      <c r="G3302" s="65" t="s">
        <v>6097</v>
      </c>
      <c r="H3302" s="173">
        <v>210</v>
      </c>
      <c r="I3302" s="65" t="s">
        <v>27</v>
      </c>
      <c r="J3302" s="65" t="s">
        <v>39</v>
      </c>
      <c r="K3302" s="65"/>
    </row>
    <row r="3303" s="161" customFormat="1" ht="22.5" spans="1:11">
      <c r="A3303" s="65" t="s">
        <v>2691</v>
      </c>
      <c r="B3303" s="174">
        <v>330607002</v>
      </c>
      <c r="C3303" s="62" t="s">
        <v>6098</v>
      </c>
      <c r="D3303" s="65" t="s">
        <v>6099</v>
      </c>
      <c r="E3303" s="65" t="s">
        <v>3292</v>
      </c>
      <c r="F3303" s="65" t="s">
        <v>3180</v>
      </c>
      <c r="G3303" s="65" t="s">
        <v>6097</v>
      </c>
      <c r="H3303" s="173">
        <v>700</v>
      </c>
      <c r="I3303" s="65" t="s">
        <v>27</v>
      </c>
      <c r="J3303" s="65" t="s">
        <v>39</v>
      </c>
      <c r="K3303" s="65"/>
    </row>
    <row r="3304" s="161" customFormat="1" ht="22.5" spans="1:11">
      <c r="A3304" s="65" t="s">
        <v>2691</v>
      </c>
      <c r="B3304" s="174">
        <v>330607003</v>
      </c>
      <c r="C3304" s="62" t="s">
        <v>6100</v>
      </c>
      <c r="D3304" s="65" t="s">
        <v>6099</v>
      </c>
      <c r="E3304" s="65" t="s">
        <v>3292</v>
      </c>
      <c r="F3304" s="65" t="s">
        <v>3180</v>
      </c>
      <c r="G3304" s="65" t="s">
        <v>6097</v>
      </c>
      <c r="H3304" s="173">
        <v>800</v>
      </c>
      <c r="I3304" s="65" t="s">
        <v>27</v>
      </c>
      <c r="J3304" s="65" t="s">
        <v>39</v>
      </c>
      <c r="K3304" s="65"/>
    </row>
    <row r="3305" s="161" customFormat="1" ht="22.5" spans="1:11">
      <c r="A3305" s="65" t="s">
        <v>2691</v>
      </c>
      <c r="B3305" s="174">
        <v>330607004</v>
      </c>
      <c r="C3305" s="62" t="s">
        <v>6101</v>
      </c>
      <c r="D3305" s="65" t="s">
        <v>6102</v>
      </c>
      <c r="E3305" s="65" t="s">
        <v>3292</v>
      </c>
      <c r="F3305" s="65" t="s">
        <v>3180</v>
      </c>
      <c r="G3305" s="65" t="s">
        <v>6097</v>
      </c>
      <c r="H3305" s="173">
        <v>600</v>
      </c>
      <c r="I3305" s="65" t="s">
        <v>27</v>
      </c>
      <c r="J3305" s="65" t="s">
        <v>39</v>
      </c>
      <c r="K3305" s="65"/>
    </row>
    <row r="3306" s="161" customFormat="1" ht="45" spans="1:11">
      <c r="A3306" s="65" t="s">
        <v>2691</v>
      </c>
      <c r="B3306" s="174">
        <v>330607005</v>
      </c>
      <c r="C3306" s="62" t="s">
        <v>6103</v>
      </c>
      <c r="D3306" s="65" t="s">
        <v>6104</v>
      </c>
      <c r="E3306" s="65" t="s">
        <v>3292</v>
      </c>
      <c r="F3306" s="65" t="s">
        <v>3180</v>
      </c>
      <c r="G3306" s="65" t="s">
        <v>6097</v>
      </c>
      <c r="H3306" s="173">
        <v>950</v>
      </c>
      <c r="I3306" s="65" t="s">
        <v>27</v>
      </c>
      <c r="J3306" s="65" t="s">
        <v>39</v>
      </c>
      <c r="K3306" s="65"/>
    </row>
    <row r="3307" s="161" customFormat="1" ht="22.5" spans="1:11">
      <c r="A3307" s="65" t="s">
        <v>2691</v>
      </c>
      <c r="B3307" s="174">
        <v>330607006</v>
      </c>
      <c r="C3307" s="62" t="s">
        <v>6105</v>
      </c>
      <c r="D3307" s="65" t="s">
        <v>6106</v>
      </c>
      <c r="E3307" s="65" t="s">
        <v>3292</v>
      </c>
      <c r="F3307" s="65" t="s">
        <v>26</v>
      </c>
      <c r="G3307" s="65" t="s">
        <v>6097</v>
      </c>
      <c r="H3307" s="173">
        <v>750</v>
      </c>
      <c r="I3307" s="65" t="s">
        <v>27</v>
      </c>
      <c r="J3307" s="65" t="s">
        <v>39</v>
      </c>
      <c r="K3307" s="65"/>
    </row>
    <row r="3308" s="161" customFormat="1" ht="22.5" spans="1:11">
      <c r="A3308" s="65" t="s">
        <v>2691</v>
      </c>
      <c r="B3308" s="174">
        <v>330607007</v>
      </c>
      <c r="C3308" s="62" t="s">
        <v>6107</v>
      </c>
      <c r="D3308" s="65" t="s">
        <v>6108</v>
      </c>
      <c r="E3308" s="65" t="s">
        <v>3292</v>
      </c>
      <c r="F3308" s="65" t="s">
        <v>26</v>
      </c>
      <c r="G3308" s="65" t="s">
        <v>6097</v>
      </c>
      <c r="H3308" s="173">
        <v>750</v>
      </c>
      <c r="I3308" s="65" t="s">
        <v>27</v>
      </c>
      <c r="J3308" s="65" t="s">
        <v>39</v>
      </c>
      <c r="K3308" s="65"/>
    </row>
    <row r="3309" s="161" customFormat="1" ht="22.5" spans="1:11">
      <c r="A3309" s="65" t="s">
        <v>2691</v>
      </c>
      <c r="B3309" s="174">
        <v>330607008</v>
      </c>
      <c r="C3309" s="62" t="s">
        <v>6109</v>
      </c>
      <c r="D3309" s="65"/>
      <c r="E3309" s="65"/>
      <c r="F3309" s="65" t="s">
        <v>26</v>
      </c>
      <c r="G3309" s="65" t="s">
        <v>6097</v>
      </c>
      <c r="H3309" s="173">
        <v>500</v>
      </c>
      <c r="I3309" s="65" t="s">
        <v>27</v>
      </c>
      <c r="J3309" s="65" t="s">
        <v>39</v>
      </c>
      <c r="K3309" s="65"/>
    </row>
    <row r="3310" s="161" customFormat="1" ht="22.5" spans="1:11">
      <c r="A3310" s="65" t="s">
        <v>2691</v>
      </c>
      <c r="B3310" s="174">
        <v>330607009</v>
      </c>
      <c r="C3310" s="62" t="s">
        <v>6110</v>
      </c>
      <c r="D3310" s="65"/>
      <c r="E3310" s="65"/>
      <c r="F3310" s="65" t="s">
        <v>26</v>
      </c>
      <c r="G3310" s="65"/>
      <c r="H3310" s="173">
        <v>500</v>
      </c>
      <c r="I3310" s="65" t="s">
        <v>27</v>
      </c>
      <c r="J3310" s="65" t="s">
        <v>39</v>
      </c>
      <c r="K3310" s="65"/>
    </row>
    <row r="3311" s="161" customFormat="1" ht="33.75" spans="1:11">
      <c r="A3311" s="65" t="s">
        <v>2691</v>
      </c>
      <c r="B3311" s="174">
        <v>330607010</v>
      </c>
      <c r="C3311" s="62" t="s">
        <v>6111</v>
      </c>
      <c r="D3311" s="65" t="s">
        <v>6112</v>
      </c>
      <c r="E3311" s="65"/>
      <c r="F3311" s="65" t="s">
        <v>801</v>
      </c>
      <c r="G3311" s="65"/>
      <c r="H3311" s="173">
        <v>700</v>
      </c>
      <c r="I3311" s="65" t="s">
        <v>27</v>
      </c>
      <c r="J3311" s="65" t="s">
        <v>39</v>
      </c>
      <c r="K3311" s="65"/>
    </row>
    <row r="3312" s="161" customFormat="1" ht="22.5" spans="1:11">
      <c r="A3312" s="65" t="s">
        <v>2691</v>
      </c>
      <c r="B3312" s="174">
        <v>330607011</v>
      </c>
      <c r="C3312" s="62" t="s">
        <v>6113</v>
      </c>
      <c r="D3312" s="65" t="s">
        <v>6114</v>
      </c>
      <c r="E3312" s="65" t="s">
        <v>3292</v>
      </c>
      <c r="F3312" s="65" t="s">
        <v>26</v>
      </c>
      <c r="G3312" s="65" t="s">
        <v>6097</v>
      </c>
      <c r="H3312" s="173">
        <v>650</v>
      </c>
      <c r="I3312" s="65" t="s">
        <v>27</v>
      </c>
      <c r="J3312" s="65" t="s">
        <v>39</v>
      </c>
      <c r="K3312" s="65"/>
    </row>
    <row r="3313" s="161" customFormat="1" ht="45" spans="1:11">
      <c r="A3313" s="65" t="s">
        <v>2691</v>
      </c>
      <c r="B3313" s="174">
        <v>330607012</v>
      </c>
      <c r="C3313" s="62" t="s">
        <v>6115</v>
      </c>
      <c r="D3313" s="65" t="s">
        <v>6116</v>
      </c>
      <c r="E3313" s="65" t="s">
        <v>3292</v>
      </c>
      <c r="F3313" s="65" t="s">
        <v>26</v>
      </c>
      <c r="G3313" s="65"/>
      <c r="H3313" s="173">
        <v>650</v>
      </c>
      <c r="I3313" s="65" t="s">
        <v>27</v>
      </c>
      <c r="J3313" s="65" t="s">
        <v>23</v>
      </c>
      <c r="K3313" s="65"/>
    </row>
    <row r="3314" s="161" customFormat="1" ht="33.75" spans="1:11">
      <c r="A3314" s="65" t="s">
        <v>2691</v>
      </c>
      <c r="B3314" s="174">
        <v>330607013</v>
      </c>
      <c r="C3314" s="62" t="s">
        <v>6117</v>
      </c>
      <c r="D3314" s="65" t="s">
        <v>6118</v>
      </c>
      <c r="E3314" s="65" t="s">
        <v>6119</v>
      </c>
      <c r="F3314" s="65" t="s">
        <v>711</v>
      </c>
      <c r="G3314" s="65" t="s">
        <v>6120</v>
      </c>
      <c r="H3314" s="173">
        <v>650</v>
      </c>
      <c r="I3314" s="65" t="s">
        <v>27</v>
      </c>
      <c r="J3314" s="65" t="s">
        <v>23</v>
      </c>
      <c r="K3314" s="65"/>
    </row>
    <row r="3315" s="161" customFormat="1" ht="33.75" spans="1:11">
      <c r="A3315" s="65" t="s">
        <v>2691</v>
      </c>
      <c r="B3315" s="174" t="s">
        <v>6121</v>
      </c>
      <c r="C3315" s="62" t="s">
        <v>6122</v>
      </c>
      <c r="D3315" s="65"/>
      <c r="E3315" s="65"/>
      <c r="F3315" s="65" t="s">
        <v>26</v>
      </c>
      <c r="G3315" s="65"/>
      <c r="H3315" s="173">
        <v>130</v>
      </c>
      <c r="I3315" s="65" t="s">
        <v>27</v>
      </c>
      <c r="J3315" s="65" t="s">
        <v>23</v>
      </c>
      <c r="K3315" s="65"/>
    </row>
    <row r="3316" s="161" customFormat="1" ht="33.75" spans="1:11">
      <c r="A3316" s="65" t="s">
        <v>2691</v>
      </c>
      <c r="B3316" s="174">
        <v>330607014</v>
      </c>
      <c r="C3316" s="62" t="s">
        <v>6123</v>
      </c>
      <c r="D3316" s="65" t="s">
        <v>6124</v>
      </c>
      <c r="E3316" s="65" t="s">
        <v>3292</v>
      </c>
      <c r="F3316" s="65" t="s">
        <v>801</v>
      </c>
      <c r="G3316" s="65"/>
      <c r="H3316" s="173">
        <v>650</v>
      </c>
      <c r="I3316" s="65" t="s">
        <v>27</v>
      </c>
      <c r="J3316" s="65" t="s">
        <v>23</v>
      </c>
      <c r="K3316" s="65"/>
    </row>
    <row r="3317" s="161" customFormat="1" ht="33.75" spans="1:11">
      <c r="A3317" s="65" t="s">
        <v>2691</v>
      </c>
      <c r="B3317" s="174">
        <v>330607015</v>
      </c>
      <c r="C3317" s="62" t="s">
        <v>6125</v>
      </c>
      <c r="D3317" s="65" t="s">
        <v>6126</v>
      </c>
      <c r="E3317" s="65" t="s">
        <v>6127</v>
      </c>
      <c r="F3317" s="65" t="s">
        <v>801</v>
      </c>
      <c r="G3317" s="65"/>
      <c r="H3317" s="173">
        <v>650</v>
      </c>
      <c r="I3317" s="65" t="s">
        <v>27</v>
      </c>
      <c r="J3317" s="65" t="s">
        <v>23</v>
      </c>
      <c r="K3317" s="65"/>
    </row>
    <row r="3318" s="161" customFormat="1" ht="22.5" spans="1:11">
      <c r="A3318" s="65" t="s">
        <v>2691</v>
      </c>
      <c r="B3318" s="174">
        <v>330607016</v>
      </c>
      <c r="C3318" s="62" t="s">
        <v>6128</v>
      </c>
      <c r="D3318" s="65" t="s">
        <v>6129</v>
      </c>
      <c r="E3318" s="65" t="s">
        <v>5209</v>
      </c>
      <c r="F3318" s="65" t="s">
        <v>801</v>
      </c>
      <c r="G3318" s="65"/>
      <c r="H3318" s="173">
        <v>500</v>
      </c>
      <c r="I3318" s="65" t="s">
        <v>27</v>
      </c>
      <c r="J3318" s="65" t="s">
        <v>23</v>
      </c>
      <c r="K3318" s="65"/>
    </row>
    <row r="3319" s="161" customFormat="1" ht="33.75" spans="1:11">
      <c r="A3319" s="65" t="s">
        <v>2691</v>
      </c>
      <c r="B3319" s="174">
        <v>330607017</v>
      </c>
      <c r="C3319" s="62" t="s">
        <v>6130</v>
      </c>
      <c r="D3319" s="65" t="s">
        <v>6131</v>
      </c>
      <c r="E3319" s="65" t="s">
        <v>6132</v>
      </c>
      <c r="F3319" s="65" t="s">
        <v>801</v>
      </c>
      <c r="G3319" s="65"/>
      <c r="H3319" s="173">
        <v>700</v>
      </c>
      <c r="I3319" s="65" t="s">
        <v>27</v>
      </c>
      <c r="J3319" s="65" t="s">
        <v>39</v>
      </c>
      <c r="K3319" s="65"/>
    </row>
    <row r="3320" s="161" customFormat="1" ht="22.5" spans="1:11">
      <c r="A3320" s="65"/>
      <c r="B3320" s="168">
        <v>330608</v>
      </c>
      <c r="C3320" s="175" t="s">
        <v>6133</v>
      </c>
      <c r="D3320" s="172" t="s">
        <v>6134</v>
      </c>
      <c r="E3320" s="65"/>
      <c r="F3320" s="65"/>
      <c r="G3320" s="65"/>
      <c r="H3320" s="173"/>
      <c r="I3320" s="65"/>
      <c r="J3320" s="65"/>
      <c r="K3320" s="65"/>
    </row>
    <row r="3321" s="161" customFormat="1" ht="67.5" spans="1:11">
      <c r="A3321" s="65" t="s">
        <v>2691</v>
      </c>
      <c r="B3321" s="174">
        <v>330608001</v>
      </c>
      <c r="C3321" s="62" t="s">
        <v>6135</v>
      </c>
      <c r="D3321" s="65" t="s">
        <v>6136</v>
      </c>
      <c r="E3321" s="65"/>
      <c r="F3321" s="65" t="s">
        <v>26</v>
      </c>
      <c r="G3321" s="65"/>
      <c r="H3321" s="173">
        <v>572</v>
      </c>
      <c r="I3321" s="65" t="s">
        <v>448</v>
      </c>
      <c r="J3321" s="65" t="s">
        <v>39</v>
      </c>
      <c r="K3321" s="65"/>
    </row>
    <row r="3322" s="161" customFormat="1" ht="67.5" spans="1:11">
      <c r="A3322" s="65" t="s">
        <v>2691</v>
      </c>
      <c r="B3322" s="174">
        <v>330608002</v>
      </c>
      <c r="C3322" s="62" t="s">
        <v>6137</v>
      </c>
      <c r="D3322" s="65" t="s">
        <v>6138</v>
      </c>
      <c r="E3322" s="65"/>
      <c r="F3322" s="65" t="s">
        <v>26</v>
      </c>
      <c r="G3322" s="65"/>
      <c r="H3322" s="173">
        <v>357.5</v>
      </c>
      <c r="I3322" s="65" t="s">
        <v>448</v>
      </c>
      <c r="J3322" s="65" t="s">
        <v>39</v>
      </c>
      <c r="K3322" s="65"/>
    </row>
    <row r="3323" s="161" customFormat="1" ht="67.5" spans="1:11">
      <c r="A3323" s="65" t="s">
        <v>2691</v>
      </c>
      <c r="B3323" s="174">
        <v>330608003</v>
      </c>
      <c r="C3323" s="62" t="s">
        <v>6139</v>
      </c>
      <c r="D3323" s="65" t="s">
        <v>6140</v>
      </c>
      <c r="E3323" s="65"/>
      <c r="F3323" s="65" t="s">
        <v>26</v>
      </c>
      <c r="G3323" s="65"/>
      <c r="H3323" s="173">
        <v>200.2</v>
      </c>
      <c r="I3323" s="65" t="s">
        <v>448</v>
      </c>
      <c r="J3323" s="65" t="s">
        <v>39</v>
      </c>
      <c r="K3323" s="65"/>
    </row>
    <row r="3324" s="161" customFormat="1" ht="22.5" spans="1:11">
      <c r="A3324" s="65" t="s">
        <v>2691</v>
      </c>
      <c r="B3324" s="174">
        <v>330608004</v>
      </c>
      <c r="C3324" s="62" t="s">
        <v>6141</v>
      </c>
      <c r="D3324" s="65" t="s">
        <v>6142</v>
      </c>
      <c r="E3324" s="65" t="s">
        <v>6143</v>
      </c>
      <c r="F3324" s="65" t="s">
        <v>3180</v>
      </c>
      <c r="G3324" s="65"/>
      <c r="H3324" s="173">
        <v>280</v>
      </c>
      <c r="I3324" s="65" t="s">
        <v>79</v>
      </c>
      <c r="J3324" s="65" t="s">
        <v>39</v>
      </c>
      <c r="K3324" s="65"/>
    </row>
    <row r="3325" s="161" customFormat="1" ht="22.5" spans="1:11">
      <c r="A3325" s="65" t="s">
        <v>2691</v>
      </c>
      <c r="B3325" s="174">
        <v>330608005</v>
      </c>
      <c r="C3325" s="62" t="s">
        <v>6144</v>
      </c>
      <c r="D3325" s="65" t="s">
        <v>6142</v>
      </c>
      <c r="E3325" s="65" t="s">
        <v>6143</v>
      </c>
      <c r="F3325" s="65" t="s">
        <v>3180</v>
      </c>
      <c r="G3325" s="65"/>
      <c r="H3325" s="173">
        <v>429</v>
      </c>
      <c r="I3325" s="65" t="s">
        <v>448</v>
      </c>
      <c r="J3325" s="65" t="s">
        <v>39</v>
      </c>
      <c r="K3325" s="65"/>
    </row>
    <row r="3326" s="161" customFormat="1" ht="22.5" spans="1:11">
      <c r="A3326" s="65" t="s">
        <v>2691</v>
      </c>
      <c r="B3326" s="174">
        <v>330608006</v>
      </c>
      <c r="C3326" s="62" t="s">
        <v>6145</v>
      </c>
      <c r="D3326" s="65" t="s">
        <v>6146</v>
      </c>
      <c r="E3326" s="65" t="s">
        <v>3292</v>
      </c>
      <c r="F3326" s="65" t="s">
        <v>3180</v>
      </c>
      <c r="G3326" s="65"/>
      <c r="H3326" s="173">
        <v>300</v>
      </c>
      <c r="I3326" s="65" t="s">
        <v>27</v>
      </c>
      <c r="J3326" s="65" t="s">
        <v>39</v>
      </c>
      <c r="K3326" s="65"/>
    </row>
    <row r="3327" s="161" customFormat="1" ht="22.5" spans="1:11">
      <c r="A3327" s="65" t="s">
        <v>2691</v>
      </c>
      <c r="B3327" s="174">
        <v>330608007</v>
      </c>
      <c r="C3327" s="62" t="s">
        <v>6147</v>
      </c>
      <c r="D3327" s="65" t="s">
        <v>6148</v>
      </c>
      <c r="E3327" s="65" t="s">
        <v>6149</v>
      </c>
      <c r="F3327" s="65" t="s">
        <v>801</v>
      </c>
      <c r="G3327" s="65"/>
      <c r="H3327" s="173">
        <v>700</v>
      </c>
      <c r="I3327" s="65" t="s">
        <v>27</v>
      </c>
      <c r="J3327" s="65" t="s">
        <v>39</v>
      </c>
      <c r="K3327" s="65"/>
    </row>
    <row r="3328" s="161" customFormat="1" ht="22.5" spans="1:11">
      <c r="A3328" s="65" t="s">
        <v>2691</v>
      </c>
      <c r="B3328" s="174">
        <v>330608008</v>
      </c>
      <c r="C3328" s="62" t="s">
        <v>6150</v>
      </c>
      <c r="D3328" s="65" t="s">
        <v>6151</v>
      </c>
      <c r="E3328" s="65" t="s">
        <v>3292</v>
      </c>
      <c r="F3328" s="65" t="s">
        <v>801</v>
      </c>
      <c r="G3328" s="65"/>
      <c r="H3328" s="173">
        <v>690</v>
      </c>
      <c r="I3328" s="65" t="s">
        <v>27</v>
      </c>
      <c r="J3328" s="65" t="s">
        <v>39</v>
      </c>
      <c r="K3328" s="65"/>
    </row>
    <row r="3329" s="161" customFormat="1" ht="22.5" spans="1:11">
      <c r="A3329" s="65" t="s">
        <v>2691</v>
      </c>
      <c r="B3329" s="174">
        <v>330608009</v>
      </c>
      <c r="C3329" s="62" t="s">
        <v>6152</v>
      </c>
      <c r="D3329" s="65" t="s">
        <v>6153</v>
      </c>
      <c r="E3329" s="65" t="s">
        <v>3292</v>
      </c>
      <c r="F3329" s="65" t="s">
        <v>3180</v>
      </c>
      <c r="G3329" s="65"/>
      <c r="H3329" s="173">
        <v>650</v>
      </c>
      <c r="I3329" s="65" t="s">
        <v>79</v>
      </c>
      <c r="J3329" s="65" t="s">
        <v>39</v>
      </c>
      <c r="K3329" s="65"/>
    </row>
    <row r="3330" s="161" customFormat="1" ht="22.5" spans="1:11">
      <c r="A3330" s="65" t="s">
        <v>2691</v>
      </c>
      <c r="B3330" s="174">
        <v>330608010</v>
      </c>
      <c r="C3330" s="62" t="s">
        <v>6154</v>
      </c>
      <c r="D3330" s="65" t="s">
        <v>6151</v>
      </c>
      <c r="E3330" s="65" t="s">
        <v>3292</v>
      </c>
      <c r="F3330" s="65" t="s">
        <v>3180</v>
      </c>
      <c r="G3330" s="65"/>
      <c r="H3330" s="173">
        <v>882</v>
      </c>
      <c r="I3330" s="65" t="s">
        <v>2669</v>
      </c>
      <c r="J3330" s="65" t="s">
        <v>39</v>
      </c>
      <c r="K3330" s="65"/>
    </row>
    <row r="3331" s="161" customFormat="1" ht="22.5" spans="1:11">
      <c r="A3331" s="65" t="s">
        <v>2691</v>
      </c>
      <c r="B3331" s="174">
        <v>330608011</v>
      </c>
      <c r="C3331" s="62" t="s">
        <v>6155</v>
      </c>
      <c r="D3331" s="65" t="s">
        <v>6156</v>
      </c>
      <c r="E3331" s="65" t="s">
        <v>3292</v>
      </c>
      <c r="F3331" s="65" t="s">
        <v>801</v>
      </c>
      <c r="G3331" s="65"/>
      <c r="H3331" s="173">
        <v>630</v>
      </c>
      <c r="I3331" s="65" t="s">
        <v>2669</v>
      </c>
      <c r="J3331" s="65" t="s">
        <v>39</v>
      </c>
      <c r="K3331" s="65"/>
    </row>
    <row r="3332" s="161" customFormat="1" ht="22.5" spans="1:11">
      <c r="A3332" s="65" t="s">
        <v>2691</v>
      </c>
      <c r="B3332" s="174">
        <v>330608012</v>
      </c>
      <c r="C3332" s="62" t="s">
        <v>6157</v>
      </c>
      <c r="D3332" s="65" t="s">
        <v>6158</v>
      </c>
      <c r="E3332" s="65"/>
      <c r="F3332" s="65" t="s">
        <v>801</v>
      </c>
      <c r="G3332" s="65"/>
      <c r="H3332" s="173">
        <v>400</v>
      </c>
      <c r="I3332" s="65" t="s">
        <v>27</v>
      </c>
      <c r="J3332" s="65" t="s">
        <v>39</v>
      </c>
      <c r="K3332" s="65"/>
    </row>
    <row r="3333" s="161" customFormat="1" ht="22.5" spans="1:11">
      <c r="A3333" s="65" t="s">
        <v>2691</v>
      </c>
      <c r="B3333" s="174">
        <v>330608013</v>
      </c>
      <c r="C3333" s="62" t="s">
        <v>6159</v>
      </c>
      <c r="D3333" s="65" t="s">
        <v>6160</v>
      </c>
      <c r="E3333" s="65"/>
      <c r="F3333" s="65" t="s">
        <v>801</v>
      </c>
      <c r="G3333" s="65" t="s">
        <v>6161</v>
      </c>
      <c r="H3333" s="173">
        <v>860</v>
      </c>
      <c r="I3333" s="65" t="s">
        <v>27</v>
      </c>
      <c r="J3333" s="65" t="s">
        <v>39</v>
      </c>
      <c r="K3333" s="65"/>
    </row>
    <row r="3334" s="161" customFormat="1" ht="45" spans="1:11">
      <c r="A3334" s="65" t="s">
        <v>2691</v>
      </c>
      <c r="B3334" s="174" t="s">
        <v>6162</v>
      </c>
      <c r="C3334" s="62" t="s">
        <v>6163</v>
      </c>
      <c r="D3334" s="65"/>
      <c r="E3334" s="65"/>
      <c r="F3334" s="65" t="s">
        <v>26</v>
      </c>
      <c r="G3334" s="65"/>
      <c r="H3334" s="173">
        <v>172</v>
      </c>
      <c r="I3334" s="65" t="s">
        <v>27</v>
      </c>
      <c r="J3334" s="65" t="s">
        <v>39</v>
      </c>
      <c r="K3334" s="65"/>
    </row>
    <row r="3335" s="161" customFormat="1" ht="22.5" spans="1:11">
      <c r="A3335" s="65" t="s">
        <v>2691</v>
      </c>
      <c r="B3335" s="174">
        <v>330608014</v>
      </c>
      <c r="C3335" s="62" t="s">
        <v>6164</v>
      </c>
      <c r="D3335" s="65" t="s">
        <v>6165</v>
      </c>
      <c r="E3335" s="65"/>
      <c r="F3335" s="65" t="s">
        <v>26</v>
      </c>
      <c r="G3335" s="65"/>
      <c r="H3335" s="173">
        <v>650</v>
      </c>
      <c r="I3335" s="65" t="s">
        <v>27</v>
      </c>
      <c r="J3335" s="65" t="s">
        <v>39</v>
      </c>
      <c r="K3335" s="65"/>
    </row>
    <row r="3336" s="161" customFormat="1" ht="22.5" spans="1:11">
      <c r="A3336" s="65" t="s">
        <v>2691</v>
      </c>
      <c r="B3336" s="174">
        <v>330608015</v>
      </c>
      <c r="C3336" s="62" t="s">
        <v>6166</v>
      </c>
      <c r="D3336" s="65" t="s">
        <v>6167</v>
      </c>
      <c r="E3336" s="65"/>
      <c r="F3336" s="65" t="s">
        <v>801</v>
      </c>
      <c r="G3336" s="65"/>
      <c r="H3336" s="173">
        <v>600</v>
      </c>
      <c r="I3336" s="65" t="s">
        <v>27</v>
      </c>
      <c r="J3336" s="65" t="s">
        <v>39</v>
      </c>
      <c r="K3336" s="65"/>
    </row>
    <row r="3337" s="161" customFormat="1" ht="22.5" spans="1:11">
      <c r="A3337" s="65" t="s">
        <v>2691</v>
      </c>
      <c r="B3337" s="174">
        <v>330608016</v>
      </c>
      <c r="C3337" s="62" t="s">
        <v>6168</v>
      </c>
      <c r="D3337" s="65" t="s">
        <v>6169</v>
      </c>
      <c r="E3337" s="65"/>
      <c r="F3337" s="65" t="s">
        <v>801</v>
      </c>
      <c r="G3337" s="65"/>
      <c r="H3337" s="173">
        <v>500</v>
      </c>
      <c r="I3337" s="65" t="s">
        <v>27</v>
      </c>
      <c r="J3337" s="65" t="s">
        <v>39</v>
      </c>
      <c r="K3337" s="65"/>
    </row>
    <row r="3338" s="161" customFormat="1" spans="1:11">
      <c r="A3338" s="65" t="s">
        <v>2691</v>
      </c>
      <c r="B3338" s="174">
        <v>330608017</v>
      </c>
      <c r="C3338" s="62" t="s">
        <v>6170</v>
      </c>
      <c r="D3338" s="65"/>
      <c r="E3338" s="65"/>
      <c r="F3338" s="65" t="s">
        <v>3180</v>
      </c>
      <c r="G3338" s="65"/>
      <c r="H3338" s="173">
        <v>64.1</v>
      </c>
      <c r="I3338" s="65" t="s">
        <v>79</v>
      </c>
      <c r="J3338" s="65" t="s">
        <v>39</v>
      </c>
      <c r="K3338" s="65"/>
    </row>
    <row r="3339" s="161" customFormat="1" ht="22.5" spans="1:11">
      <c r="A3339" s="65" t="s">
        <v>2691</v>
      </c>
      <c r="B3339" s="174">
        <v>330608018</v>
      </c>
      <c r="C3339" s="62" t="s">
        <v>6171</v>
      </c>
      <c r="D3339" s="65"/>
      <c r="E3339" s="65"/>
      <c r="F3339" s="65" t="s">
        <v>3180</v>
      </c>
      <c r="G3339" s="65"/>
      <c r="H3339" s="173">
        <v>60</v>
      </c>
      <c r="I3339" s="65" t="s">
        <v>27</v>
      </c>
      <c r="J3339" s="65" t="s">
        <v>39</v>
      </c>
      <c r="K3339" s="65"/>
    </row>
    <row r="3340" s="161" customFormat="1" ht="22.5" spans="1:11">
      <c r="A3340" s="65" t="s">
        <v>2691</v>
      </c>
      <c r="B3340" s="174">
        <v>330608019</v>
      </c>
      <c r="C3340" s="62" t="s">
        <v>6172</v>
      </c>
      <c r="D3340" s="65"/>
      <c r="E3340" s="65"/>
      <c r="F3340" s="65" t="s">
        <v>3180</v>
      </c>
      <c r="G3340" s="65"/>
      <c r="H3340" s="173">
        <v>250</v>
      </c>
      <c r="I3340" s="65" t="s">
        <v>2669</v>
      </c>
      <c r="J3340" s="65" t="s">
        <v>39</v>
      </c>
      <c r="K3340" s="65"/>
    </row>
    <row r="3341" s="161" customFormat="1" ht="33.75" spans="1:11">
      <c r="A3341" s="65" t="s">
        <v>2691</v>
      </c>
      <c r="B3341" s="174">
        <v>330608020</v>
      </c>
      <c r="C3341" s="62" t="s">
        <v>6173</v>
      </c>
      <c r="D3341" s="65" t="s">
        <v>6174</v>
      </c>
      <c r="E3341" s="65" t="s">
        <v>6175</v>
      </c>
      <c r="F3341" s="65" t="s">
        <v>3180</v>
      </c>
      <c r="G3341" s="65"/>
      <c r="H3341" s="173">
        <v>400</v>
      </c>
      <c r="I3341" s="65" t="s">
        <v>27</v>
      </c>
      <c r="J3341" s="65" t="s">
        <v>39</v>
      </c>
      <c r="K3341" s="65"/>
    </row>
    <row r="3342" s="161" customFormat="1" ht="22.5" spans="1:11">
      <c r="A3342" s="65" t="s">
        <v>2691</v>
      </c>
      <c r="B3342" s="174">
        <v>330608021</v>
      </c>
      <c r="C3342" s="62" t="s">
        <v>6176</v>
      </c>
      <c r="D3342" s="65" t="s">
        <v>6177</v>
      </c>
      <c r="E3342" s="65" t="s">
        <v>6178</v>
      </c>
      <c r="F3342" s="65" t="s">
        <v>3180</v>
      </c>
      <c r="G3342" s="65"/>
      <c r="H3342" s="173">
        <v>600</v>
      </c>
      <c r="I3342" s="65" t="s">
        <v>27</v>
      </c>
      <c r="J3342" s="65" t="s">
        <v>39</v>
      </c>
      <c r="K3342" s="65"/>
    </row>
    <row r="3343" s="161" customFormat="1" ht="22.5" spans="1:11">
      <c r="A3343" s="65" t="s">
        <v>2691</v>
      </c>
      <c r="B3343" s="174">
        <v>330608022</v>
      </c>
      <c r="C3343" s="62" t="s">
        <v>6179</v>
      </c>
      <c r="D3343" s="65" t="s">
        <v>6180</v>
      </c>
      <c r="E3343" s="65"/>
      <c r="F3343" s="65" t="s">
        <v>3180</v>
      </c>
      <c r="G3343" s="65"/>
      <c r="H3343" s="173">
        <v>650</v>
      </c>
      <c r="I3343" s="65" t="s">
        <v>27</v>
      </c>
      <c r="J3343" s="65" t="s">
        <v>39</v>
      </c>
      <c r="K3343" s="65"/>
    </row>
    <row r="3344" s="161" customFormat="1" ht="22.5" spans="1:11">
      <c r="A3344" s="65" t="s">
        <v>2691</v>
      </c>
      <c r="B3344" s="174">
        <v>330608023</v>
      </c>
      <c r="C3344" s="62" t="s">
        <v>6181</v>
      </c>
      <c r="D3344" s="65" t="s">
        <v>6182</v>
      </c>
      <c r="E3344" s="65"/>
      <c r="F3344" s="65" t="s">
        <v>3180</v>
      </c>
      <c r="G3344" s="65"/>
      <c r="H3344" s="173">
        <v>1000</v>
      </c>
      <c r="I3344" s="65" t="s">
        <v>27</v>
      </c>
      <c r="J3344" s="65" t="s">
        <v>39</v>
      </c>
      <c r="K3344" s="65"/>
    </row>
    <row r="3345" s="161" customFormat="1" ht="22.5" spans="1:11">
      <c r="A3345" s="65" t="s">
        <v>2691</v>
      </c>
      <c r="B3345" s="174">
        <v>330608024</v>
      </c>
      <c r="C3345" s="62" t="s">
        <v>6183</v>
      </c>
      <c r="D3345" s="65" t="s">
        <v>6177</v>
      </c>
      <c r="E3345" s="65" t="s">
        <v>6184</v>
      </c>
      <c r="F3345" s="65" t="s">
        <v>3180</v>
      </c>
      <c r="G3345" s="65"/>
      <c r="H3345" s="173">
        <v>400</v>
      </c>
      <c r="I3345" s="65" t="s">
        <v>27</v>
      </c>
      <c r="J3345" s="65" t="s">
        <v>39</v>
      </c>
      <c r="K3345" s="65"/>
    </row>
    <row r="3346" s="161" customFormat="1" ht="33.75" spans="1:11">
      <c r="A3346" s="65" t="s">
        <v>2691</v>
      </c>
      <c r="B3346" s="174">
        <v>330608025</v>
      </c>
      <c r="C3346" s="62" t="s">
        <v>6185</v>
      </c>
      <c r="D3346" s="65" t="s">
        <v>6186</v>
      </c>
      <c r="E3346" s="65"/>
      <c r="F3346" s="65" t="s">
        <v>3180</v>
      </c>
      <c r="G3346" s="65"/>
      <c r="H3346" s="173">
        <v>950</v>
      </c>
      <c r="I3346" s="65" t="s">
        <v>27</v>
      </c>
      <c r="J3346" s="65" t="s">
        <v>39</v>
      </c>
      <c r="K3346" s="65"/>
    </row>
    <row r="3347" s="161" customFormat="1" ht="22.5" spans="1:11">
      <c r="A3347" s="65" t="s">
        <v>2691</v>
      </c>
      <c r="B3347" s="174">
        <v>330608026</v>
      </c>
      <c r="C3347" s="62" t="s">
        <v>6187</v>
      </c>
      <c r="D3347" s="65" t="s">
        <v>6188</v>
      </c>
      <c r="E3347" s="65" t="s">
        <v>6175</v>
      </c>
      <c r="F3347" s="65" t="s">
        <v>3180</v>
      </c>
      <c r="G3347" s="65"/>
      <c r="H3347" s="173">
        <v>450</v>
      </c>
      <c r="I3347" s="65" t="s">
        <v>27</v>
      </c>
      <c r="J3347" s="65" t="s">
        <v>39</v>
      </c>
      <c r="K3347" s="65"/>
    </row>
    <row r="3348" s="161" customFormat="1" ht="33.75" spans="1:11">
      <c r="A3348" s="65" t="s">
        <v>2691</v>
      </c>
      <c r="B3348" s="174">
        <v>330608027</v>
      </c>
      <c r="C3348" s="62" t="s">
        <v>6189</v>
      </c>
      <c r="D3348" s="65" t="s">
        <v>6190</v>
      </c>
      <c r="E3348" s="65"/>
      <c r="F3348" s="65" t="s">
        <v>3180</v>
      </c>
      <c r="G3348" s="65"/>
      <c r="H3348" s="173">
        <v>950</v>
      </c>
      <c r="I3348" s="65" t="s">
        <v>27</v>
      </c>
      <c r="J3348" s="65" t="s">
        <v>39</v>
      </c>
      <c r="K3348" s="65"/>
    </row>
    <row r="3349" s="161" customFormat="1" ht="22.5" spans="1:11">
      <c r="A3349" s="65" t="s">
        <v>2691</v>
      </c>
      <c r="B3349" s="174">
        <v>330608028</v>
      </c>
      <c r="C3349" s="62" t="s">
        <v>6191</v>
      </c>
      <c r="D3349" s="65" t="s">
        <v>6177</v>
      </c>
      <c r="E3349" s="65" t="s">
        <v>6178</v>
      </c>
      <c r="F3349" s="65" t="s">
        <v>3180</v>
      </c>
      <c r="G3349" s="65"/>
      <c r="H3349" s="173">
        <v>650</v>
      </c>
      <c r="I3349" s="65" t="s">
        <v>27</v>
      </c>
      <c r="J3349" s="65" t="s">
        <v>39</v>
      </c>
      <c r="K3349" s="65"/>
    </row>
    <row r="3350" s="161" customFormat="1" ht="22.5" spans="1:11">
      <c r="A3350" s="65" t="s">
        <v>2691</v>
      </c>
      <c r="B3350" s="174">
        <v>330608029</v>
      </c>
      <c r="C3350" s="62" t="s">
        <v>6192</v>
      </c>
      <c r="D3350" s="65" t="s">
        <v>6193</v>
      </c>
      <c r="E3350" s="65"/>
      <c r="F3350" s="65" t="s">
        <v>3180</v>
      </c>
      <c r="G3350" s="65"/>
      <c r="H3350" s="173">
        <v>750</v>
      </c>
      <c r="I3350" s="65" t="s">
        <v>27</v>
      </c>
      <c r="J3350" s="65" t="s">
        <v>39</v>
      </c>
      <c r="K3350" s="65"/>
    </row>
    <row r="3351" s="161" customFormat="1" ht="45" spans="1:11">
      <c r="A3351" s="65" t="s">
        <v>2691</v>
      </c>
      <c r="B3351" s="174">
        <v>330608030</v>
      </c>
      <c r="C3351" s="62" t="s">
        <v>6194</v>
      </c>
      <c r="D3351" s="184" t="s">
        <v>6195</v>
      </c>
      <c r="E3351" s="65"/>
      <c r="F3351" s="65" t="s">
        <v>26</v>
      </c>
      <c r="G3351" s="65"/>
      <c r="H3351" s="173">
        <v>3272.5</v>
      </c>
      <c r="I3351" s="65" t="s">
        <v>5263</v>
      </c>
      <c r="J3351" s="65" t="s">
        <v>200</v>
      </c>
      <c r="K3351" s="65"/>
    </row>
    <row r="3352" s="161" customFormat="1" ht="33.75" spans="1:11">
      <c r="A3352" s="65" t="s">
        <v>2691</v>
      </c>
      <c r="B3352" s="174">
        <v>330608031</v>
      </c>
      <c r="C3352" s="62" t="s">
        <v>6196</v>
      </c>
      <c r="D3352" s="65" t="s">
        <v>6197</v>
      </c>
      <c r="E3352" s="65" t="s">
        <v>6198</v>
      </c>
      <c r="F3352" s="65" t="s">
        <v>801</v>
      </c>
      <c r="G3352" s="65"/>
      <c r="H3352" s="173">
        <v>1118</v>
      </c>
      <c r="I3352" s="65" t="s">
        <v>642</v>
      </c>
      <c r="J3352" s="65" t="s">
        <v>39</v>
      </c>
      <c r="K3352" s="65"/>
    </row>
    <row r="3353" s="161" customFormat="1" ht="22.5" spans="1:11">
      <c r="A3353" s="65"/>
      <c r="B3353" s="168">
        <v>330609</v>
      </c>
      <c r="C3353" s="175" t="s">
        <v>6199</v>
      </c>
      <c r="D3353" s="172"/>
      <c r="E3353" s="65" t="s">
        <v>6200</v>
      </c>
      <c r="F3353" s="65"/>
      <c r="G3353" s="65"/>
      <c r="H3353" s="173"/>
      <c r="I3353" s="65"/>
      <c r="J3353" s="65"/>
      <c r="K3353" s="65"/>
    </row>
    <row r="3354" s="161" customFormat="1" ht="22.5" spans="1:11">
      <c r="A3354" s="65" t="s">
        <v>2691</v>
      </c>
      <c r="B3354" s="174">
        <v>330609001</v>
      </c>
      <c r="C3354" s="62" t="s">
        <v>6201</v>
      </c>
      <c r="D3354" s="65"/>
      <c r="E3354" s="65" t="s">
        <v>6202</v>
      </c>
      <c r="F3354" s="65" t="s">
        <v>26</v>
      </c>
      <c r="G3354" s="65"/>
      <c r="H3354" s="173">
        <v>230</v>
      </c>
      <c r="I3354" s="65" t="s">
        <v>27</v>
      </c>
      <c r="J3354" s="65" t="s">
        <v>23</v>
      </c>
      <c r="K3354" s="65"/>
    </row>
    <row r="3355" s="161" customFormat="1" ht="22.5" spans="1:11">
      <c r="A3355" s="65" t="s">
        <v>2691</v>
      </c>
      <c r="B3355" s="174">
        <v>330609002</v>
      </c>
      <c r="C3355" s="62" t="s">
        <v>6203</v>
      </c>
      <c r="D3355" s="65" t="s">
        <v>6204</v>
      </c>
      <c r="E3355" s="65"/>
      <c r="F3355" s="65" t="s">
        <v>26</v>
      </c>
      <c r="G3355" s="65" t="s">
        <v>3799</v>
      </c>
      <c r="H3355" s="173">
        <v>250</v>
      </c>
      <c r="I3355" s="65" t="s">
        <v>27</v>
      </c>
      <c r="J3355" s="65" t="s">
        <v>200</v>
      </c>
      <c r="K3355" s="65"/>
    </row>
    <row r="3356" s="161" customFormat="1" ht="22.5" spans="1:11">
      <c r="A3356" s="65" t="s">
        <v>2691</v>
      </c>
      <c r="B3356" s="174">
        <v>330609003</v>
      </c>
      <c r="C3356" s="62" t="s">
        <v>6205</v>
      </c>
      <c r="D3356" s="65"/>
      <c r="E3356" s="65"/>
      <c r="F3356" s="65" t="s">
        <v>26</v>
      </c>
      <c r="G3356" s="65" t="s">
        <v>3799</v>
      </c>
      <c r="H3356" s="173">
        <v>250</v>
      </c>
      <c r="I3356" s="65" t="s">
        <v>27</v>
      </c>
      <c r="J3356" s="65" t="s">
        <v>200</v>
      </c>
      <c r="K3356" s="65"/>
    </row>
    <row r="3357" s="161" customFormat="1" ht="45" spans="1:11">
      <c r="A3357" s="65" t="s">
        <v>2691</v>
      </c>
      <c r="B3357" s="174">
        <v>330609004</v>
      </c>
      <c r="C3357" s="62" t="s">
        <v>6206</v>
      </c>
      <c r="D3357" s="65" t="s">
        <v>6207</v>
      </c>
      <c r="E3357" s="65"/>
      <c r="F3357" s="65" t="s">
        <v>26</v>
      </c>
      <c r="G3357" s="65" t="s">
        <v>3799</v>
      </c>
      <c r="H3357" s="173">
        <v>128.7</v>
      </c>
      <c r="I3357" s="65" t="s">
        <v>2682</v>
      </c>
      <c r="J3357" s="65" t="s">
        <v>200</v>
      </c>
      <c r="K3357" s="65"/>
    </row>
    <row r="3358" s="161" customFormat="1" ht="22.5" spans="1:11">
      <c r="A3358" s="65" t="s">
        <v>2691</v>
      </c>
      <c r="B3358" s="174">
        <v>330609005</v>
      </c>
      <c r="C3358" s="62" t="s">
        <v>6208</v>
      </c>
      <c r="D3358" s="65" t="s">
        <v>6209</v>
      </c>
      <c r="E3358" s="65" t="s">
        <v>6210</v>
      </c>
      <c r="F3358" s="65" t="s">
        <v>26</v>
      </c>
      <c r="G3358" s="65" t="s">
        <v>3799</v>
      </c>
      <c r="H3358" s="173">
        <v>650</v>
      </c>
      <c r="I3358" s="65" t="s">
        <v>27</v>
      </c>
      <c r="J3358" s="65" t="s">
        <v>39</v>
      </c>
      <c r="K3358" s="65"/>
    </row>
    <row r="3359" s="161" customFormat="1" ht="22.5" spans="1:11">
      <c r="A3359" s="65" t="s">
        <v>2691</v>
      </c>
      <c r="B3359" s="174">
        <v>330609006</v>
      </c>
      <c r="C3359" s="62" t="s">
        <v>6211</v>
      </c>
      <c r="D3359" s="65" t="s">
        <v>6212</v>
      </c>
      <c r="E3359" s="65" t="s">
        <v>5917</v>
      </c>
      <c r="F3359" s="65" t="s">
        <v>26</v>
      </c>
      <c r="G3359" s="65" t="s">
        <v>3799</v>
      </c>
      <c r="H3359" s="173">
        <v>860</v>
      </c>
      <c r="I3359" s="65" t="s">
        <v>27</v>
      </c>
      <c r="J3359" s="65" t="s">
        <v>39</v>
      </c>
      <c r="K3359" s="65"/>
    </row>
    <row r="3360" s="161" customFormat="1" ht="22.5" spans="1:11">
      <c r="A3360" s="65" t="s">
        <v>2691</v>
      </c>
      <c r="B3360" s="174">
        <v>330609007</v>
      </c>
      <c r="C3360" s="62" t="s">
        <v>6213</v>
      </c>
      <c r="D3360" s="65" t="s">
        <v>6214</v>
      </c>
      <c r="E3360" s="65"/>
      <c r="F3360" s="65" t="s">
        <v>26</v>
      </c>
      <c r="G3360" s="65" t="s">
        <v>3799</v>
      </c>
      <c r="H3360" s="173">
        <v>400</v>
      </c>
      <c r="I3360" s="65" t="s">
        <v>27</v>
      </c>
      <c r="J3360" s="65" t="s">
        <v>23</v>
      </c>
      <c r="K3360" s="65"/>
    </row>
    <row r="3361" s="161" customFormat="1" ht="22.5" spans="1:11">
      <c r="A3361" s="65" t="s">
        <v>2691</v>
      </c>
      <c r="B3361" s="174">
        <v>330609008</v>
      </c>
      <c r="C3361" s="62" t="s">
        <v>6215</v>
      </c>
      <c r="D3361" s="65"/>
      <c r="E3361" s="65" t="s">
        <v>6216</v>
      </c>
      <c r="F3361" s="65" t="s">
        <v>26</v>
      </c>
      <c r="G3361" s="65" t="s">
        <v>3799</v>
      </c>
      <c r="H3361" s="173">
        <v>250</v>
      </c>
      <c r="I3361" s="65" t="s">
        <v>27</v>
      </c>
      <c r="J3361" s="65" t="s">
        <v>23</v>
      </c>
      <c r="K3361" s="65"/>
    </row>
    <row r="3362" s="161" customFormat="1" ht="22.5" spans="1:11">
      <c r="A3362" s="65" t="s">
        <v>2691</v>
      </c>
      <c r="B3362" s="174">
        <v>330609009</v>
      </c>
      <c r="C3362" s="62" t="s">
        <v>6217</v>
      </c>
      <c r="D3362" s="65" t="s">
        <v>6218</v>
      </c>
      <c r="E3362" s="65" t="s">
        <v>6219</v>
      </c>
      <c r="F3362" s="65" t="s">
        <v>26</v>
      </c>
      <c r="G3362" s="65" t="s">
        <v>3799</v>
      </c>
      <c r="H3362" s="173">
        <v>400</v>
      </c>
      <c r="I3362" s="65" t="s">
        <v>27</v>
      </c>
      <c r="J3362" s="65" t="s">
        <v>23</v>
      </c>
      <c r="K3362" s="65"/>
    </row>
    <row r="3363" s="161" customFormat="1" ht="22.5" spans="1:11">
      <c r="A3363" s="65" t="s">
        <v>2691</v>
      </c>
      <c r="B3363" s="174">
        <v>330609010</v>
      </c>
      <c r="C3363" s="62" t="s">
        <v>6220</v>
      </c>
      <c r="D3363" s="65" t="s">
        <v>6221</v>
      </c>
      <c r="E3363" s="65" t="s">
        <v>6222</v>
      </c>
      <c r="F3363" s="65" t="s">
        <v>26</v>
      </c>
      <c r="G3363" s="65"/>
      <c r="H3363" s="173">
        <v>250</v>
      </c>
      <c r="I3363" s="65" t="s">
        <v>27</v>
      </c>
      <c r="J3363" s="65" t="s">
        <v>23</v>
      </c>
      <c r="K3363" s="65"/>
    </row>
    <row r="3364" s="161" customFormat="1" ht="22.5" spans="1:11">
      <c r="A3364" s="65" t="s">
        <v>2691</v>
      </c>
      <c r="B3364" s="174">
        <v>330609011</v>
      </c>
      <c r="C3364" s="62" t="s">
        <v>6223</v>
      </c>
      <c r="D3364" s="65" t="s">
        <v>6224</v>
      </c>
      <c r="E3364" s="65"/>
      <c r="F3364" s="65" t="s">
        <v>26</v>
      </c>
      <c r="G3364" s="65"/>
      <c r="H3364" s="173">
        <v>130</v>
      </c>
      <c r="I3364" s="65" t="s">
        <v>27</v>
      </c>
      <c r="J3364" s="65" t="s">
        <v>23</v>
      </c>
      <c r="K3364" s="65"/>
    </row>
    <row r="3365" s="161" customFormat="1" ht="22.5" spans="1:11">
      <c r="A3365" s="65" t="s">
        <v>2691</v>
      </c>
      <c r="B3365" s="174">
        <v>330609012</v>
      </c>
      <c r="C3365" s="62" t="s">
        <v>6225</v>
      </c>
      <c r="D3365" s="65" t="s">
        <v>6226</v>
      </c>
      <c r="E3365" s="65"/>
      <c r="F3365" s="65" t="s">
        <v>26</v>
      </c>
      <c r="G3365" s="65"/>
      <c r="H3365" s="173">
        <v>17</v>
      </c>
      <c r="I3365" s="65" t="s">
        <v>27</v>
      </c>
      <c r="J3365" s="65" t="s">
        <v>200</v>
      </c>
      <c r="K3365" s="65"/>
    </row>
    <row r="3366" s="161" customFormat="1" ht="33.75" spans="1:11">
      <c r="A3366" s="65" t="s">
        <v>2691</v>
      </c>
      <c r="B3366" s="174">
        <v>330609013</v>
      </c>
      <c r="C3366" s="62" t="s">
        <v>6227</v>
      </c>
      <c r="D3366" s="65"/>
      <c r="E3366" s="65"/>
      <c r="F3366" s="65" t="s">
        <v>26</v>
      </c>
      <c r="G3366" s="65"/>
      <c r="H3366" s="173">
        <v>325</v>
      </c>
      <c r="I3366" s="65" t="s">
        <v>73</v>
      </c>
      <c r="J3366" s="65" t="s">
        <v>23</v>
      </c>
      <c r="K3366" s="65"/>
    </row>
    <row r="3367" s="161" customFormat="1" ht="45" spans="1:11">
      <c r="A3367" s="65" t="s">
        <v>75</v>
      </c>
      <c r="B3367" s="258" t="s">
        <v>6228</v>
      </c>
      <c r="C3367" s="62" t="s">
        <v>6229</v>
      </c>
      <c r="D3367" s="65" t="s">
        <v>6230</v>
      </c>
      <c r="E3367" s="65"/>
      <c r="F3367" s="65" t="s">
        <v>6231</v>
      </c>
      <c r="G3367" s="65" t="s">
        <v>6232</v>
      </c>
      <c r="H3367" s="173" t="s">
        <v>6233</v>
      </c>
      <c r="I3367" s="65" t="str">
        <f>VLOOKUP(C3367,[2]总类!$F:$S,14,0)</f>
        <v>①黔医保函[2023]2号；</v>
      </c>
      <c r="J3367" s="65"/>
      <c r="K3367" s="65"/>
    </row>
    <row r="3368" s="161" customFormat="1" ht="56.25" spans="1:11">
      <c r="A3368" s="65" t="s">
        <v>75</v>
      </c>
      <c r="B3368" s="258" t="s">
        <v>6234</v>
      </c>
      <c r="C3368" s="62" t="s">
        <v>6235</v>
      </c>
      <c r="D3368" s="65" t="s">
        <v>6236</v>
      </c>
      <c r="E3368" s="65"/>
      <c r="F3368" s="65" t="s">
        <v>6231</v>
      </c>
      <c r="G3368" s="65" t="s">
        <v>6237</v>
      </c>
      <c r="H3368" s="173" t="s">
        <v>6238</v>
      </c>
      <c r="I3368" s="65" t="str">
        <f>VLOOKUP(C3368,[2]总类!$F:$S,14,0)</f>
        <v>①黔医保函[2023]2号；</v>
      </c>
      <c r="J3368" s="65"/>
      <c r="K3368" s="65"/>
    </row>
    <row r="3369" s="161" customFormat="1" ht="56.25" spans="1:11">
      <c r="A3369" s="65" t="s">
        <v>75</v>
      </c>
      <c r="B3369" s="258" t="s">
        <v>6239</v>
      </c>
      <c r="C3369" s="62" t="s">
        <v>6240</v>
      </c>
      <c r="D3369" s="65" t="s">
        <v>6241</v>
      </c>
      <c r="E3369" s="65"/>
      <c r="F3369" s="65" t="s">
        <v>6231</v>
      </c>
      <c r="G3369" s="65" t="s">
        <v>6237</v>
      </c>
      <c r="H3369" s="173">
        <v>1340</v>
      </c>
      <c r="I3369" s="65" t="str">
        <f>VLOOKUP(C3369,[2]总类!$F:$S,14,0)</f>
        <v>①黔医保函[2023]2号；</v>
      </c>
      <c r="J3369" s="65"/>
      <c r="K3369" s="65"/>
    </row>
    <row r="3370" s="161" customFormat="1" ht="56.25" spans="1:11">
      <c r="A3370" s="65" t="s">
        <v>75</v>
      </c>
      <c r="B3370" s="258" t="s">
        <v>6242</v>
      </c>
      <c r="C3370" s="62" t="s">
        <v>6243</v>
      </c>
      <c r="D3370" s="65" t="s">
        <v>6244</v>
      </c>
      <c r="E3370" s="65"/>
      <c r="F3370" s="65" t="s">
        <v>6231</v>
      </c>
      <c r="G3370" s="65"/>
      <c r="H3370" s="173">
        <v>1222</v>
      </c>
      <c r="I3370" s="65" t="str">
        <f>VLOOKUP(C3370,[2]总类!$F:$S,14,0)</f>
        <v>①黔医保函[2023]2号；</v>
      </c>
      <c r="J3370" s="65"/>
      <c r="K3370" s="65"/>
    </row>
    <row r="3371" s="161" customFormat="1" ht="56.25" spans="1:11">
      <c r="A3371" s="65" t="s">
        <v>75</v>
      </c>
      <c r="B3371" s="258" t="s">
        <v>6245</v>
      </c>
      <c r="C3371" s="65" t="s">
        <v>6246</v>
      </c>
      <c r="D3371" s="65" t="s">
        <v>6247</v>
      </c>
      <c r="E3371" s="65"/>
      <c r="F3371" s="65" t="s">
        <v>6231</v>
      </c>
      <c r="G3371" s="65"/>
      <c r="H3371" s="173">
        <v>2054</v>
      </c>
      <c r="I3371" s="65" t="str">
        <f>VLOOKUP(C3371,[2]总类!$F:$S,14,0)</f>
        <v>①黔医保函[2023]2号；</v>
      </c>
      <c r="J3371" s="65"/>
      <c r="K3371" s="65"/>
    </row>
    <row r="3372" s="161" customFormat="1" ht="56.25" spans="1:11">
      <c r="A3372" s="65" t="s">
        <v>75</v>
      </c>
      <c r="B3372" s="258" t="s">
        <v>6248</v>
      </c>
      <c r="C3372" s="62" t="s">
        <v>6249</v>
      </c>
      <c r="D3372" s="65" t="s">
        <v>6250</v>
      </c>
      <c r="E3372" s="65"/>
      <c r="F3372" s="65" t="s">
        <v>6231</v>
      </c>
      <c r="G3372" s="65" t="s">
        <v>6251</v>
      </c>
      <c r="H3372" s="173">
        <v>3013</v>
      </c>
      <c r="I3372" s="65" t="str">
        <f>VLOOKUP(C3372,[2]总类!$F:$S,14,0)</f>
        <v>①黔医保函[2023]2号；</v>
      </c>
      <c r="J3372" s="65"/>
      <c r="K3372" s="65"/>
    </row>
    <row r="3373" s="161" customFormat="1" ht="56.25" spans="1:11">
      <c r="A3373" s="65" t="s">
        <v>75</v>
      </c>
      <c r="B3373" s="258" t="s">
        <v>6252</v>
      </c>
      <c r="C3373" s="65" t="s">
        <v>6253</v>
      </c>
      <c r="D3373" s="65" t="s">
        <v>6250</v>
      </c>
      <c r="E3373" s="65"/>
      <c r="F3373" s="65" t="s">
        <v>6231</v>
      </c>
      <c r="G3373" s="65"/>
      <c r="H3373" s="173">
        <v>1822</v>
      </c>
      <c r="I3373" s="65" t="str">
        <f>VLOOKUP(C3373,[2]总类!$F:$S,14,0)</f>
        <v>①黔医保函[2023]2号；</v>
      </c>
      <c r="J3373" s="65"/>
      <c r="K3373" s="65"/>
    </row>
    <row r="3374" s="161" customFormat="1" ht="33.75" spans="1:11">
      <c r="A3374" s="65" t="s">
        <v>75</v>
      </c>
      <c r="B3374" s="258" t="s">
        <v>6254</v>
      </c>
      <c r="C3374" s="65" t="s">
        <v>6255</v>
      </c>
      <c r="D3374" s="65" t="s">
        <v>6256</v>
      </c>
      <c r="E3374" s="65"/>
      <c r="F3374" s="65" t="s">
        <v>6231</v>
      </c>
      <c r="G3374" s="65"/>
      <c r="H3374" s="173">
        <v>1252</v>
      </c>
      <c r="I3374" s="65" t="str">
        <f>VLOOKUP(C3374,[2]总类!$F:$S,14,0)</f>
        <v>①黔医保函[2023]2号；</v>
      </c>
      <c r="J3374" s="65"/>
      <c r="K3374" s="65"/>
    </row>
    <row r="3375" s="161" customFormat="1" ht="56.25" spans="1:11">
      <c r="A3375" s="65" t="s">
        <v>75</v>
      </c>
      <c r="B3375" s="258" t="s">
        <v>6257</v>
      </c>
      <c r="C3375" s="65" t="s">
        <v>6258</v>
      </c>
      <c r="D3375" s="65" t="s">
        <v>6259</v>
      </c>
      <c r="E3375" s="65"/>
      <c r="F3375" s="65" t="s">
        <v>6231</v>
      </c>
      <c r="G3375" s="65"/>
      <c r="H3375" s="173">
        <v>1011</v>
      </c>
      <c r="I3375" s="65" t="str">
        <f>VLOOKUP(C3375,[2]总类!$F:$S,14,0)</f>
        <v>①黔医保函[2023]2号；</v>
      </c>
      <c r="J3375" s="65"/>
      <c r="K3375" s="65"/>
    </row>
    <row r="3376" s="161" customFormat="1" ht="78.75" spans="1:11">
      <c r="A3376" s="65" t="s">
        <v>75</v>
      </c>
      <c r="B3376" s="258" t="s">
        <v>6260</v>
      </c>
      <c r="C3376" s="65" t="s">
        <v>6261</v>
      </c>
      <c r="D3376" s="65" t="s">
        <v>6262</v>
      </c>
      <c r="E3376" s="65"/>
      <c r="F3376" s="65" t="s">
        <v>2511</v>
      </c>
      <c r="G3376" s="187"/>
      <c r="H3376" s="173">
        <v>234</v>
      </c>
      <c r="I3376" s="65" t="str">
        <f>VLOOKUP(C3376,[2]总类!$F:$S,14,0)</f>
        <v>①黔医保函[2023]2号；</v>
      </c>
      <c r="J3376" s="187"/>
      <c r="K3376" s="65"/>
    </row>
    <row r="3377" s="161" customFormat="1" ht="45" spans="1:11">
      <c r="A3377" s="65" t="s">
        <v>75</v>
      </c>
      <c r="B3377" s="258" t="s">
        <v>6263</v>
      </c>
      <c r="C3377" s="65" t="s">
        <v>6264</v>
      </c>
      <c r="D3377" s="65" t="s">
        <v>6265</v>
      </c>
      <c r="E3377" s="65"/>
      <c r="F3377" s="65" t="s">
        <v>6266</v>
      </c>
      <c r="G3377" s="187"/>
      <c r="H3377" s="173">
        <v>404</v>
      </c>
      <c r="I3377" s="65" t="str">
        <f>VLOOKUP(C3377,[2]总类!$F:$S,14,0)</f>
        <v>①黔医保函[2023]2号；</v>
      </c>
      <c r="J3377" s="187"/>
      <c r="K3377" s="65"/>
    </row>
    <row r="3378" s="161" customFormat="1" ht="56.25" spans="1:11">
      <c r="A3378" s="65" t="s">
        <v>75</v>
      </c>
      <c r="B3378" s="258" t="s">
        <v>6267</v>
      </c>
      <c r="C3378" s="65" t="s">
        <v>6268</v>
      </c>
      <c r="D3378" s="65" t="s">
        <v>6269</v>
      </c>
      <c r="E3378" s="65"/>
      <c r="F3378" s="65" t="s">
        <v>6266</v>
      </c>
      <c r="G3378" s="65" t="s">
        <v>6270</v>
      </c>
      <c r="H3378" s="173">
        <v>1247</v>
      </c>
      <c r="I3378" s="65" t="str">
        <f>VLOOKUP(C3378,[2]总类!$F:$S,14,0)</f>
        <v>①黔医保函[2023]2号；</v>
      </c>
      <c r="J3378" s="65"/>
      <c r="K3378" s="65" t="s">
        <v>6271</v>
      </c>
    </row>
    <row r="3379" s="161" customFormat="1" ht="67.5" spans="1:11">
      <c r="A3379" s="65" t="s">
        <v>75</v>
      </c>
      <c r="B3379" s="258" t="s">
        <v>6272</v>
      </c>
      <c r="C3379" s="65" t="s">
        <v>6273</v>
      </c>
      <c r="D3379" s="65" t="s">
        <v>6274</v>
      </c>
      <c r="E3379" s="65"/>
      <c r="F3379" s="65" t="s">
        <v>2511</v>
      </c>
      <c r="G3379" s="65" t="s">
        <v>6275</v>
      </c>
      <c r="H3379" s="173"/>
      <c r="I3379" s="65" t="str">
        <f>VLOOKUP(C3379,[2]总类!$F:$S,14,0)</f>
        <v>①黔医保函[2023]2号；</v>
      </c>
      <c r="J3379" s="65"/>
      <c r="K3379" s="65"/>
    </row>
    <row r="3380" s="161" customFormat="1" ht="67.5" spans="1:11">
      <c r="A3380" s="65" t="s">
        <v>75</v>
      </c>
      <c r="B3380" s="258" t="s">
        <v>6276</v>
      </c>
      <c r="C3380" s="65" t="s">
        <v>6277</v>
      </c>
      <c r="D3380" s="65" t="s">
        <v>6278</v>
      </c>
      <c r="E3380" s="65"/>
      <c r="F3380" s="65" t="s">
        <v>6266</v>
      </c>
      <c r="G3380" s="65" t="s">
        <v>6279</v>
      </c>
      <c r="H3380" s="173"/>
      <c r="I3380" s="65" t="str">
        <f>VLOOKUP(C3380,[2]总类!$F:$S,14,0)</f>
        <v>①黔医保函[2023]2号；</v>
      </c>
      <c r="J3380" s="65"/>
      <c r="K3380" s="65"/>
    </row>
    <row r="3381" s="161" customFormat="1" ht="56.25" spans="1:11">
      <c r="A3381" s="65" t="s">
        <v>75</v>
      </c>
      <c r="B3381" s="258" t="s">
        <v>6280</v>
      </c>
      <c r="C3381" s="65" t="s">
        <v>6281</v>
      </c>
      <c r="D3381" s="65" t="s">
        <v>6282</v>
      </c>
      <c r="E3381" s="65"/>
      <c r="F3381" s="65" t="s">
        <v>6266</v>
      </c>
      <c r="G3381" s="65" t="s">
        <v>6279</v>
      </c>
      <c r="H3381" s="173"/>
      <c r="I3381" s="65" t="str">
        <f>VLOOKUP(C3381,[2]总类!$F:$S,14,0)</f>
        <v>①黔医保函[2023]2号；</v>
      </c>
      <c r="J3381" s="65"/>
      <c r="K3381" s="65"/>
    </row>
    <row r="3382" s="161" customFormat="1" ht="22.5" spans="1:11">
      <c r="A3382" s="65"/>
      <c r="B3382" s="168">
        <v>330610</v>
      </c>
      <c r="C3382" s="175" t="s">
        <v>6283</v>
      </c>
      <c r="D3382" s="172"/>
      <c r="E3382" s="65"/>
      <c r="F3382" s="65"/>
      <c r="G3382" s="65"/>
      <c r="H3382" s="173"/>
      <c r="I3382" s="65"/>
      <c r="J3382" s="65"/>
      <c r="K3382" s="65"/>
    </row>
    <row r="3383" s="161" customFormat="1" ht="22.5" spans="1:11">
      <c r="A3383" s="65" t="s">
        <v>2691</v>
      </c>
      <c r="B3383" s="174">
        <v>330610001</v>
      </c>
      <c r="C3383" s="62" t="s">
        <v>6284</v>
      </c>
      <c r="D3383" s="65" t="s">
        <v>6285</v>
      </c>
      <c r="E3383" s="65"/>
      <c r="F3383" s="65" t="s">
        <v>26</v>
      </c>
      <c r="G3383" s="65"/>
      <c r="H3383" s="173">
        <v>500.5</v>
      </c>
      <c r="I3383" s="65" t="s">
        <v>448</v>
      </c>
      <c r="J3383" s="65" t="s">
        <v>39</v>
      </c>
      <c r="K3383" s="65"/>
    </row>
    <row r="3384" s="161" customFormat="1" spans="1:11">
      <c r="A3384" s="65" t="s">
        <v>2691</v>
      </c>
      <c r="B3384" s="174">
        <v>330610002</v>
      </c>
      <c r="C3384" s="62" t="s">
        <v>6286</v>
      </c>
      <c r="D3384" s="65"/>
      <c r="E3384" s="65"/>
      <c r="F3384" s="65" t="s">
        <v>26</v>
      </c>
      <c r="G3384" s="65"/>
      <c r="H3384" s="173">
        <v>338</v>
      </c>
      <c r="I3384" s="65" t="s">
        <v>79</v>
      </c>
      <c r="J3384" s="65" t="s">
        <v>39</v>
      </c>
      <c r="K3384" s="65"/>
    </row>
    <row r="3385" s="161" customFormat="1" ht="22.5" spans="1:11">
      <c r="A3385" s="65" t="s">
        <v>2691</v>
      </c>
      <c r="B3385" s="174">
        <v>330610003</v>
      </c>
      <c r="C3385" s="62" t="s">
        <v>6287</v>
      </c>
      <c r="D3385" s="65"/>
      <c r="E3385" s="65"/>
      <c r="F3385" s="65" t="s">
        <v>26</v>
      </c>
      <c r="G3385" s="65"/>
      <c r="H3385" s="173">
        <v>250</v>
      </c>
      <c r="I3385" s="65" t="s">
        <v>27</v>
      </c>
      <c r="J3385" s="65" t="s">
        <v>39</v>
      </c>
      <c r="K3385" s="65"/>
    </row>
    <row r="3386" s="161" customFormat="1" ht="22.5" spans="1:11">
      <c r="A3386" s="65" t="s">
        <v>2691</v>
      </c>
      <c r="B3386" s="174">
        <v>330610004</v>
      </c>
      <c r="C3386" s="62" t="s">
        <v>6288</v>
      </c>
      <c r="D3386" s="65"/>
      <c r="E3386" s="65"/>
      <c r="F3386" s="65" t="s">
        <v>26</v>
      </c>
      <c r="G3386" s="65"/>
      <c r="H3386" s="173">
        <v>182</v>
      </c>
      <c r="I3386" s="65" t="s">
        <v>79</v>
      </c>
      <c r="J3386" s="65" t="s">
        <v>39</v>
      </c>
      <c r="K3386" s="65"/>
    </row>
    <row r="3387" s="161" customFormat="1" ht="56.25" spans="1:11">
      <c r="A3387" s="65" t="s">
        <v>2691</v>
      </c>
      <c r="B3387" s="174">
        <v>330610006</v>
      </c>
      <c r="C3387" s="62" t="s">
        <v>6289</v>
      </c>
      <c r="D3387" s="184" t="s">
        <v>6290</v>
      </c>
      <c r="E3387" s="65"/>
      <c r="F3387" s="65" t="s">
        <v>26</v>
      </c>
      <c r="G3387" s="65"/>
      <c r="H3387" s="173">
        <v>1326</v>
      </c>
      <c r="I3387" s="65" t="s">
        <v>396</v>
      </c>
      <c r="J3387" s="65" t="s">
        <v>200</v>
      </c>
      <c r="K3387" s="65"/>
    </row>
    <row r="3388" s="161" customFormat="1" ht="56.25" spans="1:11">
      <c r="A3388" s="65" t="s">
        <v>2691</v>
      </c>
      <c r="B3388" s="174">
        <v>330610007</v>
      </c>
      <c r="C3388" s="62" t="s">
        <v>6291</v>
      </c>
      <c r="D3388" s="184" t="s">
        <v>6292</v>
      </c>
      <c r="E3388" s="65"/>
      <c r="F3388" s="65" t="s">
        <v>26</v>
      </c>
      <c r="G3388" s="65"/>
      <c r="H3388" s="173">
        <v>1445</v>
      </c>
      <c r="I3388" s="65" t="s">
        <v>1061</v>
      </c>
      <c r="J3388" s="65" t="s">
        <v>200</v>
      </c>
      <c r="K3388" s="65"/>
    </row>
    <row r="3389" s="161" customFormat="1" ht="67.5" spans="1:11">
      <c r="A3389" s="65" t="s">
        <v>2691</v>
      </c>
      <c r="B3389" s="174">
        <v>330610008</v>
      </c>
      <c r="C3389" s="62" t="s">
        <v>6293</v>
      </c>
      <c r="D3389" s="184" t="s">
        <v>6294</v>
      </c>
      <c r="E3389" s="65"/>
      <c r="F3389" s="65" t="s">
        <v>26</v>
      </c>
      <c r="G3389" s="65"/>
      <c r="H3389" s="173">
        <v>884</v>
      </c>
      <c r="I3389" s="65" t="s">
        <v>396</v>
      </c>
      <c r="J3389" s="65" t="s">
        <v>200</v>
      </c>
      <c r="K3389" s="65"/>
    </row>
    <row r="3390" s="161" customFormat="1" spans="1:11">
      <c r="A3390" s="65"/>
      <c r="B3390" s="168">
        <v>330611</v>
      </c>
      <c r="C3390" s="175" t="s">
        <v>6295</v>
      </c>
      <c r="D3390" s="172"/>
      <c r="E3390" s="65"/>
      <c r="F3390" s="65"/>
      <c r="G3390" s="65"/>
      <c r="H3390" s="173"/>
      <c r="I3390" s="65"/>
      <c r="J3390" s="65"/>
      <c r="K3390" s="65"/>
    </row>
    <row r="3391" s="161" customFormat="1" ht="22.5" spans="1:11">
      <c r="A3391" s="65" t="s">
        <v>2691</v>
      </c>
      <c r="B3391" s="174">
        <v>330611001</v>
      </c>
      <c r="C3391" s="62" t="s">
        <v>6296</v>
      </c>
      <c r="D3391" s="65"/>
      <c r="E3391" s="65"/>
      <c r="F3391" s="65" t="s">
        <v>26</v>
      </c>
      <c r="G3391" s="65"/>
      <c r="H3391" s="173">
        <v>350</v>
      </c>
      <c r="I3391" s="65" t="s">
        <v>27</v>
      </c>
      <c r="J3391" s="65" t="s">
        <v>39</v>
      </c>
      <c r="K3391" s="65"/>
    </row>
    <row r="3392" s="161" customFormat="1" ht="22.5" spans="1:11">
      <c r="A3392" s="65" t="s">
        <v>2691</v>
      </c>
      <c r="B3392" s="174">
        <v>330611002</v>
      </c>
      <c r="C3392" s="62" t="s">
        <v>6297</v>
      </c>
      <c r="D3392" s="65"/>
      <c r="E3392" s="65"/>
      <c r="F3392" s="65" t="s">
        <v>26</v>
      </c>
      <c r="G3392" s="65"/>
      <c r="H3392" s="173">
        <v>1120</v>
      </c>
      <c r="I3392" s="65" t="s">
        <v>27</v>
      </c>
      <c r="J3392" s="65" t="s">
        <v>39</v>
      </c>
      <c r="K3392" s="65"/>
    </row>
    <row r="3393" s="161" customFormat="1" ht="22.5" spans="1:11">
      <c r="A3393" s="65" t="s">
        <v>2691</v>
      </c>
      <c r="B3393" s="174">
        <v>330611003</v>
      </c>
      <c r="C3393" s="62" t="s">
        <v>6298</v>
      </c>
      <c r="D3393" s="65"/>
      <c r="E3393" s="65"/>
      <c r="F3393" s="65" t="s">
        <v>26</v>
      </c>
      <c r="G3393" s="65"/>
      <c r="H3393" s="173">
        <v>1120</v>
      </c>
      <c r="I3393" s="65" t="s">
        <v>27</v>
      </c>
      <c r="J3393" s="65" t="s">
        <v>39</v>
      </c>
      <c r="K3393" s="65"/>
    </row>
    <row r="3394" s="161" customFormat="1" ht="22.5" spans="1:11">
      <c r="A3394" s="65" t="s">
        <v>2691</v>
      </c>
      <c r="B3394" s="174">
        <v>330611004</v>
      </c>
      <c r="C3394" s="62" t="s">
        <v>6299</v>
      </c>
      <c r="D3394" s="65" t="s">
        <v>6300</v>
      </c>
      <c r="E3394" s="65"/>
      <c r="F3394" s="65" t="s">
        <v>26</v>
      </c>
      <c r="G3394" s="65"/>
      <c r="H3394" s="173">
        <v>1120</v>
      </c>
      <c r="I3394" s="65" t="s">
        <v>27</v>
      </c>
      <c r="J3394" s="65" t="s">
        <v>39</v>
      </c>
      <c r="K3394" s="65"/>
    </row>
    <row r="3395" s="161" customFormat="1" ht="22.5" spans="1:11">
      <c r="A3395" s="65" t="s">
        <v>2691</v>
      </c>
      <c r="B3395" s="174">
        <v>330611005</v>
      </c>
      <c r="C3395" s="62" t="s">
        <v>6301</v>
      </c>
      <c r="D3395" s="65" t="s">
        <v>6302</v>
      </c>
      <c r="E3395" s="65"/>
      <c r="F3395" s="65" t="s">
        <v>26</v>
      </c>
      <c r="G3395" s="65"/>
      <c r="H3395" s="173">
        <v>1000</v>
      </c>
      <c r="I3395" s="65" t="s">
        <v>1039</v>
      </c>
      <c r="J3395" s="65" t="s">
        <v>39</v>
      </c>
      <c r="K3395" s="65"/>
    </row>
    <row r="3396" s="161" customFormat="1" spans="1:11">
      <c r="A3396" s="65"/>
      <c r="B3396" s="168">
        <v>3307</v>
      </c>
      <c r="C3396" s="175" t="s">
        <v>6303</v>
      </c>
      <c r="D3396" s="172"/>
      <c r="E3396" s="65"/>
      <c r="F3396" s="65"/>
      <c r="G3396" s="65"/>
      <c r="H3396" s="173"/>
      <c r="I3396" s="65"/>
      <c r="J3396" s="65"/>
      <c r="K3396" s="65"/>
    </row>
    <row r="3397" s="161" customFormat="1" spans="1:11">
      <c r="A3397" s="65"/>
      <c r="B3397" s="168">
        <v>330701</v>
      </c>
      <c r="C3397" s="175" t="s">
        <v>6304</v>
      </c>
      <c r="D3397" s="172"/>
      <c r="E3397" s="65"/>
      <c r="F3397" s="65"/>
      <c r="G3397" s="65"/>
      <c r="H3397" s="173"/>
      <c r="I3397" s="65"/>
      <c r="J3397" s="65"/>
      <c r="K3397" s="65"/>
    </row>
    <row r="3398" s="161" customFormat="1" ht="22.5" spans="1:11">
      <c r="A3398" s="65" t="s">
        <v>2691</v>
      </c>
      <c r="B3398" s="174">
        <v>330701001</v>
      </c>
      <c r="C3398" s="62" t="s">
        <v>6305</v>
      </c>
      <c r="D3398" s="178" t="s">
        <v>6306</v>
      </c>
      <c r="E3398" s="65"/>
      <c r="F3398" s="65" t="s">
        <v>26</v>
      </c>
      <c r="G3398" s="65" t="s">
        <v>6307</v>
      </c>
      <c r="H3398" s="173">
        <v>455</v>
      </c>
      <c r="I3398" s="65" t="s">
        <v>79</v>
      </c>
      <c r="J3398" s="65" t="s">
        <v>39</v>
      </c>
      <c r="K3398" s="65"/>
    </row>
    <row r="3399" s="161" customFormat="1" ht="22.5" spans="1:11">
      <c r="A3399" s="65" t="s">
        <v>2691</v>
      </c>
      <c r="B3399" s="174">
        <v>330701002</v>
      </c>
      <c r="C3399" s="62" t="s">
        <v>6308</v>
      </c>
      <c r="D3399" s="65"/>
      <c r="E3399" s="65"/>
      <c r="F3399" s="65" t="s">
        <v>26</v>
      </c>
      <c r="G3399" s="65"/>
      <c r="H3399" s="173">
        <v>1000</v>
      </c>
      <c r="I3399" s="65" t="s">
        <v>27</v>
      </c>
      <c r="J3399" s="65" t="s">
        <v>39</v>
      </c>
      <c r="K3399" s="65"/>
    </row>
    <row r="3400" s="161" customFormat="1" ht="22.5" spans="1:11">
      <c r="A3400" s="65" t="s">
        <v>2691</v>
      </c>
      <c r="B3400" s="174">
        <v>330701003</v>
      </c>
      <c r="C3400" s="62" t="s">
        <v>6309</v>
      </c>
      <c r="D3400" s="65" t="s">
        <v>6310</v>
      </c>
      <c r="E3400" s="65"/>
      <c r="F3400" s="65" t="s">
        <v>26</v>
      </c>
      <c r="G3400" s="65"/>
      <c r="H3400" s="173">
        <v>140</v>
      </c>
      <c r="I3400" s="65" t="s">
        <v>27</v>
      </c>
      <c r="J3400" s="65" t="s">
        <v>39</v>
      </c>
      <c r="K3400" s="65"/>
    </row>
    <row r="3401" s="161" customFormat="1" ht="22.5" spans="1:11">
      <c r="A3401" s="65" t="s">
        <v>2691</v>
      </c>
      <c r="B3401" s="174">
        <v>330701004</v>
      </c>
      <c r="C3401" s="62" t="s">
        <v>6311</v>
      </c>
      <c r="D3401" s="65"/>
      <c r="E3401" s="65"/>
      <c r="F3401" s="65" t="s">
        <v>26</v>
      </c>
      <c r="G3401" s="65"/>
      <c r="H3401" s="173">
        <v>260</v>
      </c>
      <c r="I3401" s="65" t="s">
        <v>27</v>
      </c>
      <c r="J3401" s="65" t="s">
        <v>39</v>
      </c>
      <c r="K3401" s="65"/>
    </row>
    <row r="3402" s="161" customFormat="1" ht="22.5" spans="1:11">
      <c r="A3402" s="65" t="s">
        <v>2691</v>
      </c>
      <c r="B3402" s="174">
        <v>330701005</v>
      </c>
      <c r="C3402" s="62" t="s">
        <v>6312</v>
      </c>
      <c r="D3402" s="65"/>
      <c r="E3402" s="65"/>
      <c r="F3402" s="65" t="s">
        <v>26</v>
      </c>
      <c r="G3402" s="65"/>
      <c r="H3402" s="173">
        <v>455</v>
      </c>
      <c r="I3402" s="65" t="s">
        <v>904</v>
      </c>
      <c r="J3402" s="65" t="s">
        <v>39</v>
      </c>
      <c r="K3402" s="65"/>
    </row>
    <row r="3403" s="161" customFormat="1" ht="22.5" spans="1:11">
      <c r="A3403" s="65" t="s">
        <v>2691</v>
      </c>
      <c r="B3403" s="174">
        <v>330701006</v>
      </c>
      <c r="C3403" s="62" t="s">
        <v>6313</v>
      </c>
      <c r="D3403" s="65"/>
      <c r="E3403" s="65"/>
      <c r="F3403" s="65" t="s">
        <v>26</v>
      </c>
      <c r="G3403" s="65"/>
      <c r="H3403" s="173">
        <v>1000</v>
      </c>
      <c r="I3403" s="65" t="s">
        <v>27</v>
      </c>
      <c r="J3403" s="65" t="s">
        <v>39</v>
      </c>
      <c r="K3403" s="65"/>
    </row>
    <row r="3404" s="161" customFormat="1" ht="22.5" spans="1:11">
      <c r="A3404" s="65" t="s">
        <v>2691</v>
      </c>
      <c r="B3404" s="174">
        <v>330701008</v>
      </c>
      <c r="C3404" s="62" t="s">
        <v>6314</v>
      </c>
      <c r="D3404" s="65" t="s">
        <v>6315</v>
      </c>
      <c r="E3404" s="65"/>
      <c r="F3404" s="65" t="s">
        <v>26</v>
      </c>
      <c r="G3404" s="65"/>
      <c r="H3404" s="173">
        <v>1408</v>
      </c>
      <c r="I3404" s="65" t="s">
        <v>2669</v>
      </c>
      <c r="J3404" s="65" t="s">
        <v>39</v>
      </c>
      <c r="K3404" s="65"/>
    </row>
    <row r="3405" s="161" customFormat="1" ht="22.5" spans="1:11">
      <c r="A3405" s="65" t="s">
        <v>2691</v>
      </c>
      <c r="B3405" s="174">
        <v>330701009</v>
      </c>
      <c r="C3405" s="62" t="s">
        <v>6316</v>
      </c>
      <c r="D3405" s="65"/>
      <c r="E3405" s="65"/>
      <c r="F3405" s="65" t="s">
        <v>26</v>
      </c>
      <c r="G3405" s="65"/>
      <c r="H3405" s="173">
        <v>1600</v>
      </c>
      <c r="I3405" s="65" t="s">
        <v>27</v>
      </c>
      <c r="J3405" s="65" t="s">
        <v>39</v>
      </c>
      <c r="K3405" s="65"/>
    </row>
    <row r="3406" s="161" customFormat="1" ht="22.5" spans="1:11">
      <c r="A3406" s="65" t="s">
        <v>2691</v>
      </c>
      <c r="B3406" s="174">
        <v>330701010</v>
      </c>
      <c r="C3406" s="62" t="s">
        <v>6317</v>
      </c>
      <c r="D3406" s="65" t="s">
        <v>6318</v>
      </c>
      <c r="E3406" s="65"/>
      <c r="F3406" s="65" t="s">
        <v>26</v>
      </c>
      <c r="G3406" s="65"/>
      <c r="H3406" s="173">
        <v>1100</v>
      </c>
      <c r="I3406" s="65" t="s">
        <v>27</v>
      </c>
      <c r="J3406" s="65" t="s">
        <v>39</v>
      </c>
      <c r="K3406" s="65"/>
    </row>
    <row r="3407" s="161" customFormat="1" ht="22.5" spans="1:11">
      <c r="A3407" s="65" t="s">
        <v>2691</v>
      </c>
      <c r="B3407" s="174">
        <v>330701011</v>
      </c>
      <c r="C3407" s="62" t="s">
        <v>6319</v>
      </c>
      <c r="D3407" s="65"/>
      <c r="E3407" s="65"/>
      <c r="F3407" s="65" t="s">
        <v>26</v>
      </c>
      <c r="G3407" s="65"/>
      <c r="H3407" s="173">
        <v>1800</v>
      </c>
      <c r="I3407" s="65" t="s">
        <v>27</v>
      </c>
      <c r="J3407" s="65" t="s">
        <v>39</v>
      </c>
      <c r="K3407" s="65"/>
    </row>
    <row r="3408" s="161" customFormat="1" ht="22.5" spans="1:11">
      <c r="A3408" s="65" t="s">
        <v>2691</v>
      </c>
      <c r="B3408" s="174">
        <v>330701012</v>
      </c>
      <c r="C3408" s="62" t="s">
        <v>6320</v>
      </c>
      <c r="D3408" s="65"/>
      <c r="E3408" s="65"/>
      <c r="F3408" s="65" t="s">
        <v>26</v>
      </c>
      <c r="G3408" s="65"/>
      <c r="H3408" s="173">
        <v>1400</v>
      </c>
      <c r="I3408" s="65" t="s">
        <v>27</v>
      </c>
      <c r="J3408" s="65" t="s">
        <v>39</v>
      </c>
      <c r="K3408" s="65"/>
    </row>
    <row r="3409" s="161" customFormat="1" ht="22.5" spans="1:11">
      <c r="A3409" s="65" t="s">
        <v>2691</v>
      </c>
      <c r="B3409" s="174">
        <v>330701013</v>
      </c>
      <c r="C3409" s="62" t="s">
        <v>6321</v>
      </c>
      <c r="D3409" s="65"/>
      <c r="E3409" s="65"/>
      <c r="F3409" s="65" t="s">
        <v>26</v>
      </c>
      <c r="G3409" s="65"/>
      <c r="H3409" s="173">
        <v>1800</v>
      </c>
      <c r="I3409" s="65" t="s">
        <v>27</v>
      </c>
      <c r="J3409" s="65" t="s">
        <v>39</v>
      </c>
      <c r="K3409" s="65"/>
    </row>
    <row r="3410" s="161" customFormat="1" ht="22.5" spans="1:11">
      <c r="A3410" s="65" t="s">
        <v>2691</v>
      </c>
      <c r="B3410" s="174">
        <v>330701014</v>
      </c>
      <c r="C3410" s="62" t="s">
        <v>6322</v>
      </c>
      <c r="D3410" s="65"/>
      <c r="E3410" s="65"/>
      <c r="F3410" s="65" t="s">
        <v>26</v>
      </c>
      <c r="G3410" s="65"/>
      <c r="H3410" s="173">
        <v>1400</v>
      </c>
      <c r="I3410" s="65" t="s">
        <v>27</v>
      </c>
      <c r="J3410" s="65" t="s">
        <v>39</v>
      </c>
      <c r="K3410" s="65"/>
    </row>
    <row r="3411" s="161" customFormat="1" ht="22.5" spans="1:11">
      <c r="A3411" s="65" t="s">
        <v>2691</v>
      </c>
      <c r="B3411" s="174">
        <v>330701015</v>
      </c>
      <c r="C3411" s="62" t="s">
        <v>6323</v>
      </c>
      <c r="D3411" s="65"/>
      <c r="E3411" s="65"/>
      <c r="F3411" s="65" t="s">
        <v>26</v>
      </c>
      <c r="G3411" s="65"/>
      <c r="H3411" s="173">
        <v>1400</v>
      </c>
      <c r="I3411" s="65" t="s">
        <v>27</v>
      </c>
      <c r="J3411" s="65" t="s">
        <v>39</v>
      </c>
      <c r="K3411" s="65"/>
    </row>
    <row r="3412" s="161" customFormat="1" ht="22.5" spans="1:11">
      <c r="A3412" s="65" t="s">
        <v>2691</v>
      </c>
      <c r="B3412" s="174">
        <v>330701017</v>
      </c>
      <c r="C3412" s="65" t="s">
        <v>6324</v>
      </c>
      <c r="D3412" s="65" t="s">
        <v>6325</v>
      </c>
      <c r="E3412" s="65"/>
      <c r="F3412" s="65" t="s">
        <v>26</v>
      </c>
      <c r="G3412" s="65"/>
      <c r="H3412" s="173">
        <v>1800</v>
      </c>
      <c r="I3412" s="65" t="s">
        <v>1039</v>
      </c>
      <c r="J3412" s="65" t="s">
        <v>39</v>
      </c>
      <c r="K3412" s="65"/>
    </row>
    <row r="3413" s="161" customFormat="1" ht="22.5" spans="1:11">
      <c r="A3413" s="65" t="s">
        <v>2691</v>
      </c>
      <c r="B3413" s="174">
        <v>330701018</v>
      </c>
      <c r="C3413" s="62" t="s">
        <v>6326</v>
      </c>
      <c r="D3413" s="65"/>
      <c r="E3413" s="65"/>
      <c r="F3413" s="65" t="s">
        <v>26</v>
      </c>
      <c r="G3413" s="65"/>
      <c r="H3413" s="173">
        <v>860</v>
      </c>
      <c r="I3413" s="65" t="s">
        <v>27</v>
      </c>
      <c r="J3413" s="65" t="s">
        <v>39</v>
      </c>
      <c r="K3413" s="65"/>
    </row>
    <row r="3414" s="161" customFormat="1" ht="22.5" spans="1:11">
      <c r="A3414" s="65" t="s">
        <v>2691</v>
      </c>
      <c r="B3414" s="174">
        <v>330701020</v>
      </c>
      <c r="C3414" s="62" t="s">
        <v>6327</v>
      </c>
      <c r="D3414" s="65"/>
      <c r="E3414" s="65" t="s">
        <v>5757</v>
      </c>
      <c r="F3414" s="65" t="s">
        <v>26</v>
      </c>
      <c r="G3414" s="65"/>
      <c r="H3414" s="173">
        <v>1000</v>
      </c>
      <c r="I3414" s="65" t="s">
        <v>27</v>
      </c>
      <c r="J3414" s="65" t="s">
        <v>39</v>
      </c>
      <c r="K3414" s="65"/>
    </row>
    <row r="3415" s="161" customFormat="1" ht="22.5" spans="1:11">
      <c r="A3415" s="65" t="s">
        <v>2691</v>
      </c>
      <c r="B3415" s="174">
        <v>330701022</v>
      </c>
      <c r="C3415" s="62" t="s">
        <v>6328</v>
      </c>
      <c r="D3415" s="65" t="s">
        <v>6329</v>
      </c>
      <c r="E3415" s="65"/>
      <c r="F3415" s="65" t="s">
        <v>26</v>
      </c>
      <c r="G3415" s="65" t="s">
        <v>6330</v>
      </c>
      <c r="H3415" s="173">
        <v>975</v>
      </c>
      <c r="I3415" s="65" t="s">
        <v>79</v>
      </c>
      <c r="J3415" s="65" t="s">
        <v>39</v>
      </c>
      <c r="K3415" s="65"/>
    </row>
    <row r="3416" s="161" customFormat="1" ht="22.5" spans="1:11">
      <c r="A3416" s="65" t="s">
        <v>2691</v>
      </c>
      <c r="B3416" s="174" t="s">
        <v>6331</v>
      </c>
      <c r="C3416" s="62" t="s">
        <v>6332</v>
      </c>
      <c r="D3416" s="65"/>
      <c r="E3416" s="65"/>
      <c r="F3416" s="65" t="s">
        <v>26</v>
      </c>
      <c r="G3416" s="65"/>
      <c r="H3416" s="173">
        <v>100</v>
      </c>
      <c r="I3416" s="65" t="s">
        <v>79</v>
      </c>
      <c r="J3416" s="65" t="s">
        <v>39</v>
      </c>
      <c r="K3416" s="65"/>
    </row>
    <row r="3417" s="161" customFormat="1" ht="22.5" spans="1:11">
      <c r="A3417" s="65" t="s">
        <v>2691</v>
      </c>
      <c r="B3417" s="174">
        <v>330701023</v>
      </c>
      <c r="C3417" s="62" t="s">
        <v>6333</v>
      </c>
      <c r="D3417" s="65"/>
      <c r="E3417" s="65"/>
      <c r="F3417" s="65" t="s">
        <v>26</v>
      </c>
      <c r="G3417" s="65"/>
      <c r="H3417" s="173">
        <v>850</v>
      </c>
      <c r="I3417" s="65" t="s">
        <v>27</v>
      </c>
      <c r="J3417" s="65" t="s">
        <v>39</v>
      </c>
      <c r="K3417" s="65"/>
    </row>
    <row r="3418" s="161" customFormat="1" ht="22.5" spans="1:11">
      <c r="A3418" s="65" t="s">
        <v>2691</v>
      </c>
      <c r="B3418" s="174">
        <v>330701024</v>
      </c>
      <c r="C3418" s="62" t="s">
        <v>6334</v>
      </c>
      <c r="D3418" s="65"/>
      <c r="E3418" s="65"/>
      <c r="F3418" s="65" t="s">
        <v>26</v>
      </c>
      <c r="G3418" s="65"/>
      <c r="H3418" s="173">
        <v>800</v>
      </c>
      <c r="I3418" s="65" t="s">
        <v>27</v>
      </c>
      <c r="J3418" s="65" t="s">
        <v>39</v>
      </c>
      <c r="K3418" s="65"/>
    </row>
    <row r="3419" s="161" customFormat="1" ht="22.5" spans="1:11">
      <c r="A3419" s="65" t="s">
        <v>2691</v>
      </c>
      <c r="B3419" s="174">
        <v>330701025</v>
      </c>
      <c r="C3419" s="62" t="s">
        <v>6335</v>
      </c>
      <c r="D3419" s="65" t="s">
        <v>6336</v>
      </c>
      <c r="E3419" s="65"/>
      <c r="F3419" s="65" t="s">
        <v>26</v>
      </c>
      <c r="G3419" s="65"/>
      <c r="H3419" s="173">
        <v>1001</v>
      </c>
      <c r="I3419" s="65" t="s">
        <v>448</v>
      </c>
      <c r="J3419" s="65" t="s">
        <v>39</v>
      </c>
      <c r="K3419" s="65"/>
    </row>
    <row r="3420" s="161" customFormat="1" ht="22.5" spans="1:11">
      <c r="A3420" s="65" t="s">
        <v>2691</v>
      </c>
      <c r="B3420" s="174">
        <v>330701027</v>
      </c>
      <c r="C3420" s="62" t="s">
        <v>6337</v>
      </c>
      <c r="D3420" s="65"/>
      <c r="E3420" s="65"/>
      <c r="F3420" s="65" t="s">
        <v>26</v>
      </c>
      <c r="G3420" s="65"/>
      <c r="H3420" s="173">
        <v>1000</v>
      </c>
      <c r="I3420" s="65" t="s">
        <v>27</v>
      </c>
      <c r="J3420" s="65" t="s">
        <v>39</v>
      </c>
      <c r="K3420" s="65"/>
    </row>
    <row r="3421" s="161" customFormat="1" ht="22.5" spans="1:11">
      <c r="A3421" s="65" t="s">
        <v>2691</v>
      </c>
      <c r="B3421" s="174">
        <v>330701028</v>
      </c>
      <c r="C3421" s="62" t="s">
        <v>6338</v>
      </c>
      <c r="D3421" s="65"/>
      <c r="E3421" s="65"/>
      <c r="F3421" s="65" t="s">
        <v>26</v>
      </c>
      <c r="G3421" s="65"/>
      <c r="H3421" s="173">
        <v>780</v>
      </c>
      <c r="I3421" s="65" t="s">
        <v>2669</v>
      </c>
      <c r="J3421" s="65" t="s">
        <v>39</v>
      </c>
      <c r="K3421" s="65"/>
    </row>
    <row r="3422" s="161" customFormat="1" ht="22.5" spans="1:11">
      <c r="A3422" s="65" t="s">
        <v>2691</v>
      </c>
      <c r="B3422" s="174">
        <v>330701029</v>
      </c>
      <c r="C3422" s="62" t="s">
        <v>6339</v>
      </c>
      <c r="D3422" s="65" t="s">
        <v>6340</v>
      </c>
      <c r="E3422" s="65" t="s">
        <v>3901</v>
      </c>
      <c r="F3422" s="65" t="s">
        <v>26</v>
      </c>
      <c r="G3422" s="65"/>
      <c r="H3422" s="173">
        <v>860</v>
      </c>
      <c r="I3422" s="65" t="s">
        <v>27</v>
      </c>
      <c r="J3422" s="65" t="s">
        <v>39</v>
      </c>
      <c r="K3422" s="65"/>
    </row>
    <row r="3423" s="161" customFormat="1" ht="22.5" spans="1:11">
      <c r="A3423" s="65" t="s">
        <v>2691</v>
      </c>
      <c r="B3423" s="174">
        <v>330701030</v>
      </c>
      <c r="C3423" s="62" t="s">
        <v>6341</v>
      </c>
      <c r="D3423" s="65"/>
      <c r="E3423" s="65"/>
      <c r="F3423" s="65" t="s">
        <v>26</v>
      </c>
      <c r="G3423" s="65"/>
      <c r="H3423" s="173">
        <v>700</v>
      </c>
      <c r="I3423" s="65" t="s">
        <v>27</v>
      </c>
      <c r="J3423" s="65" t="s">
        <v>39</v>
      </c>
      <c r="K3423" s="65"/>
    </row>
    <row r="3424" s="161" customFormat="1" ht="22.5" spans="1:11">
      <c r="A3424" s="65" t="s">
        <v>2691</v>
      </c>
      <c r="B3424" s="174">
        <v>330701031</v>
      </c>
      <c r="C3424" s="62" t="s">
        <v>6342</v>
      </c>
      <c r="D3424" s="65"/>
      <c r="E3424" s="65"/>
      <c r="F3424" s="65" t="s">
        <v>26</v>
      </c>
      <c r="G3424" s="65"/>
      <c r="H3424" s="173">
        <v>860</v>
      </c>
      <c r="I3424" s="65" t="s">
        <v>27</v>
      </c>
      <c r="J3424" s="65" t="s">
        <v>39</v>
      </c>
      <c r="K3424" s="65"/>
    </row>
    <row r="3425" s="161" customFormat="1" ht="22.5" spans="1:11">
      <c r="A3425" s="65" t="s">
        <v>2691</v>
      </c>
      <c r="B3425" s="174">
        <v>330701032</v>
      </c>
      <c r="C3425" s="62" t="s">
        <v>6343</v>
      </c>
      <c r="D3425" s="65"/>
      <c r="E3425" s="65"/>
      <c r="F3425" s="65" t="s">
        <v>26</v>
      </c>
      <c r="G3425" s="65"/>
      <c r="H3425" s="173">
        <v>450</v>
      </c>
      <c r="I3425" s="65" t="s">
        <v>27</v>
      </c>
      <c r="J3425" s="65" t="s">
        <v>39</v>
      </c>
      <c r="K3425" s="65"/>
    </row>
    <row r="3426" s="161" customFormat="1" ht="22.5" spans="1:11">
      <c r="A3426" s="65" t="s">
        <v>2691</v>
      </c>
      <c r="B3426" s="174">
        <v>330701033</v>
      </c>
      <c r="C3426" s="62" t="s">
        <v>6344</v>
      </c>
      <c r="D3426" s="65"/>
      <c r="E3426" s="65"/>
      <c r="F3426" s="65" t="s">
        <v>26</v>
      </c>
      <c r="G3426" s="65"/>
      <c r="H3426" s="173">
        <v>500</v>
      </c>
      <c r="I3426" s="65" t="s">
        <v>27</v>
      </c>
      <c r="J3426" s="65" t="s">
        <v>39</v>
      </c>
      <c r="K3426" s="65"/>
    </row>
    <row r="3427" s="161" customFormat="1" ht="22.5" spans="1:11">
      <c r="A3427" s="65" t="s">
        <v>2691</v>
      </c>
      <c r="B3427" s="174">
        <v>330701034</v>
      </c>
      <c r="C3427" s="62" t="s">
        <v>6345</v>
      </c>
      <c r="D3427" s="65"/>
      <c r="E3427" s="65"/>
      <c r="F3427" s="65" t="s">
        <v>26</v>
      </c>
      <c r="G3427" s="65"/>
      <c r="H3427" s="173">
        <v>500</v>
      </c>
      <c r="I3427" s="65" t="s">
        <v>27</v>
      </c>
      <c r="J3427" s="65" t="s">
        <v>39</v>
      </c>
      <c r="K3427" s="65"/>
    </row>
    <row r="3428" s="161" customFormat="1" ht="22.5" spans="1:11">
      <c r="A3428" s="65" t="s">
        <v>2691</v>
      </c>
      <c r="B3428" s="174">
        <v>330701035</v>
      </c>
      <c r="C3428" s="62" t="s">
        <v>6346</v>
      </c>
      <c r="D3428" s="65"/>
      <c r="E3428" s="65"/>
      <c r="F3428" s="65" t="s">
        <v>26</v>
      </c>
      <c r="G3428" s="65"/>
      <c r="H3428" s="173">
        <v>450</v>
      </c>
      <c r="I3428" s="65" t="s">
        <v>27</v>
      </c>
      <c r="J3428" s="65" t="s">
        <v>39</v>
      </c>
      <c r="K3428" s="65"/>
    </row>
    <row r="3429" s="161" customFormat="1" ht="22.5" spans="1:11">
      <c r="A3429" s="65" t="s">
        <v>2691</v>
      </c>
      <c r="B3429" s="174">
        <v>330701036</v>
      </c>
      <c r="C3429" s="62" t="s">
        <v>6347</v>
      </c>
      <c r="D3429" s="65"/>
      <c r="E3429" s="65"/>
      <c r="F3429" s="65" t="s">
        <v>26</v>
      </c>
      <c r="G3429" s="65"/>
      <c r="H3429" s="173">
        <v>450</v>
      </c>
      <c r="I3429" s="65" t="s">
        <v>27</v>
      </c>
      <c r="J3429" s="65" t="s">
        <v>39</v>
      </c>
      <c r="K3429" s="65"/>
    </row>
    <row r="3430" s="161" customFormat="1" ht="22.5" spans="1:11">
      <c r="A3430" s="65" t="s">
        <v>2691</v>
      </c>
      <c r="B3430" s="174">
        <v>330701037</v>
      </c>
      <c r="C3430" s="62" t="s">
        <v>6348</v>
      </c>
      <c r="D3430" s="65"/>
      <c r="E3430" s="65"/>
      <c r="F3430" s="65" t="s">
        <v>26</v>
      </c>
      <c r="G3430" s="65"/>
      <c r="H3430" s="173">
        <v>950</v>
      </c>
      <c r="I3430" s="65" t="s">
        <v>27</v>
      </c>
      <c r="J3430" s="65" t="s">
        <v>39</v>
      </c>
      <c r="K3430" s="65"/>
    </row>
    <row r="3431" s="161" customFormat="1" spans="1:11">
      <c r="A3431" s="65" t="s">
        <v>2691</v>
      </c>
      <c r="B3431" s="174">
        <v>330701038</v>
      </c>
      <c r="C3431" s="62" t="s">
        <v>6349</v>
      </c>
      <c r="D3431" s="65" t="s">
        <v>6350</v>
      </c>
      <c r="E3431" s="65"/>
      <c r="F3431" s="65" t="s">
        <v>26</v>
      </c>
      <c r="G3431" s="65"/>
      <c r="H3431" s="173">
        <v>845</v>
      </c>
      <c r="I3431" s="65" t="s">
        <v>79</v>
      </c>
      <c r="J3431" s="65" t="s">
        <v>39</v>
      </c>
      <c r="K3431" s="65"/>
    </row>
    <row r="3432" s="161" customFormat="1" ht="22.5" spans="1:11">
      <c r="A3432" s="65" t="s">
        <v>2691</v>
      </c>
      <c r="B3432" s="174">
        <v>330701039</v>
      </c>
      <c r="C3432" s="62" t="s">
        <v>6351</v>
      </c>
      <c r="D3432" s="65"/>
      <c r="E3432" s="65"/>
      <c r="F3432" s="65" t="s">
        <v>26</v>
      </c>
      <c r="G3432" s="65"/>
      <c r="H3432" s="173">
        <v>1400</v>
      </c>
      <c r="I3432" s="65" t="s">
        <v>27</v>
      </c>
      <c r="J3432" s="65" t="s">
        <v>39</v>
      </c>
      <c r="K3432" s="65"/>
    </row>
    <row r="3433" s="161" customFormat="1" ht="22.5" spans="1:11">
      <c r="A3433" s="65" t="s">
        <v>2691</v>
      </c>
      <c r="B3433" s="174">
        <v>330701040</v>
      </c>
      <c r="C3433" s="62" t="s">
        <v>6352</v>
      </c>
      <c r="D3433" s="65" t="s">
        <v>6353</v>
      </c>
      <c r="E3433" s="65" t="s">
        <v>6354</v>
      </c>
      <c r="F3433" s="65" t="s">
        <v>26</v>
      </c>
      <c r="G3433" s="65"/>
      <c r="H3433" s="173">
        <v>750</v>
      </c>
      <c r="I3433" s="65" t="s">
        <v>27</v>
      </c>
      <c r="J3433" s="65" t="s">
        <v>39</v>
      </c>
      <c r="K3433" s="65"/>
    </row>
    <row r="3434" s="161" customFormat="1" ht="22.5" spans="1:11">
      <c r="A3434" s="65" t="s">
        <v>2691</v>
      </c>
      <c r="B3434" s="174">
        <v>330701041</v>
      </c>
      <c r="C3434" s="62" t="s">
        <v>6355</v>
      </c>
      <c r="D3434" s="65" t="s">
        <v>6356</v>
      </c>
      <c r="E3434" s="65"/>
      <c r="F3434" s="65" t="s">
        <v>26</v>
      </c>
      <c r="G3434" s="65" t="s">
        <v>6357</v>
      </c>
      <c r="H3434" s="173">
        <v>2000</v>
      </c>
      <c r="I3434" s="65" t="s">
        <v>27</v>
      </c>
      <c r="J3434" s="65" t="s">
        <v>39</v>
      </c>
      <c r="K3434" s="65"/>
    </row>
    <row r="3435" s="161" customFormat="1" ht="22.5" spans="1:11">
      <c r="A3435" s="65" t="s">
        <v>2691</v>
      </c>
      <c r="B3435" s="174" t="s">
        <v>6358</v>
      </c>
      <c r="C3435" s="62" t="s">
        <v>6359</v>
      </c>
      <c r="D3435" s="65"/>
      <c r="E3435" s="65"/>
      <c r="F3435" s="65" t="s">
        <v>26</v>
      </c>
      <c r="G3435" s="65"/>
      <c r="H3435" s="173">
        <v>150</v>
      </c>
      <c r="I3435" s="65" t="s">
        <v>27</v>
      </c>
      <c r="J3435" s="65" t="s">
        <v>200</v>
      </c>
      <c r="K3435" s="65"/>
    </row>
    <row r="3436" s="161" customFormat="1" ht="22.5" spans="1:11">
      <c r="A3436" s="65" t="s">
        <v>2691</v>
      </c>
      <c r="B3436" s="174" t="s">
        <v>6360</v>
      </c>
      <c r="C3436" s="62" t="s">
        <v>6361</v>
      </c>
      <c r="D3436" s="65"/>
      <c r="E3436" s="65"/>
      <c r="F3436" s="65" t="s">
        <v>26</v>
      </c>
      <c r="G3436" s="65"/>
      <c r="H3436" s="173">
        <v>200</v>
      </c>
      <c r="I3436" s="65" t="s">
        <v>27</v>
      </c>
      <c r="J3436" s="65" t="s">
        <v>200</v>
      </c>
      <c r="K3436" s="65"/>
    </row>
    <row r="3437" s="161" customFormat="1" ht="22.5" spans="1:11">
      <c r="A3437" s="65" t="s">
        <v>2691</v>
      </c>
      <c r="B3437" s="174">
        <v>330701042</v>
      </c>
      <c r="C3437" s="62" t="s">
        <v>6362</v>
      </c>
      <c r="D3437" s="65" t="s">
        <v>6363</v>
      </c>
      <c r="E3437" s="65"/>
      <c r="F3437" s="65" t="s">
        <v>26</v>
      </c>
      <c r="G3437" s="65"/>
      <c r="H3437" s="173">
        <v>1800</v>
      </c>
      <c r="I3437" s="65" t="s">
        <v>27</v>
      </c>
      <c r="J3437" s="65" t="s">
        <v>39</v>
      </c>
      <c r="K3437" s="65"/>
    </row>
    <row r="3438" s="161" customFormat="1" ht="22.5" spans="1:11">
      <c r="A3438" s="65" t="s">
        <v>2691</v>
      </c>
      <c r="B3438" s="174">
        <v>330701043</v>
      </c>
      <c r="C3438" s="62" t="s">
        <v>6364</v>
      </c>
      <c r="D3438" s="65"/>
      <c r="E3438" s="65"/>
      <c r="F3438" s="65" t="s">
        <v>26</v>
      </c>
      <c r="G3438" s="65"/>
      <c r="H3438" s="173">
        <v>1400</v>
      </c>
      <c r="I3438" s="65" t="s">
        <v>27</v>
      </c>
      <c r="J3438" s="65" t="s">
        <v>39</v>
      </c>
      <c r="K3438" s="65"/>
    </row>
    <row r="3439" s="161" customFormat="1" spans="1:11">
      <c r="A3439" s="65" t="s">
        <v>2691</v>
      </c>
      <c r="B3439" s="174">
        <v>330701044</v>
      </c>
      <c r="C3439" s="62" t="s">
        <v>6365</v>
      </c>
      <c r="D3439" s="65"/>
      <c r="E3439" s="65"/>
      <c r="F3439" s="65" t="s">
        <v>26</v>
      </c>
      <c r="G3439" s="65"/>
      <c r="H3439" s="173">
        <v>650</v>
      </c>
      <c r="I3439" s="65" t="s">
        <v>79</v>
      </c>
      <c r="J3439" s="65" t="s">
        <v>39</v>
      </c>
      <c r="K3439" s="65"/>
    </row>
    <row r="3440" s="161" customFormat="1" ht="22.5" spans="1:11">
      <c r="A3440" s="65" t="s">
        <v>2691</v>
      </c>
      <c r="B3440" s="174">
        <v>330701045</v>
      </c>
      <c r="C3440" s="62" t="s">
        <v>6366</v>
      </c>
      <c r="D3440" s="65"/>
      <c r="E3440" s="65"/>
      <c r="F3440" s="65" t="s">
        <v>26</v>
      </c>
      <c r="G3440" s="65"/>
      <c r="H3440" s="173">
        <v>500</v>
      </c>
      <c r="I3440" s="65" t="s">
        <v>27</v>
      </c>
      <c r="J3440" s="65" t="s">
        <v>39</v>
      </c>
      <c r="K3440" s="65"/>
    </row>
    <row r="3441" s="161" customFormat="1" ht="56.25" spans="1:11">
      <c r="A3441" s="65" t="s">
        <v>2691</v>
      </c>
      <c r="B3441" s="174">
        <v>330701046</v>
      </c>
      <c r="C3441" s="62" t="s">
        <v>6367</v>
      </c>
      <c r="D3441" s="65" t="s">
        <v>6368</v>
      </c>
      <c r="E3441" s="65"/>
      <c r="F3441" s="65" t="s">
        <v>801</v>
      </c>
      <c r="G3441" s="65"/>
      <c r="H3441" s="173">
        <v>2000</v>
      </c>
      <c r="I3441" s="65" t="s">
        <v>642</v>
      </c>
      <c r="J3441" s="65" t="s">
        <v>39</v>
      </c>
      <c r="K3441" s="65"/>
    </row>
    <row r="3442" s="161" customFormat="1" spans="1:11">
      <c r="A3442" s="65"/>
      <c r="B3442" s="168">
        <v>330702</v>
      </c>
      <c r="C3442" s="175" t="s">
        <v>6369</v>
      </c>
      <c r="D3442" s="172"/>
      <c r="E3442" s="65"/>
      <c r="F3442" s="65"/>
      <c r="G3442" s="65" t="s">
        <v>6370</v>
      </c>
      <c r="H3442" s="173"/>
      <c r="I3442" s="65"/>
      <c r="J3442" s="65"/>
      <c r="K3442" s="65"/>
    </row>
    <row r="3443" s="161" customFormat="1" spans="1:11">
      <c r="A3443" s="65" t="s">
        <v>2691</v>
      </c>
      <c r="B3443" s="174">
        <v>330702001</v>
      </c>
      <c r="C3443" s="62" t="s">
        <v>6371</v>
      </c>
      <c r="D3443" s="65"/>
      <c r="E3443" s="65"/>
      <c r="F3443" s="65" t="s">
        <v>26</v>
      </c>
      <c r="G3443" s="65" t="s">
        <v>5400</v>
      </c>
      <c r="H3443" s="173">
        <v>1690</v>
      </c>
      <c r="I3443" s="65" t="s">
        <v>2669</v>
      </c>
      <c r="J3443" s="65" t="s">
        <v>39</v>
      </c>
      <c r="K3443" s="65"/>
    </row>
    <row r="3444" s="161" customFormat="1" ht="22.5" spans="1:11">
      <c r="A3444" s="65" t="s">
        <v>2691</v>
      </c>
      <c r="B3444" s="174" t="s">
        <v>6372</v>
      </c>
      <c r="C3444" s="62" t="s">
        <v>6373</v>
      </c>
      <c r="D3444" s="65"/>
      <c r="E3444" s="65"/>
      <c r="F3444" s="65" t="s">
        <v>26</v>
      </c>
      <c r="G3444" s="65"/>
      <c r="H3444" s="173">
        <v>500</v>
      </c>
      <c r="I3444" s="65" t="s">
        <v>27</v>
      </c>
      <c r="J3444" s="65" t="s">
        <v>200</v>
      </c>
      <c r="K3444" s="65"/>
    </row>
    <row r="3445" s="161" customFormat="1" spans="1:11">
      <c r="A3445" s="65" t="s">
        <v>2691</v>
      </c>
      <c r="B3445" s="174">
        <v>330702002</v>
      </c>
      <c r="C3445" s="62" t="s">
        <v>6374</v>
      </c>
      <c r="D3445" s="65" t="s">
        <v>6375</v>
      </c>
      <c r="E3445" s="65"/>
      <c r="F3445" s="65" t="s">
        <v>26</v>
      </c>
      <c r="G3445" s="65" t="s">
        <v>5400</v>
      </c>
      <c r="H3445" s="173">
        <v>4030</v>
      </c>
      <c r="I3445" s="65" t="s">
        <v>2669</v>
      </c>
      <c r="J3445" s="65" t="s">
        <v>39</v>
      </c>
      <c r="K3445" s="65"/>
    </row>
    <row r="3446" s="161" customFormat="1" ht="22.5" spans="1:11">
      <c r="A3446" s="65" t="s">
        <v>2691</v>
      </c>
      <c r="B3446" s="174" t="s">
        <v>6376</v>
      </c>
      <c r="C3446" s="62" t="s">
        <v>6377</v>
      </c>
      <c r="D3446" s="65"/>
      <c r="E3446" s="65"/>
      <c r="F3446" s="65" t="s">
        <v>26</v>
      </c>
      <c r="G3446" s="65"/>
      <c r="H3446" s="173">
        <v>500</v>
      </c>
      <c r="I3446" s="65" t="s">
        <v>27</v>
      </c>
      <c r="J3446" s="65" t="s">
        <v>200</v>
      </c>
      <c r="K3446" s="65"/>
    </row>
    <row r="3447" s="161" customFormat="1" ht="22.5" spans="1:11">
      <c r="A3447" s="65" t="s">
        <v>2691</v>
      </c>
      <c r="B3447" s="174">
        <v>330702003</v>
      </c>
      <c r="C3447" s="62" t="s">
        <v>6378</v>
      </c>
      <c r="D3447" s="65"/>
      <c r="E3447" s="65"/>
      <c r="F3447" s="65" t="s">
        <v>26</v>
      </c>
      <c r="G3447" s="65" t="s">
        <v>5400</v>
      </c>
      <c r="H3447" s="173">
        <v>1100</v>
      </c>
      <c r="I3447" s="65" t="s">
        <v>27</v>
      </c>
      <c r="J3447" s="65" t="s">
        <v>39</v>
      </c>
      <c r="K3447" s="65"/>
    </row>
    <row r="3448" s="161" customFormat="1" ht="22.5" spans="1:11">
      <c r="A3448" s="65" t="s">
        <v>2691</v>
      </c>
      <c r="B3448" s="174" t="s">
        <v>6379</v>
      </c>
      <c r="C3448" s="62" t="s">
        <v>6380</v>
      </c>
      <c r="D3448" s="65"/>
      <c r="E3448" s="65"/>
      <c r="F3448" s="65" t="s">
        <v>26</v>
      </c>
      <c r="G3448" s="65"/>
      <c r="H3448" s="173">
        <v>500</v>
      </c>
      <c r="I3448" s="65" t="s">
        <v>27</v>
      </c>
      <c r="J3448" s="65" t="s">
        <v>200</v>
      </c>
      <c r="K3448" s="65"/>
    </row>
    <row r="3449" s="161" customFormat="1" ht="22.5" spans="1:11">
      <c r="A3449" s="65" t="s">
        <v>2691</v>
      </c>
      <c r="B3449" s="174">
        <v>330702004</v>
      </c>
      <c r="C3449" s="62" t="s">
        <v>6381</v>
      </c>
      <c r="D3449" s="65" t="s">
        <v>6382</v>
      </c>
      <c r="E3449" s="65"/>
      <c r="F3449" s="65" t="s">
        <v>26</v>
      </c>
      <c r="G3449" s="65" t="s">
        <v>5400</v>
      </c>
      <c r="H3449" s="173">
        <v>2700</v>
      </c>
      <c r="I3449" s="65" t="s">
        <v>27</v>
      </c>
      <c r="J3449" s="65" t="s">
        <v>39</v>
      </c>
      <c r="K3449" s="65"/>
    </row>
    <row r="3450" s="161" customFormat="1" ht="22.5" spans="1:11">
      <c r="A3450" s="65" t="s">
        <v>2691</v>
      </c>
      <c r="B3450" s="174" t="s">
        <v>6383</v>
      </c>
      <c r="C3450" s="62" t="s">
        <v>6384</v>
      </c>
      <c r="D3450" s="65"/>
      <c r="E3450" s="65"/>
      <c r="F3450" s="65" t="s">
        <v>26</v>
      </c>
      <c r="G3450" s="65"/>
      <c r="H3450" s="173">
        <v>500</v>
      </c>
      <c r="I3450" s="65"/>
      <c r="J3450" s="65" t="s">
        <v>200</v>
      </c>
      <c r="K3450" s="65"/>
    </row>
    <row r="3451" s="161" customFormat="1" spans="1:11">
      <c r="A3451" s="65" t="s">
        <v>2691</v>
      </c>
      <c r="B3451" s="174">
        <v>330702005</v>
      </c>
      <c r="C3451" s="62" t="s">
        <v>6385</v>
      </c>
      <c r="D3451" s="65"/>
      <c r="E3451" s="65"/>
      <c r="F3451" s="65" t="s">
        <v>26</v>
      </c>
      <c r="G3451" s="65" t="s">
        <v>5400</v>
      </c>
      <c r="H3451" s="173">
        <v>1820</v>
      </c>
      <c r="I3451" s="65" t="s">
        <v>2669</v>
      </c>
      <c r="J3451" s="65" t="s">
        <v>39</v>
      </c>
      <c r="K3451" s="65"/>
    </row>
    <row r="3452" s="161" customFormat="1" ht="22.5" spans="1:11">
      <c r="A3452" s="65" t="s">
        <v>2691</v>
      </c>
      <c r="B3452" s="174" t="s">
        <v>6386</v>
      </c>
      <c r="C3452" s="62" t="s">
        <v>6387</v>
      </c>
      <c r="D3452" s="65"/>
      <c r="E3452" s="65"/>
      <c r="F3452" s="65" t="s">
        <v>26</v>
      </c>
      <c r="G3452" s="65"/>
      <c r="H3452" s="173">
        <v>500</v>
      </c>
      <c r="I3452" s="65" t="s">
        <v>27</v>
      </c>
      <c r="J3452" s="65" t="s">
        <v>200</v>
      </c>
      <c r="K3452" s="65"/>
    </row>
    <row r="3453" s="161" customFormat="1" spans="1:11">
      <c r="A3453" s="65" t="s">
        <v>2691</v>
      </c>
      <c r="B3453" s="174">
        <v>330702006</v>
      </c>
      <c r="C3453" s="62" t="s">
        <v>6388</v>
      </c>
      <c r="D3453" s="65" t="s">
        <v>6389</v>
      </c>
      <c r="E3453" s="65"/>
      <c r="F3453" s="65" t="s">
        <v>26</v>
      </c>
      <c r="G3453" s="65" t="s">
        <v>5400</v>
      </c>
      <c r="H3453" s="173">
        <v>2600</v>
      </c>
      <c r="I3453" s="65" t="s">
        <v>2669</v>
      </c>
      <c r="J3453" s="65" t="s">
        <v>39</v>
      </c>
      <c r="K3453" s="65"/>
    </row>
    <row r="3454" s="161" customFormat="1" ht="22.5" spans="1:11">
      <c r="A3454" s="65" t="s">
        <v>2691</v>
      </c>
      <c r="B3454" s="174" t="s">
        <v>6390</v>
      </c>
      <c r="C3454" s="62" t="s">
        <v>6391</v>
      </c>
      <c r="D3454" s="65"/>
      <c r="E3454" s="65"/>
      <c r="F3454" s="65" t="s">
        <v>26</v>
      </c>
      <c r="G3454" s="65"/>
      <c r="H3454" s="173">
        <v>500</v>
      </c>
      <c r="I3454" s="65" t="s">
        <v>27</v>
      </c>
      <c r="J3454" s="65" t="s">
        <v>200</v>
      </c>
      <c r="K3454" s="65"/>
    </row>
    <row r="3455" s="161" customFormat="1" ht="22.5" spans="1:11">
      <c r="A3455" s="65" t="s">
        <v>2691</v>
      </c>
      <c r="B3455" s="174">
        <v>330702007</v>
      </c>
      <c r="C3455" s="62" t="s">
        <v>6392</v>
      </c>
      <c r="D3455" s="65" t="s">
        <v>6393</v>
      </c>
      <c r="E3455" s="65"/>
      <c r="F3455" s="65" t="s">
        <v>26</v>
      </c>
      <c r="G3455" s="65"/>
      <c r="H3455" s="173">
        <v>2700</v>
      </c>
      <c r="I3455" s="65" t="s">
        <v>27</v>
      </c>
      <c r="J3455" s="65" t="s">
        <v>39</v>
      </c>
      <c r="K3455" s="65"/>
    </row>
    <row r="3456" s="161" customFormat="1" ht="45" spans="1:11">
      <c r="A3456" s="65" t="s">
        <v>2691</v>
      </c>
      <c r="B3456" s="174">
        <v>330702008</v>
      </c>
      <c r="C3456" s="62" t="s">
        <v>6394</v>
      </c>
      <c r="D3456" s="65"/>
      <c r="E3456" s="65"/>
      <c r="F3456" s="65" t="s">
        <v>26</v>
      </c>
      <c r="G3456" s="65" t="s">
        <v>6395</v>
      </c>
      <c r="H3456" s="173">
        <v>2400</v>
      </c>
      <c r="I3456" s="65" t="s">
        <v>27</v>
      </c>
      <c r="J3456" s="65" t="s">
        <v>39</v>
      </c>
      <c r="K3456" s="65"/>
    </row>
    <row r="3457" s="161" customFormat="1" ht="33.75" spans="1:11">
      <c r="A3457" s="65" t="s">
        <v>2691</v>
      </c>
      <c r="B3457" s="174" t="s">
        <v>6396</v>
      </c>
      <c r="C3457" s="62" t="s">
        <v>6397</v>
      </c>
      <c r="D3457" s="65"/>
      <c r="E3457" s="65"/>
      <c r="F3457" s="65" t="s">
        <v>26</v>
      </c>
      <c r="G3457" s="65"/>
      <c r="H3457" s="173">
        <v>720</v>
      </c>
      <c r="I3457" s="65" t="s">
        <v>27</v>
      </c>
      <c r="J3457" s="65" t="s">
        <v>39</v>
      </c>
      <c r="K3457" s="65"/>
    </row>
    <row r="3458" s="161" customFormat="1" ht="22.5" spans="1:11">
      <c r="A3458" s="65" t="s">
        <v>2691</v>
      </c>
      <c r="B3458" s="174" t="s">
        <v>6398</v>
      </c>
      <c r="C3458" s="62" t="s">
        <v>6399</v>
      </c>
      <c r="D3458" s="65"/>
      <c r="E3458" s="65"/>
      <c r="F3458" s="65" t="s">
        <v>26</v>
      </c>
      <c r="G3458" s="65"/>
      <c r="H3458" s="173">
        <v>500</v>
      </c>
      <c r="I3458" s="65" t="s">
        <v>27</v>
      </c>
      <c r="J3458" s="65" t="s">
        <v>200</v>
      </c>
      <c r="K3458" s="65"/>
    </row>
    <row r="3459" s="161" customFormat="1" spans="1:11">
      <c r="A3459" s="65" t="s">
        <v>2691</v>
      </c>
      <c r="B3459" s="174">
        <v>330702009</v>
      </c>
      <c r="C3459" s="62" t="s">
        <v>6400</v>
      </c>
      <c r="D3459" s="65" t="s">
        <v>6401</v>
      </c>
      <c r="E3459" s="65"/>
      <c r="F3459" s="65" t="s">
        <v>26</v>
      </c>
      <c r="G3459" s="65" t="s">
        <v>5400</v>
      </c>
      <c r="H3459" s="173">
        <v>1300</v>
      </c>
      <c r="I3459" s="65" t="s">
        <v>79</v>
      </c>
      <c r="J3459" s="65" t="s">
        <v>39</v>
      </c>
      <c r="K3459" s="65"/>
    </row>
    <row r="3460" s="161" customFormat="1" ht="22.5" spans="1:11">
      <c r="A3460" s="65" t="s">
        <v>2691</v>
      </c>
      <c r="B3460" s="174" t="s">
        <v>6402</v>
      </c>
      <c r="C3460" s="62" t="s">
        <v>6403</v>
      </c>
      <c r="D3460" s="65"/>
      <c r="E3460" s="65"/>
      <c r="F3460" s="65" t="s">
        <v>26</v>
      </c>
      <c r="G3460" s="65"/>
      <c r="H3460" s="173">
        <v>500</v>
      </c>
      <c r="I3460" s="65" t="s">
        <v>27</v>
      </c>
      <c r="J3460" s="65" t="s">
        <v>200</v>
      </c>
      <c r="K3460" s="65"/>
    </row>
    <row r="3461" s="161" customFormat="1" ht="22.5" spans="1:11">
      <c r="A3461" s="65" t="s">
        <v>2691</v>
      </c>
      <c r="B3461" s="174">
        <v>330702010</v>
      </c>
      <c r="C3461" s="62" t="s">
        <v>6404</v>
      </c>
      <c r="D3461" s="65"/>
      <c r="E3461" s="65"/>
      <c r="F3461" s="65" t="s">
        <v>26</v>
      </c>
      <c r="G3461" s="65"/>
      <c r="H3461" s="173">
        <v>3100</v>
      </c>
      <c r="I3461" s="65" t="s">
        <v>27</v>
      </c>
      <c r="J3461" s="65" t="s">
        <v>39</v>
      </c>
      <c r="K3461" s="65"/>
    </row>
    <row r="3462" s="161" customFormat="1" spans="1:11">
      <c r="A3462" s="65" t="s">
        <v>2691</v>
      </c>
      <c r="B3462" s="174">
        <v>330702011</v>
      </c>
      <c r="C3462" s="62" t="s">
        <v>6405</v>
      </c>
      <c r="D3462" s="65"/>
      <c r="E3462" s="65"/>
      <c r="F3462" s="65" t="s">
        <v>26</v>
      </c>
      <c r="G3462" s="65" t="s">
        <v>5400</v>
      </c>
      <c r="H3462" s="173">
        <v>1300</v>
      </c>
      <c r="I3462" s="65" t="s">
        <v>2669</v>
      </c>
      <c r="J3462" s="65" t="s">
        <v>39</v>
      </c>
      <c r="K3462" s="65"/>
    </row>
    <row r="3463" s="161" customFormat="1" ht="22.5" spans="1:11">
      <c r="A3463" s="65" t="s">
        <v>2691</v>
      </c>
      <c r="B3463" s="174" t="s">
        <v>6406</v>
      </c>
      <c r="C3463" s="62" t="s">
        <v>6407</v>
      </c>
      <c r="D3463" s="65"/>
      <c r="E3463" s="65"/>
      <c r="F3463" s="65" t="s">
        <v>26</v>
      </c>
      <c r="G3463" s="65"/>
      <c r="H3463" s="173">
        <v>500</v>
      </c>
      <c r="I3463" s="65" t="s">
        <v>27</v>
      </c>
      <c r="J3463" s="65" t="s">
        <v>200</v>
      </c>
      <c r="K3463" s="65"/>
    </row>
    <row r="3464" s="161" customFormat="1" ht="146.25" spans="1:11">
      <c r="A3464" s="65" t="s">
        <v>2691</v>
      </c>
      <c r="B3464" s="174">
        <v>330702014</v>
      </c>
      <c r="C3464" s="62" t="s">
        <v>6408</v>
      </c>
      <c r="D3464" s="65" t="s">
        <v>6409</v>
      </c>
      <c r="E3464" s="65"/>
      <c r="F3464" s="65" t="s">
        <v>26</v>
      </c>
      <c r="G3464" s="65"/>
      <c r="H3464" s="173"/>
      <c r="I3464" s="65" t="s">
        <v>6410</v>
      </c>
      <c r="J3464" s="65" t="s">
        <v>23</v>
      </c>
      <c r="K3464" s="65" t="s">
        <v>6411</v>
      </c>
    </row>
    <row r="3465" s="161" customFormat="1" ht="22.5" spans="1:11">
      <c r="A3465" s="65" t="s">
        <v>2691</v>
      </c>
      <c r="B3465" s="174">
        <v>330702015</v>
      </c>
      <c r="C3465" s="62" t="s">
        <v>6412</v>
      </c>
      <c r="D3465" s="65" t="s">
        <v>6413</v>
      </c>
      <c r="E3465" s="65"/>
      <c r="F3465" s="65" t="s">
        <v>26</v>
      </c>
      <c r="G3465" s="65" t="s">
        <v>5400</v>
      </c>
      <c r="H3465" s="173">
        <v>1000</v>
      </c>
      <c r="I3465" s="65" t="s">
        <v>27</v>
      </c>
      <c r="J3465" s="65" t="s">
        <v>39</v>
      </c>
      <c r="K3465" s="65"/>
    </row>
    <row r="3466" s="161" customFormat="1" ht="22.5" spans="1:11">
      <c r="A3466" s="65" t="s">
        <v>2691</v>
      </c>
      <c r="B3466" s="174" t="s">
        <v>6414</v>
      </c>
      <c r="C3466" s="62" t="s">
        <v>6415</v>
      </c>
      <c r="D3466" s="65"/>
      <c r="E3466" s="65"/>
      <c r="F3466" s="65" t="s">
        <v>26</v>
      </c>
      <c r="G3466" s="65"/>
      <c r="H3466" s="173">
        <v>500</v>
      </c>
      <c r="I3466" s="65" t="s">
        <v>27</v>
      </c>
      <c r="J3466" s="65" t="s">
        <v>200</v>
      </c>
      <c r="K3466" s="65"/>
    </row>
    <row r="3467" s="161" customFormat="1" ht="22.5" spans="1:11">
      <c r="A3467" s="65"/>
      <c r="B3467" s="168">
        <v>330703</v>
      </c>
      <c r="C3467" s="175" t="s">
        <v>6416</v>
      </c>
      <c r="D3467" s="172"/>
      <c r="E3467" s="65"/>
      <c r="F3467" s="65"/>
      <c r="G3467" s="65"/>
      <c r="H3467" s="173"/>
      <c r="I3467" s="65"/>
      <c r="J3467" s="65"/>
      <c r="K3467" s="65"/>
    </row>
    <row r="3468" s="161" customFormat="1" ht="22.5" spans="1:11">
      <c r="A3468" s="65" t="s">
        <v>2691</v>
      </c>
      <c r="B3468" s="174">
        <v>330703001</v>
      </c>
      <c r="C3468" s="62" t="s">
        <v>6417</v>
      </c>
      <c r="D3468" s="65" t="s">
        <v>6418</v>
      </c>
      <c r="E3468" s="65"/>
      <c r="F3468" s="65" t="s">
        <v>26</v>
      </c>
      <c r="G3468" s="65"/>
      <c r="H3468" s="173">
        <v>1500</v>
      </c>
      <c r="I3468" s="65" t="s">
        <v>27</v>
      </c>
      <c r="J3468" s="65" t="s">
        <v>39</v>
      </c>
      <c r="K3468" s="65"/>
    </row>
    <row r="3469" s="161" customFormat="1" ht="22.5" spans="1:11">
      <c r="A3469" s="65" t="s">
        <v>2691</v>
      </c>
      <c r="B3469" s="174">
        <v>330703002</v>
      </c>
      <c r="C3469" s="62" t="s">
        <v>6419</v>
      </c>
      <c r="D3469" s="65"/>
      <c r="E3469" s="65"/>
      <c r="F3469" s="65" t="s">
        <v>26</v>
      </c>
      <c r="G3469" s="65" t="s">
        <v>4351</v>
      </c>
      <c r="H3469" s="173">
        <v>1300</v>
      </c>
      <c r="I3469" s="65" t="s">
        <v>27</v>
      </c>
      <c r="J3469" s="65" t="s">
        <v>39</v>
      </c>
      <c r="K3469" s="65"/>
    </row>
    <row r="3470" s="161" customFormat="1" ht="22.5" spans="1:11">
      <c r="A3470" s="65" t="s">
        <v>2691</v>
      </c>
      <c r="B3470" s="174" t="s">
        <v>6420</v>
      </c>
      <c r="C3470" s="62" t="s">
        <v>6421</v>
      </c>
      <c r="D3470" s="65"/>
      <c r="E3470" s="65"/>
      <c r="F3470" s="65" t="s">
        <v>26</v>
      </c>
      <c r="G3470" s="65"/>
      <c r="H3470" s="173">
        <v>200</v>
      </c>
      <c r="I3470" s="65" t="s">
        <v>27</v>
      </c>
      <c r="J3470" s="65" t="s">
        <v>200</v>
      </c>
      <c r="K3470" s="65"/>
    </row>
    <row r="3471" s="161" customFormat="1" spans="1:11">
      <c r="A3471" s="65" t="s">
        <v>2691</v>
      </c>
      <c r="B3471" s="174">
        <v>330703003</v>
      </c>
      <c r="C3471" s="62" t="s">
        <v>6422</v>
      </c>
      <c r="D3471" s="65"/>
      <c r="E3471" s="65"/>
      <c r="F3471" s="65" t="s">
        <v>26</v>
      </c>
      <c r="G3471" s="65" t="s">
        <v>5400</v>
      </c>
      <c r="H3471" s="173">
        <v>1105</v>
      </c>
      <c r="I3471" s="65" t="s">
        <v>79</v>
      </c>
      <c r="J3471" s="65" t="s">
        <v>39</v>
      </c>
      <c r="K3471" s="65"/>
    </row>
    <row r="3472" s="161" customFormat="1" ht="22.5" spans="1:11">
      <c r="A3472" s="65" t="s">
        <v>2691</v>
      </c>
      <c r="B3472" s="174" t="s">
        <v>6423</v>
      </c>
      <c r="C3472" s="62" t="s">
        <v>6424</v>
      </c>
      <c r="D3472" s="65"/>
      <c r="E3472" s="65"/>
      <c r="F3472" s="65" t="s">
        <v>26</v>
      </c>
      <c r="G3472" s="65"/>
      <c r="H3472" s="173">
        <v>500</v>
      </c>
      <c r="I3472" s="65" t="s">
        <v>79</v>
      </c>
      <c r="J3472" s="65" t="s">
        <v>200</v>
      </c>
      <c r="K3472" s="65"/>
    </row>
    <row r="3473" s="161" customFormat="1" spans="1:11">
      <c r="A3473" s="65" t="s">
        <v>2691</v>
      </c>
      <c r="B3473" s="174">
        <v>330703004</v>
      </c>
      <c r="C3473" s="62" t="s">
        <v>6425</v>
      </c>
      <c r="D3473" s="65"/>
      <c r="E3473" s="65"/>
      <c r="F3473" s="65" t="s">
        <v>26</v>
      </c>
      <c r="G3473" s="65" t="s">
        <v>5400</v>
      </c>
      <c r="H3473" s="173">
        <v>1664</v>
      </c>
      <c r="I3473" s="65" t="s">
        <v>2669</v>
      </c>
      <c r="J3473" s="65" t="s">
        <v>39</v>
      </c>
      <c r="K3473" s="65"/>
    </row>
    <row r="3474" s="161" customFormat="1" ht="22.5" spans="1:11">
      <c r="A3474" s="65" t="s">
        <v>2691</v>
      </c>
      <c r="B3474" s="174" t="s">
        <v>6426</v>
      </c>
      <c r="C3474" s="62" t="s">
        <v>6427</v>
      </c>
      <c r="D3474" s="65"/>
      <c r="E3474" s="65"/>
      <c r="F3474" s="65" t="s">
        <v>26</v>
      </c>
      <c r="G3474" s="65"/>
      <c r="H3474" s="173">
        <v>500</v>
      </c>
      <c r="I3474" s="65" t="s">
        <v>2669</v>
      </c>
      <c r="J3474" s="65" t="s">
        <v>200</v>
      </c>
      <c r="K3474" s="65"/>
    </row>
    <row r="3475" s="161" customFormat="1" ht="22.5" spans="1:11">
      <c r="A3475" s="65" t="s">
        <v>2691</v>
      </c>
      <c r="B3475" s="174">
        <v>330703005</v>
      </c>
      <c r="C3475" s="62" t="s">
        <v>6428</v>
      </c>
      <c r="D3475" s="65" t="s">
        <v>6429</v>
      </c>
      <c r="E3475" s="65"/>
      <c r="F3475" s="65" t="s">
        <v>26</v>
      </c>
      <c r="G3475" s="65"/>
      <c r="H3475" s="173">
        <v>1300</v>
      </c>
      <c r="I3475" s="65" t="s">
        <v>27</v>
      </c>
      <c r="J3475" s="65" t="s">
        <v>39</v>
      </c>
      <c r="K3475" s="65"/>
    </row>
    <row r="3476" s="161" customFormat="1" ht="22.5" spans="1:11">
      <c r="A3476" s="65" t="s">
        <v>2691</v>
      </c>
      <c r="B3476" s="174">
        <v>330703006</v>
      </c>
      <c r="C3476" s="62" t="s">
        <v>6430</v>
      </c>
      <c r="D3476" s="65" t="s">
        <v>6431</v>
      </c>
      <c r="E3476" s="65"/>
      <c r="F3476" s="65" t="s">
        <v>26</v>
      </c>
      <c r="G3476" s="65"/>
      <c r="H3476" s="173">
        <v>750</v>
      </c>
      <c r="I3476" s="65" t="s">
        <v>27</v>
      </c>
      <c r="J3476" s="65" t="s">
        <v>39</v>
      </c>
      <c r="K3476" s="65"/>
    </row>
    <row r="3477" s="161" customFormat="1" ht="22.5" spans="1:11">
      <c r="A3477" s="65" t="s">
        <v>2691</v>
      </c>
      <c r="B3477" s="174">
        <v>330703007</v>
      </c>
      <c r="C3477" s="62" t="s">
        <v>6432</v>
      </c>
      <c r="D3477" s="65" t="s">
        <v>6433</v>
      </c>
      <c r="E3477" s="65"/>
      <c r="F3477" s="65" t="s">
        <v>26</v>
      </c>
      <c r="G3477" s="65"/>
      <c r="H3477" s="173">
        <v>600</v>
      </c>
      <c r="I3477" s="65" t="s">
        <v>27</v>
      </c>
      <c r="J3477" s="65" t="s">
        <v>39</v>
      </c>
      <c r="K3477" s="65"/>
    </row>
    <row r="3478" s="161" customFormat="1" ht="22.5" spans="1:11">
      <c r="A3478" s="65" t="s">
        <v>2691</v>
      </c>
      <c r="B3478" s="174">
        <v>330703008</v>
      </c>
      <c r="C3478" s="62" t="s">
        <v>6434</v>
      </c>
      <c r="D3478" s="65" t="s">
        <v>6435</v>
      </c>
      <c r="E3478" s="65"/>
      <c r="F3478" s="65" t="s">
        <v>26</v>
      </c>
      <c r="G3478" s="65"/>
      <c r="H3478" s="173">
        <v>1500</v>
      </c>
      <c r="I3478" s="65" t="s">
        <v>27</v>
      </c>
      <c r="J3478" s="65" t="s">
        <v>39</v>
      </c>
      <c r="K3478" s="65"/>
    </row>
    <row r="3479" s="161" customFormat="1" ht="22.5" spans="1:11">
      <c r="A3479" s="65" t="s">
        <v>2691</v>
      </c>
      <c r="B3479" s="174">
        <v>330703009</v>
      </c>
      <c r="C3479" s="62" t="s">
        <v>6436</v>
      </c>
      <c r="D3479" s="65" t="s">
        <v>6437</v>
      </c>
      <c r="E3479" s="65"/>
      <c r="F3479" s="65" t="s">
        <v>26</v>
      </c>
      <c r="G3479" s="65"/>
      <c r="H3479" s="173">
        <v>1400</v>
      </c>
      <c r="I3479" s="65" t="s">
        <v>27</v>
      </c>
      <c r="J3479" s="65" t="s">
        <v>39</v>
      </c>
      <c r="K3479" s="65"/>
    </row>
    <row r="3480" s="161" customFormat="1" ht="22.5" spans="1:11">
      <c r="A3480" s="65" t="s">
        <v>2691</v>
      </c>
      <c r="B3480" s="174">
        <v>330703010</v>
      </c>
      <c r="C3480" s="62" t="s">
        <v>6438</v>
      </c>
      <c r="D3480" s="65" t="s">
        <v>6439</v>
      </c>
      <c r="E3480" s="65"/>
      <c r="F3480" s="65" t="s">
        <v>26</v>
      </c>
      <c r="G3480" s="65"/>
      <c r="H3480" s="173">
        <v>600</v>
      </c>
      <c r="I3480" s="65" t="s">
        <v>27</v>
      </c>
      <c r="J3480" s="65" t="s">
        <v>39</v>
      </c>
      <c r="K3480" s="65"/>
    </row>
    <row r="3481" s="161" customFormat="1" ht="22.5" spans="1:11">
      <c r="A3481" s="65" t="s">
        <v>2691</v>
      </c>
      <c r="B3481" s="174">
        <v>330703011</v>
      </c>
      <c r="C3481" s="62" t="s">
        <v>6440</v>
      </c>
      <c r="D3481" s="65" t="s">
        <v>6441</v>
      </c>
      <c r="E3481" s="65"/>
      <c r="F3481" s="65" t="s">
        <v>26</v>
      </c>
      <c r="G3481" s="65"/>
      <c r="H3481" s="173">
        <v>1105</v>
      </c>
      <c r="I3481" s="65" t="s">
        <v>79</v>
      </c>
      <c r="J3481" s="65" t="s">
        <v>39</v>
      </c>
      <c r="K3481" s="65"/>
    </row>
    <row r="3482" s="161" customFormat="1" ht="22.5" spans="1:11">
      <c r="A3482" s="65" t="s">
        <v>2691</v>
      </c>
      <c r="B3482" s="174">
        <v>330703012</v>
      </c>
      <c r="C3482" s="62" t="s">
        <v>6442</v>
      </c>
      <c r="D3482" s="65" t="s">
        <v>6443</v>
      </c>
      <c r="E3482" s="65"/>
      <c r="F3482" s="65" t="s">
        <v>26</v>
      </c>
      <c r="G3482" s="65"/>
      <c r="H3482" s="173">
        <v>1105</v>
      </c>
      <c r="I3482" s="65" t="s">
        <v>79</v>
      </c>
      <c r="J3482" s="65" t="s">
        <v>39</v>
      </c>
      <c r="K3482" s="65"/>
    </row>
    <row r="3483" s="161" customFormat="1" ht="22.5" spans="1:11">
      <c r="A3483" s="65" t="s">
        <v>2691</v>
      </c>
      <c r="B3483" s="174">
        <v>330703013</v>
      </c>
      <c r="C3483" s="62" t="s">
        <v>6444</v>
      </c>
      <c r="D3483" s="65" t="s">
        <v>6445</v>
      </c>
      <c r="E3483" s="65" t="s">
        <v>6446</v>
      </c>
      <c r="F3483" s="65" t="s">
        <v>801</v>
      </c>
      <c r="G3483" s="65"/>
      <c r="H3483" s="173">
        <v>1280</v>
      </c>
      <c r="I3483" s="65" t="s">
        <v>2669</v>
      </c>
      <c r="J3483" s="65" t="s">
        <v>39</v>
      </c>
      <c r="K3483" s="65"/>
    </row>
    <row r="3484" s="161" customFormat="1" ht="22.5" spans="1:11">
      <c r="A3484" s="65" t="s">
        <v>2691</v>
      </c>
      <c r="B3484" s="174">
        <v>330703014</v>
      </c>
      <c r="C3484" s="62" t="s">
        <v>6447</v>
      </c>
      <c r="D3484" s="65" t="s">
        <v>6448</v>
      </c>
      <c r="E3484" s="65"/>
      <c r="F3484" s="65" t="s">
        <v>26</v>
      </c>
      <c r="G3484" s="65"/>
      <c r="H3484" s="173">
        <v>1500</v>
      </c>
      <c r="I3484" s="65" t="s">
        <v>27</v>
      </c>
      <c r="J3484" s="65" t="s">
        <v>39</v>
      </c>
      <c r="K3484" s="65"/>
    </row>
    <row r="3485" s="161" customFormat="1" ht="22.5" spans="1:11">
      <c r="A3485" s="65" t="s">
        <v>2691</v>
      </c>
      <c r="B3485" s="174">
        <v>330703015</v>
      </c>
      <c r="C3485" s="62" t="s">
        <v>6449</v>
      </c>
      <c r="D3485" s="65" t="s">
        <v>6450</v>
      </c>
      <c r="E3485" s="65" t="s">
        <v>6451</v>
      </c>
      <c r="F3485" s="65" t="s">
        <v>26</v>
      </c>
      <c r="G3485" s="65"/>
      <c r="H3485" s="173">
        <v>1300</v>
      </c>
      <c r="I3485" s="65" t="s">
        <v>27</v>
      </c>
      <c r="J3485" s="65" t="s">
        <v>39</v>
      </c>
      <c r="K3485" s="65"/>
    </row>
    <row r="3486" s="161" customFormat="1" spans="1:11">
      <c r="A3486" s="65" t="s">
        <v>2691</v>
      </c>
      <c r="B3486" s="174">
        <v>330703016</v>
      </c>
      <c r="C3486" s="62" t="s">
        <v>6452</v>
      </c>
      <c r="D3486" s="65"/>
      <c r="E3486" s="65"/>
      <c r="F3486" s="65" t="s">
        <v>26</v>
      </c>
      <c r="G3486" s="65" t="s">
        <v>5400</v>
      </c>
      <c r="H3486" s="173">
        <v>1920</v>
      </c>
      <c r="I3486" s="65" t="s">
        <v>2669</v>
      </c>
      <c r="J3486" s="65" t="s">
        <v>39</v>
      </c>
      <c r="K3486" s="65"/>
    </row>
    <row r="3487" s="161" customFormat="1" ht="22.5" spans="1:11">
      <c r="A3487" s="65" t="s">
        <v>2691</v>
      </c>
      <c r="B3487" s="174" t="s">
        <v>6453</v>
      </c>
      <c r="C3487" s="62" t="s">
        <v>6454</v>
      </c>
      <c r="D3487" s="65"/>
      <c r="E3487" s="65"/>
      <c r="F3487" s="65" t="s">
        <v>26</v>
      </c>
      <c r="G3487" s="65"/>
      <c r="H3487" s="173">
        <v>500</v>
      </c>
      <c r="I3487" s="65" t="s">
        <v>2669</v>
      </c>
      <c r="J3487" s="65" t="s">
        <v>200</v>
      </c>
      <c r="K3487" s="65"/>
    </row>
    <row r="3488" s="161" customFormat="1" ht="22.5" spans="1:11">
      <c r="A3488" s="65" t="s">
        <v>2691</v>
      </c>
      <c r="B3488" s="174">
        <v>330703017</v>
      </c>
      <c r="C3488" s="65" t="s">
        <v>6455</v>
      </c>
      <c r="D3488" s="65" t="s">
        <v>6456</v>
      </c>
      <c r="E3488" s="65"/>
      <c r="F3488" s="65" t="s">
        <v>26</v>
      </c>
      <c r="G3488" s="65"/>
      <c r="H3488" s="173">
        <v>371.8</v>
      </c>
      <c r="I3488" s="65" t="s">
        <v>448</v>
      </c>
      <c r="J3488" s="65" t="s">
        <v>39</v>
      </c>
      <c r="K3488" s="65"/>
    </row>
    <row r="3489" s="161" customFormat="1" ht="22.5" spans="1:11">
      <c r="A3489" s="65" t="s">
        <v>2691</v>
      </c>
      <c r="B3489" s="174">
        <v>330703018</v>
      </c>
      <c r="C3489" s="62" t="s">
        <v>6457</v>
      </c>
      <c r="D3489" s="65" t="s">
        <v>6458</v>
      </c>
      <c r="E3489" s="65"/>
      <c r="F3489" s="65" t="s">
        <v>26</v>
      </c>
      <c r="G3489" s="65" t="s">
        <v>5400</v>
      </c>
      <c r="H3489" s="173">
        <v>1100</v>
      </c>
      <c r="I3489" s="65" t="s">
        <v>27</v>
      </c>
      <c r="J3489" s="65" t="s">
        <v>39</v>
      </c>
      <c r="K3489" s="65"/>
    </row>
    <row r="3490" s="161" customFormat="1" ht="22.5" spans="1:11">
      <c r="A3490" s="65" t="s">
        <v>2691</v>
      </c>
      <c r="B3490" s="174" t="s">
        <v>6459</v>
      </c>
      <c r="C3490" s="62" t="s">
        <v>6460</v>
      </c>
      <c r="D3490" s="65"/>
      <c r="E3490" s="65"/>
      <c r="F3490" s="65" t="s">
        <v>26</v>
      </c>
      <c r="G3490" s="65"/>
      <c r="H3490" s="173">
        <v>500</v>
      </c>
      <c r="I3490" s="65" t="s">
        <v>27</v>
      </c>
      <c r="J3490" s="65" t="s">
        <v>200</v>
      </c>
      <c r="K3490" s="65"/>
    </row>
    <row r="3491" s="161" customFormat="1" spans="1:11">
      <c r="A3491" s="65" t="s">
        <v>2691</v>
      </c>
      <c r="B3491" s="174">
        <v>330703019</v>
      </c>
      <c r="C3491" s="62" t="s">
        <v>6461</v>
      </c>
      <c r="D3491" s="65" t="s">
        <v>6462</v>
      </c>
      <c r="E3491" s="65"/>
      <c r="F3491" s="65" t="s">
        <v>26</v>
      </c>
      <c r="G3491" s="65" t="s">
        <v>5400</v>
      </c>
      <c r="H3491" s="173">
        <v>1856</v>
      </c>
      <c r="I3491" s="65" t="s">
        <v>2669</v>
      </c>
      <c r="J3491" s="65" t="s">
        <v>39</v>
      </c>
      <c r="K3491" s="65"/>
    </row>
    <row r="3492" s="161" customFormat="1" ht="22.5" spans="1:11">
      <c r="A3492" s="65" t="s">
        <v>2691</v>
      </c>
      <c r="B3492" s="174" t="s">
        <v>6463</v>
      </c>
      <c r="C3492" s="62" t="s">
        <v>6464</v>
      </c>
      <c r="D3492" s="65"/>
      <c r="E3492" s="65"/>
      <c r="F3492" s="65" t="s">
        <v>26</v>
      </c>
      <c r="G3492" s="65"/>
      <c r="H3492" s="173">
        <v>500</v>
      </c>
      <c r="I3492" s="65" t="s">
        <v>2669</v>
      </c>
      <c r="J3492" s="65" t="s">
        <v>200</v>
      </c>
      <c r="K3492" s="65"/>
    </row>
    <row r="3493" s="161" customFormat="1" ht="33.75" spans="1:11">
      <c r="A3493" s="65" t="s">
        <v>2691</v>
      </c>
      <c r="B3493" s="174">
        <v>330703020</v>
      </c>
      <c r="C3493" s="62" t="s">
        <v>6465</v>
      </c>
      <c r="D3493" s="178" t="s">
        <v>6466</v>
      </c>
      <c r="E3493" s="65"/>
      <c r="F3493" s="65" t="s">
        <v>26</v>
      </c>
      <c r="G3493" s="65" t="s">
        <v>5400</v>
      </c>
      <c r="H3493" s="173">
        <v>780</v>
      </c>
      <c r="I3493" s="65" t="s">
        <v>79</v>
      </c>
      <c r="J3493" s="65" t="s">
        <v>39</v>
      </c>
      <c r="K3493" s="65"/>
    </row>
    <row r="3494" s="161" customFormat="1" ht="22.5" spans="1:11">
      <c r="A3494" s="65" t="s">
        <v>2691</v>
      </c>
      <c r="B3494" s="174" t="s">
        <v>6467</v>
      </c>
      <c r="C3494" s="62" t="s">
        <v>6468</v>
      </c>
      <c r="D3494" s="65"/>
      <c r="E3494" s="65"/>
      <c r="F3494" s="65" t="s">
        <v>26</v>
      </c>
      <c r="G3494" s="65"/>
      <c r="H3494" s="173">
        <v>500</v>
      </c>
      <c r="I3494" s="65" t="s">
        <v>3947</v>
      </c>
      <c r="J3494" s="65" t="s">
        <v>200</v>
      </c>
      <c r="K3494" s="65"/>
    </row>
    <row r="3495" s="161" customFormat="1" spans="1:11">
      <c r="A3495" s="65" t="s">
        <v>2691</v>
      </c>
      <c r="B3495" s="174">
        <v>330703021</v>
      </c>
      <c r="C3495" s="62" t="s">
        <v>6469</v>
      </c>
      <c r="D3495" s="65"/>
      <c r="E3495" s="65"/>
      <c r="F3495" s="65" t="s">
        <v>26</v>
      </c>
      <c r="G3495" s="65" t="s">
        <v>5400</v>
      </c>
      <c r="H3495" s="173">
        <v>567</v>
      </c>
      <c r="I3495" s="65" t="s">
        <v>2669</v>
      </c>
      <c r="J3495" s="65" t="s">
        <v>39</v>
      </c>
      <c r="K3495" s="65"/>
    </row>
    <row r="3496" s="161" customFormat="1" ht="22.5" spans="1:11">
      <c r="A3496" s="65" t="s">
        <v>2691</v>
      </c>
      <c r="B3496" s="174" t="s">
        <v>6470</v>
      </c>
      <c r="C3496" s="62" t="s">
        <v>6471</v>
      </c>
      <c r="D3496" s="65"/>
      <c r="E3496" s="65"/>
      <c r="F3496" s="65" t="s">
        <v>26</v>
      </c>
      <c r="G3496" s="65"/>
      <c r="H3496" s="173">
        <v>500</v>
      </c>
      <c r="I3496" s="65" t="s">
        <v>2669</v>
      </c>
      <c r="J3496" s="65" t="s">
        <v>200</v>
      </c>
      <c r="K3496" s="65"/>
    </row>
    <row r="3497" s="161" customFormat="1" ht="22.5" spans="1:11">
      <c r="A3497" s="65" t="s">
        <v>2691</v>
      </c>
      <c r="B3497" s="174">
        <v>330703022</v>
      </c>
      <c r="C3497" s="62" t="s">
        <v>6472</v>
      </c>
      <c r="D3497" s="65"/>
      <c r="E3497" s="65"/>
      <c r="F3497" s="65" t="s">
        <v>26</v>
      </c>
      <c r="G3497" s="65" t="s">
        <v>5400</v>
      </c>
      <c r="H3497" s="173">
        <v>1350</v>
      </c>
      <c r="I3497" s="65" t="s">
        <v>27</v>
      </c>
      <c r="J3497" s="65" t="s">
        <v>39</v>
      </c>
      <c r="K3497" s="65"/>
    </row>
    <row r="3498" s="161" customFormat="1" ht="22.5" spans="1:11">
      <c r="A3498" s="65" t="s">
        <v>2691</v>
      </c>
      <c r="B3498" s="174" t="s">
        <v>6473</v>
      </c>
      <c r="C3498" s="62" t="s">
        <v>6474</v>
      </c>
      <c r="D3498" s="65"/>
      <c r="E3498" s="65"/>
      <c r="F3498" s="65" t="s">
        <v>26</v>
      </c>
      <c r="G3498" s="65"/>
      <c r="H3498" s="173">
        <v>500</v>
      </c>
      <c r="I3498" s="65" t="s">
        <v>27</v>
      </c>
      <c r="J3498" s="65" t="s">
        <v>200</v>
      </c>
      <c r="K3498" s="65"/>
    </row>
    <row r="3499" s="161" customFormat="1" ht="22.5" spans="1:11">
      <c r="A3499" s="65" t="s">
        <v>2691</v>
      </c>
      <c r="B3499" s="174">
        <v>330703023</v>
      </c>
      <c r="C3499" s="62" t="s">
        <v>6475</v>
      </c>
      <c r="D3499" s="65" t="s">
        <v>6476</v>
      </c>
      <c r="E3499" s="65" t="s">
        <v>6477</v>
      </c>
      <c r="F3499" s="65" t="s">
        <v>26</v>
      </c>
      <c r="G3499" s="65" t="s">
        <v>5400</v>
      </c>
      <c r="H3499" s="173">
        <v>900</v>
      </c>
      <c r="I3499" s="65" t="s">
        <v>27</v>
      </c>
      <c r="J3499" s="65" t="s">
        <v>39</v>
      </c>
      <c r="K3499" s="65"/>
    </row>
    <row r="3500" s="161" customFormat="1" ht="22.5" spans="1:11">
      <c r="A3500" s="65" t="s">
        <v>2691</v>
      </c>
      <c r="B3500" s="174" t="s">
        <v>6478</v>
      </c>
      <c r="C3500" s="62" t="s">
        <v>6479</v>
      </c>
      <c r="D3500" s="65"/>
      <c r="E3500" s="65"/>
      <c r="F3500" s="65" t="s">
        <v>26</v>
      </c>
      <c r="G3500" s="65"/>
      <c r="H3500" s="173">
        <v>500</v>
      </c>
      <c r="I3500" s="65" t="s">
        <v>27</v>
      </c>
      <c r="J3500" s="65" t="s">
        <v>200</v>
      </c>
      <c r="K3500" s="65"/>
    </row>
    <row r="3501" s="161" customFormat="1" ht="22.5" spans="1:11">
      <c r="A3501" s="65" t="s">
        <v>2691</v>
      </c>
      <c r="B3501" s="174">
        <v>330703024</v>
      </c>
      <c r="C3501" s="62" t="s">
        <v>6480</v>
      </c>
      <c r="D3501" s="65"/>
      <c r="E3501" s="65"/>
      <c r="F3501" s="65" t="s">
        <v>26</v>
      </c>
      <c r="G3501" s="65"/>
      <c r="H3501" s="173">
        <v>900</v>
      </c>
      <c r="I3501" s="65" t="s">
        <v>27</v>
      </c>
      <c r="J3501" s="65" t="s">
        <v>39</v>
      </c>
      <c r="K3501" s="65"/>
    </row>
    <row r="3502" s="161" customFormat="1" ht="22.5" spans="1:11">
      <c r="A3502" s="65" t="s">
        <v>2691</v>
      </c>
      <c r="B3502" s="174">
        <v>330703025</v>
      </c>
      <c r="C3502" s="62" t="s">
        <v>6481</v>
      </c>
      <c r="D3502" s="65" t="s">
        <v>6482</v>
      </c>
      <c r="E3502" s="65"/>
      <c r="F3502" s="65" t="s">
        <v>26</v>
      </c>
      <c r="G3502" s="65"/>
      <c r="H3502" s="173">
        <v>1450</v>
      </c>
      <c r="I3502" s="65" t="s">
        <v>27</v>
      </c>
      <c r="J3502" s="65" t="s">
        <v>39</v>
      </c>
      <c r="K3502" s="65"/>
    </row>
    <row r="3503" s="161" customFormat="1" ht="33.75" spans="1:11">
      <c r="A3503" s="65" t="s">
        <v>2691</v>
      </c>
      <c r="B3503" s="174">
        <v>330703026</v>
      </c>
      <c r="C3503" s="62" t="s">
        <v>6483</v>
      </c>
      <c r="D3503" s="65" t="s">
        <v>6484</v>
      </c>
      <c r="E3503" s="65" t="s">
        <v>5138</v>
      </c>
      <c r="F3503" s="65" t="s">
        <v>26</v>
      </c>
      <c r="G3503" s="65" t="s">
        <v>5400</v>
      </c>
      <c r="H3503" s="173">
        <v>2600</v>
      </c>
      <c r="I3503" s="65" t="s">
        <v>2669</v>
      </c>
      <c r="J3503" s="65" t="s">
        <v>39</v>
      </c>
      <c r="K3503" s="65"/>
    </row>
    <row r="3504" s="161" customFormat="1" ht="22.5" spans="1:11">
      <c r="A3504" s="65" t="s">
        <v>2691</v>
      </c>
      <c r="B3504" s="174" t="s">
        <v>6485</v>
      </c>
      <c r="C3504" s="62" t="s">
        <v>6486</v>
      </c>
      <c r="D3504" s="65"/>
      <c r="E3504" s="65"/>
      <c r="F3504" s="65" t="s">
        <v>26</v>
      </c>
      <c r="G3504" s="65"/>
      <c r="H3504" s="173">
        <v>500</v>
      </c>
      <c r="I3504" s="65" t="s">
        <v>2669</v>
      </c>
      <c r="J3504" s="65" t="s">
        <v>200</v>
      </c>
      <c r="K3504" s="65"/>
    </row>
    <row r="3505" s="161" customFormat="1" ht="22.5" spans="1:11">
      <c r="A3505" s="65" t="s">
        <v>2691</v>
      </c>
      <c r="B3505" s="174">
        <v>330703027</v>
      </c>
      <c r="C3505" s="62" t="s">
        <v>6487</v>
      </c>
      <c r="D3505" s="65" t="s">
        <v>6488</v>
      </c>
      <c r="E3505" s="65"/>
      <c r="F3505" s="65" t="s">
        <v>26</v>
      </c>
      <c r="G3505" s="65"/>
      <c r="H3505" s="173">
        <v>1000</v>
      </c>
      <c r="I3505" s="65" t="s">
        <v>27</v>
      </c>
      <c r="J3505" s="65" t="s">
        <v>39</v>
      </c>
      <c r="K3505" s="65"/>
    </row>
    <row r="3506" s="161" customFormat="1" ht="22.5" spans="1:11">
      <c r="A3506" s="65" t="s">
        <v>2691</v>
      </c>
      <c r="B3506" s="174">
        <v>330703028</v>
      </c>
      <c r="C3506" s="62" t="s">
        <v>6489</v>
      </c>
      <c r="D3506" s="65" t="s">
        <v>6490</v>
      </c>
      <c r="E3506" s="65" t="s">
        <v>6491</v>
      </c>
      <c r="F3506" s="65" t="s">
        <v>26</v>
      </c>
      <c r="G3506" s="65" t="s">
        <v>5400</v>
      </c>
      <c r="H3506" s="173">
        <v>1350</v>
      </c>
      <c r="I3506" s="65" t="s">
        <v>27</v>
      </c>
      <c r="J3506" s="65" t="s">
        <v>39</v>
      </c>
      <c r="K3506" s="65"/>
    </row>
    <row r="3507" s="161" customFormat="1" ht="22.5" spans="1:11">
      <c r="A3507" s="65" t="s">
        <v>2691</v>
      </c>
      <c r="B3507" s="174" t="s">
        <v>6492</v>
      </c>
      <c r="C3507" s="62" t="s">
        <v>6493</v>
      </c>
      <c r="D3507" s="65"/>
      <c r="E3507" s="65"/>
      <c r="F3507" s="65" t="s">
        <v>26</v>
      </c>
      <c r="G3507" s="65"/>
      <c r="H3507" s="173">
        <v>500</v>
      </c>
      <c r="I3507" s="65" t="s">
        <v>27</v>
      </c>
      <c r="J3507" s="65" t="s">
        <v>200</v>
      </c>
      <c r="K3507" s="65"/>
    </row>
    <row r="3508" s="161" customFormat="1" ht="22.5" spans="1:11">
      <c r="A3508" s="65" t="s">
        <v>2691</v>
      </c>
      <c r="B3508" s="174">
        <v>330703029</v>
      </c>
      <c r="C3508" s="62" t="s">
        <v>6494</v>
      </c>
      <c r="D3508" s="65" t="s">
        <v>6495</v>
      </c>
      <c r="E3508" s="65"/>
      <c r="F3508" s="65" t="s">
        <v>26</v>
      </c>
      <c r="G3508" s="65"/>
      <c r="H3508" s="173">
        <v>1200</v>
      </c>
      <c r="I3508" s="65" t="s">
        <v>27</v>
      </c>
      <c r="J3508" s="65" t="s">
        <v>39</v>
      </c>
      <c r="K3508" s="65"/>
    </row>
    <row r="3509" s="161" customFormat="1" ht="22.5" spans="1:11">
      <c r="A3509" s="65" t="s">
        <v>2691</v>
      </c>
      <c r="B3509" s="174">
        <v>330703030</v>
      </c>
      <c r="C3509" s="62" t="s">
        <v>6496</v>
      </c>
      <c r="D3509" s="65"/>
      <c r="E3509" s="65" t="s">
        <v>6497</v>
      </c>
      <c r="F3509" s="65" t="s">
        <v>26</v>
      </c>
      <c r="G3509" s="65"/>
      <c r="H3509" s="173">
        <v>2000</v>
      </c>
      <c r="I3509" s="65" t="s">
        <v>27</v>
      </c>
      <c r="J3509" s="65" t="s">
        <v>39</v>
      </c>
      <c r="K3509" s="65"/>
    </row>
    <row r="3510" s="161" customFormat="1" ht="22.5" spans="1:11">
      <c r="A3510" s="65" t="s">
        <v>2691</v>
      </c>
      <c r="B3510" s="174">
        <v>330703031</v>
      </c>
      <c r="C3510" s="62" t="s">
        <v>6498</v>
      </c>
      <c r="D3510" s="65" t="s">
        <v>6499</v>
      </c>
      <c r="E3510" s="65"/>
      <c r="F3510" s="65" t="s">
        <v>26</v>
      </c>
      <c r="G3510" s="65"/>
      <c r="H3510" s="173">
        <v>860</v>
      </c>
      <c r="I3510" s="65" t="s">
        <v>27</v>
      </c>
      <c r="J3510" s="65" t="s">
        <v>39</v>
      </c>
      <c r="K3510" s="65"/>
    </row>
    <row r="3511" s="161" customFormat="1" ht="22.5" spans="1:11">
      <c r="A3511" s="65" t="s">
        <v>2691</v>
      </c>
      <c r="B3511" s="174">
        <v>330703032</v>
      </c>
      <c r="C3511" s="62" t="s">
        <v>6500</v>
      </c>
      <c r="D3511" s="65" t="s">
        <v>6501</v>
      </c>
      <c r="E3511" s="65"/>
      <c r="F3511" s="65" t="s">
        <v>26</v>
      </c>
      <c r="G3511" s="65" t="s">
        <v>6502</v>
      </c>
      <c r="H3511" s="173">
        <v>1800</v>
      </c>
      <c r="I3511" s="65" t="s">
        <v>27</v>
      </c>
      <c r="J3511" s="65" t="s">
        <v>39</v>
      </c>
      <c r="K3511" s="65"/>
    </row>
    <row r="3512" s="161" customFormat="1" ht="22.5" spans="1:11">
      <c r="A3512" s="65" t="s">
        <v>2691</v>
      </c>
      <c r="B3512" s="174" t="s">
        <v>6503</v>
      </c>
      <c r="C3512" s="62" t="s">
        <v>6504</v>
      </c>
      <c r="D3512" s="65"/>
      <c r="E3512" s="65"/>
      <c r="F3512" s="65" t="s">
        <v>26</v>
      </c>
      <c r="G3512" s="65"/>
      <c r="H3512" s="173">
        <v>540</v>
      </c>
      <c r="I3512" s="65" t="s">
        <v>27</v>
      </c>
      <c r="J3512" s="65" t="s">
        <v>39</v>
      </c>
      <c r="K3512" s="65"/>
    </row>
    <row r="3513" s="161" customFormat="1" ht="33.75" spans="1:11">
      <c r="A3513" s="65" t="s">
        <v>2691</v>
      </c>
      <c r="B3513" s="174">
        <v>330703033</v>
      </c>
      <c r="C3513" s="62" t="s">
        <v>6505</v>
      </c>
      <c r="D3513" s="65" t="s">
        <v>6506</v>
      </c>
      <c r="E3513" s="65"/>
      <c r="F3513" s="65" t="s">
        <v>26</v>
      </c>
      <c r="G3513" s="65" t="s">
        <v>6507</v>
      </c>
      <c r="H3513" s="173">
        <v>2000</v>
      </c>
      <c r="I3513" s="65" t="s">
        <v>27</v>
      </c>
      <c r="J3513" s="65" t="s">
        <v>39</v>
      </c>
      <c r="K3513" s="65"/>
    </row>
    <row r="3514" s="161" customFormat="1" ht="45" spans="1:11">
      <c r="A3514" s="65" t="s">
        <v>2691</v>
      </c>
      <c r="B3514" s="174" t="s">
        <v>6508</v>
      </c>
      <c r="C3514" s="62" t="s">
        <v>6509</v>
      </c>
      <c r="D3514" s="65"/>
      <c r="E3514" s="65"/>
      <c r="F3514" s="65" t="s">
        <v>26</v>
      </c>
      <c r="G3514" s="65"/>
      <c r="H3514" s="173">
        <v>600</v>
      </c>
      <c r="I3514" s="65" t="s">
        <v>27</v>
      </c>
      <c r="J3514" s="65" t="s">
        <v>39</v>
      </c>
      <c r="K3514" s="65"/>
    </row>
    <row r="3515" s="161" customFormat="1" ht="22.5" spans="1:11">
      <c r="A3515" s="65" t="s">
        <v>2691</v>
      </c>
      <c r="B3515" s="174">
        <v>330703034</v>
      </c>
      <c r="C3515" s="62" t="s">
        <v>6510</v>
      </c>
      <c r="D3515" s="65" t="s">
        <v>6511</v>
      </c>
      <c r="E3515" s="65"/>
      <c r="F3515" s="65" t="s">
        <v>26</v>
      </c>
      <c r="G3515" s="65" t="s">
        <v>6512</v>
      </c>
      <c r="H3515" s="173">
        <v>2560</v>
      </c>
      <c r="I3515" s="65" t="s">
        <v>2669</v>
      </c>
      <c r="J3515" s="65" t="s">
        <v>39</v>
      </c>
      <c r="K3515" s="65"/>
    </row>
    <row r="3516" s="161" customFormat="1" ht="22.5" spans="1:11">
      <c r="A3516" s="65" t="s">
        <v>2691</v>
      </c>
      <c r="B3516" s="174" t="s">
        <v>6513</v>
      </c>
      <c r="C3516" s="62" t="s">
        <v>6514</v>
      </c>
      <c r="D3516" s="65"/>
      <c r="E3516" s="65"/>
      <c r="F3516" s="65" t="s">
        <v>26</v>
      </c>
      <c r="G3516" s="65"/>
      <c r="H3516" s="173">
        <v>500</v>
      </c>
      <c r="I3516" s="65" t="s">
        <v>2669</v>
      </c>
      <c r="J3516" s="65" t="s">
        <v>200</v>
      </c>
      <c r="K3516" s="65"/>
    </row>
    <row r="3517" s="161" customFormat="1" ht="22.5" spans="1:11">
      <c r="A3517" s="65" t="s">
        <v>2691</v>
      </c>
      <c r="B3517" s="174" t="s">
        <v>6515</v>
      </c>
      <c r="C3517" s="62" t="s">
        <v>6516</v>
      </c>
      <c r="D3517" s="65"/>
      <c r="E3517" s="65"/>
      <c r="F3517" s="65" t="s">
        <v>26</v>
      </c>
      <c r="G3517" s="65"/>
      <c r="H3517" s="173">
        <v>300</v>
      </c>
      <c r="I3517" s="65" t="s">
        <v>2669</v>
      </c>
      <c r="J3517" s="65" t="s">
        <v>200</v>
      </c>
      <c r="K3517" s="65"/>
    </row>
    <row r="3518" s="161" customFormat="1" ht="33.75" spans="1:11">
      <c r="A3518" s="65"/>
      <c r="B3518" s="168">
        <v>3308</v>
      </c>
      <c r="C3518" s="172" t="s">
        <v>6517</v>
      </c>
      <c r="D3518" s="65"/>
      <c r="E3518" s="65" t="s">
        <v>6518</v>
      </c>
      <c r="F3518" s="65"/>
      <c r="G3518" s="65"/>
      <c r="H3518" s="173"/>
      <c r="I3518" s="65"/>
      <c r="J3518" s="65"/>
      <c r="K3518" s="65"/>
    </row>
    <row r="3519" s="161" customFormat="1" ht="56.25" spans="1:11">
      <c r="A3519" s="65"/>
      <c r="B3519" s="168">
        <v>330801</v>
      </c>
      <c r="C3519" s="175" t="s">
        <v>6519</v>
      </c>
      <c r="D3519" s="172"/>
      <c r="E3519" s="65" t="s">
        <v>6520</v>
      </c>
      <c r="F3519" s="65"/>
      <c r="G3519" s="65"/>
      <c r="H3519" s="173"/>
      <c r="I3519" s="65"/>
      <c r="J3519" s="65"/>
      <c r="K3519" s="65"/>
    </row>
    <row r="3520" s="161" customFormat="1" ht="22.5" spans="1:11">
      <c r="A3520" s="65" t="s">
        <v>2691</v>
      </c>
      <c r="B3520" s="174">
        <v>330801001</v>
      </c>
      <c r="C3520" s="62" t="s">
        <v>6521</v>
      </c>
      <c r="D3520" s="65" t="s">
        <v>6522</v>
      </c>
      <c r="E3520" s="65"/>
      <c r="F3520" s="65" t="s">
        <v>26</v>
      </c>
      <c r="G3520" s="65"/>
      <c r="H3520" s="173">
        <v>2600</v>
      </c>
      <c r="I3520" s="65" t="s">
        <v>27</v>
      </c>
      <c r="J3520" s="65" t="s">
        <v>39</v>
      </c>
      <c r="K3520" s="65"/>
    </row>
    <row r="3521" s="161" customFormat="1" ht="33.75" spans="1:11">
      <c r="A3521" s="65" t="s">
        <v>2691</v>
      </c>
      <c r="B3521" s="174">
        <v>330801002</v>
      </c>
      <c r="C3521" s="62" t="s">
        <v>6523</v>
      </c>
      <c r="D3521" s="65" t="s">
        <v>6524</v>
      </c>
      <c r="E3521" s="65" t="s">
        <v>6525</v>
      </c>
      <c r="F3521" s="65" t="s">
        <v>26</v>
      </c>
      <c r="G3521" s="65"/>
      <c r="H3521" s="173">
        <v>4680</v>
      </c>
      <c r="I3521" s="65" t="s">
        <v>2669</v>
      </c>
      <c r="J3521" s="65" t="s">
        <v>39</v>
      </c>
      <c r="K3521" s="65"/>
    </row>
    <row r="3522" s="161" customFormat="1" spans="1:11">
      <c r="A3522" s="65" t="s">
        <v>2691</v>
      </c>
      <c r="B3522" s="174">
        <v>330801003</v>
      </c>
      <c r="C3522" s="62" t="s">
        <v>6526</v>
      </c>
      <c r="D3522" s="65" t="s">
        <v>6527</v>
      </c>
      <c r="E3522" s="65" t="s">
        <v>6528</v>
      </c>
      <c r="F3522" s="65" t="s">
        <v>26</v>
      </c>
      <c r="G3522" s="65"/>
      <c r="H3522" s="173">
        <v>3250</v>
      </c>
      <c r="I3522" s="65" t="s">
        <v>2669</v>
      </c>
      <c r="J3522" s="65" t="s">
        <v>39</v>
      </c>
      <c r="K3522" s="65"/>
    </row>
    <row r="3523" s="161" customFormat="1" spans="1:11">
      <c r="A3523" s="65" t="s">
        <v>2691</v>
      </c>
      <c r="B3523" s="174">
        <v>330801004</v>
      </c>
      <c r="C3523" s="62" t="s">
        <v>6529</v>
      </c>
      <c r="D3523" s="65" t="s">
        <v>6530</v>
      </c>
      <c r="E3523" s="65" t="s">
        <v>6528</v>
      </c>
      <c r="F3523" s="65" t="s">
        <v>26</v>
      </c>
      <c r="G3523" s="65"/>
      <c r="H3523" s="173">
        <v>3380</v>
      </c>
      <c r="I3523" s="65" t="s">
        <v>2669</v>
      </c>
      <c r="J3523" s="65" t="s">
        <v>39</v>
      </c>
      <c r="K3523" s="65"/>
    </row>
    <row r="3524" s="161" customFormat="1" spans="1:11">
      <c r="A3524" s="65" t="s">
        <v>2691</v>
      </c>
      <c r="B3524" s="174">
        <v>330801005</v>
      </c>
      <c r="C3524" s="62" t="s">
        <v>6531</v>
      </c>
      <c r="D3524" s="65"/>
      <c r="E3524" s="65" t="s">
        <v>6528</v>
      </c>
      <c r="F3524" s="65" t="s">
        <v>26</v>
      </c>
      <c r="G3524" s="65"/>
      <c r="H3524" s="173">
        <v>2860</v>
      </c>
      <c r="I3524" s="65" t="s">
        <v>2669</v>
      </c>
      <c r="J3524" s="65" t="s">
        <v>39</v>
      </c>
      <c r="K3524" s="65"/>
    </row>
    <row r="3525" s="161" customFormat="1" ht="33.75" spans="1:11">
      <c r="A3525" s="65" t="s">
        <v>2691</v>
      </c>
      <c r="B3525" s="174">
        <v>330801006</v>
      </c>
      <c r="C3525" s="62" t="s">
        <v>6532</v>
      </c>
      <c r="D3525" s="65" t="s">
        <v>6533</v>
      </c>
      <c r="E3525" s="65"/>
      <c r="F3525" s="65" t="s">
        <v>26</v>
      </c>
      <c r="G3525" s="65"/>
      <c r="H3525" s="173">
        <v>3100</v>
      </c>
      <c r="I3525" s="65" t="s">
        <v>27</v>
      </c>
      <c r="J3525" s="65" t="s">
        <v>39</v>
      </c>
      <c r="K3525" s="65"/>
    </row>
    <row r="3526" s="161" customFormat="1" ht="22.5" spans="1:11">
      <c r="A3526" s="65" t="s">
        <v>2691</v>
      </c>
      <c r="B3526" s="174">
        <v>330801007</v>
      </c>
      <c r="C3526" s="62" t="s">
        <v>6534</v>
      </c>
      <c r="D3526" s="65" t="s">
        <v>6535</v>
      </c>
      <c r="E3526" s="65" t="s">
        <v>5138</v>
      </c>
      <c r="F3526" s="65" t="s">
        <v>26</v>
      </c>
      <c r="G3526" s="65"/>
      <c r="H3526" s="173">
        <v>3100</v>
      </c>
      <c r="I3526" s="65" t="s">
        <v>27</v>
      </c>
      <c r="J3526" s="65" t="s">
        <v>39</v>
      </c>
      <c r="K3526" s="65"/>
    </row>
    <row r="3527" s="161" customFormat="1" spans="1:11">
      <c r="A3527" s="65" t="s">
        <v>2691</v>
      </c>
      <c r="B3527" s="174">
        <v>330801008</v>
      </c>
      <c r="C3527" s="62" t="s">
        <v>6536</v>
      </c>
      <c r="D3527" s="65"/>
      <c r="E3527" s="65" t="s">
        <v>6537</v>
      </c>
      <c r="F3527" s="65" t="s">
        <v>26</v>
      </c>
      <c r="G3527" s="65"/>
      <c r="H3527" s="173">
        <v>4680</v>
      </c>
      <c r="I3527" s="65" t="s">
        <v>2669</v>
      </c>
      <c r="J3527" s="65" t="s">
        <v>39</v>
      </c>
      <c r="K3527" s="65"/>
    </row>
    <row r="3528" s="161" customFormat="1" ht="22.5" spans="1:11">
      <c r="A3528" s="65" t="s">
        <v>2691</v>
      </c>
      <c r="B3528" s="174">
        <v>330801009</v>
      </c>
      <c r="C3528" s="62" t="s">
        <v>6538</v>
      </c>
      <c r="D3528" s="65"/>
      <c r="E3528" s="65" t="s">
        <v>6539</v>
      </c>
      <c r="F3528" s="65" t="s">
        <v>26</v>
      </c>
      <c r="G3528" s="65"/>
      <c r="H3528" s="173">
        <v>4680</v>
      </c>
      <c r="I3528" s="65" t="s">
        <v>2669</v>
      </c>
      <c r="J3528" s="65" t="s">
        <v>39</v>
      </c>
      <c r="K3528" s="65"/>
    </row>
    <row r="3529" s="161" customFormat="1" ht="22.5" spans="1:11">
      <c r="A3529" s="65" t="s">
        <v>2691</v>
      </c>
      <c r="B3529" s="174">
        <v>330801010</v>
      </c>
      <c r="C3529" s="62" t="s">
        <v>6540</v>
      </c>
      <c r="D3529" s="65" t="s">
        <v>6541</v>
      </c>
      <c r="E3529" s="65" t="s">
        <v>6542</v>
      </c>
      <c r="F3529" s="65" t="s">
        <v>26</v>
      </c>
      <c r="G3529" s="65"/>
      <c r="H3529" s="173">
        <v>3100</v>
      </c>
      <c r="I3529" s="65" t="s">
        <v>27</v>
      </c>
      <c r="J3529" s="65" t="s">
        <v>39</v>
      </c>
      <c r="K3529" s="65"/>
    </row>
    <row r="3530" s="161" customFormat="1" ht="22.5" spans="1:11">
      <c r="A3530" s="65" t="s">
        <v>2691</v>
      </c>
      <c r="B3530" s="174">
        <v>330801011</v>
      </c>
      <c r="C3530" s="62" t="s">
        <v>6543</v>
      </c>
      <c r="D3530" s="65"/>
      <c r="E3530" s="65" t="s">
        <v>6528</v>
      </c>
      <c r="F3530" s="65" t="s">
        <v>26</v>
      </c>
      <c r="G3530" s="65"/>
      <c r="H3530" s="173">
        <v>2800</v>
      </c>
      <c r="I3530" s="65" t="s">
        <v>27</v>
      </c>
      <c r="J3530" s="65" t="s">
        <v>39</v>
      </c>
      <c r="K3530" s="65"/>
    </row>
    <row r="3531" s="161" customFormat="1" ht="22.5" spans="1:11">
      <c r="A3531" s="65" t="s">
        <v>2691</v>
      </c>
      <c r="B3531" s="174">
        <v>330801012</v>
      </c>
      <c r="C3531" s="62" t="s">
        <v>6544</v>
      </c>
      <c r="D3531" s="65" t="s">
        <v>6545</v>
      </c>
      <c r="E3531" s="65" t="s">
        <v>5138</v>
      </c>
      <c r="F3531" s="65" t="s">
        <v>26</v>
      </c>
      <c r="G3531" s="65"/>
      <c r="H3531" s="173">
        <v>2800</v>
      </c>
      <c r="I3531" s="65" t="s">
        <v>27</v>
      </c>
      <c r="J3531" s="65" t="s">
        <v>39</v>
      </c>
      <c r="K3531" s="65"/>
    </row>
    <row r="3532" s="161" customFormat="1" ht="45" spans="1:11">
      <c r="A3532" s="65" t="s">
        <v>2691</v>
      </c>
      <c r="B3532" s="174">
        <v>330801014</v>
      </c>
      <c r="C3532" s="62" t="s">
        <v>6546</v>
      </c>
      <c r="D3532" s="65"/>
      <c r="E3532" s="65" t="s">
        <v>6528</v>
      </c>
      <c r="F3532" s="65" t="s">
        <v>26</v>
      </c>
      <c r="G3532" s="65" t="s">
        <v>6547</v>
      </c>
      <c r="H3532" s="173">
        <v>5590</v>
      </c>
      <c r="I3532" s="65" t="s">
        <v>2965</v>
      </c>
      <c r="J3532" s="65" t="s">
        <v>39</v>
      </c>
      <c r="K3532" s="65"/>
    </row>
    <row r="3533" s="161" customFormat="1" ht="22.5" spans="1:11">
      <c r="A3533" s="65" t="s">
        <v>2691</v>
      </c>
      <c r="B3533" s="174" t="s">
        <v>6548</v>
      </c>
      <c r="C3533" s="62" t="s">
        <v>6549</v>
      </c>
      <c r="D3533" s="65"/>
      <c r="E3533" s="65"/>
      <c r="F3533" s="65" t="s">
        <v>26</v>
      </c>
      <c r="G3533" s="65"/>
      <c r="H3533" s="173">
        <v>1118</v>
      </c>
      <c r="I3533" s="65" t="s">
        <v>2669</v>
      </c>
      <c r="J3533" s="65" t="s">
        <v>39</v>
      </c>
      <c r="K3533" s="65"/>
    </row>
    <row r="3534" s="161" customFormat="1" ht="22.5" spans="1:11">
      <c r="A3534" s="65" t="s">
        <v>2691</v>
      </c>
      <c r="B3534" s="174">
        <v>330801015</v>
      </c>
      <c r="C3534" s="62" t="s">
        <v>6550</v>
      </c>
      <c r="D3534" s="65"/>
      <c r="E3534" s="65"/>
      <c r="F3534" s="65" t="s">
        <v>26</v>
      </c>
      <c r="G3534" s="65"/>
      <c r="H3534" s="173">
        <v>2600</v>
      </c>
      <c r="I3534" s="65" t="s">
        <v>27</v>
      </c>
      <c r="J3534" s="65" t="s">
        <v>39</v>
      </c>
      <c r="K3534" s="65"/>
    </row>
    <row r="3535" s="161" customFormat="1" ht="33.75" spans="1:11">
      <c r="A3535" s="65" t="s">
        <v>2691</v>
      </c>
      <c r="B3535" s="174">
        <v>330801016</v>
      </c>
      <c r="C3535" s="62" t="s">
        <v>6551</v>
      </c>
      <c r="D3535" s="65" t="s">
        <v>6552</v>
      </c>
      <c r="E3535" s="65" t="s">
        <v>5138</v>
      </c>
      <c r="F3535" s="65" t="s">
        <v>26</v>
      </c>
      <c r="G3535" s="65"/>
      <c r="H3535" s="173">
        <v>2800</v>
      </c>
      <c r="I3535" s="65" t="s">
        <v>27</v>
      </c>
      <c r="J3535" s="65" t="s">
        <v>39</v>
      </c>
      <c r="K3535" s="65"/>
    </row>
    <row r="3536" s="161" customFormat="1" ht="22.5" spans="1:11">
      <c r="A3536" s="65" t="s">
        <v>2691</v>
      </c>
      <c r="B3536" s="174">
        <v>330801017</v>
      </c>
      <c r="C3536" s="62" t="s">
        <v>6553</v>
      </c>
      <c r="D3536" s="178" t="s">
        <v>6554</v>
      </c>
      <c r="E3536" s="65" t="s">
        <v>6555</v>
      </c>
      <c r="F3536" s="65" t="s">
        <v>26</v>
      </c>
      <c r="G3536" s="65"/>
      <c r="H3536" s="173">
        <v>3250</v>
      </c>
      <c r="I3536" s="65" t="s">
        <v>2669</v>
      </c>
      <c r="J3536" s="65" t="s">
        <v>39</v>
      </c>
      <c r="K3536" s="65"/>
    </row>
    <row r="3537" s="161" customFormat="1" ht="22.5" spans="1:11">
      <c r="A3537" s="65" t="s">
        <v>2691</v>
      </c>
      <c r="B3537" s="174">
        <v>330801018</v>
      </c>
      <c r="C3537" s="62" t="s">
        <v>6556</v>
      </c>
      <c r="D3537" s="65" t="s">
        <v>6557</v>
      </c>
      <c r="E3537" s="65"/>
      <c r="F3537" s="65" t="s">
        <v>26</v>
      </c>
      <c r="G3537" s="65"/>
      <c r="H3537" s="173">
        <v>3640</v>
      </c>
      <c r="I3537" s="65" t="s">
        <v>2669</v>
      </c>
      <c r="J3537" s="65" t="s">
        <v>39</v>
      </c>
      <c r="K3537" s="65"/>
    </row>
    <row r="3538" s="161" customFormat="1" ht="22.5" spans="1:11">
      <c r="A3538" s="65" t="s">
        <v>2691</v>
      </c>
      <c r="B3538" s="174">
        <v>330801019</v>
      </c>
      <c r="C3538" s="62" t="s">
        <v>6558</v>
      </c>
      <c r="D3538" s="65" t="s">
        <v>6559</v>
      </c>
      <c r="E3538" s="65" t="s">
        <v>5138</v>
      </c>
      <c r="F3538" s="65" t="s">
        <v>26</v>
      </c>
      <c r="G3538" s="65"/>
      <c r="H3538" s="173">
        <v>2800</v>
      </c>
      <c r="I3538" s="65" t="s">
        <v>27</v>
      </c>
      <c r="J3538" s="65" t="s">
        <v>39</v>
      </c>
      <c r="K3538" s="65"/>
    </row>
    <row r="3539" s="161" customFormat="1" ht="22.5" spans="1:11">
      <c r="A3539" s="65" t="s">
        <v>2691</v>
      </c>
      <c r="B3539" s="174">
        <v>330801020</v>
      </c>
      <c r="C3539" s="62" t="s">
        <v>6560</v>
      </c>
      <c r="D3539" s="65"/>
      <c r="E3539" s="65"/>
      <c r="F3539" s="65" t="s">
        <v>26</v>
      </c>
      <c r="G3539" s="65"/>
      <c r="H3539" s="173">
        <v>3100</v>
      </c>
      <c r="I3539" s="65" t="s">
        <v>27</v>
      </c>
      <c r="J3539" s="65" t="s">
        <v>39</v>
      </c>
      <c r="K3539" s="65"/>
    </row>
    <row r="3540" s="161" customFormat="1" spans="1:11">
      <c r="A3540" s="65" t="s">
        <v>2691</v>
      </c>
      <c r="B3540" s="174">
        <v>330801021</v>
      </c>
      <c r="C3540" s="62" t="s">
        <v>6561</v>
      </c>
      <c r="D3540" s="65"/>
      <c r="E3540" s="65"/>
      <c r="F3540" s="65" t="s">
        <v>26</v>
      </c>
      <c r="G3540" s="65"/>
      <c r="H3540" s="173">
        <v>3380</v>
      </c>
      <c r="I3540" s="65" t="s">
        <v>2669</v>
      </c>
      <c r="J3540" s="65" t="s">
        <v>39</v>
      </c>
      <c r="K3540" s="65"/>
    </row>
    <row r="3541" s="161" customFormat="1" ht="22.5" spans="1:11">
      <c r="A3541" s="65" t="s">
        <v>2691</v>
      </c>
      <c r="B3541" s="174">
        <v>330801022</v>
      </c>
      <c r="C3541" s="62" t="s">
        <v>6562</v>
      </c>
      <c r="D3541" s="65" t="s">
        <v>6563</v>
      </c>
      <c r="E3541" s="65"/>
      <c r="F3541" s="65" t="s">
        <v>26</v>
      </c>
      <c r="G3541" s="65"/>
      <c r="H3541" s="173">
        <v>3100</v>
      </c>
      <c r="I3541" s="65" t="s">
        <v>27</v>
      </c>
      <c r="J3541" s="65" t="s">
        <v>39</v>
      </c>
      <c r="K3541" s="65"/>
    </row>
    <row r="3542" s="161" customFormat="1" ht="22.5" spans="1:11">
      <c r="A3542" s="65" t="s">
        <v>2691</v>
      </c>
      <c r="B3542" s="174">
        <v>330801023</v>
      </c>
      <c r="C3542" s="62" t="s">
        <v>6564</v>
      </c>
      <c r="D3542" s="65" t="s">
        <v>6565</v>
      </c>
      <c r="E3542" s="65"/>
      <c r="F3542" s="65" t="s">
        <v>26</v>
      </c>
      <c r="G3542" s="65"/>
      <c r="H3542" s="173">
        <v>3700</v>
      </c>
      <c r="I3542" s="65" t="s">
        <v>27</v>
      </c>
      <c r="J3542" s="65" t="s">
        <v>39</v>
      </c>
      <c r="K3542" s="65"/>
    </row>
    <row r="3543" s="161" customFormat="1" ht="22.5" spans="1:11">
      <c r="A3543" s="65" t="s">
        <v>2691</v>
      </c>
      <c r="B3543" s="174">
        <v>330801024</v>
      </c>
      <c r="C3543" s="62" t="s">
        <v>6566</v>
      </c>
      <c r="D3543" s="65" t="s">
        <v>6567</v>
      </c>
      <c r="E3543" s="65"/>
      <c r="F3543" s="65" t="s">
        <v>26</v>
      </c>
      <c r="G3543" s="65"/>
      <c r="H3543" s="173">
        <v>3600</v>
      </c>
      <c r="I3543" s="65" t="s">
        <v>27</v>
      </c>
      <c r="J3543" s="65" t="s">
        <v>39</v>
      </c>
      <c r="K3543" s="65"/>
    </row>
    <row r="3544" s="161" customFormat="1" ht="22.5" spans="1:11">
      <c r="A3544" s="65" t="s">
        <v>2691</v>
      </c>
      <c r="B3544" s="174">
        <v>330801025</v>
      </c>
      <c r="C3544" s="62" t="s">
        <v>6568</v>
      </c>
      <c r="D3544" s="65" t="s">
        <v>6569</v>
      </c>
      <c r="E3544" s="65"/>
      <c r="F3544" s="65" t="s">
        <v>26</v>
      </c>
      <c r="G3544" s="65"/>
      <c r="H3544" s="173">
        <v>3200</v>
      </c>
      <c r="I3544" s="65" t="s">
        <v>27</v>
      </c>
      <c r="J3544" s="65" t="s">
        <v>39</v>
      </c>
      <c r="K3544" s="65"/>
    </row>
    <row r="3545" s="161" customFormat="1" ht="22.5" spans="1:11">
      <c r="A3545" s="65" t="s">
        <v>2691</v>
      </c>
      <c r="B3545" s="174">
        <v>330801026</v>
      </c>
      <c r="C3545" s="62" t="s">
        <v>6570</v>
      </c>
      <c r="D3545" s="65" t="s">
        <v>6571</v>
      </c>
      <c r="E3545" s="65"/>
      <c r="F3545" s="65" t="s">
        <v>26</v>
      </c>
      <c r="G3545" s="65"/>
      <c r="H3545" s="173">
        <v>3400</v>
      </c>
      <c r="I3545" s="65" t="s">
        <v>27</v>
      </c>
      <c r="J3545" s="65" t="s">
        <v>39</v>
      </c>
      <c r="K3545" s="65"/>
    </row>
    <row r="3546" s="161" customFormat="1" ht="22.5" spans="1:11">
      <c r="A3546" s="65" t="s">
        <v>2691</v>
      </c>
      <c r="B3546" s="174">
        <v>330801027</v>
      </c>
      <c r="C3546" s="62" t="s">
        <v>6572</v>
      </c>
      <c r="D3546" s="65" t="s">
        <v>6573</v>
      </c>
      <c r="E3546" s="65"/>
      <c r="F3546" s="65" t="s">
        <v>26</v>
      </c>
      <c r="G3546" s="65"/>
      <c r="H3546" s="173">
        <v>2800</v>
      </c>
      <c r="I3546" s="65" t="s">
        <v>27</v>
      </c>
      <c r="J3546" s="65" t="s">
        <v>39</v>
      </c>
      <c r="K3546" s="65"/>
    </row>
    <row r="3547" s="161" customFormat="1" ht="67.5" spans="1:11">
      <c r="A3547" s="65"/>
      <c r="B3547" s="168">
        <v>330802</v>
      </c>
      <c r="C3547" s="175" t="s">
        <v>6574</v>
      </c>
      <c r="D3547" s="172"/>
      <c r="E3547" s="65" t="s">
        <v>6575</v>
      </c>
      <c r="F3547" s="65"/>
      <c r="G3547" s="65"/>
      <c r="H3547" s="173"/>
      <c r="I3547" s="65"/>
      <c r="J3547" s="65"/>
      <c r="K3547" s="65"/>
    </row>
    <row r="3548" s="161" customFormat="1" ht="22.5" spans="1:11">
      <c r="A3548" s="65" t="s">
        <v>2691</v>
      </c>
      <c r="B3548" s="174">
        <v>330802001</v>
      </c>
      <c r="C3548" s="62" t="s">
        <v>6576</v>
      </c>
      <c r="D3548" s="65" t="s">
        <v>6577</v>
      </c>
      <c r="E3548" s="65"/>
      <c r="F3548" s="65" t="s">
        <v>26</v>
      </c>
      <c r="G3548" s="65"/>
      <c r="H3548" s="173">
        <v>2000</v>
      </c>
      <c r="I3548" s="65" t="s">
        <v>27</v>
      </c>
      <c r="J3548" s="65" t="s">
        <v>39</v>
      </c>
      <c r="K3548" s="65"/>
    </row>
    <row r="3549" s="161" customFormat="1" ht="22.5" spans="1:11">
      <c r="A3549" s="65" t="s">
        <v>2691</v>
      </c>
      <c r="B3549" s="174">
        <v>330802002</v>
      </c>
      <c r="C3549" s="62" t="s">
        <v>6578</v>
      </c>
      <c r="D3549" s="65"/>
      <c r="E3549" s="65"/>
      <c r="F3549" s="65" t="s">
        <v>26</v>
      </c>
      <c r="G3549" s="65"/>
      <c r="H3549" s="173">
        <v>2600</v>
      </c>
      <c r="I3549" s="65" t="s">
        <v>27</v>
      </c>
      <c r="J3549" s="65" t="s">
        <v>39</v>
      </c>
      <c r="K3549" s="65"/>
    </row>
    <row r="3550" s="161" customFormat="1" ht="33.75" spans="1:11">
      <c r="A3550" s="65" t="s">
        <v>2691</v>
      </c>
      <c r="B3550" s="174">
        <v>330802003</v>
      </c>
      <c r="C3550" s="62" t="s">
        <v>6579</v>
      </c>
      <c r="D3550" s="65" t="s">
        <v>6580</v>
      </c>
      <c r="E3550" s="65" t="s">
        <v>6581</v>
      </c>
      <c r="F3550" s="65" t="s">
        <v>6582</v>
      </c>
      <c r="G3550" s="65"/>
      <c r="H3550" s="173">
        <v>3600</v>
      </c>
      <c r="I3550" s="65" t="s">
        <v>27</v>
      </c>
      <c r="J3550" s="65" t="s">
        <v>39</v>
      </c>
      <c r="K3550" s="65"/>
    </row>
    <row r="3551" s="161" customFormat="1" ht="22.5" spans="1:11">
      <c r="A3551" s="65" t="s">
        <v>2691</v>
      </c>
      <c r="B3551" s="174">
        <v>330802004</v>
      </c>
      <c r="C3551" s="62" t="s">
        <v>6583</v>
      </c>
      <c r="D3551" s="65" t="s">
        <v>6584</v>
      </c>
      <c r="E3551" s="65" t="s">
        <v>6528</v>
      </c>
      <c r="F3551" s="65" t="s">
        <v>6582</v>
      </c>
      <c r="G3551" s="65"/>
      <c r="H3551" s="173">
        <v>5000</v>
      </c>
      <c r="I3551" s="65" t="s">
        <v>27</v>
      </c>
      <c r="J3551" s="65" t="s">
        <v>39</v>
      </c>
      <c r="K3551" s="65"/>
    </row>
    <row r="3552" s="161" customFormat="1" ht="22.5" spans="1:11">
      <c r="A3552" s="65" t="s">
        <v>2691</v>
      </c>
      <c r="B3552" s="174">
        <v>330802005</v>
      </c>
      <c r="C3552" s="62" t="s">
        <v>6585</v>
      </c>
      <c r="D3552" s="65"/>
      <c r="E3552" s="65" t="s">
        <v>5138</v>
      </c>
      <c r="F3552" s="65" t="s">
        <v>6582</v>
      </c>
      <c r="G3552" s="65"/>
      <c r="H3552" s="173">
        <v>5600</v>
      </c>
      <c r="I3552" s="65" t="s">
        <v>27</v>
      </c>
      <c r="J3552" s="65" t="s">
        <v>39</v>
      </c>
      <c r="K3552" s="65"/>
    </row>
    <row r="3553" s="161" customFormat="1" ht="33.75" spans="1:11">
      <c r="A3553" s="65" t="s">
        <v>2691</v>
      </c>
      <c r="B3553" s="174">
        <v>330802006</v>
      </c>
      <c r="C3553" s="62" t="s">
        <v>6586</v>
      </c>
      <c r="D3553" s="65"/>
      <c r="E3553" s="65" t="s">
        <v>6587</v>
      </c>
      <c r="F3553" s="65" t="s">
        <v>6582</v>
      </c>
      <c r="G3553" s="65"/>
      <c r="H3553" s="173">
        <v>5100</v>
      </c>
      <c r="I3553" s="65" t="s">
        <v>27</v>
      </c>
      <c r="J3553" s="65" t="s">
        <v>39</v>
      </c>
      <c r="K3553" s="65"/>
    </row>
    <row r="3554" s="161" customFormat="1" ht="22.5" spans="1:11">
      <c r="A3554" s="65" t="s">
        <v>2691</v>
      </c>
      <c r="B3554" s="174">
        <v>330802007</v>
      </c>
      <c r="C3554" s="62" t="s">
        <v>6588</v>
      </c>
      <c r="D3554" s="65" t="s">
        <v>6589</v>
      </c>
      <c r="E3554" s="65" t="s">
        <v>6581</v>
      </c>
      <c r="F3554" s="65" t="s">
        <v>6582</v>
      </c>
      <c r="G3554" s="65" t="s">
        <v>6590</v>
      </c>
      <c r="H3554" s="173">
        <v>5100</v>
      </c>
      <c r="I3554" s="65" t="s">
        <v>27</v>
      </c>
      <c r="J3554" s="65" t="s">
        <v>39</v>
      </c>
      <c r="K3554" s="65"/>
    </row>
    <row r="3555" s="161" customFormat="1" ht="33.75" spans="1:11">
      <c r="A3555" s="65" t="s">
        <v>2691</v>
      </c>
      <c r="B3555" s="174" t="s">
        <v>6591</v>
      </c>
      <c r="C3555" s="62" t="s">
        <v>6592</v>
      </c>
      <c r="D3555" s="65"/>
      <c r="E3555" s="65"/>
      <c r="F3555" s="65" t="s">
        <v>26</v>
      </c>
      <c r="G3555" s="65"/>
      <c r="H3555" s="173">
        <v>500</v>
      </c>
      <c r="I3555" s="65" t="s">
        <v>27</v>
      </c>
      <c r="J3555" s="65" t="s">
        <v>39</v>
      </c>
      <c r="K3555" s="65"/>
    </row>
    <row r="3556" s="161" customFormat="1" ht="22.5" spans="1:11">
      <c r="A3556" s="65" t="s">
        <v>2691</v>
      </c>
      <c r="B3556" s="174">
        <v>330802011</v>
      </c>
      <c r="C3556" s="62" t="s">
        <v>6593</v>
      </c>
      <c r="D3556" s="65"/>
      <c r="E3556" s="65"/>
      <c r="F3556" s="65" t="s">
        <v>6594</v>
      </c>
      <c r="G3556" s="65"/>
      <c r="H3556" s="173">
        <v>2600</v>
      </c>
      <c r="I3556" s="65" t="s">
        <v>27</v>
      </c>
      <c r="J3556" s="65" t="s">
        <v>39</v>
      </c>
      <c r="K3556" s="65"/>
    </row>
    <row r="3557" s="161" customFormat="1" ht="22.5" spans="1:11">
      <c r="A3557" s="65" t="s">
        <v>2691</v>
      </c>
      <c r="B3557" s="174">
        <v>330802012</v>
      </c>
      <c r="C3557" s="62" t="s">
        <v>6595</v>
      </c>
      <c r="D3557" s="65"/>
      <c r="E3557" s="65"/>
      <c r="F3557" s="65" t="s">
        <v>26</v>
      </c>
      <c r="G3557" s="65"/>
      <c r="H3557" s="173">
        <v>2200</v>
      </c>
      <c r="I3557" s="65" t="s">
        <v>27</v>
      </c>
      <c r="J3557" s="65" t="s">
        <v>39</v>
      </c>
      <c r="K3557" s="65"/>
    </row>
    <row r="3558" s="161" customFormat="1" ht="22.5" spans="1:11">
      <c r="A3558" s="65" t="s">
        <v>2691</v>
      </c>
      <c r="B3558" s="174">
        <v>330802013</v>
      </c>
      <c r="C3558" s="62" t="s">
        <v>6596</v>
      </c>
      <c r="D3558" s="65"/>
      <c r="E3558" s="65"/>
      <c r="F3558" s="65" t="s">
        <v>26</v>
      </c>
      <c r="G3558" s="65"/>
      <c r="H3558" s="173">
        <v>2600</v>
      </c>
      <c r="I3558" s="65" t="s">
        <v>27</v>
      </c>
      <c r="J3558" s="65" t="s">
        <v>39</v>
      </c>
      <c r="K3558" s="65"/>
    </row>
    <row r="3559" s="161" customFormat="1" spans="1:11">
      <c r="A3559" s="65" t="s">
        <v>2691</v>
      </c>
      <c r="B3559" s="174">
        <v>330802014</v>
      </c>
      <c r="C3559" s="62" t="s">
        <v>6597</v>
      </c>
      <c r="D3559" s="65" t="s">
        <v>6598</v>
      </c>
      <c r="E3559" s="65"/>
      <c r="F3559" s="65" t="s">
        <v>26</v>
      </c>
      <c r="G3559" s="65" t="s">
        <v>5400</v>
      </c>
      <c r="H3559" s="173">
        <v>3380</v>
      </c>
      <c r="I3559" s="65" t="s">
        <v>2669</v>
      </c>
      <c r="J3559" s="65" t="s">
        <v>39</v>
      </c>
      <c r="K3559" s="65"/>
    </row>
    <row r="3560" s="161" customFormat="1" ht="22.5" spans="1:11">
      <c r="A3560" s="65" t="s">
        <v>2691</v>
      </c>
      <c r="B3560" s="174" t="s">
        <v>6599</v>
      </c>
      <c r="C3560" s="62" t="s">
        <v>6600</v>
      </c>
      <c r="D3560" s="65"/>
      <c r="E3560" s="65"/>
      <c r="F3560" s="65" t="s">
        <v>26</v>
      </c>
      <c r="G3560" s="65"/>
      <c r="H3560" s="173">
        <v>500</v>
      </c>
      <c r="I3560" s="65" t="s">
        <v>2669</v>
      </c>
      <c r="J3560" s="65" t="s">
        <v>200</v>
      </c>
      <c r="K3560" s="65"/>
    </row>
    <row r="3561" s="161" customFormat="1" ht="22.5" spans="1:11">
      <c r="A3561" s="65" t="s">
        <v>2691</v>
      </c>
      <c r="B3561" s="174">
        <v>330802015</v>
      </c>
      <c r="C3561" s="62" t="s">
        <v>6601</v>
      </c>
      <c r="D3561" s="65"/>
      <c r="E3561" s="65"/>
      <c r="F3561" s="65" t="s">
        <v>26</v>
      </c>
      <c r="G3561" s="65"/>
      <c r="H3561" s="173">
        <v>2600</v>
      </c>
      <c r="I3561" s="65" t="s">
        <v>27</v>
      </c>
      <c r="J3561" s="65" t="s">
        <v>39</v>
      </c>
      <c r="K3561" s="65"/>
    </row>
    <row r="3562" s="161" customFormat="1" ht="22.5" spans="1:11">
      <c r="A3562" s="65" t="s">
        <v>2691</v>
      </c>
      <c r="B3562" s="174">
        <v>330802016</v>
      </c>
      <c r="C3562" s="62" t="s">
        <v>6602</v>
      </c>
      <c r="D3562" s="65" t="s">
        <v>6603</v>
      </c>
      <c r="E3562" s="65"/>
      <c r="F3562" s="65" t="s">
        <v>26</v>
      </c>
      <c r="G3562" s="65"/>
      <c r="H3562" s="173">
        <v>2200</v>
      </c>
      <c r="I3562" s="65" t="s">
        <v>27</v>
      </c>
      <c r="J3562" s="65" t="s">
        <v>39</v>
      </c>
      <c r="K3562" s="65"/>
    </row>
    <row r="3563" s="161" customFormat="1" ht="33.75" spans="1:11">
      <c r="A3563" s="65" t="s">
        <v>2691</v>
      </c>
      <c r="B3563" s="174">
        <v>330802018</v>
      </c>
      <c r="C3563" s="62" t="s">
        <v>6604</v>
      </c>
      <c r="D3563" s="65" t="s">
        <v>6605</v>
      </c>
      <c r="E3563" s="65" t="s">
        <v>6606</v>
      </c>
      <c r="F3563" s="65" t="s">
        <v>26</v>
      </c>
      <c r="G3563" s="65"/>
      <c r="H3563" s="173">
        <v>5400</v>
      </c>
      <c r="I3563" s="65" t="s">
        <v>27</v>
      </c>
      <c r="J3563" s="65" t="s">
        <v>39</v>
      </c>
      <c r="K3563" s="65"/>
    </row>
    <row r="3564" s="161" customFormat="1" ht="33.75" spans="1:11">
      <c r="A3564" s="65" t="s">
        <v>2691</v>
      </c>
      <c r="B3564" s="174">
        <v>330802019</v>
      </c>
      <c r="C3564" s="62" t="s">
        <v>6607</v>
      </c>
      <c r="D3564" s="65" t="s">
        <v>6608</v>
      </c>
      <c r="E3564" s="65" t="s">
        <v>6606</v>
      </c>
      <c r="F3564" s="65" t="s">
        <v>26</v>
      </c>
      <c r="G3564" s="65"/>
      <c r="H3564" s="173">
        <v>4000</v>
      </c>
      <c r="I3564" s="65" t="s">
        <v>27</v>
      </c>
      <c r="J3564" s="65" t="s">
        <v>39</v>
      </c>
      <c r="K3564" s="65"/>
    </row>
    <row r="3565" s="161" customFormat="1" ht="22.5" spans="1:11">
      <c r="A3565" s="65" t="s">
        <v>2691</v>
      </c>
      <c r="B3565" s="174">
        <v>330802020</v>
      </c>
      <c r="C3565" s="62" t="s">
        <v>6609</v>
      </c>
      <c r="D3565" s="65"/>
      <c r="E3565" s="65"/>
      <c r="F3565" s="65" t="s">
        <v>26</v>
      </c>
      <c r="G3565" s="65"/>
      <c r="H3565" s="173">
        <v>2800</v>
      </c>
      <c r="I3565" s="65" t="s">
        <v>27</v>
      </c>
      <c r="J3565" s="65" t="s">
        <v>39</v>
      </c>
      <c r="K3565" s="65"/>
    </row>
    <row r="3566" s="161" customFormat="1" ht="22.5" spans="1:11">
      <c r="A3566" s="65" t="s">
        <v>2691</v>
      </c>
      <c r="B3566" s="174">
        <v>330802021</v>
      </c>
      <c r="C3566" s="62" t="s">
        <v>6610</v>
      </c>
      <c r="D3566" s="65" t="s">
        <v>6611</v>
      </c>
      <c r="E3566" s="65"/>
      <c r="F3566" s="65" t="s">
        <v>26</v>
      </c>
      <c r="G3566" s="65"/>
      <c r="H3566" s="173">
        <v>4500</v>
      </c>
      <c r="I3566" s="65" t="s">
        <v>27</v>
      </c>
      <c r="J3566" s="65" t="s">
        <v>39</v>
      </c>
      <c r="K3566" s="65"/>
    </row>
    <row r="3567" s="161" customFormat="1" ht="33.75" spans="1:11">
      <c r="A3567" s="65" t="s">
        <v>2691</v>
      </c>
      <c r="B3567" s="174">
        <v>330802023</v>
      </c>
      <c r="C3567" s="62" t="s">
        <v>6612</v>
      </c>
      <c r="D3567" s="65" t="s">
        <v>6613</v>
      </c>
      <c r="E3567" s="65" t="s">
        <v>5138</v>
      </c>
      <c r="F3567" s="65" t="s">
        <v>26</v>
      </c>
      <c r="G3567" s="65"/>
      <c r="H3567" s="173">
        <v>3600</v>
      </c>
      <c r="I3567" s="65" t="s">
        <v>27</v>
      </c>
      <c r="J3567" s="65" t="s">
        <v>39</v>
      </c>
      <c r="K3567" s="65"/>
    </row>
    <row r="3568" s="161" customFormat="1" ht="22.5" spans="1:11">
      <c r="A3568" s="65" t="s">
        <v>2691</v>
      </c>
      <c r="B3568" s="174">
        <v>330802024</v>
      </c>
      <c r="C3568" s="62" t="s">
        <v>6614</v>
      </c>
      <c r="D3568" s="65" t="s">
        <v>6615</v>
      </c>
      <c r="E3568" s="65"/>
      <c r="F3568" s="65" t="s">
        <v>26</v>
      </c>
      <c r="G3568" s="65"/>
      <c r="H3568" s="173">
        <v>4200</v>
      </c>
      <c r="I3568" s="65" t="s">
        <v>27</v>
      </c>
      <c r="J3568" s="65" t="s">
        <v>39</v>
      </c>
      <c r="K3568" s="65"/>
    </row>
    <row r="3569" s="161" customFormat="1" ht="22.5" spans="1:11">
      <c r="A3569" s="65" t="s">
        <v>2691</v>
      </c>
      <c r="B3569" s="174">
        <v>330802028</v>
      </c>
      <c r="C3569" s="62" t="s">
        <v>6616</v>
      </c>
      <c r="D3569" s="65" t="s">
        <v>6617</v>
      </c>
      <c r="E3569" s="65"/>
      <c r="F3569" s="65" t="s">
        <v>26</v>
      </c>
      <c r="G3569" s="65"/>
      <c r="H3569" s="173">
        <v>3100</v>
      </c>
      <c r="I3569" s="65" t="s">
        <v>27</v>
      </c>
      <c r="J3569" s="65" t="s">
        <v>39</v>
      </c>
      <c r="K3569" s="65"/>
    </row>
    <row r="3570" s="161" customFormat="1" ht="22.5" spans="1:11">
      <c r="A3570" s="65" t="s">
        <v>2691</v>
      </c>
      <c r="B3570" s="174">
        <v>330802035</v>
      </c>
      <c r="C3570" s="62" t="s">
        <v>6618</v>
      </c>
      <c r="D3570" s="65" t="s">
        <v>6619</v>
      </c>
      <c r="E3570" s="65" t="s">
        <v>5138</v>
      </c>
      <c r="F3570" s="65" t="s">
        <v>26</v>
      </c>
      <c r="G3570" s="65"/>
      <c r="H3570" s="173">
        <v>4000</v>
      </c>
      <c r="I3570" s="65" t="s">
        <v>27</v>
      </c>
      <c r="J3570" s="65" t="s">
        <v>39</v>
      </c>
      <c r="K3570" s="65"/>
    </row>
    <row r="3571" s="161" customFormat="1" ht="22.5" spans="1:11">
      <c r="A3571" s="65"/>
      <c r="B3571" s="168">
        <v>330803</v>
      </c>
      <c r="C3571" s="175" t="s">
        <v>6620</v>
      </c>
      <c r="D3571" s="172"/>
      <c r="E3571" s="65"/>
      <c r="F3571" s="65"/>
      <c r="G3571" s="65"/>
      <c r="H3571" s="173"/>
      <c r="I3571" s="65"/>
      <c r="J3571" s="65"/>
      <c r="K3571" s="65"/>
    </row>
    <row r="3572" s="161" customFormat="1" spans="1:11">
      <c r="A3572" s="65" t="s">
        <v>2691</v>
      </c>
      <c r="B3572" s="174">
        <v>330803002</v>
      </c>
      <c r="C3572" s="62" t="s">
        <v>6621</v>
      </c>
      <c r="D3572" s="65" t="s">
        <v>6622</v>
      </c>
      <c r="E3572" s="65"/>
      <c r="F3572" s="65" t="s">
        <v>26</v>
      </c>
      <c r="G3572" s="65"/>
      <c r="H3572" s="173">
        <v>2432</v>
      </c>
      <c r="I3572" s="65" t="s">
        <v>2669</v>
      </c>
      <c r="J3572" s="65" t="s">
        <v>39</v>
      </c>
      <c r="K3572" s="65"/>
    </row>
    <row r="3573" s="161" customFormat="1" ht="22.5" spans="1:11">
      <c r="A3573" s="65" t="s">
        <v>2691</v>
      </c>
      <c r="B3573" s="174">
        <v>330803003</v>
      </c>
      <c r="C3573" s="62" t="s">
        <v>6623</v>
      </c>
      <c r="D3573" s="65"/>
      <c r="E3573" s="65"/>
      <c r="F3573" s="65" t="s">
        <v>26</v>
      </c>
      <c r="G3573" s="65"/>
      <c r="H3573" s="173">
        <v>1800</v>
      </c>
      <c r="I3573" s="65" t="s">
        <v>27</v>
      </c>
      <c r="J3573" s="65" t="s">
        <v>39</v>
      </c>
      <c r="K3573" s="65"/>
    </row>
    <row r="3574" s="161" customFormat="1" spans="1:11">
      <c r="A3574" s="65" t="s">
        <v>2691</v>
      </c>
      <c r="B3574" s="174">
        <v>330803004</v>
      </c>
      <c r="C3574" s="62" t="s">
        <v>6624</v>
      </c>
      <c r="D3574" s="65"/>
      <c r="E3574" s="65"/>
      <c r="F3574" s="65" t="s">
        <v>26</v>
      </c>
      <c r="G3574" s="65" t="s">
        <v>5400</v>
      </c>
      <c r="H3574" s="173">
        <v>2990</v>
      </c>
      <c r="I3574" s="65" t="s">
        <v>2669</v>
      </c>
      <c r="J3574" s="65" t="s">
        <v>39</v>
      </c>
      <c r="K3574" s="65"/>
    </row>
    <row r="3575" s="161" customFormat="1" ht="22.5" spans="1:11">
      <c r="A3575" s="65" t="s">
        <v>2691</v>
      </c>
      <c r="B3575" s="174" t="s">
        <v>6625</v>
      </c>
      <c r="C3575" s="62" t="s">
        <v>6626</v>
      </c>
      <c r="D3575" s="65"/>
      <c r="E3575" s="65"/>
      <c r="F3575" s="65" t="s">
        <v>26</v>
      </c>
      <c r="G3575" s="65"/>
      <c r="H3575" s="173">
        <v>500</v>
      </c>
      <c r="I3575" s="65" t="s">
        <v>2669</v>
      </c>
      <c r="J3575" s="65" t="s">
        <v>200</v>
      </c>
      <c r="K3575" s="65"/>
    </row>
    <row r="3576" s="161" customFormat="1" spans="1:11">
      <c r="A3576" s="65" t="s">
        <v>2691</v>
      </c>
      <c r="B3576" s="174">
        <v>330803005</v>
      </c>
      <c r="C3576" s="62" t="s">
        <v>6627</v>
      </c>
      <c r="D3576" s="65"/>
      <c r="E3576" s="65"/>
      <c r="F3576" s="65" t="s">
        <v>26</v>
      </c>
      <c r="G3576" s="65" t="s">
        <v>5400</v>
      </c>
      <c r="H3576" s="173">
        <v>1827</v>
      </c>
      <c r="I3576" s="65" t="s">
        <v>2669</v>
      </c>
      <c r="J3576" s="65" t="s">
        <v>39</v>
      </c>
      <c r="K3576" s="65"/>
    </row>
    <row r="3577" s="161" customFormat="1" ht="22.5" spans="1:11">
      <c r="A3577" s="65" t="s">
        <v>2691</v>
      </c>
      <c r="B3577" s="174" t="s">
        <v>6628</v>
      </c>
      <c r="C3577" s="62" t="s">
        <v>6629</v>
      </c>
      <c r="D3577" s="65"/>
      <c r="E3577" s="65"/>
      <c r="F3577" s="65" t="s">
        <v>26</v>
      </c>
      <c r="G3577" s="65"/>
      <c r="H3577" s="173">
        <v>500</v>
      </c>
      <c r="I3577" s="65" t="s">
        <v>2669</v>
      </c>
      <c r="J3577" s="65" t="s">
        <v>39</v>
      </c>
      <c r="K3577" s="65"/>
    </row>
    <row r="3578" s="161" customFormat="1" ht="22.5" spans="1:11">
      <c r="A3578" s="65" t="s">
        <v>2691</v>
      </c>
      <c r="B3578" s="174">
        <v>330803006</v>
      </c>
      <c r="C3578" s="62" t="s">
        <v>6630</v>
      </c>
      <c r="D3578" s="65" t="s">
        <v>6631</v>
      </c>
      <c r="E3578" s="65"/>
      <c r="F3578" s="65" t="s">
        <v>26</v>
      </c>
      <c r="G3578" s="65"/>
      <c r="H3578" s="173">
        <v>1280</v>
      </c>
      <c r="I3578" s="65" t="s">
        <v>2669</v>
      </c>
      <c r="J3578" s="65" t="s">
        <v>39</v>
      </c>
      <c r="K3578" s="65"/>
    </row>
    <row r="3579" s="161" customFormat="1" ht="22.5" spans="1:11">
      <c r="A3579" s="65" t="s">
        <v>2691</v>
      </c>
      <c r="B3579" s="174">
        <v>330803007</v>
      </c>
      <c r="C3579" s="62" t="s">
        <v>6632</v>
      </c>
      <c r="D3579" s="65" t="s">
        <v>6633</v>
      </c>
      <c r="E3579" s="65"/>
      <c r="F3579" s="65" t="s">
        <v>26</v>
      </c>
      <c r="G3579" s="65"/>
      <c r="H3579" s="173">
        <v>1300</v>
      </c>
      <c r="I3579" s="65" t="s">
        <v>27</v>
      </c>
      <c r="J3579" s="65" t="s">
        <v>39</v>
      </c>
      <c r="K3579" s="65"/>
    </row>
    <row r="3580" s="161" customFormat="1" ht="22.5" spans="1:11">
      <c r="A3580" s="65" t="s">
        <v>2691</v>
      </c>
      <c r="B3580" s="174">
        <v>330803008</v>
      </c>
      <c r="C3580" s="62" t="s">
        <v>6634</v>
      </c>
      <c r="D3580" s="65" t="s">
        <v>6635</v>
      </c>
      <c r="E3580" s="65"/>
      <c r="F3580" s="65" t="s">
        <v>26</v>
      </c>
      <c r="G3580" s="65"/>
      <c r="H3580" s="173">
        <v>1500</v>
      </c>
      <c r="I3580" s="65" t="s">
        <v>27</v>
      </c>
      <c r="J3580" s="65" t="s">
        <v>39</v>
      </c>
      <c r="K3580" s="65"/>
    </row>
    <row r="3581" s="161" customFormat="1" ht="45" spans="1:11">
      <c r="A3581" s="65" t="s">
        <v>2691</v>
      </c>
      <c r="B3581" s="174">
        <v>330803009</v>
      </c>
      <c r="C3581" s="62" t="s">
        <v>6636</v>
      </c>
      <c r="D3581" s="65" t="s">
        <v>6637</v>
      </c>
      <c r="E3581" s="65"/>
      <c r="F3581" s="65" t="s">
        <v>26</v>
      </c>
      <c r="G3581" s="65" t="s">
        <v>6638</v>
      </c>
      <c r="H3581" s="173">
        <v>3250</v>
      </c>
      <c r="I3581" s="65" t="s">
        <v>2965</v>
      </c>
      <c r="J3581" s="65" t="s">
        <v>39</v>
      </c>
      <c r="K3581" s="65"/>
    </row>
    <row r="3582" s="161" customFormat="1" ht="22.5" spans="1:11">
      <c r="A3582" s="65" t="s">
        <v>2691</v>
      </c>
      <c r="B3582" s="174" t="s">
        <v>6639</v>
      </c>
      <c r="C3582" s="62" t="s">
        <v>6640</v>
      </c>
      <c r="D3582" s="65"/>
      <c r="E3582" s="65"/>
      <c r="F3582" s="65" t="s">
        <v>26</v>
      </c>
      <c r="G3582" s="65"/>
      <c r="H3582" s="173">
        <v>975</v>
      </c>
      <c r="I3582" s="65" t="s">
        <v>2669</v>
      </c>
      <c r="J3582" s="65" t="s">
        <v>39</v>
      </c>
      <c r="K3582" s="65"/>
    </row>
    <row r="3583" s="161" customFormat="1" ht="22.5" spans="1:11">
      <c r="A3583" s="65" t="s">
        <v>2691</v>
      </c>
      <c r="B3583" s="174">
        <v>330803010</v>
      </c>
      <c r="C3583" s="62" t="s">
        <v>6641</v>
      </c>
      <c r="D3583" s="65"/>
      <c r="E3583" s="65"/>
      <c r="F3583" s="65" t="s">
        <v>26</v>
      </c>
      <c r="G3583" s="65"/>
      <c r="H3583" s="173">
        <v>3600</v>
      </c>
      <c r="I3583" s="65" t="s">
        <v>27</v>
      </c>
      <c r="J3583" s="65" t="s">
        <v>39</v>
      </c>
      <c r="K3583" s="65"/>
    </row>
    <row r="3584" s="161" customFormat="1" ht="22.5" spans="1:11">
      <c r="A3584" s="65" t="s">
        <v>2691</v>
      </c>
      <c r="B3584" s="174">
        <v>330803011</v>
      </c>
      <c r="C3584" s="62" t="s">
        <v>6642</v>
      </c>
      <c r="D3584" s="65" t="s">
        <v>6643</v>
      </c>
      <c r="E3584" s="65" t="s">
        <v>6644</v>
      </c>
      <c r="F3584" s="65" t="s">
        <v>26</v>
      </c>
      <c r="G3584" s="65"/>
      <c r="H3584" s="173">
        <v>3800</v>
      </c>
      <c r="I3584" s="65" t="s">
        <v>27</v>
      </c>
      <c r="J3584" s="65" t="s">
        <v>39</v>
      </c>
      <c r="K3584" s="65"/>
    </row>
    <row r="3585" s="161" customFormat="1" ht="22.5" spans="1:11">
      <c r="A3585" s="65" t="s">
        <v>2691</v>
      </c>
      <c r="B3585" s="174">
        <v>330803012</v>
      </c>
      <c r="C3585" s="62" t="s">
        <v>6645</v>
      </c>
      <c r="D3585" s="65"/>
      <c r="E3585" s="65"/>
      <c r="F3585" s="65" t="s">
        <v>26</v>
      </c>
      <c r="G3585" s="65"/>
      <c r="H3585" s="173">
        <v>2800</v>
      </c>
      <c r="I3585" s="65" t="s">
        <v>27</v>
      </c>
      <c r="J3585" s="65" t="s">
        <v>39</v>
      </c>
      <c r="K3585" s="65"/>
    </row>
    <row r="3586" s="161" customFormat="1" ht="22.5" spans="1:11">
      <c r="A3586" s="65" t="s">
        <v>2691</v>
      </c>
      <c r="B3586" s="174">
        <v>330803013</v>
      </c>
      <c r="C3586" s="62" t="s">
        <v>6646</v>
      </c>
      <c r="D3586" s="65"/>
      <c r="E3586" s="65"/>
      <c r="F3586" s="65" t="s">
        <v>26</v>
      </c>
      <c r="G3586" s="65"/>
      <c r="H3586" s="173">
        <v>2800</v>
      </c>
      <c r="I3586" s="65" t="s">
        <v>27</v>
      </c>
      <c r="J3586" s="65" t="s">
        <v>39</v>
      </c>
      <c r="K3586" s="65"/>
    </row>
    <row r="3587" s="161" customFormat="1" ht="22.5" spans="1:11">
      <c r="A3587" s="65" t="s">
        <v>2691</v>
      </c>
      <c r="B3587" s="174">
        <v>330803014</v>
      </c>
      <c r="C3587" s="62" t="s">
        <v>6647</v>
      </c>
      <c r="D3587" s="65" t="s">
        <v>6648</v>
      </c>
      <c r="E3587" s="65"/>
      <c r="F3587" s="65" t="s">
        <v>26</v>
      </c>
      <c r="G3587" s="65"/>
      <c r="H3587" s="173">
        <v>4200</v>
      </c>
      <c r="I3587" s="65" t="s">
        <v>27</v>
      </c>
      <c r="J3587" s="65" t="s">
        <v>39</v>
      </c>
      <c r="K3587" s="65"/>
    </row>
    <row r="3588" s="161" customFormat="1" ht="33.75" spans="1:11">
      <c r="A3588" s="65" t="s">
        <v>2691</v>
      </c>
      <c r="B3588" s="174">
        <v>330803016</v>
      </c>
      <c r="C3588" s="65" t="s">
        <v>6649</v>
      </c>
      <c r="D3588" s="65" t="s">
        <v>6650</v>
      </c>
      <c r="E3588" s="65"/>
      <c r="F3588" s="65" t="s">
        <v>26</v>
      </c>
      <c r="G3588" s="65"/>
      <c r="H3588" s="173">
        <v>3100</v>
      </c>
      <c r="I3588" s="65" t="s">
        <v>1039</v>
      </c>
      <c r="J3588" s="65" t="s">
        <v>39</v>
      </c>
      <c r="K3588" s="65"/>
    </row>
    <row r="3589" s="161" customFormat="1" ht="45" spans="1:11">
      <c r="A3589" s="65" t="s">
        <v>2691</v>
      </c>
      <c r="B3589" s="174">
        <v>330803017</v>
      </c>
      <c r="C3589" s="62" t="s">
        <v>6651</v>
      </c>
      <c r="D3589" s="65"/>
      <c r="E3589" s="65" t="s">
        <v>6652</v>
      </c>
      <c r="F3589" s="65" t="s">
        <v>26</v>
      </c>
      <c r="G3589" s="65" t="s">
        <v>6653</v>
      </c>
      <c r="H3589" s="173">
        <v>454</v>
      </c>
      <c r="I3589" s="65" t="s">
        <v>2965</v>
      </c>
      <c r="J3589" s="65" t="s">
        <v>39</v>
      </c>
      <c r="K3589" s="65"/>
    </row>
    <row r="3590" s="161" customFormat="1" ht="33.75" spans="1:11">
      <c r="A3590" s="65" t="s">
        <v>2691</v>
      </c>
      <c r="B3590" s="174" t="s">
        <v>6654</v>
      </c>
      <c r="C3590" s="62" t="s">
        <v>6655</v>
      </c>
      <c r="D3590" s="65"/>
      <c r="E3590" s="65"/>
      <c r="F3590" s="65" t="s">
        <v>267</v>
      </c>
      <c r="G3590" s="65"/>
      <c r="H3590" s="173">
        <v>20</v>
      </c>
      <c r="I3590" s="65" t="s">
        <v>2669</v>
      </c>
      <c r="J3590" s="65" t="s">
        <v>39</v>
      </c>
      <c r="K3590" s="65"/>
    </row>
    <row r="3591" s="161" customFormat="1" ht="45" spans="1:11">
      <c r="A3591" s="65" t="s">
        <v>2691</v>
      </c>
      <c r="B3591" s="174">
        <v>330803025</v>
      </c>
      <c r="C3591" s="62" t="s">
        <v>6656</v>
      </c>
      <c r="D3591" s="65"/>
      <c r="E3591" s="65" t="s">
        <v>6657</v>
      </c>
      <c r="F3591" s="65" t="s">
        <v>267</v>
      </c>
      <c r="G3591" s="65"/>
      <c r="H3591" s="173">
        <v>225</v>
      </c>
      <c r="I3591" s="65" t="s">
        <v>2965</v>
      </c>
      <c r="J3591" s="65" t="s">
        <v>39</v>
      </c>
      <c r="K3591" s="65"/>
    </row>
    <row r="3592" s="161" customFormat="1" ht="22.5" spans="1:11">
      <c r="A3592" s="65" t="s">
        <v>2691</v>
      </c>
      <c r="B3592" s="174">
        <v>330803026</v>
      </c>
      <c r="C3592" s="62" t="s">
        <v>6658</v>
      </c>
      <c r="D3592" s="65"/>
      <c r="E3592" s="65"/>
      <c r="F3592" s="65" t="s">
        <v>267</v>
      </c>
      <c r="G3592" s="65"/>
      <c r="H3592" s="173">
        <v>180</v>
      </c>
      <c r="I3592" s="65" t="s">
        <v>27</v>
      </c>
      <c r="J3592" s="65" t="s">
        <v>39</v>
      </c>
      <c r="K3592" s="65"/>
    </row>
    <row r="3593" s="161" customFormat="1" ht="33.75" spans="1:11">
      <c r="A3593" s="65" t="s">
        <v>2691</v>
      </c>
      <c r="B3593" s="174">
        <v>330803027</v>
      </c>
      <c r="C3593" s="62" t="s">
        <v>6659</v>
      </c>
      <c r="D3593" s="65" t="s">
        <v>6660</v>
      </c>
      <c r="E3593" s="65" t="s">
        <v>6661</v>
      </c>
      <c r="F3593" s="65" t="s">
        <v>26</v>
      </c>
      <c r="G3593" s="65"/>
      <c r="H3593" s="173">
        <v>4500</v>
      </c>
      <c r="I3593" s="65" t="s">
        <v>27</v>
      </c>
      <c r="J3593" s="65" t="s">
        <v>39</v>
      </c>
      <c r="K3593" s="65"/>
    </row>
    <row r="3594" s="161" customFormat="1" ht="22.5" spans="1:11">
      <c r="A3594" s="65" t="s">
        <v>2691</v>
      </c>
      <c r="B3594" s="174">
        <v>330803029</v>
      </c>
      <c r="C3594" s="62" t="s">
        <v>6662</v>
      </c>
      <c r="D3594" s="65" t="s">
        <v>6663</v>
      </c>
      <c r="E3594" s="65"/>
      <c r="F3594" s="65" t="s">
        <v>26</v>
      </c>
      <c r="G3594" s="65"/>
      <c r="H3594" s="173">
        <v>360</v>
      </c>
      <c r="I3594" s="65" t="s">
        <v>27</v>
      </c>
      <c r="J3594" s="65" t="s">
        <v>39</v>
      </c>
      <c r="K3594" s="65"/>
    </row>
    <row r="3595" s="161" customFormat="1" ht="22.5" spans="1:11">
      <c r="A3595" s="65" t="s">
        <v>2691</v>
      </c>
      <c r="B3595" s="174">
        <v>330803031</v>
      </c>
      <c r="C3595" s="62" t="s">
        <v>6664</v>
      </c>
      <c r="D3595" s="65"/>
      <c r="E3595" s="65"/>
      <c r="F3595" s="65" t="s">
        <v>26</v>
      </c>
      <c r="G3595" s="65"/>
      <c r="H3595" s="173">
        <v>1100</v>
      </c>
      <c r="I3595" s="65" t="s">
        <v>27</v>
      </c>
      <c r="J3595" s="65" t="s">
        <v>39</v>
      </c>
      <c r="K3595" s="65"/>
    </row>
    <row r="3596" s="161" customFormat="1" ht="45" spans="1:11">
      <c r="A3596" s="65"/>
      <c r="B3596" s="168">
        <v>330804</v>
      </c>
      <c r="C3596" s="175" t="s">
        <v>6665</v>
      </c>
      <c r="D3596" s="172"/>
      <c r="E3596" s="65" t="s">
        <v>6666</v>
      </c>
      <c r="F3596" s="65"/>
      <c r="G3596" s="65"/>
      <c r="H3596" s="173"/>
      <c r="I3596" s="65"/>
      <c r="J3596" s="65"/>
      <c r="K3596" s="65"/>
    </row>
    <row r="3597" s="161" customFormat="1" ht="22.5" spans="1:11">
      <c r="A3597" s="65" t="s">
        <v>2691</v>
      </c>
      <c r="B3597" s="174">
        <v>330804001</v>
      </c>
      <c r="C3597" s="62" t="s">
        <v>6667</v>
      </c>
      <c r="D3597" s="65" t="s">
        <v>6668</v>
      </c>
      <c r="E3597" s="65"/>
      <c r="F3597" s="65" t="s">
        <v>26</v>
      </c>
      <c r="G3597" s="65"/>
      <c r="H3597" s="173">
        <v>900</v>
      </c>
      <c r="I3597" s="65" t="s">
        <v>27</v>
      </c>
      <c r="J3597" s="65" t="s">
        <v>39</v>
      </c>
      <c r="K3597" s="65"/>
    </row>
    <row r="3598" s="161" customFormat="1" ht="22.5" spans="1:11">
      <c r="A3598" s="65" t="s">
        <v>2691</v>
      </c>
      <c r="B3598" s="174">
        <v>330804002</v>
      </c>
      <c r="C3598" s="62" t="s">
        <v>6669</v>
      </c>
      <c r="D3598" s="65" t="s">
        <v>6670</v>
      </c>
      <c r="E3598" s="65" t="s">
        <v>6671</v>
      </c>
      <c r="F3598" s="65" t="s">
        <v>26</v>
      </c>
      <c r="G3598" s="65"/>
      <c r="H3598" s="173">
        <v>360</v>
      </c>
      <c r="I3598" s="65" t="s">
        <v>27</v>
      </c>
      <c r="J3598" s="65" t="s">
        <v>39</v>
      </c>
      <c r="K3598" s="65"/>
    </row>
    <row r="3599" s="161" customFormat="1" ht="22.5" spans="1:11">
      <c r="A3599" s="65" t="s">
        <v>2691</v>
      </c>
      <c r="B3599" s="174">
        <v>330804003</v>
      </c>
      <c r="C3599" s="62" t="s">
        <v>6672</v>
      </c>
      <c r="D3599" s="65" t="s">
        <v>6673</v>
      </c>
      <c r="E3599" s="65"/>
      <c r="F3599" s="65" t="s">
        <v>26</v>
      </c>
      <c r="G3599" s="65"/>
      <c r="H3599" s="173">
        <v>540</v>
      </c>
      <c r="I3599" s="65" t="s">
        <v>27</v>
      </c>
      <c r="J3599" s="65" t="s">
        <v>39</v>
      </c>
      <c r="K3599" s="65"/>
    </row>
    <row r="3600" s="161" customFormat="1" ht="22.5" spans="1:11">
      <c r="A3600" s="65" t="s">
        <v>2691</v>
      </c>
      <c r="B3600" s="174">
        <v>330804004</v>
      </c>
      <c r="C3600" s="62" t="s">
        <v>6674</v>
      </c>
      <c r="D3600" s="65"/>
      <c r="E3600" s="65"/>
      <c r="F3600" s="65" t="s">
        <v>26</v>
      </c>
      <c r="G3600" s="65"/>
      <c r="H3600" s="173">
        <v>500</v>
      </c>
      <c r="I3600" s="65" t="s">
        <v>27</v>
      </c>
      <c r="J3600" s="65" t="s">
        <v>39</v>
      </c>
      <c r="K3600" s="65"/>
    </row>
    <row r="3601" s="161" customFormat="1" ht="33.75" spans="1:11">
      <c r="A3601" s="65" t="s">
        <v>2691</v>
      </c>
      <c r="B3601" s="174">
        <v>330804005</v>
      </c>
      <c r="C3601" s="62" t="s">
        <v>6675</v>
      </c>
      <c r="D3601" s="65" t="s">
        <v>6676</v>
      </c>
      <c r="E3601" s="65"/>
      <c r="F3601" s="65" t="s">
        <v>26</v>
      </c>
      <c r="G3601" s="65"/>
      <c r="H3601" s="173">
        <v>900</v>
      </c>
      <c r="I3601" s="65" t="s">
        <v>27</v>
      </c>
      <c r="J3601" s="65" t="s">
        <v>200</v>
      </c>
      <c r="K3601" s="65"/>
    </row>
    <row r="3602" s="161" customFormat="1" ht="22.5" spans="1:11">
      <c r="A3602" s="65" t="s">
        <v>2691</v>
      </c>
      <c r="B3602" s="174">
        <v>330804006</v>
      </c>
      <c r="C3602" s="62" t="s">
        <v>6677</v>
      </c>
      <c r="D3602" s="65"/>
      <c r="E3602" s="65"/>
      <c r="F3602" s="65" t="s">
        <v>26</v>
      </c>
      <c r="G3602" s="65"/>
      <c r="H3602" s="173">
        <v>1100</v>
      </c>
      <c r="I3602" s="65" t="s">
        <v>27</v>
      </c>
      <c r="J3602" s="65" t="s">
        <v>200</v>
      </c>
      <c r="K3602" s="65"/>
    </row>
    <row r="3603" s="161" customFormat="1" ht="22.5" spans="1:11">
      <c r="A3603" s="65" t="s">
        <v>2691</v>
      </c>
      <c r="B3603" s="174">
        <v>330804007</v>
      </c>
      <c r="C3603" s="62" t="s">
        <v>6678</v>
      </c>
      <c r="D3603" s="65" t="s">
        <v>6679</v>
      </c>
      <c r="E3603" s="65"/>
      <c r="F3603" s="65" t="s">
        <v>26</v>
      </c>
      <c r="G3603" s="65"/>
      <c r="H3603" s="173">
        <v>1300</v>
      </c>
      <c r="I3603" s="65" t="s">
        <v>27</v>
      </c>
      <c r="J3603" s="65" t="s">
        <v>200</v>
      </c>
      <c r="K3603" s="65"/>
    </row>
    <row r="3604" s="161" customFormat="1" ht="22.5" spans="1:11">
      <c r="A3604" s="65" t="s">
        <v>2691</v>
      </c>
      <c r="B3604" s="174">
        <v>330804012</v>
      </c>
      <c r="C3604" s="62" t="s">
        <v>6680</v>
      </c>
      <c r="D3604" s="65" t="s">
        <v>6681</v>
      </c>
      <c r="E3604" s="65"/>
      <c r="F3604" s="65" t="s">
        <v>6682</v>
      </c>
      <c r="G3604" s="65"/>
      <c r="H3604" s="173">
        <v>2100</v>
      </c>
      <c r="I3604" s="65" t="s">
        <v>27</v>
      </c>
      <c r="J3604" s="65" t="s">
        <v>39</v>
      </c>
      <c r="K3604" s="65"/>
    </row>
    <row r="3605" s="161" customFormat="1" ht="22.5" spans="1:11">
      <c r="A3605" s="65" t="s">
        <v>2691</v>
      </c>
      <c r="B3605" s="174">
        <v>330804013</v>
      </c>
      <c r="C3605" s="62" t="s">
        <v>6683</v>
      </c>
      <c r="D3605" s="65" t="s">
        <v>6684</v>
      </c>
      <c r="E3605" s="65" t="s">
        <v>6685</v>
      </c>
      <c r="F3605" s="65" t="s">
        <v>26</v>
      </c>
      <c r="G3605" s="65"/>
      <c r="H3605" s="173">
        <v>1800</v>
      </c>
      <c r="I3605" s="65" t="s">
        <v>27</v>
      </c>
      <c r="J3605" s="65" t="s">
        <v>200</v>
      </c>
      <c r="K3605" s="65"/>
    </row>
    <row r="3606" s="161" customFormat="1" ht="22.5" spans="1:11">
      <c r="A3606" s="65" t="s">
        <v>2691</v>
      </c>
      <c r="B3606" s="174">
        <v>330804014</v>
      </c>
      <c r="C3606" s="62" t="s">
        <v>6686</v>
      </c>
      <c r="D3606" s="65" t="s">
        <v>6687</v>
      </c>
      <c r="E3606" s="65"/>
      <c r="F3606" s="65" t="s">
        <v>26</v>
      </c>
      <c r="G3606" s="65"/>
      <c r="H3606" s="173">
        <v>2990</v>
      </c>
      <c r="I3606" s="65" t="s">
        <v>2669</v>
      </c>
      <c r="J3606" s="65" t="s">
        <v>39</v>
      </c>
      <c r="K3606" s="65"/>
    </row>
    <row r="3607" s="161" customFormat="1" ht="45" spans="1:11">
      <c r="A3607" s="65" t="s">
        <v>2691</v>
      </c>
      <c r="B3607" s="174">
        <v>330804018</v>
      </c>
      <c r="C3607" s="62" t="s">
        <v>6688</v>
      </c>
      <c r="D3607" s="65" t="s">
        <v>6689</v>
      </c>
      <c r="E3607" s="65" t="s">
        <v>5138</v>
      </c>
      <c r="F3607" s="65" t="s">
        <v>26</v>
      </c>
      <c r="G3607" s="65"/>
      <c r="H3607" s="173">
        <v>1100</v>
      </c>
      <c r="I3607" s="65" t="s">
        <v>27</v>
      </c>
      <c r="J3607" s="65" t="s">
        <v>39</v>
      </c>
      <c r="K3607" s="65"/>
    </row>
    <row r="3608" s="161" customFormat="1" ht="22.5" spans="1:11">
      <c r="A3608" s="65" t="s">
        <v>2691</v>
      </c>
      <c r="B3608" s="174">
        <v>330804019</v>
      </c>
      <c r="C3608" s="62" t="s">
        <v>6690</v>
      </c>
      <c r="D3608" s="65" t="s">
        <v>6691</v>
      </c>
      <c r="E3608" s="65"/>
      <c r="F3608" s="65" t="s">
        <v>26</v>
      </c>
      <c r="G3608" s="65"/>
      <c r="H3608" s="173">
        <v>1900</v>
      </c>
      <c r="I3608" s="65" t="s">
        <v>27</v>
      </c>
      <c r="J3608" s="65" t="s">
        <v>39</v>
      </c>
      <c r="K3608" s="65"/>
    </row>
    <row r="3609" s="161" customFormat="1" ht="22.5" spans="1:11">
      <c r="A3609" s="65" t="s">
        <v>2691</v>
      </c>
      <c r="B3609" s="174">
        <v>330804032</v>
      </c>
      <c r="C3609" s="62" t="s">
        <v>6692</v>
      </c>
      <c r="D3609" s="65"/>
      <c r="E3609" s="65"/>
      <c r="F3609" s="65" t="s">
        <v>26</v>
      </c>
      <c r="G3609" s="65"/>
      <c r="H3609" s="173">
        <v>2000</v>
      </c>
      <c r="I3609" s="65" t="s">
        <v>27</v>
      </c>
      <c r="J3609" s="65" t="s">
        <v>39</v>
      </c>
      <c r="K3609" s="65"/>
    </row>
    <row r="3610" s="161" customFormat="1" ht="22.5" spans="1:11">
      <c r="A3610" s="65" t="s">
        <v>2691</v>
      </c>
      <c r="B3610" s="174">
        <v>330804033</v>
      </c>
      <c r="C3610" s="62" t="s">
        <v>6693</v>
      </c>
      <c r="D3610" s="65"/>
      <c r="E3610" s="65"/>
      <c r="F3610" s="65" t="s">
        <v>26</v>
      </c>
      <c r="G3610" s="65"/>
      <c r="H3610" s="173">
        <v>1300</v>
      </c>
      <c r="I3610" s="65" t="s">
        <v>27</v>
      </c>
      <c r="J3610" s="65" t="s">
        <v>39</v>
      </c>
      <c r="K3610" s="65"/>
    </row>
    <row r="3611" s="161" customFormat="1" ht="22.5" spans="1:11">
      <c r="A3611" s="65" t="s">
        <v>2691</v>
      </c>
      <c r="B3611" s="174">
        <v>330804034</v>
      </c>
      <c r="C3611" s="62" t="s">
        <v>6694</v>
      </c>
      <c r="D3611" s="65" t="s">
        <v>6695</v>
      </c>
      <c r="E3611" s="65"/>
      <c r="F3611" s="65" t="s">
        <v>26</v>
      </c>
      <c r="G3611" s="65"/>
      <c r="H3611" s="173">
        <v>1900</v>
      </c>
      <c r="I3611" s="65" t="s">
        <v>27</v>
      </c>
      <c r="J3611" s="65" t="s">
        <v>39</v>
      </c>
      <c r="K3611" s="65"/>
    </row>
    <row r="3612" s="161" customFormat="1" ht="22.5" spans="1:11">
      <c r="A3612" s="65" t="s">
        <v>2691</v>
      </c>
      <c r="B3612" s="174">
        <v>330804035</v>
      </c>
      <c r="C3612" s="62" t="s">
        <v>6696</v>
      </c>
      <c r="D3612" s="65" t="s">
        <v>6697</v>
      </c>
      <c r="E3612" s="65" t="s">
        <v>6698</v>
      </c>
      <c r="F3612" s="65" t="s">
        <v>26</v>
      </c>
      <c r="G3612" s="65"/>
      <c r="H3612" s="173">
        <v>2000</v>
      </c>
      <c r="I3612" s="65" t="s">
        <v>27</v>
      </c>
      <c r="J3612" s="65" t="s">
        <v>39</v>
      </c>
      <c r="K3612" s="65"/>
    </row>
    <row r="3613" s="161" customFormat="1" ht="22.5" spans="1:11">
      <c r="A3613" s="65" t="s">
        <v>2691</v>
      </c>
      <c r="B3613" s="174">
        <v>330804036</v>
      </c>
      <c r="C3613" s="62" t="s">
        <v>6699</v>
      </c>
      <c r="D3613" s="65"/>
      <c r="E3613" s="65"/>
      <c r="F3613" s="65" t="s">
        <v>26</v>
      </c>
      <c r="G3613" s="65"/>
      <c r="H3613" s="173">
        <v>2000</v>
      </c>
      <c r="I3613" s="65" t="s">
        <v>27</v>
      </c>
      <c r="J3613" s="65" t="s">
        <v>39</v>
      </c>
      <c r="K3613" s="65"/>
    </row>
    <row r="3614" s="161" customFormat="1" ht="22.5" spans="1:11">
      <c r="A3614" s="65" t="s">
        <v>2691</v>
      </c>
      <c r="B3614" s="174">
        <v>330804039</v>
      </c>
      <c r="C3614" s="62" t="s">
        <v>6700</v>
      </c>
      <c r="D3614" s="65"/>
      <c r="E3614" s="65" t="s">
        <v>5138</v>
      </c>
      <c r="F3614" s="65" t="s">
        <v>26</v>
      </c>
      <c r="G3614" s="65"/>
      <c r="H3614" s="173">
        <v>1600</v>
      </c>
      <c r="I3614" s="65" t="s">
        <v>27</v>
      </c>
      <c r="J3614" s="65" t="s">
        <v>39</v>
      </c>
      <c r="K3614" s="65"/>
    </row>
    <row r="3615" s="161" customFormat="1" ht="22.5" spans="1:11">
      <c r="A3615" s="65" t="s">
        <v>2691</v>
      </c>
      <c r="B3615" s="174">
        <v>330804042</v>
      </c>
      <c r="C3615" s="62" t="s">
        <v>6701</v>
      </c>
      <c r="D3615" s="65"/>
      <c r="E3615" s="65"/>
      <c r="F3615" s="65" t="s">
        <v>2666</v>
      </c>
      <c r="G3615" s="65"/>
      <c r="H3615" s="173">
        <v>900</v>
      </c>
      <c r="I3615" s="65" t="s">
        <v>27</v>
      </c>
      <c r="J3615" s="65" t="s">
        <v>39</v>
      </c>
      <c r="K3615" s="65"/>
    </row>
    <row r="3616" s="161" customFormat="1" ht="33.75" spans="1:11">
      <c r="A3616" s="65" t="s">
        <v>2691</v>
      </c>
      <c r="B3616" s="174">
        <v>330804043</v>
      </c>
      <c r="C3616" s="62" t="s">
        <v>6702</v>
      </c>
      <c r="D3616" s="65" t="s">
        <v>6703</v>
      </c>
      <c r="E3616" s="65" t="s">
        <v>6685</v>
      </c>
      <c r="F3616" s="65" t="s">
        <v>2666</v>
      </c>
      <c r="G3616" s="65" t="s">
        <v>6704</v>
      </c>
      <c r="H3616" s="173">
        <v>860</v>
      </c>
      <c r="I3616" s="65" t="s">
        <v>27</v>
      </c>
      <c r="J3616" s="65" t="s">
        <v>39</v>
      </c>
      <c r="K3616" s="65"/>
    </row>
    <row r="3617" s="161" customFormat="1" ht="33.75" spans="1:11">
      <c r="A3617" s="65" t="s">
        <v>2691</v>
      </c>
      <c r="B3617" s="174" t="s">
        <v>6705</v>
      </c>
      <c r="C3617" s="62" t="s">
        <v>6706</v>
      </c>
      <c r="D3617" s="65"/>
      <c r="E3617" s="65"/>
      <c r="F3617" s="65" t="s">
        <v>2666</v>
      </c>
      <c r="G3617" s="65"/>
      <c r="H3617" s="173">
        <v>258</v>
      </c>
      <c r="I3617" s="65" t="s">
        <v>27</v>
      </c>
      <c r="J3617" s="65" t="s">
        <v>39</v>
      </c>
      <c r="K3617" s="65"/>
    </row>
    <row r="3618" s="161" customFormat="1" ht="22.5" spans="1:11">
      <c r="A3618" s="65" t="s">
        <v>2691</v>
      </c>
      <c r="B3618" s="174">
        <v>330804044</v>
      </c>
      <c r="C3618" s="65" t="s">
        <v>6707</v>
      </c>
      <c r="D3618" s="65" t="s">
        <v>6708</v>
      </c>
      <c r="E3618" s="65"/>
      <c r="F3618" s="65" t="s">
        <v>26</v>
      </c>
      <c r="G3618" s="65"/>
      <c r="H3618" s="173">
        <v>585</v>
      </c>
      <c r="I3618" s="65" t="s">
        <v>79</v>
      </c>
      <c r="J3618" s="65" t="s">
        <v>39</v>
      </c>
      <c r="K3618" s="65"/>
    </row>
    <row r="3619" s="161" customFormat="1" ht="22.5" spans="1:11">
      <c r="A3619" s="65" t="s">
        <v>2691</v>
      </c>
      <c r="B3619" s="174">
        <v>330804045</v>
      </c>
      <c r="C3619" s="62" t="s">
        <v>6709</v>
      </c>
      <c r="D3619" s="65"/>
      <c r="E3619" s="65" t="s">
        <v>6710</v>
      </c>
      <c r="F3619" s="65" t="s">
        <v>26</v>
      </c>
      <c r="G3619" s="65"/>
      <c r="H3619" s="173">
        <v>2000</v>
      </c>
      <c r="I3619" s="65" t="s">
        <v>27</v>
      </c>
      <c r="J3619" s="65" t="s">
        <v>200</v>
      </c>
      <c r="K3619" s="65"/>
    </row>
    <row r="3620" s="161" customFormat="1" ht="22.5" spans="1:11">
      <c r="A3620" s="65" t="s">
        <v>2691</v>
      </c>
      <c r="B3620" s="174">
        <v>330804046</v>
      </c>
      <c r="C3620" s="62" t="s">
        <v>6711</v>
      </c>
      <c r="D3620" s="65" t="s">
        <v>6712</v>
      </c>
      <c r="E3620" s="65"/>
      <c r="F3620" s="65" t="s">
        <v>26</v>
      </c>
      <c r="G3620" s="65"/>
      <c r="H3620" s="173">
        <v>2000</v>
      </c>
      <c r="I3620" s="65" t="s">
        <v>27</v>
      </c>
      <c r="J3620" s="65" t="s">
        <v>200</v>
      </c>
      <c r="K3620" s="65"/>
    </row>
    <row r="3621" s="161" customFormat="1" ht="22.5" spans="1:11">
      <c r="A3621" s="65" t="s">
        <v>2691</v>
      </c>
      <c r="B3621" s="174">
        <v>330804047</v>
      </c>
      <c r="C3621" s="62" t="s">
        <v>6713</v>
      </c>
      <c r="D3621" s="65" t="s">
        <v>6714</v>
      </c>
      <c r="E3621" s="65"/>
      <c r="F3621" s="65" t="s">
        <v>26</v>
      </c>
      <c r="G3621" s="65"/>
      <c r="H3621" s="173">
        <v>2000</v>
      </c>
      <c r="I3621" s="65" t="s">
        <v>27</v>
      </c>
      <c r="J3621" s="65" t="s">
        <v>200</v>
      </c>
      <c r="K3621" s="65"/>
    </row>
    <row r="3622" s="161" customFormat="1" ht="22.5" spans="1:11">
      <c r="A3622" s="65" t="s">
        <v>2691</v>
      </c>
      <c r="B3622" s="174">
        <v>330804050</v>
      </c>
      <c r="C3622" s="62" t="s">
        <v>6715</v>
      </c>
      <c r="D3622" s="65" t="s">
        <v>6716</v>
      </c>
      <c r="E3622" s="65"/>
      <c r="F3622" s="65" t="s">
        <v>26</v>
      </c>
      <c r="G3622" s="65"/>
      <c r="H3622" s="173">
        <v>2000</v>
      </c>
      <c r="I3622" s="65" t="s">
        <v>27</v>
      </c>
      <c r="J3622" s="65" t="s">
        <v>39</v>
      </c>
      <c r="K3622" s="65"/>
    </row>
    <row r="3623" s="161" customFormat="1" ht="22.5" spans="1:11">
      <c r="A3623" s="65" t="s">
        <v>2691</v>
      </c>
      <c r="B3623" s="174">
        <v>330804051</v>
      </c>
      <c r="C3623" s="62" t="s">
        <v>6717</v>
      </c>
      <c r="D3623" s="65" t="s">
        <v>6718</v>
      </c>
      <c r="E3623" s="65"/>
      <c r="F3623" s="65" t="s">
        <v>26</v>
      </c>
      <c r="G3623" s="65"/>
      <c r="H3623" s="173">
        <v>1690</v>
      </c>
      <c r="I3623" s="65" t="s">
        <v>79</v>
      </c>
      <c r="J3623" s="65" t="s">
        <v>39</v>
      </c>
      <c r="K3623" s="65"/>
    </row>
    <row r="3624" s="161" customFormat="1" ht="22.5" spans="1:11">
      <c r="A3624" s="65" t="s">
        <v>2691</v>
      </c>
      <c r="B3624" s="174">
        <v>330804053</v>
      </c>
      <c r="C3624" s="62" t="s">
        <v>6719</v>
      </c>
      <c r="D3624" s="65"/>
      <c r="E3624" s="65"/>
      <c r="F3624" s="65" t="s">
        <v>26</v>
      </c>
      <c r="G3624" s="65"/>
      <c r="H3624" s="173">
        <v>1400</v>
      </c>
      <c r="I3624" s="65" t="s">
        <v>27</v>
      </c>
      <c r="J3624" s="65" t="s">
        <v>39</v>
      </c>
      <c r="K3624" s="65"/>
    </row>
    <row r="3625" s="161" customFormat="1" ht="22.5" spans="1:11">
      <c r="A3625" s="65" t="s">
        <v>2691</v>
      </c>
      <c r="B3625" s="174">
        <v>330804054</v>
      </c>
      <c r="C3625" s="62" t="s">
        <v>6720</v>
      </c>
      <c r="D3625" s="65" t="s">
        <v>6721</v>
      </c>
      <c r="E3625" s="65"/>
      <c r="F3625" s="65" t="s">
        <v>26</v>
      </c>
      <c r="G3625" s="65"/>
      <c r="H3625" s="173">
        <v>1690</v>
      </c>
      <c r="I3625" s="65" t="s">
        <v>79</v>
      </c>
      <c r="J3625" s="65" t="s">
        <v>39</v>
      </c>
      <c r="K3625" s="65"/>
    </row>
    <row r="3626" s="161" customFormat="1" ht="22.5" spans="1:11">
      <c r="A3626" s="65" t="s">
        <v>2691</v>
      </c>
      <c r="B3626" s="174">
        <v>330804055</v>
      </c>
      <c r="C3626" s="62" t="s">
        <v>6722</v>
      </c>
      <c r="D3626" s="65" t="s">
        <v>6723</v>
      </c>
      <c r="E3626" s="65" t="s">
        <v>5138</v>
      </c>
      <c r="F3626" s="65" t="s">
        <v>26</v>
      </c>
      <c r="G3626" s="65"/>
      <c r="H3626" s="173">
        <v>1400</v>
      </c>
      <c r="I3626" s="65" t="s">
        <v>27</v>
      </c>
      <c r="J3626" s="65" t="s">
        <v>39</v>
      </c>
      <c r="K3626" s="65"/>
    </row>
    <row r="3627" s="161" customFormat="1" ht="22.5" spans="1:11">
      <c r="A3627" s="65" t="s">
        <v>2691</v>
      </c>
      <c r="B3627" s="174">
        <v>330804056</v>
      </c>
      <c r="C3627" s="62" t="s">
        <v>6724</v>
      </c>
      <c r="D3627" s="65"/>
      <c r="E3627" s="65"/>
      <c r="F3627" s="65" t="s">
        <v>26</v>
      </c>
      <c r="G3627" s="65"/>
      <c r="H3627" s="173">
        <v>1450</v>
      </c>
      <c r="I3627" s="65" t="s">
        <v>27</v>
      </c>
      <c r="J3627" s="65" t="s">
        <v>39</v>
      </c>
      <c r="K3627" s="65"/>
    </row>
    <row r="3628" s="161" customFormat="1" ht="22.5" spans="1:11">
      <c r="A3628" s="65" t="s">
        <v>2691</v>
      </c>
      <c r="B3628" s="174">
        <v>330804057</v>
      </c>
      <c r="C3628" s="62" t="s">
        <v>6725</v>
      </c>
      <c r="D3628" s="65" t="s">
        <v>6726</v>
      </c>
      <c r="E3628" s="65"/>
      <c r="F3628" s="65" t="s">
        <v>26</v>
      </c>
      <c r="G3628" s="65"/>
      <c r="H3628" s="173">
        <v>2100</v>
      </c>
      <c r="I3628" s="65" t="s">
        <v>27</v>
      </c>
      <c r="J3628" s="65" t="s">
        <v>200</v>
      </c>
      <c r="K3628" s="65"/>
    </row>
    <row r="3629" s="161" customFormat="1" ht="22.5" spans="1:11">
      <c r="A3629" s="65" t="s">
        <v>2691</v>
      </c>
      <c r="B3629" s="174">
        <v>330804058</v>
      </c>
      <c r="C3629" s="62" t="s">
        <v>6727</v>
      </c>
      <c r="D3629" s="65" t="s">
        <v>6728</v>
      </c>
      <c r="E3629" s="65"/>
      <c r="F3629" s="65" t="s">
        <v>26</v>
      </c>
      <c r="G3629" s="65"/>
      <c r="H3629" s="173">
        <v>1200</v>
      </c>
      <c r="I3629" s="65" t="s">
        <v>27</v>
      </c>
      <c r="J3629" s="65" t="s">
        <v>39</v>
      </c>
      <c r="K3629" s="65"/>
    </row>
    <row r="3630" s="161" customFormat="1" ht="22.5" spans="1:11">
      <c r="A3630" s="65" t="s">
        <v>2691</v>
      </c>
      <c r="B3630" s="174">
        <v>330804062</v>
      </c>
      <c r="C3630" s="62" t="s">
        <v>6729</v>
      </c>
      <c r="D3630" s="65" t="s">
        <v>6730</v>
      </c>
      <c r="E3630" s="65"/>
      <c r="F3630" s="65" t="s">
        <v>801</v>
      </c>
      <c r="G3630" s="65"/>
      <c r="H3630" s="173">
        <v>1560</v>
      </c>
      <c r="I3630" s="65" t="s">
        <v>407</v>
      </c>
      <c r="J3630" s="65" t="s">
        <v>39</v>
      </c>
      <c r="K3630" s="65"/>
    </row>
    <row r="3631" s="161" customFormat="1" spans="1:11">
      <c r="A3631" s="65" t="s">
        <v>2691</v>
      </c>
      <c r="B3631" s="174">
        <v>330804063</v>
      </c>
      <c r="C3631" s="62" t="s">
        <v>6731</v>
      </c>
      <c r="D3631" s="65" t="s">
        <v>6732</v>
      </c>
      <c r="E3631" s="65"/>
      <c r="F3631" s="65" t="s">
        <v>801</v>
      </c>
      <c r="G3631" s="65"/>
      <c r="H3631" s="173">
        <v>1430</v>
      </c>
      <c r="I3631" s="65" t="s">
        <v>79</v>
      </c>
      <c r="J3631" s="65" t="s">
        <v>39</v>
      </c>
      <c r="K3631" s="65"/>
    </row>
    <row r="3632" s="161" customFormat="1" ht="22.5" spans="1:11">
      <c r="A3632" s="65" t="s">
        <v>2691</v>
      </c>
      <c r="B3632" s="174">
        <v>330804064</v>
      </c>
      <c r="C3632" s="62" t="s">
        <v>6733</v>
      </c>
      <c r="D3632" s="65" t="s">
        <v>6734</v>
      </c>
      <c r="E3632" s="65"/>
      <c r="F3632" s="65" t="s">
        <v>26</v>
      </c>
      <c r="G3632" s="65"/>
      <c r="H3632" s="173">
        <v>1300</v>
      </c>
      <c r="I3632" s="65" t="s">
        <v>27</v>
      </c>
      <c r="J3632" s="65" t="s">
        <v>200</v>
      </c>
      <c r="K3632" s="65"/>
    </row>
    <row r="3633" s="161" customFormat="1" ht="33.75" spans="1:11">
      <c r="A3633" s="65" t="s">
        <v>2691</v>
      </c>
      <c r="B3633" s="174">
        <v>330804065</v>
      </c>
      <c r="C3633" s="62" t="s">
        <v>6735</v>
      </c>
      <c r="D3633" s="65" t="s">
        <v>6736</v>
      </c>
      <c r="E3633" s="65"/>
      <c r="F3633" s="65" t="s">
        <v>26</v>
      </c>
      <c r="G3633" s="65"/>
      <c r="H3633" s="173">
        <v>950</v>
      </c>
      <c r="I3633" s="65" t="s">
        <v>27</v>
      </c>
      <c r="J3633" s="65" t="s">
        <v>39</v>
      </c>
      <c r="K3633" s="65"/>
    </row>
    <row r="3634" s="161" customFormat="1" ht="22.5" spans="1:11">
      <c r="A3634" s="65"/>
      <c r="B3634" s="168">
        <v>3309</v>
      </c>
      <c r="C3634" s="172" t="s">
        <v>6737</v>
      </c>
      <c r="D3634" s="65"/>
      <c r="E3634" s="65"/>
      <c r="F3634" s="65"/>
      <c r="G3634" s="65"/>
      <c r="H3634" s="173"/>
      <c r="I3634" s="65"/>
      <c r="J3634" s="65"/>
      <c r="K3634" s="65"/>
    </row>
    <row r="3635" s="161" customFormat="1" spans="1:11">
      <c r="A3635" s="65" t="s">
        <v>2691</v>
      </c>
      <c r="B3635" s="174">
        <v>330900001</v>
      </c>
      <c r="C3635" s="62" t="s">
        <v>6738</v>
      </c>
      <c r="D3635" s="65"/>
      <c r="E3635" s="65"/>
      <c r="F3635" s="65" t="s">
        <v>26</v>
      </c>
      <c r="G3635" s="65"/>
      <c r="H3635" s="173">
        <v>35</v>
      </c>
      <c r="I3635" s="65" t="s">
        <v>79</v>
      </c>
      <c r="J3635" s="65" t="s">
        <v>39</v>
      </c>
      <c r="K3635" s="65"/>
    </row>
    <row r="3636" s="161" customFormat="1" spans="1:11">
      <c r="A3636" s="65" t="s">
        <v>2691</v>
      </c>
      <c r="B3636" s="174">
        <v>330900002</v>
      </c>
      <c r="C3636" s="62" t="s">
        <v>6739</v>
      </c>
      <c r="D3636" s="65" t="s">
        <v>4125</v>
      </c>
      <c r="E3636" s="65"/>
      <c r="F3636" s="65" t="s">
        <v>711</v>
      </c>
      <c r="G3636" s="65"/>
      <c r="H3636" s="173">
        <v>210</v>
      </c>
      <c r="I3636" s="65" t="s">
        <v>79</v>
      </c>
      <c r="J3636" s="65" t="s">
        <v>39</v>
      </c>
      <c r="K3636" s="65"/>
    </row>
    <row r="3637" s="161" customFormat="1" spans="1:11">
      <c r="A3637" s="65" t="s">
        <v>2691</v>
      </c>
      <c r="B3637" s="174">
        <v>330900003</v>
      </c>
      <c r="C3637" s="62" t="s">
        <v>6740</v>
      </c>
      <c r="D3637" s="65"/>
      <c r="E3637" s="65"/>
      <c r="F3637" s="65" t="s">
        <v>26</v>
      </c>
      <c r="G3637" s="65"/>
      <c r="H3637" s="173">
        <v>1300</v>
      </c>
      <c r="I3637" s="65" t="s">
        <v>2669</v>
      </c>
      <c r="J3637" s="65" t="s">
        <v>39</v>
      </c>
      <c r="K3637" s="65"/>
    </row>
    <row r="3638" s="161" customFormat="1" spans="1:11">
      <c r="A3638" s="65" t="s">
        <v>2691</v>
      </c>
      <c r="B3638" s="174">
        <v>330900004</v>
      </c>
      <c r="C3638" s="62" t="s">
        <v>6741</v>
      </c>
      <c r="D3638" s="65"/>
      <c r="E3638" s="65"/>
      <c r="F3638" s="65" t="s">
        <v>26</v>
      </c>
      <c r="G3638" s="65"/>
      <c r="H3638" s="173">
        <v>1118</v>
      </c>
      <c r="I3638" s="65" t="s">
        <v>2669</v>
      </c>
      <c r="J3638" s="65" t="s">
        <v>39</v>
      </c>
      <c r="K3638" s="65"/>
    </row>
    <row r="3639" s="161" customFormat="1" spans="1:11">
      <c r="A3639" s="65" t="s">
        <v>2691</v>
      </c>
      <c r="B3639" s="174">
        <v>330900005</v>
      </c>
      <c r="C3639" s="62" t="s">
        <v>6742</v>
      </c>
      <c r="D3639" s="65" t="s">
        <v>6743</v>
      </c>
      <c r="E3639" s="65"/>
      <c r="F3639" s="65" t="s">
        <v>801</v>
      </c>
      <c r="G3639" s="65"/>
      <c r="H3639" s="173">
        <v>1170</v>
      </c>
      <c r="I3639" s="65" t="s">
        <v>2669</v>
      </c>
      <c r="J3639" s="65" t="s">
        <v>39</v>
      </c>
      <c r="K3639" s="65"/>
    </row>
    <row r="3640" s="161" customFormat="1" ht="22.5" spans="1:11">
      <c r="A3640" s="65" t="s">
        <v>2691</v>
      </c>
      <c r="B3640" s="174">
        <v>330900006</v>
      </c>
      <c r="C3640" s="62" t="s">
        <v>6744</v>
      </c>
      <c r="D3640" s="65" t="s">
        <v>6743</v>
      </c>
      <c r="E3640" s="65"/>
      <c r="F3640" s="65" t="s">
        <v>26</v>
      </c>
      <c r="G3640" s="65"/>
      <c r="H3640" s="173">
        <v>1690</v>
      </c>
      <c r="I3640" s="65" t="s">
        <v>2669</v>
      </c>
      <c r="J3640" s="65" t="s">
        <v>39</v>
      </c>
      <c r="K3640" s="65"/>
    </row>
    <row r="3641" s="161" customFormat="1" ht="112.5" spans="1:11">
      <c r="A3641" s="65" t="s">
        <v>2691</v>
      </c>
      <c r="B3641" s="174" t="s">
        <v>6745</v>
      </c>
      <c r="C3641" s="62" t="s">
        <v>6746</v>
      </c>
      <c r="D3641" s="178" t="s">
        <v>6747</v>
      </c>
      <c r="E3641" s="65" t="s">
        <v>5255</v>
      </c>
      <c r="F3641" s="65" t="s">
        <v>26</v>
      </c>
      <c r="G3641" s="65"/>
      <c r="H3641" s="173">
        <v>1300</v>
      </c>
      <c r="I3641" s="65" t="s">
        <v>1061</v>
      </c>
      <c r="J3641" s="65" t="s">
        <v>39</v>
      </c>
      <c r="K3641" s="65"/>
    </row>
    <row r="3642" s="161" customFormat="1" ht="22.5" spans="1:11">
      <c r="A3642" s="65" t="s">
        <v>2691</v>
      </c>
      <c r="B3642" s="174">
        <v>330900007</v>
      </c>
      <c r="C3642" s="62" t="s">
        <v>6748</v>
      </c>
      <c r="D3642" s="65" t="s">
        <v>6749</v>
      </c>
      <c r="E3642" s="65"/>
      <c r="F3642" s="65" t="s">
        <v>26</v>
      </c>
      <c r="G3642" s="65"/>
      <c r="H3642" s="173">
        <v>1100</v>
      </c>
      <c r="I3642" s="65" t="s">
        <v>27</v>
      </c>
      <c r="J3642" s="65" t="s">
        <v>39</v>
      </c>
      <c r="K3642" s="65"/>
    </row>
    <row r="3643" s="161" customFormat="1" ht="22.5" spans="1:11">
      <c r="A3643" s="65" t="s">
        <v>2691</v>
      </c>
      <c r="B3643" s="174">
        <v>330900008</v>
      </c>
      <c r="C3643" s="62" t="s">
        <v>6750</v>
      </c>
      <c r="D3643" s="65" t="s">
        <v>6743</v>
      </c>
      <c r="E3643" s="65"/>
      <c r="F3643" s="65" t="s">
        <v>801</v>
      </c>
      <c r="G3643" s="65"/>
      <c r="H3643" s="173">
        <v>1100</v>
      </c>
      <c r="I3643" s="65" t="s">
        <v>27</v>
      </c>
      <c r="J3643" s="65" t="s">
        <v>39</v>
      </c>
      <c r="K3643" s="65"/>
    </row>
    <row r="3644" s="161" customFormat="1" ht="22.5" spans="1:11">
      <c r="A3644" s="65" t="s">
        <v>2691</v>
      </c>
      <c r="B3644" s="174">
        <v>330900009</v>
      </c>
      <c r="C3644" s="62" t="s">
        <v>6751</v>
      </c>
      <c r="D3644" s="65" t="s">
        <v>6752</v>
      </c>
      <c r="E3644" s="65"/>
      <c r="F3644" s="65" t="s">
        <v>26</v>
      </c>
      <c r="G3644" s="65" t="s">
        <v>5400</v>
      </c>
      <c r="H3644" s="173">
        <v>1300</v>
      </c>
      <c r="I3644" s="65" t="s">
        <v>27</v>
      </c>
      <c r="J3644" s="65" t="s">
        <v>39</v>
      </c>
      <c r="K3644" s="65"/>
    </row>
    <row r="3645" s="161" customFormat="1" ht="22.5" spans="1:11">
      <c r="A3645" s="65" t="s">
        <v>2691</v>
      </c>
      <c r="B3645" s="174" t="s">
        <v>6753</v>
      </c>
      <c r="C3645" s="62" t="s">
        <v>6754</v>
      </c>
      <c r="D3645" s="65"/>
      <c r="E3645" s="65"/>
      <c r="F3645" s="65" t="s">
        <v>26</v>
      </c>
      <c r="G3645" s="65"/>
      <c r="H3645" s="173">
        <v>500</v>
      </c>
      <c r="I3645" s="65" t="s">
        <v>27</v>
      </c>
      <c r="J3645" s="65" t="s">
        <v>200</v>
      </c>
      <c r="K3645" s="65"/>
    </row>
    <row r="3646" s="161" customFormat="1" ht="22.5" spans="1:11">
      <c r="A3646" s="65" t="s">
        <v>2691</v>
      </c>
      <c r="B3646" s="174">
        <v>330900010</v>
      </c>
      <c r="C3646" s="62" t="s">
        <v>6755</v>
      </c>
      <c r="D3646" s="65"/>
      <c r="E3646" s="65"/>
      <c r="F3646" s="65" t="s">
        <v>26</v>
      </c>
      <c r="G3646" s="65"/>
      <c r="H3646" s="173">
        <v>1600</v>
      </c>
      <c r="I3646" s="65" t="s">
        <v>27</v>
      </c>
      <c r="J3646" s="65" t="s">
        <v>39</v>
      </c>
      <c r="K3646" s="65"/>
    </row>
    <row r="3647" s="161" customFormat="1" ht="22.5" spans="1:11">
      <c r="A3647" s="65" t="s">
        <v>2691</v>
      </c>
      <c r="B3647" s="174">
        <v>330900011</v>
      </c>
      <c r="C3647" s="62" t="s">
        <v>6756</v>
      </c>
      <c r="D3647" s="65" t="s">
        <v>6757</v>
      </c>
      <c r="E3647" s="65" t="s">
        <v>5138</v>
      </c>
      <c r="F3647" s="65" t="s">
        <v>26</v>
      </c>
      <c r="G3647" s="65"/>
      <c r="H3647" s="173">
        <v>1100</v>
      </c>
      <c r="I3647" s="65" t="s">
        <v>27</v>
      </c>
      <c r="J3647" s="65" t="s">
        <v>39</v>
      </c>
      <c r="K3647" s="65"/>
    </row>
    <row r="3648" s="161" customFormat="1" ht="22.5" spans="1:11">
      <c r="A3648" s="65" t="s">
        <v>2691</v>
      </c>
      <c r="B3648" s="174">
        <v>330900012</v>
      </c>
      <c r="C3648" s="62" t="s">
        <v>6758</v>
      </c>
      <c r="D3648" s="65"/>
      <c r="E3648" s="65"/>
      <c r="F3648" s="65" t="s">
        <v>801</v>
      </c>
      <c r="G3648" s="65"/>
      <c r="H3648" s="173">
        <v>900</v>
      </c>
      <c r="I3648" s="65" t="s">
        <v>27</v>
      </c>
      <c r="J3648" s="65" t="s">
        <v>39</v>
      </c>
      <c r="K3648" s="65"/>
    </row>
    <row r="3649" s="161" customFormat="1" ht="22.5" spans="1:11">
      <c r="A3649" s="65" t="s">
        <v>2691</v>
      </c>
      <c r="B3649" s="174">
        <v>330900013</v>
      </c>
      <c r="C3649" s="62" t="s">
        <v>6759</v>
      </c>
      <c r="D3649" s="65"/>
      <c r="E3649" s="65"/>
      <c r="F3649" s="65" t="s">
        <v>6582</v>
      </c>
      <c r="G3649" s="65"/>
      <c r="H3649" s="173">
        <v>700</v>
      </c>
      <c r="I3649" s="65" t="s">
        <v>27</v>
      </c>
      <c r="J3649" s="65" t="s">
        <v>39</v>
      </c>
      <c r="K3649" s="65"/>
    </row>
    <row r="3650" s="161" customFormat="1" ht="22.5" spans="1:11">
      <c r="A3650" s="65" t="s">
        <v>2691</v>
      </c>
      <c r="B3650" s="174">
        <v>330900014</v>
      </c>
      <c r="C3650" s="62" t="s">
        <v>6760</v>
      </c>
      <c r="D3650" s="65"/>
      <c r="E3650" s="65"/>
      <c r="F3650" s="65" t="s">
        <v>801</v>
      </c>
      <c r="G3650" s="65"/>
      <c r="H3650" s="173">
        <v>700</v>
      </c>
      <c r="I3650" s="65" t="s">
        <v>27</v>
      </c>
      <c r="J3650" s="65" t="s">
        <v>39</v>
      </c>
      <c r="K3650" s="65"/>
    </row>
    <row r="3651" s="161" customFormat="1" ht="22.5" spans="1:11">
      <c r="A3651" s="65" t="s">
        <v>2691</v>
      </c>
      <c r="B3651" s="174">
        <v>330900015</v>
      </c>
      <c r="C3651" s="62" t="s">
        <v>6761</v>
      </c>
      <c r="D3651" s="65" t="s">
        <v>6762</v>
      </c>
      <c r="E3651" s="65"/>
      <c r="F3651" s="65" t="s">
        <v>26</v>
      </c>
      <c r="G3651" s="65"/>
      <c r="H3651" s="173">
        <v>700</v>
      </c>
      <c r="I3651" s="65" t="s">
        <v>27</v>
      </c>
      <c r="J3651" s="65" t="s">
        <v>39</v>
      </c>
      <c r="K3651" s="65"/>
    </row>
    <row r="3652" s="161" customFormat="1" ht="22.5" spans="1:11">
      <c r="A3652" s="65" t="s">
        <v>2691</v>
      </c>
      <c r="B3652" s="174">
        <v>330900016</v>
      </c>
      <c r="C3652" s="62" t="s">
        <v>6763</v>
      </c>
      <c r="D3652" s="65"/>
      <c r="E3652" s="65"/>
      <c r="F3652" s="65" t="s">
        <v>26</v>
      </c>
      <c r="G3652" s="65" t="s">
        <v>6764</v>
      </c>
      <c r="H3652" s="173">
        <v>1000</v>
      </c>
      <c r="I3652" s="65" t="s">
        <v>27</v>
      </c>
      <c r="J3652" s="65" t="s">
        <v>39</v>
      </c>
      <c r="K3652" s="65"/>
    </row>
    <row r="3653" s="161" customFormat="1" ht="22.5" spans="1:11">
      <c r="A3653" s="65" t="s">
        <v>2691</v>
      </c>
      <c r="B3653" s="174" t="s">
        <v>6765</v>
      </c>
      <c r="C3653" s="62" t="s">
        <v>6766</v>
      </c>
      <c r="D3653" s="65"/>
      <c r="E3653" s="65"/>
      <c r="F3653" s="65" t="s">
        <v>26</v>
      </c>
      <c r="G3653" s="65"/>
      <c r="H3653" s="173">
        <v>300</v>
      </c>
      <c r="I3653" s="65" t="s">
        <v>27</v>
      </c>
      <c r="J3653" s="65" t="s">
        <v>200</v>
      </c>
      <c r="K3653" s="65"/>
    </row>
    <row r="3654" s="161" customFormat="1" spans="1:11">
      <c r="A3654" s="65" t="s">
        <v>2691</v>
      </c>
      <c r="B3654" s="174">
        <v>330900017</v>
      </c>
      <c r="C3654" s="62" t="s">
        <v>6767</v>
      </c>
      <c r="D3654" s="65"/>
      <c r="E3654" s="65"/>
      <c r="F3654" s="65" t="s">
        <v>26</v>
      </c>
      <c r="G3654" s="65" t="s">
        <v>6764</v>
      </c>
      <c r="H3654" s="173">
        <v>1408</v>
      </c>
      <c r="I3654" s="65" t="s">
        <v>2669</v>
      </c>
      <c r="J3654" s="65" t="s">
        <v>39</v>
      </c>
      <c r="K3654" s="65"/>
    </row>
    <row r="3655" s="161" customFormat="1" ht="22.5" spans="1:11">
      <c r="A3655" s="65" t="s">
        <v>2691</v>
      </c>
      <c r="B3655" s="174" t="s">
        <v>6768</v>
      </c>
      <c r="C3655" s="62" t="s">
        <v>6769</v>
      </c>
      <c r="D3655" s="65"/>
      <c r="E3655" s="65"/>
      <c r="F3655" s="65" t="s">
        <v>26</v>
      </c>
      <c r="G3655" s="65"/>
      <c r="H3655" s="173">
        <v>300</v>
      </c>
      <c r="I3655" s="65" t="s">
        <v>2669</v>
      </c>
      <c r="J3655" s="65" t="s">
        <v>200</v>
      </c>
      <c r="K3655" s="65"/>
    </row>
    <row r="3656" s="161" customFormat="1" ht="22.5" spans="1:11">
      <c r="A3656" s="65" t="s">
        <v>2691</v>
      </c>
      <c r="B3656" s="174">
        <v>330900018</v>
      </c>
      <c r="C3656" s="62" t="s">
        <v>6770</v>
      </c>
      <c r="D3656" s="65" t="s">
        <v>6771</v>
      </c>
      <c r="E3656" s="65"/>
      <c r="F3656" s="65" t="s">
        <v>26</v>
      </c>
      <c r="G3656" s="65" t="s">
        <v>6764</v>
      </c>
      <c r="H3656" s="173">
        <v>1300</v>
      </c>
      <c r="I3656" s="65" t="s">
        <v>407</v>
      </c>
      <c r="J3656" s="65" t="s">
        <v>39</v>
      </c>
      <c r="K3656" s="65"/>
    </row>
    <row r="3657" s="161" customFormat="1" ht="22.5" spans="1:11">
      <c r="A3657" s="65" t="s">
        <v>2691</v>
      </c>
      <c r="B3657" s="174" t="s">
        <v>6772</v>
      </c>
      <c r="C3657" s="62" t="s">
        <v>6773</v>
      </c>
      <c r="D3657" s="65"/>
      <c r="E3657" s="65"/>
      <c r="F3657" s="65" t="s">
        <v>26</v>
      </c>
      <c r="G3657" s="65"/>
      <c r="H3657" s="173">
        <v>300</v>
      </c>
      <c r="I3657" s="65" t="s">
        <v>27</v>
      </c>
      <c r="J3657" s="65" t="s">
        <v>200</v>
      </c>
      <c r="K3657" s="65"/>
    </row>
    <row r="3658" s="161" customFormat="1" ht="22.5" spans="1:11">
      <c r="A3658" s="65" t="s">
        <v>2691</v>
      </c>
      <c r="B3658" s="174">
        <v>330900019</v>
      </c>
      <c r="C3658" s="62" t="s">
        <v>6774</v>
      </c>
      <c r="D3658" s="65"/>
      <c r="E3658" s="65"/>
      <c r="F3658" s="65" t="s">
        <v>26</v>
      </c>
      <c r="G3658" s="65"/>
      <c r="H3658" s="173">
        <v>1300</v>
      </c>
      <c r="I3658" s="65" t="s">
        <v>27</v>
      </c>
      <c r="J3658" s="65" t="s">
        <v>200</v>
      </c>
      <c r="K3658" s="65"/>
    </row>
    <row r="3659" s="161" customFormat="1" ht="22.5" spans="1:11">
      <c r="A3659" s="65" t="s">
        <v>2691</v>
      </c>
      <c r="B3659" s="174">
        <v>330900020</v>
      </c>
      <c r="C3659" s="62" t="s">
        <v>6775</v>
      </c>
      <c r="D3659" s="65"/>
      <c r="E3659" s="65" t="s">
        <v>4099</v>
      </c>
      <c r="F3659" s="65" t="s">
        <v>26</v>
      </c>
      <c r="G3659" s="65"/>
      <c r="H3659" s="173">
        <v>2100</v>
      </c>
      <c r="I3659" s="65" t="s">
        <v>27</v>
      </c>
      <c r="J3659" s="65" t="s">
        <v>39</v>
      </c>
      <c r="K3659" s="65"/>
    </row>
    <row r="3660" s="161" customFormat="1" ht="22.5" spans="1:11">
      <c r="A3660" s="65"/>
      <c r="B3660" s="168">
        <v>3310</v>
      </c>
      <c r="C3660" s="172" t="s">
        <v>6776</v>
      </c>
      <c r="D3660" s="65"/>
      <c r="E3660" s="65" t="s">
        <v>4114</v>
      </c>
      <c r="F3660" s="65"/>
      <c r="G3660" s="65"/>
      <c r="H3660" s="173"/>
      <c r="I3660" s="65"/>
      <c r="J3660" s="65"/>
      <c r="K3660" s="65"/>
    </row>
    <row r="3661" s="161" customFormat="1" spans="1:11">
      <c r="A3661" s="65"/>
      <c r="B3661" s="168">
        <v>331001</v>
      </c>
      <c r="C3661" s="175" t="s">
        <v>6777</v>
      </c>
      <c r="D3661" s="172"/>
      <c r="E3661" s="65"/>
      <c r="F3661" s="65"/>
      <c r="G3661" s="65"/>
      <c r="H3661" s="173"/>
      <c r="I3661" s="65"/>
      <c r="J3661" s="65"/>
      <c r="K3661" s="65"/>
    </row>
    <row r="3662" s="161" customFormat="1" ht="22.5" spans="1:11">
      <c r="A3662" s="65" t="s">
        <v>2691</v>
      </c>
      <c r="B3662" s="174">
        <v>331001001</v>
      </c>
      <c r="C3662" s="62" t="s">
        <v>6778</v>
      </c>
      <c r="D3662" s="65"/>
      <c r="E3662" s="65" t="s">
        <v>6779</v>
      </c>
      <c r="F3662" s="65" t="s">
        <v>26</v>
      </c>
      <c r="G3662" s="65"/>
      <c r="H3662" s="173">
        <v>1105</v>
      </c>
      <c r="I3662" s="65" t="s">
        <v>79</v>
      </c>
      <c r="J3662" s="65" t="s">
        <v>39</v>
      </c>
      <c r="K3662" s="65"/>
    </row>
    <row r="3663" s="161" customFormat="1" ht="22.5" spans="1:11">
      <c r="A3663" s="65" t="s">
        <v>2691</v>
      </c>
      <c r="B3663" s="174">
        <v>331001002</v>
      </c>
      <c r="C3663" s="62" t="s">
        <v>6780</v>
      </c>
      <c r="D3663" s="65" t="s">
        <v>6781</v>
      </c>
      <c r="E3663" s="65"/>
      <c r="F3663" s="65" t="s">
        <v>26</v>
      </c>
      <c r="G3663" s="65" t="s">
        <v>5400</v>
      </c>
      <c r="H3663" s="173">
        <v>1300</v>
      </c>
      <c r="I3663" s="65" t="s">
        <v>27</v>
      </c>
      <c r="J3663" s="65" t="s">
        <v>39</v>
      </c>
      <c r="K3663" s="65"/>
    </row>
    <row r="3664" s="161" customFormat="1" ht="22.5" spans="1:11">
      <c r="A3664" s="65" t="s">
        <v>2691</v>
      </c>
      <c r="B3664" s="174" t="s">
        <v>6782</v>
      </c>
      <c r="C3664" s="62" t="s">
        <v>6783</v>
      </c>
      <c r="D3664" s="65"/>
      <c r="E3664" s="65"/>
      <c r="F3664" s="65" t="s">
        <v>26</v>
      </c>
      <c r="G3664" s="65"/>
      <c r="H3664" s="173">
        <v>500</v>
      </c>
      <c r="I3664" s="65" t="s">
        <v>27</v>
      </c>
      <c r="J3664" s="65" t="s">
        <v>200</v>
      </c>
      <c r="K3664" s="65"/>
    </row>
    <row r="3665" s="161" customFormat="1" ht="22.5" spans="1:11">
      <c r="A3665" s="65" t="s">
        <v>2691</v>
      </c>
      <c r="B3665" s="174">
        <v>331001004</v>
      </c>
      <c r="C3665" s="62" t="s">
        <v>6784</v>
      </c>
      <c r="D3665" s="65" t="s">
        <v>6785</v>
      </c>
      <c r="E3665" s="65"/>
      <c r="F3665" s="65" t="s">
        <v>26</v>
      </c>
      <c r="G3665" s="65" t="s">
        <v>5400</v>
      </c>
      <c r="H3665" s="173">
        <v>1100</v>
      </c>
      <c r="I3665" s="65" t="s">
        <v>27</v>
      </c>
      <c r="J3665" s="65" t="s">
        <v>39</v>
      </c>
      <c r="K3665" s="65"/>
    </row>
    <row r="3666" s="161" customFormat="1" ht="22.5" spans="1:11">
      <c r="A3666" s="65" t="s">
        <v>2691</v>
      </c>
      <c r="B3666" s="174" t="s">
        <v>6786</v>
      </c>
      <c r="C3666" s="62" t="s">
        <v>6787</v>
      </c>
      <c r="D3666" s="65"/>
      <c r="E3666" s="65"/>
      <c r="F3666" s="65" t="s">
        <v>26</v>
      </c>
      <c r="G3666" s="65"/>
      <c r="H3666" s="173">
        <v>500</v>
      </c>
      <c r="I3666" s="65" t="s">
        <v>27</v>
      </c>
      <c r="J3666" s="65" t="s">
        <v>200</v>
      </c>
      <c r="K3666" s="65"/>
    </row>
    <row r="3667" s="161" customFormat="1" ht="22.5" spans="1:11">
      <c r="A3667" s="65" t="s">
        <v>2691</v>
      </c>
      <c r="B3667" s="174">
        <v>331001005</v>
      </c>
      <c r="C3667" s="62" t="s">
        <v>6788</v>
      </c>
      <c r="D3667" s="65"/>
      <c r="E3667" s="65"/>
      <c r="F3667" s="65" t="s">
        <v>26</v>
      </c>
      <c r="G3667" s="65" t="s">
        <v>5400</v>
      </c>
      <c r="H3667" s="173">
        <v>1400</v>
      </c>
      <c r="I3667" s="65" t="s">
        <v>27</v>
      </c>
      <c r="J3667" s="65" t="s">
        <v>39</v>
      </c>
      <c r="K3667" s="65"/>
    </row>
    <row r="3668" s="161" customFormat="1" ht="22.5" spans="1:11">
      <c r="A3668" s="65" t="s">
        <v>2691</v>
      </c>
      <c r="B3668" s="174" t="s">
        <v>6789</v>
      </c>
      <c r="C3668" s="62" t="s">
        <v>6790</v>
      </c>
      <c r="D3668" s="65"/>
      <c r="E3668" s="65"/>
      <c r="F3668" s="65" t="s">
        <v>26</v>
      </c>
      <c r="G3668" s="65"/>
      <c r="H3668" s="173">
        <v>500</v>
      </c>
      <c r="I3668" s="65" t="s">
        <v>27</v>
      </c>
      <c r="J3668" s="65" t="s">
        <v>200</v>
      </c>
      <c r="K3668" s="65"/>
    </row>
    <row r="3669" s="161" customFormat="1" ht="22.5" spans="1:11">
      <c r="A3669" s="65" t="s">
        <v>2691</v>
      </c>
      <c r="B3669" s="174">
        <v>331001006</v>
      </c>
      <c r="C3669" s="62" t="s">
        <v>6791</v>
      </c>
      <c r="D3669" s="65" t="s">
        <v>6792</v>
      </c>
      <c r="E3669" s="65"/>
      <c r="F3669" s="65" t="s">
        <v>26</v>
      </c>
      <c r="G3669" s="65" t="s">
        <v>5400</v>
      </c>
      <c r="H3669" s="173">
        <v>1100</v>
      </c>
      <c r="I3669" s="65" t="s">
        <v>27</v>
      </c>
      <c r="J3669" s="65" t="s">
        <v>39</v>
      </c>
      <c r="K3669" s="65"/>
    </row>
    <row r="3670" s="161" customFormat="1" ht="22.5" spans="1:11">
      <c r="A3670" s="65" t="s">
        <v>2691</v>
      </c>
      <c r="B3670" s="174" t="s">
        <v>6793</v>
      </c>
      <c r="C3670" s="62" t="s">
        <v>6794</v>
      </c>
      <c r="D3670" s="65"/>
      <c r="E3670" s="65"/>
      <c r="F3670" s="65" t="s">
        <v>26</v>
      </c>
      <c r="G3670" s="65"/>
      <c r="H3670" s="173">
        <v>500</v>
      </c>
      <c r="I3670" s="65" t="s">
        <v>27</v>
      </c>
      <c r="J3670" s="65" t="s">
        <v>200</v>
      </c>
      <c r="K3670" s="65"/>
    </row>
    <row r="3671" s="161" customFormat="1" ht="22.5" spans="1:11">
      <c r="A3671" s="65" t="s">
        <v>2691</v>
      </c>
      <c r="B3671" s="174">
        <v>331001007</v>
      </c>
      <c r="C3671" s="62" t="s">
        <v>6795</v>
      </c>
      <c r="D3671" s="65" t="s">
        <v>6796</v>
      </c>
      <c r="E3671" s="65"/>
      <c r="F3671" s="65" t="s">
        <v>26</v>
      </c>
      <c r="G3671" s="65"/>
      <c r="H3671" s="173">
        <v>1700</v>
      </c>
      <c r="I3671" s="65" t="s">
        <v>27</v>
      </c>
      <c r="J3671" s="65" t="s">
        <v>39</v>
      </c>
      <c r="K3671" s="65"/>
    </row>
    <row r="3672" s="161" customFormat="1" ht="22.5" spans="1:11">
      <c r="A3672" s="65" t="s">
        <v>2691</v>
      </c>
      <c r="B3672" s="174">
        <v>331001008</v>
      </c>
      <c r="C3672" s="62" t="s">
        <v>6797</v>
      </c>
      <c r="D3672" s="65"/>
      <c r="E3672" s="65"/>
      <c r="F3672" s="65" t="s">
        <v>26</v>
      </c>
      <c r="G3672" s="65"/>
      <c r="H3672" s="173">
        <v>2100</v>
      </c>
      <c r="I3672" s="65" t="s">
        <v>27</v>
      </c>
      <c r="J3672" s="65" t="s">
        <v>39</v>
      </c>
      <c r="K3672" s="65"/>
    </row>
    <row r="3673" s="161" customFormat="1" ht="22.5" spans="1:11">
      <c r="A3673" s="65" t="s">
        <v>2691</v>
      </c>
      <c r="B3673" s="174">
        <v>331001009</v>
      </c>
      <c r="C3673" s="62" t="s">
        <v>6798</v>
      </c>
      <c r="D3673" s="65" t="s">
        <v>6799</v>
      </c>
      <c r="E3673" s="65" t="s">
        <v>6800</v>
      </c>
      <c r="F3673" s="65" t="s">
        <v>26</v>
      </c>
      <c r="G3673" s="65"/>
      <c r="H3673" s="173">
        <v>1400</v>
      </c>
      <c r="I3673" s="65" t="s">
        <v>27</v>
      </c>
      <c r="J3673" s="65" t="s">
        <v>39</v>
      </c>
      <c r="K3673" s="65"/>
    </row>
    <row r="3674" s="161" customFormat="1" ht="22.5" spans="1:11">
      <c r="A3674" s="65" t="s">
        <v>2691</v>
      </c>
      <c r="B3674" s="174">
        <v>331001010</v>
      </c>
      <c r="C3674" s="62" t="s">
        <v>6801</v>
      </c>
      <c r="D3674" s="65" t="s">
        <v>6802</v>
      </c>
      <c r="E3674" s="65" t="s">
        <v>3901</v>
      </c>
      <c r="F3674" s="65" t="s">
        <v>26</v>
      </c>
      <c r="G3674" s="65"/>
      <c r="H3674" s="173">
        <v>1700</v>
      </c>
      <c r="I3674" s="65" t="s">
        <v>27</v>
      </c>
      <c r="J3674" s="65" t="s">
        <v>39</v>
      </c>
      <c r="K3674" s="65"/>
    </row>
    <row r="3675" s="161" customFormat="1" ht="45" spans="1:11">
      <c r="A3675" s="65" t="s">
        <v>2691</v>
      </c>
      <c r="B3675" s="174">
        <v>331001011</v>
      </c>
      <c r="C3675" s="65" t="s">
        <v>6803</v>
      </c>
      <c r="D3675" s="65" t="s">
        <v>6804</v>
      </c>
      <c r="E3675" s="65"/>
      <c r="F3675" s="65" t="s">
        <v>26</v>
      </c>
      <c r="G3675" s="65" t="s">
        <v>6805</v>
      </c>
      <c r="H3675" s="173">
        <v>2340</v>
      </c>
      <c r="I3675" s="65" t="s">
        <v>2965</v>
      </c>
      <c r="J3675" s="65" t="s">
        <v>39</v>
      </c>
      <c r="K3675" s="65"/>
    </row>
    <row r="3676" s="161" customFormat="1" ht="22.5" spans="1:11">
      <c r="A3676" s="65" t="s">
        <v>2691</v>
      </c>
      <c r="B3676" s="174" t="s">
        <v>6806</v>
      </c>
      <c r="C3676" s="62" t="s">
        <v>6807</v>
      </c>
      <c r="D3676" s="65"/>
      <c r="E3676" s="65"/>
      <c r="F3676" s="65" t="s">
        <v>26</v>
      </c>
      <c r="G3676" s="65"/>
      <c r="H3676" s="173">
        <v>500</v>
      </c>
      <c r="I3676" s="65" t="s">
        <v>27</v>
      </c>
      <c r="J3676" s="65" t="s">
        <v>200</v>
      </c>
      <c r="K3676" s="65"/>
    </row>
    <row r="3677" s="161" customFormat="1" ht="22.5" spans="1:11">
      <c r="A3677" s="65" t="s">
        <v>2691</v>
      </c>
      <c r="B3677" s="174" t="s">
        <v>6808</v>
      </c>
      <c r="C3677" s="62" t="s">
        <v>6809</v>
      </c>
      <c r="D3677" s="65"/>
      <c r="E3677" s="65"/>
      <c r="F3677" s="65" t="s">
        <v>26</v>
      </c>
      <c r="G3677" s="65"/>
      <c r="H3677" s="173">
        <v>468</v>
      </c>
      <c r="I3677" s="65" t="s">
        <v>2669</v>
      </c>
      <c r="J3677" s="65" t="s">
        <v>39</v>
      </c>
      <c r="K3677" s="65"/>
    </row>
    <row r="3678" s="161" customFormat="1" ht="22.5" spans="1:11">
      <c r="A3678" s="65" t="s">
        <v>2691</v>
      </c>
      <c r="B3678" s="174">
        <v>331001012</v>
      </c>
      <c r="C3678" s="62" t="s">
        <v>6810</v>
      </c>
      <c r="D3678" s="65" t="s">
        <v>6811</v>
      </c>
      <c r="E3678" s="65"/>
      <c r="F3678" s="65" t="s">
        <v>26</v>
      </c>
      <c r="G3678" s="65"/>
      <c r="H3678" s="173">
        <v>2300</v>
      </c>
      <c r="I3678" s="65" t="s">
        <v>27</v>
      </c>
      <c r="J3678" s="65" t="s">
        <v>39</v>
      </c>
      <c r="K3678" s="65"/>
    </row>
    <row r="3679" s="161" customFormat="1" ht="22.5" spans="1:11">
      <c r="A3679" s="65" t="s">
        <v>2691</v>
      </c>
      <c r="B3679" s="174">
        <v>331001013</v>
      </c>
      <c r="C3679" s="62" t="s">
        <v>6812</v>
      </c>
      <c r="D3679" s="65"/>
      <c r="E3679" s="65"/>
      <c r="F3679" s="65" t="s">
        <v>26</v>
      </c>
      <c r="G3679" s="65"/>
      <c r="H3679" s="173">
        <v>2000</v>
      </c>
      <c r="I3679" s="65" t="s">
        <v>27</v>
      </c>
      <c r="J3679" s="65" t="s">
        <v>39</v>
      </c>
      <c r="K3679" s="65"/>
    </row>
    <row r="3680" s="161" customFormat="1" ht="22.5" spans="1:11">
      <c r="A3680" s="65" t="s">
        <v>2691</v>
      </c>
      <c r="B3680" s="174">
        <v>331001014</v>
      </c>
      <c r="C3680" s="62" t="s">
        <v>6813</v>
      </c>
      <c r="D3680" s="65"/>
      <c r="E3680" s="65"/>
      <c r="F3680" s="65" t="s">
        <v>26</v>
      </c>
      <c r="G3680" s="65" t="s">
        <v>5400</v>
      </c>
      <c r="H3680" s="173">
        <v>2300</v>
      </c>
      <c r="I3680" s="65" t="s">
        <v>27</v>
      </c>
      <c r="J3680" s="65" t="s">
        <v>39</v>
      </c>
      <c r="K3680" s="65"/>
    </row>
    <row r="3681" s="161" customFormat="1" ht="33.75" spans="1:11">
      <c r="A3681" s="65" t="s">
        <v>2691</v>
      </c>
      <c r="B3681" s="174" t="s">
        <v>6814</v>
      </c>
      <c r="C3681" s="62" t="s">
        <v>6815</v>
      </c>
      <c r="D3681" s="65"/>
      <c r="E3681" s="65"/>
      <c r="F3681" s="65" t="s">
        <v>26</v>
      </c>
      <c r="G3681" s="65"/>
      <c r="H3681" s="173">
        <v>500</v>
      </c>
      <c r="I3681" s="65" t="s">
        <v>27</v>
      </c>
      <c r="J3681" s="65" t="s">
        <v>200</v>
      </c>
      <c r="K3681" s="65"/>
    </row>
    <row r="3682" s="161" customFormat="1" ht="22.5" spans="1:11">
      <c r="A3682" s="65" t="s">
        <v>2691</v>
      </c>
      <c r="B3682" s="174">
        <v>331001015</v>
      </c>
      <c r="C3682" s="62" t="s">
        <v>6816</v>
      </c>
      <c r="D3682" s="65"/>
      <c r="E3682" s="65"/>
      <c r="F3682" s="65" t="s">
        <v>26</v>
      </c>
      <c r="G3682" s="65"/>
      <c r="H3682" s="173">
        <v>1800</v>
      </c>
      <c r="I3682" s="65" t="s">
        <v>27</v>
      </c>
      <c r="J3682" s="65" t="s">
        <v>39</v>
      </c>
      <c r="K3682" s="65"/>
    </row>
    <row r="3683" s="161" customFormat="1" ht="22.5" spans="1:11">
      <c r="A3683" s="65" t="s">
        <v>2691</v>
      </c>
      <c r="B3683" s="174">
        <v>331001016</v>
      </c>
      <c r="C3683" s="62" t="s">
        <v>6817</v>
      </c>
      <c r="D3683" s="65" t="s">
        <v>6818</v>
      </c>
      <c r="E3683" s="65"/>
      <c r="F3683" s="65" t="s">
        <v>26</v>
      </c>
      <c r="G3683" s="65"/>
      <c r="H3683" s="173">
        <v>2200</v>
      </c>
      <c r="I3683" s="65" t="s">
        <v>27</v>
      </c>
      <c r="J3683" s="65" t="s">
        <v>39</v>
      </c>
      <c r="K3683" s="65"/>
    </row>
    <row r="3684" s="161" customFormat="1" ht="33.75" spans="1:11">
      <c r="A3684" s="65" t="s">
        <v>2691</v>
      </c>
      <c r="B3684" s="174">
        <v>331001017</v>
      </c>
      <c r="C3684" s="62" t="s">
        <v>6819</v>
      </c>
      <c r="D3684" s="65" t="s">
        <v>6820</v>
      </c>
      <c r="E3684" s="65"/>
      <c r="F3684" s="65" t="s">
        <v>26</v>
      </c>
      <c r="G3684" s="65"/>
      <c r="H3684" s="173">
        <v>1400</v>
      </c>
      <c r="I3684" s="65" t="s">
        <v>27</v>
      </c>
      <c r="J3684" s="65" t="s">
        <v>39</v>
      </c>
      <c r="K3684" s="65"/>
    </row>
    <row r="3685" s="161" customFormat="1" ht="22.5" spans="1:11">
      <c r="A3685" s="65" t="s">
        <v>2691</v>
      </c>
      <c r="B3685" s="174">
        <v>331001018</v>
      </c>
      <c r="C3685" s="62" t="s">
        <v>6821</v>
      </c>
      <c r="D3685" s="65" t="s">
        <v>6822</v>
      </c>
      <c r="E3685" s="65"/>
      <c r="F3685" s="65" t="s">
        <v>26</v>
      </c>
      <c r="G3685" s="65"/>
      <c r="H3685" s="173">
        <v>2200</v>
      </c>
      <c r="I3685" s="65" t="s">
        <v>27</v>
      </c>
      <c r="J3685" s="65" t="s">
        <v>39</v>
      </c>
      <c r="K3685" s="65"/>
    </row>
    <row r="3686" s="161" customFormat="1" ht="22.5" spans="1:11">
      <c r="A3686" s="65" t="s">
        <v>2691</v>
      </c>
      <c r="B3686" s="174">
        <v>331001019</v>
      </c>
      <c r="C3686" s="62" t="s">
        <v>6823</v>
      </c>
      <c r="D3686" s="65"/>
      <c r="E3686" s="65"/>
      <c r="F3686" s="65" t="s">
        <v>26</v>
      </c>
      <c r="G3686" s="65"/>
      <c r="H3686" s="173">
        <v>1300</v>
      </c>
      <c r="I3686" s="65" t="s">
        <v>27</v>
      </c>
      <c r="J3686" s="65" t="s">
        <v>39</v>
      </c>
      <c r="K3686" s="65"/>
    </row>
    <row r="3687" s="161" customFormat="1" ht="45" spans="1:11">
      <c r="A3687" s="65" t="s">
        <v>2691</v>
      </c>
      <c r="B3687" s="174">
        <v>331001020</v>
      </c>
      <c r="C3687" s="65" t="s">
        <v>6824</v>
      </c>
      <c r="D3687" s="65" t="s">
        <v>6825</v>
      </c>
      <c r="E3687" s="65"/>
      <c r="F3687" s="65" t="s">
        <v>26</v>
      </c>
      <c r="G3687" s="65"/>
      <c r="H3687" s="173">
        <v>2300</v>
      </c>
      <c r="I3687" s="65" t="s">
        <v>6826</v>
      </c>
      <c r="J3687" s="65" t="s">
        <v>39</v>
      </c>
      <c r="K3687" s="65"/>
    </row>
    <row r="3688" s="161" customFormat="1" ht="22.5" spans="1:11">
      <c r="A3688" s="65" t="s">
        <v>2691</v>
      </c>
      <c r="B3688" s="174">
        <v>331001021</v>
      </c>
      <c r="C3688" s="62" t="s">
        <v>6827</v>
      </c>
      <c r="D3688" s="65" t="s">
        <v>6828</v>
      </c>
      <c r="E3688" s="65"/>
      <c r="F3688" s="65" t="s">
        <v>26</v>
      </c>
      <c r="G3688" s="65" t="s">
        <v>5400</v>
      </c>
      <c r="H3688" s="173">
        <v>1300</v>
      </c>
      <c r="I3688" s="65" t="s">
        <v>27</v>
      </c>
      <c r="J3688" s="65" t="s">
        <v>39</v>
      </c>
      <c r="K3688" s="65"/>
    </row>
    <row r="3689" s="161" customFormat="1" ht="33.75" spans="1:11">
      <c r="A3689" s="65" t="s">
        <v>2691</v>
      </c>
      <c r="B3689" s="174" t="s">
        <v>6829</v>
      </c>
      <c r="C3689" s="62" t="s">
        <v>6830</v>
      </c>
      <c r="D3689" s="65"/>
      <c r="E3689" s="65"/>
      <c r="F3689" s="65" t="s">
        <v>26</v>
      </c>
      <c r="G3689" s="65"/>
      <c r="H3689" s="173">
        <v>500</v>
      </c>
      <c r="I3689" s="65" t="s">
        <v>27</v>
      </c>
      <c r="J3689" s="65" t="s">
        <v>200</v>
      </c>
      <c r="K3689" s="65"/>
    </row>
    <row r="3690" s="161" customFormat="1" ht="22.5" spans="1:11">
      <c r="A3690" s="65" t="s">
        <v>2691</v>
      </c>
      <c r="B3690" s="174">
        <v>331001022</v>
      </c>
      <c r="C3690" s="62" t="s">
        <v>6831</v>
      </c>
      <c r="D3690" s="65" t="s">
        <v>6832</v>
      </c>
      <c r="E3690" s="65"/>
      <c r="F3690" s="65" t="s">
        <v>26</v>
      </c>
      <c r="G3690" s="65"/>
      <c r="H3690" s="173">
        <v>1700</v>
      </c>
      <c r="I3690" s="65" t="s">
        <v>27</v>
      </c>
      <c r="J3690" s="65" t="s">
        <v>39</v>
      </c>
      <c r="K3690" s="65"/>
    </row>
    <row r="3691" s="161" customFormat="1" ht="22.5" spans="1:11">
      <c r="A3691" s="65" t="s">
        <v>2691</v>
      </c>
      <c r="B3691" s="174">
        <v>331001023</v>
      </c>
      <c r="C3691" s="62" t="s">
        <v>6833</v>
      </c>
      <c r="D3691" s="65" t="s">
        <v>6834</v>
      </c>
      <c r="E3691" s="65"/>
      <c r="F3691" s="65" t="s">
        <v>26</v>
      </c>
      <c r="G3691" s="65"/>
      <c r="H3691" s="173">
        <v>2600</v>
      </c>
      <c r="I3691" s="65" t="s">
        <v>27</v>
      </c>
      <c r="J3691" s="65" t="s">
        <v>39</v>
      </c>
      <c r="K3691" s="65"/>
    </row>
    <row r="3692" s="161" customFormat="1" spans="1:11">
      <c r="A3692" s="65"/>
      <c r="B3692" s="168">
        <v>331002</v>
      </c>
      <c r="C3692" s="175" t="s">
        <v>6835</v>
      </c>
      <c r="D3692" s="172"/>
      <c r="E3692" s="65" t="s">
        <v>6779</v>
      </c>
      <c r="F3692" s="65"/>
      <c r="G3692" s="65"/>
      <c r="H3692" s="173"/>
      <c r="I3692" s="65"/>
      <c r="J3692" s="65"/>
      <c r="K3692" s="65"/>
    </row>
    <row r="3693" s="161" customFormat="1" ht="22.5" spans="1:11">
      <c r="A3693" s="65" t="s">
        <v>2691</v>
      </c>
      <c r="B3693" s="174">
        <v>331002001</v>
      </c>
      <c r="C3693" s="62" t="s">
        <v>6836</v>
      </c>
      <c r="D3693" s="65" t="s">
        <v>6837</v>
      </c>
      <c r="E3693" s="65"/>
      <c r="F3693" s="65" t="s">
        <v>26</v>
      </c>
      <c r="G3693" s="65" t="s">
        <v>6764</v>
      </c>
      <c r="H3693" s="173">
        <v>860</v>
      </c>
      <c r="I3693" s="65" t="s">
        <v>27</v>
      </c>
      <c r="J3693" s="65" t="s">
        <v>39</v>
      </c>
      <c r="K3693" s="65"/>
    </row>
    <row r="3694" s="161" customFormat="1" ht="22.5" spans="1:11">
      <c r="A3694" s="65" t="s">
        <v>2691</v>
      </c>
      <c r="B3694" s="174" t="s">
        <v>6838</v>
      </c>
      <c r="C3694" s="62" t="s">
        <v>6839</v>
      </c>
      <c r="D3694" s="65"/>
      <c r="E3694" s="65"/>
      <c r="F3694" s="65" t="s">
        <v>26</v>
      </c>
      <c r="G3694" s="65"/>
      <c r="H3694" s="173">
        <v>300</v>
      </c>
      <c r="I3694" s="65" t="s">
        <v>27</v>
      </c>
      <c r="J3694" s="65" t="s">
        <v>200</v>
      </c>
      <c r="K3694" s="65"/>
    </row>
    <row r="3695" s="161" customFormat="1" ht="22.5" spans="1:11">
      <c r="A3695" s="65" t="s">
        <v>2691</v>
      </c>
      <c r="B3695" s="174">
        <v>331002002</v>
      </c>
      <c r="C3695" s="62" t="s">
        <v>6840</v>
      </c>
      <c r="D3695" s="65"/>
      <c r="E3695" s="65"/>
      <c r="F3695" s="65" t="s">
        <v>26</v>
      </c>
      <c r="G3695" s="65" t="s">
        <v>6764</v>
      </c>
      <c r="H3695" s="173">
        <v>900</v>
      </c>
      <c r="I3695" s="65" t="s">
        <v>27</v>
      </c>
      <c r="J3695" s="65" t="s">
        <v>39</v>
      </c>
      <c r="K3695" s="65"/>
    </row>
    <row r="3696" s="161" customFormat="1" ht="22.5" spans="1:11">
      <c r="A3696" s="65" t="s">
        <v>2691</v>
      </c>
      <c r="B3696" s="174" t="s">
        <v>6841</v>
      </c>
      <c r="C3696" s="62" t="s">
        <v>6842</v>
      </c>
      <c r="D3696" s="65"/>
      <c r="E3696" s="65"/>
      <c r="F3696" s="65" t="s">
        <v>26</v>
      </c>
      <c r="G3696" s="65"/>
      <c r="H3696" s="173">
        <v>300</v>
      </c>
      <c r="I3696" s="65" t="s">
        <v>27</v>
      </c>
      <c r="J3696" s="65" t="s">
        <v>200</v>
      </c>
      <c r="K3696" s="65"/>
    </row>
    <row r="3697" s="161" customFormat="1" spans="1:11">
      <c r="A3697" s="65" t="s">
        <v>2691</v>
      </c>
      <c r="B3697" s="174">
        <v>331002003</v>
      </c>
      <c r="C3697" s="62" t="s">
        <v>6843</v>
      </c>
      <c r="D3697" s="65"/>
      <c r="E3697" s="65"/>
      <c r="F3697" s="65" t="s">
        <v>26</v>
      </c>
      <c r="G3697" s="65" t="s">
        <v>6764</v>
      </c>
      <c r="H3697" s="173">
        <v>1430</v>
      </c>
      <c r="I3697" s="65" t="s">
        <v>2669</v>
      </c>
      <c r="J3697" s="65" t="s">
        <v>39</v>
      </c>
      <c r="K3697" s="65"/>
    </row>
    <row r="3698" s="161" customFormat="1" ht="22.5" spans="1:11">
      <c r="A3698" s="65" t="s">
        <v>2691</v>
      </c>
      <c r="B3698" s="174" t="s">
        <v>6844</v>
      </c>
      <c r="C3698" s="62" t="s">
        <v>6845</v>
      </c>
      <c r="D3698" s="65"/>
      <c r="E3698" s="65"/>
      <c r="F3698" s="65" t="s">
        <v>26</v>
      </c>
      <c r="G3698" s="65"/>
      <c r="H3698" s="173">
        <v>300</v>
      </c>
      <c r="I3698" s="65" t="s">
        <v>2669</v>
      </c>
      <c r="J3698" s="65" t="s">
        <v>200</v>
      </c>
      <c r="K3698" s="65"/>
    </row>
    <row r="3699" s="161" customFormat="1" ht="33.75" spans="1:11">
      <c r="A3699" s="65" t="s">
        <v>2691</v>
      </c>
      <c r="B3699" s="174">
        <v>331002004</v>
      </c>
      <c r="C3699" s="62" t="s">
        <v>6846</v>
      </c>
      <c r="D3699" s="65" t="s">
        <v>6847</v>
      </c>
      <c r="E3699" s="65"/>
      <c r="F3699" s="65" t="s">
        <v>26</v>
      </c>
      <c r="G3699" s="65" t="s">
        <v>6764</v>
      </c>
      <c r="H3699" s="173">
        <v>1430</v>
      </c>
      <c r="I3699" s="65" t="s">
        <v>2669</v>
      </c>
      <c r="J3699" s="65" t="s">
        <v>39</v>
      </c>
      <c r="K3699" s="65"/>
    </row>
    <row r="3700" s="161" customFormat="1" ht="22.5" spans="1:11">
      <c r="A3700" s="65" t="s">
        <v>2691</v>
      </c>
      <c r="B3700" s="174" t="s">
        <v>6848</v>
      </c>
      <c r="C3700" s="62" t="s">
        <v>6849</v>
      </c>
      <c r="D3700" s="65"/>
      <c r="E3700" s="65"/>
      <c r="F3700" s="65" t="s">
        <v>26</v>
      </c>
      <c r="G3700" s="65"/>
      <c r="H3700" s="173">
        <v>300</v>
      </c>
      <c r="I3700" s="65" t="s">
        <v>27</v>
      </c>
      <c r="J3700" s="65" t="s">
        <v>200</v>
      </c>
      <c r="K3700" s="65"/>
    </row>
    <row r="3701" s="161" customFormat="1" ht="33.75" spans="1:11">
      <c r="A3701" s="65" t="s">
        <v>2691</v>
      </c>
      <c r="B3701" s="174">
        <v>331002005</v>
      </c>
      <c r="C3701" s="62" t="s">
        <v>6850</v>
      </c>
      <c r="D3701" s="65" t="s">
        <v>6851</v>
      </c>
      <c r="E3701" s="65"/>
      <c r="F3701" s="65" t="s">
        <v>26</v>
      </c>
      <c r="G3701" s="65" t="s">
        <v>6764</v>
      </c>
      <c r="H3701" s="173">
        <v>1950</v>
      </c>
      <c r="I3701" s="65" t="s">
        <v>79</v>
      </c>
      <c r="J3701" s="65" t="s">
        <v>39</v>
      </c>
      <c r="K3701" s="65"/>
    </row>
    <row r="3702" s="161" customFormat="1" ht="22.5" spans="1:11">
      <c r="A3702" s="65" t="s">
        <v>2691</v>
      </c>
      <c r="B3702" s="174" t="s">
        <v>6852</v>
      </c>
      <c r="C3702" s="62" t="s">
        <v>6853</v>
      </c>
      <c r="D3702" s="65"/>
      <c r="E3702" s="65"/>
      <c r="F3702" s="65" t="s">
        <v>26</v>
      </c>
      <c r="G3702" s="65"/>
      <c r="H3702" s="173">
        <v>300</v>
      </c>
      <c r="I3702" s="65" t="s">
        <v>27</v>
      </c>
      <c r="J3702" s="65" t="s">
        <v>200</v>
      </c>
      <c r="K3702" s="65"/>
    </row>
    <row r="3703" s="161" customFormat="1" ht="22.5" spans="1:11">
      <c r="A3703" s="65" t="s">
        <v>2691</v>
      </c>
      <c r="B3703" s="174">
        <v>331002006</v>
      </c>
      <c r="C3703" s="62" t="s">
        <v>6854</v>
      </c>
      <c r="D3703" s="65" t="s">
        <v>6855</v>
      </c>
      <c r="E3703" s="65"/>
      <c r="F3703" s="65" t="s">
        <v>26</v>
      </c>
      <c r="G3703" s="65"/>
      <c r="H3703" s="173">
        <v>2000</v>
      </c>
      <c r="I3703" s="65" t="s">
        <v>27</v>
      </c>
      <c r="J3703" s="65" t="s">
        <v>39</v>
      </c>
      <c r="K3703" s="65"/>
    </row>
    <row r="3704" s="161" customFormat="1" ht="22.5" spans="1:11">
      <c r="A3704" s="65" t="s">
        <v>2691</v>
      </c>
      <c r="B3704" s="174">
        <v>331002007</v>
      </c>
      <c r="C3704" s="62" t="s">
        <v>6856</v>
      </c>
      <c r="D3704" s="65"/>
      <c r="E3704" s="65"/>
      <c r="F3704" s="65" t="s">
        <v>26</v>
      </c>
      <c r="G3704" s="65"/>
      <c r="H3704" s="173">
        <v>1100</v>
      </c>
      <c r="I3704" s="65" t="s">
        <v>27</v>
      </c>
      <c r="J3704" s="65" t="s">
        <v>39</v>
      </c>
      <c r="K3704" s="65"/>
    </row>
    <row r="3705" s="161" customFormat="1" ht="22.5" spans="1:11">
      <c r="A3705" s="65" t="s">
        <v>2691</v>
      </c>
      <c r="B3705" s="174">
        <v>331002008</v>
      </c>
      <c r="C3705" s="62" t="s">
        <v>6857</v>
      </c>
      <c r="D3705" s="65" t="s">
        <v>6858</v>
      </c>
      <c r="E3705" s="65"/>
      <c r="F3705" s="65" t="s">
        <v>26</v>
      </c>
      <c r="G3705" s="65"/>
      <c r="H3705" s="173">
        <v>1400</v>
      </c>
      <c r="I3705" s="65" t="s">
        <v>27</v>
      </c>
      <c r="J3705" s="65" t="s">
        <v>39</v>
      </c>
      <c r="K3705" s="65"/>
    </row>
    <row r="3706" s="161" customFormat="1" ht="22.5" spans="1:11">
      <c r="A3706" s="65" t="s">
        <v>2691</v>
      </c>
      <c r="B3706" s="174">
        <v>331002009</v>
      </c>
      <c r="C3706" s="62" t="s">
        <v>6859</v>
      </c>
      <c r="D3706" s="65" t="s">
        <v>6860</v>
      </c>
      <c r="E3706" s="65" t="s">
        <v>6861</v>
      </c>
      <c r="F3706" s="65" t="s">
        <v>26</v>
      </c>
      <c r="G3706" s="65" t="s">
        <v>6764</v>
      </c>
      <c r="H3706" s="173">
        <v>1105</v>
      </c>
      <c r="I3706" s="65" t="s">
        <v>79</v>
      </c>
      <c r="J3706" s="65" t="s">
        <v>39</v>
      </c>
      <c r="K3706" s="65"/>
    </row>
    <row r="3707" s="161" customFormat="1" ht="22.5" spans="1:11">
      <c r="A3707" s="65" t="s">
        <v>2691</v>
      </c>
      <c r="B3707" s="174" t="s">
        <v>6862</v>
      </c>
      <c r="C3707" s="62" t="s">
        <v>6863</v>
      </c>
      <c r="D3707" s="65"/>
      <c r="E3707" s="65"/>
      <c r="F3707" s="65" t="s">
        <v>26</v>
      </c>
      <c r="G3707" s="65"/>
      <c r="H3707" s="173">
        <v>300</v>
      </c>
      <c r="I3707" s="65" t="s">
        <v>27</v>
      </c>
      <c r="J3707" s="65" t="s">
        <v>200</v>
      </c>
      <c r="K3707" s="65"/>
    </row>
    <row r="3708" s="161" customFormat="1" ht="22.5" spans="1:11">
      <c r="A3708" s="65" t="s">
        <v>2691</v>
      </c>
      <c r="B3708" s="174">
        <v>331002010</v>
      </c>
      <c r="C3708" s="62" t="s">
        <v>6864</v>
      </c>
      <c r="D3708" s="65"/>
      <c r="E3708" s="65"/>
      <c r="F3708" s="65" t="s">
        <v>26</v>
      </c>
      <c r="G3708" s="65" t="s">
        <v>6764</v>
      </c>
      <c r="H3708" s="173">
        <v>700</v>
      </c>
      <c r="I3708" s="65" t="s">
        <v>27</v>
      </c>
      <c r="J3708" s="65" t="s">
        <v>39</v>
      </c>
      <c r="K3708" s="65"/>
    </row>
    <row r="3709" s="161" customFormat="1" spans="1:11">
      <c r="A3709" s="65" t="s">
        <v>2691</v>
      </c>
      <c r="B3709" s="174">
        <v>331002011</v>
      </c>
      <c r="C3709" s="62" t="s">
        <v>6865</v>
      </c>
      <c r="D3709" s="65"/>
      <c r="E3709" s="65"/>
      <c r="F3709" s="65" t="s">
        <v>26</v>
      </c>
      <c r="G3709" s="65" t="s">
        <v>6764</v>
      </c>
      <c r="H3709" s="173">
        <v>1170</v>
      </c>
      <c r="I3709" s="65" t="s">
        <v>79</v>
      </c>
      <c r="J3709" s="65" t="s">
        <v>39</v>
      </c>
      <c r="K3709" s="65"/>
    </row>
    <row r="3710" s="161" customFormat="1" ht="22.5" spans="1:11">
      <c r="A3710" s="65" t="s">
        <v>2691</v>
      </c>
      <c r="B3710" s="174">
        <v>331002012</v>
      </c>
      <c r="C3710" s="62" t="s">
        <v>6866</v>
      </c>
      <c r="D3710" s="65" t="s">
        <v>6867</v>
      </c>
      <c r="E3710" s="65"/>
      <c r="F3710" s="65" t="s">
        <v>26</v>
      </c>
      <c r="G3710" s="65"/>
      <c r="H3710" s="173">
        <v>900</v>
      </c>
      <c r="I3710" s="65" t="s">
        <v>27</v>
      </c>
      <c r="J3710" s="65" t="s">
        <v>39</v>
      </c>
      <c r="K3710" s="65"/>
    </row>
    <row r="3711" s="161" customFormat="1" ht="45" spans="1:11">
      <c r="A3711" s="65" t="s">
        <v>2691</v>
      </c>
      <c r="B3711" s="174">
        <v>331002013</v>
      </c>
      <c r="C3711" s="62" t="s">
        <v>6868</v>
      </c>
      <c r="D3711" s="65" t="s">
        <v>6869</v>
      </c>
      <c r="E3711" s="65"/>
      <c r="F3711" s="65" t="s">
        <v>26</v>
      </c>
      <c r="G3711" s="65" t="s">
        <v>6764</v>
      </c>
      <c r="H3711" s="173">
        <v>1300</v>
      </c>
      <c r="I3711" s="65" t="s">
        <v>2965</v>
      </c>
      <c r="J3711" s="65" t="s">
        <v>39</v>
      </c>
      <c r="K3711" s="65"/>
    </row>
    <row r="3712" s="161" customFormat="1" ht="22.5" spans="1:11">
      <c r="A3712" s="65" t="s">
        <v>2691</v>
      </c>
      <c r="B3712" s="174">
        <v>331002014</v>
      </c>
      <c r="C3712" s="62" t="s">
        <v>6870</v>
      </c>
      <c r="D3712" s="65" t="s">
        <v>6871</v>
      </c>
      <c r="E3712" s="65"/>
      <c r="F3712" s="65" t="s">
        <v>26</v>
      </c>
      <c r="G3712" s="65" t="s">
        <v>6764</v>
      </c>
      <c r="H3712" s="173">
        <v>850</v>
      </c>
      <c r="I3712" s="65" t="s">
        <v>27</v>
      </c>
      <c r="J3712" s="65" t="s">
        <v>39</v>
      </c>
      <c r="K3712" s="65"/>
    </row>
    <row r="3713" s="161" customFormat="1" spans="1:11">
      <c r="A3713" s="65"/>
      <c r="B3713" s="168">
        <v>331003</v>
      </c>
      <c r="C3713" s="175" t="s">
        <v>6872</v>
      </c>
      <c r="D3713" s="172"/>
      <c r="E3713" s="65"/>
      <c r="F3713" s="65"/>
      <c r="G3713" s="65"/>
      <c r="H3713" s="173"/>
      <c r="I3713" s="65"/>
      <c r="J3713" s="65"/>
      <c r="K3713" s="65"/>
    </row>
    <row r="3714" s="161" customFormat="1" ht="22.5" spans="1:11">
      <c r="A3714" s="65" t="s">
        <v>2691</v>
      </c>
      <c r="B3714" s="174">
        <v>331003001</v>
      </c>
      <c r="C3714" s="65" t="s">
        <v>6873</v>
      </c>
      <c r="D3714" s="65" t="s">
        <v>6874</v>
      </c>
      <c r="E3714" s="65"/>
      <c r="F3714" s="65" t="s">
        <v>26</v>
      </c>
      <c r="G3714" s="65"/>
      <c r="H3714" s="173">
        <v>950</v>
      </c>
      <c r="I3714" s="65" t="s">
        <v>1039</v>
      </c>
      <c r="J3714" s="65" t="s">
        <v>39</v>
      </c>
      <c r="K3714" s="65"/>
    </row>
    <row r="3715" s="161" customFormat="1" ht="22.5" spans="1:11">
      <c r="A3715" s="65" t="s">
        <v>2691</v>
      </c>
      <c r="B3715" s="174">
        <v>331003002</v>
      </c>
      <c r="C3715" s="62" t="s">
        <v>6875</v>
      </c>
      <c r="D3715" s="65" t="s">
        <v>6876</v>
      </c>
      <c r="E3715" s="65"/>
      <c r="F3715" s="65" t="s">
        <v>26</v>
      </c>
      <c r="G3715" s="65"/>
      <c r="H3715" s="173">
        <v>1100</v>
      </c>
      <c r="I3715" s="65" t="s">
        <v>27</v>
      </c>
      <c r="J3715" s="65" t="s">
        <v>39</v>
      </c>
      <c r="K3715" s="65"/>
    </row>
    <row r="3716" s="161" customFormat="1" ht="22.5" spans="1:11">
      <c r="A3716" s="65" t="s">
        <v>2691</v>
      </c>
      <c r="B3716" s="174">
        <v>331003003</v>
      </c>
      <c r="C3716" s="62" t="s">
        <v>6877</v>
      </c>
      <c r="D3716" s="65"/>
      <c r="E3716" s="65"/>
      <c r="F3716" s="65" t="s">
        <v>26</v>
      </c>
      <c r="G3716" s="65"/>
      <c r="H3716" s="173">
        <v>1300</v>
      </c>
      <c r="I3716" s="65" t="s">
        <v>27</v>
      </c>
      <c r="J3716" s="65" t="s">
        <v>39</v>
      </c>
      <c r="K3716" s="65"/>
    </row>
    <row r="3717" s="161" customFormat="1" ht="22.5" spans="1:11">
      <c r="A3717" s="65" t="s">
        <v>2691</v>
      </c>
      <c r="B3717" s="174">
        <v>331003004</v>
      </c>
      <c r="C3717" s="62" t="s">
        <v>6878</v>
      </c>
      <c r="D3717" s="65" t="s">
        <v>6879</v>
      </c>
      <c r="E3717" s="65"/>
      <c r="F3717" s="65" t="s">
        <v>26</v>
      </c>
      <c r="G3717" s="65"/>
      <c r="H3717" s="173">
        <v>1100</v>
      </c>
      <c r="I3717" s="65" t="s">
        <v>27</v>
      </c>
      <c r="J3717" s="65" t="s">
        <v>39</v>
      </c>
      <c r="K3717" s="65"/>
    </row>
    <row r="3718" s="161" customFormat="1" ht="33.75" spans="1:11">
      <c r="A3718" s="65" t="s">
        <v>2691</v>
      </c>
      <c r="B3718" s="174">
        <v>331003005</v>
      </c>
      <c r="C3718" s="62" t="s">
        <v>6880</v>
      </c>
      <c r="D3718" s="65" t="s">
        <v>6881</v>
      </c>
      <c r="E3718" s="65"/>
      <c r="F3718" s="65" t="s">
        <v>26</v>
      </c>
      <c r="G3718" s="65"/>
      <c r="H3718" s="173">
        <v>1386</v>
      </c>
      <c r="I3718" s="65" t="s">
        <v>2669</v>
      </c>
      <c r="J3718" s="65" t="s">
        <v>39</v>
      </c>
      <c r="K3718" s="65"/>
    </row>
    <row r="3719" s="161" customFormat="1" spans="1:11">
      <c r="A3719" s="65" t="s">
        <v>2691</v>
      </c>
      <c r="B3719" s="174">
        <v>331003006</v>
      </c>
      <c r="C3719" s="62" t="s">
        <v>6882</v>
      </c>
      <c r="D3719" s="65"/>
      <c r="E3719" s="65"/>
      <c r="F3719" s="65" t="s">
        <v>26</v>
      </c>
      <c r="G3719" s="65" t="s">
        <v>6764</v>
      </c>
      <c r="H3719" s="173">
        <v>1300</v>
      </c>
      <c r="I3719" s="65" t="s">
        <v>79</v>
      </c>
      <c r="J3719" s="65" t="s">
        <v>39</v>
      </c>
      <c r="K3719" s="65"/>
    </row>
    <row r="3720" s="161" customFormat="1" spans="1:11">
      <c r="A3720" s="65" t="s">
        <v>2691</v>
      </c>
      <c r="B3720" s="174">
        <v>331003007</v>
      </c>
      <c r="C3720" s="62" t="s">
        <v>6883</v>
      </c>
      <c r="D3720" s="65" t="s">
        <v>6884</v>
      </c>
      <c r="E3720" s="65"/>
      <c r="F3720" s="65" t="s">
        <v>26</v>
      </c>
      <c r="G3720" s="65" t="s">
        <v>6764</v>
      </c>
      <c r="H3720" s="173">
        <v>1300</v>
      </c>
      <c r="I3720" s="65" t="s">
        <v>79</v>
      </c>
      <c r="J3720" s="65" t="s">
        <v>39</v>
      </c>
      <c r="K3720" s="65"/>
    </row>
    <row r="3721" s="161" customFormat="1" ht="22.5" spans="1:11">
      <c r="A3721" s="65" t="s">
        <v>2691</v>
      </c>
      <c r="B3721" s="174">
        <v>331003008</v>
      </c>
      <c r="C3721" s="62" t="s">
        <v>6885</v>
      </c>
      <c r="D3721" s="65"/>
      <c r="E3721" s="65"/>
      <c r="F3721" s="65" t="s">
        <v>26</v>
      </c>
      <c r="G3721" s="65" t="s">
        <v>6764</v>
      </c>
      <c r="H3721" s="173">
        <v>1215.5</v>
      </c>
      <c r="I3721" s="65" t="s">
        <v>448</v>
      </c>
      <c r="J3721" s="65" t="s">
        <v>39</v>
      </c>
      <c r="K3721" s="65"/>
    </row>
    <row r="3722" s="161" customFormat="1" ht="22.5" spans="1:11">
      <c r="A3722" s="65" t="s">
        <v>2691</v>
      </c>
      <c r="B3722" s="174">
        <v>331003009</v>
      </c>
      <c r="C3722" s="62" t="s">
        <v>6886</v>
      </c>
      <c r="D3722" s="65"/>
      <c r="E3722" s="65"/>
      <c r="F3722" s="65" t="s">
        <v>26</v>
      </c>
      <c r="G3722" s="65"/>
      <c r="H3722" s="173">
        <v>1100</v>
      </c>
      <c r="I3722" s="65" t="s">
        <v>27</v>
      </c>
      <c r="J3722" s="65" t="s">
        <v>39</v>
      </c>
      <c r="K3722" s="65"/>
    </row>
    <row r="3723" s="161" customFormat="1" spans="1:11">
      <c r="A3723" s="65" t="s">
        <v>2691</v>
      </c>
      <c r="B3723" s="174">
        <v>331003011</v>
      </c>
      <c r="C3723" s="62" t="s">
        <v>6887</v>
      </c>
      <c r="D3723" s="65" t="s">
        <v>6888</v>
      </c>
      <c r="E3723" s="65"/>
      <c r="F3723" s="65" t="s">
        <v>26</v>
      </c>
      <c r="G3723" s="65"/>
      <c r="H3723" s="173">
        <v>1105</v>
      </c>
      <c r="I3723" s="65" t="s">
        <v>79</v>
      </c>
      <c r="J3723" s="65" t="s">
        <v>39</v>
      </c>
      <c r="K3723" s="65"/>
    </row>
    <row r="3724" s="161" customFormat="1" ht="22.5" spans="1:11">
      <c r="A3724" s="65" t="s">
        <v>2691</v>
      </c>
      <c r="B3724" s="174">
        <v>331003012</v>
      </c>
      <c r="C3724" s="62" t="s">
        <v>6889</v>
      </c>
      <c r="D3724" s="65"/>
      <c r="E3724" s="65"/>
      <c r="F3724" s="65" t="s">
        <v>26</v>
      </c>
      <c r="G3724" s="65"/>
      <c r="H3724" s="173">
        <v>1300</v>
      </c>
      <c r="I3724" s="65" t="s">
        <v>27</v>
      </c>
      <c r="J3724" s="65" t="s">
        <v>39</v>
      </c>
      <c r="K3724" s="65"/>
    </row>
    <row r="3725" s="161" customFormat="1" spans="1:11">
      <c r="A3725" s="65" t="s">
        <v>2691</v>
      </c>
      <c r="B3725" s="174">
        <v>331003013</v>
      </c>
      <c r="C3725" s="62" t="s">
        <v>6890</v>
      </c>
      <c r="D3725" s="65"/>
      <c r="E3725" s="65"/>
      <c r="F3725" s="65" t="s">
        <v>26</v>
      </c>
      <c r="G3725" s="65" t="s">
        <v>6764</v>
      </c>
      <c r="H3725" s="173">
        <v>1235</v>
      </c>
      <c r="I3725" s="65" t="s">
        <v>2669</v>
      </c>
      <c r="J3725" s="65" t="s">
        <v>39</v>
      </c>
      <c r="K3725" s="65"/>
    </row>
    <row r="3726" s="161" customFormat="1" ht="22.5" spans="1:11">
      <c r="A3726" s="65" t="s">
        <v>2691</v>
      </c>
      <c r="B3726" s="174">
        <v>331003014</v>
      </c>
      <c r="C3726" s="62" t="s">
        <v>6891</v>
      </c>
      <c r="D3726" s="65"/>
      <c r="E3726" s="65"/>
      <c r="F3726" s="65" t="s">
        <v>26</v>
      </c>
      <c r="G3726" s="65"/>
      <c r="H3726" s="173">
        <v>900</v>
      </c>
      <c r="I3726" s="65" t="s">
        <v>27</v>
      </c>
      <c r="J3726" s="65" t="s">
        <v>39</v>
      </c>
      <c r="K3726" s="65"/>
    </row>
    <row r="3727" s="161" customFormat="1" ht="45" spans="1:11">
      <c r="A3727" s="65" t="s">
        <v>2691</v>
      </c>
      <c r="B3727" s="174">
        <v>331003015</v>
      </c>
      <c r="C3727" s="62" t="s">
        <v>6892</v>
      </c>
      <c r="D3727" s="65"/>
      <c r="E3727" s="65"/>
      <c r="F3727" s="65" t="s">
        <v>26</v>
      </c>
      <c r="G3727" s="65" t="s">
        <v>6764</v>
      </c>
      <c r="H3727" s="173">
        <v>882</v>
      </c>
      <c r="I3727" s="65" t="s">
        <v>2965</v>
      </c>
      <c r="J3727" s="65" t="s">
        <v>39</v>
      </c>
      <c r="K3727" s="65"/>
    </row>
    <row r="3728" s="161" customFormat="1" ht="22.5" spans="1:11">
      <c r="A3728" s="65" t="s">
        <v>2691</v>
      </c>
      <c r="B3728" s="174">
        <v>331003016</v>
      </c>
      <c r="C3728" s="62" t="s">
        <v>6893</v>
      </c>
      <c r="D3728" s="65" t="s">
        <v>6894</v>
      </c>
      <c r="E3728" s="65"/>
      <c r="F3728" s="65" t="s">
        <v>26</v>
      </c>
      <c r="G3728" s="65"/>
      <c r="H3728" s="173">
        <v>1400</v>
      </c>
      <c r="I3728" s="65" t="s">
        <v>27</v>
      </c>
      <c r="J3728" s="65" t="s">
        <v>39</v>
      </c>
      <c r="K3728" s="65"/>
    </row>
    <row r="3729" s="161" customFormat="1" ht="22.5" spans="1:11">
      <c r="A3729" s="65" t="s">
        <v>2691</v>
      </c>
      <c r="B3729" s="174">
        <v>331003017</v>
      </c>
      <c r="C3729" s="62" t="s">
        <v>6895</v>
      </c>
      <c r="D3729" s="65" t="s">
        <v>6896</v>
      </c>
      <c r="E3729" s="65"/>
      <c r="F3729" s="65" t="s">
        <v>26</v>
      </c>
      <c r="G3729" s="65" t="s">
        <v>6764</v>
      </c>
      <c r="H3729" s="173">
        <v>1170</v>
      </c>
      <c r="I3729" s="65" t="s">
        <v>79</v>
      </c>
      <c r="J3729" s="65" t="s">
        <v>39</v>
      </c>
      <c r="K3729" s="65"/>
    </row>
    <row r="3730" s="161" customFormat="1" ht="22.5" spans="1:11">
      <c r="A3730" s="65" t="s">
        <v>2691</v>
      </c>
      <c r="B3730" s="174">
        <v>331003018</v>
      </c>
      <c r="C3730" s="62" t="s">
        <v>6897</v>
      </c>
      <c r="D3730" s="65" t="s">
        <v>6898</v>
      </c>
      <c r="E3730" s="65"/>
      <c r="F3730" s="65" t="s">
        <v>26</v>
      </c>
      <c r="G3730" s="65"/>
      <c r="H3730" s="173">
        <v>1700</v>
      </c>
      <c r="I3730" s="65" t="s">
        <v>27</v>
      </c>
      <c r="J3730" s="65" t="s">
        <v>39</v>
      </c>
      <c r="K3730" s="65"/>
    </row>
    <row r="3731" s="161" customFormat="1" ht="33.75" spans="1:11">
      <c r="A3731" s="65" t="s">
        <v>2691</v>
      </c>
      <c r="B3731" s="174">
        <v>331003019</v>
      </c>
      <c r="C3731" s="62" t="s">
        <v>6899</v>
      </c>
      <c r="D3731" s="65" t="s">
        <v>6900</v>
      </c>
      <c r="E3731" s="65"/>
      <c r="F3731" s="65" t="s">
        <v>26</v>
      </c>
      <c r="G3731" s="65" t="s">
        <v>6764</v>
      </c>
      <c r="H3731" s="173">
        <v>1000</v>
      </c>
      <c r="I3731" s="65" t="s">
        <v>27</v>
      </c>
      <c r="J3731" s="65" t="s">
        <v>39</v>
      </c>
      <c r="K3731" s="65"/>
    </row>
    <row r="3732" s="161" customFormat="1" spans="1:11">
      <c r="A3732" s="65" t="s">
        <v>2691</v>
      </c>
      <c r="B3732" s="174">
        <v>331003020</v>
      </c>
      <c r="C3732" s="62" t="s">
        <v>6901</v>
      </c>
      <c r="D3732" s="65" t="s">
        <v>6902</v>
      </c>
      <c r="E3732" s="65"/>
      <c r="F3732" s="65" t="s">
        <v>26</v>
      </c>
      <c r="G3732" s="65" t="s">
        <v>6764</v>
      </c>
      <c r="H3732" s="173">
        <v>1690</v>
      </c>
      <c r="I3732" s="65" t="s">
        <v>79</v>
      </c>
      <c r="J3732" s="65" t="s">
        <v>39</v>
      </c>
      <c r="K3732" s="65"/>
    </row>
    <row r="3733" s="161" customFormat="1" ht="22.5" spans="1:11">
      <c r="A3733" s="65" t="s">
        <v>2691</v>
      </c>
      <c r="B3733" s="174">
        <v>331003021</v>
      </c>
      <c r="C3733" s="62" t="s">
        <v>6903</v>
      </c>
      <c r="D3733" s="65" t="s">
        <v>6904</v>
      </c>
      <c r="E3733" s="65"/>
      <c r="F3733" s="65" t="s">
        <v>26</v>
      </c>
      <c r="G3733" s="65"/>
      <c r="H3733" s="173">
        <v>2860</v>
      </c>
      <c r="I3733" s="65" t="s">
        <v>2669</v>
      </c>
      <c r="J3733" s="65" t="s">
        <v>39</v>
      </c>
      <c r="K3733" s="65"/>
    </row>
    <row r="3734" s="161" customFormat="1" ht="67.5" spans="1:11">
      <c r="A3734" s="65" t="s">
        <v>2691</v>
      </c>
      <c r="B3734" s="174" t="s">
        <v>6905</v>
      </c>
      <c r="C3734" s="62" t="s">
        <v>6906</v>
      </c>
      <c r="D3734" s="184" t="s">
        <v>6907</v>
      </c>
      <c r="E3734" s="65" t="s">
        <v>6908</v>
      </c>
      <c r="F3734" s="65" t="s">
        <v>26</v>
      </c>
      <c r="G3734" s="65"/>
      <c r="H3734" s="173">
        <v>2420</v>
      </c>
      <c r="I3734" s="65" t="s">
        <v>5263</v>
      </c>
      <c r="J3734" s="65" t="s">
        <v>39</v>
      </c>
      <c r="K3734" s="65"/>
    </row>
    <row r="3735" s="161" customFormat="1" ht="45" spans="1:11">
      <c r="A3735" s="65" t="s">
        <v>2691</v>
      </c>
      <c r="B3735" s="174">
        <v>331003022</v>
      </c>
      <c r="C3735" s="62" t="s">
        <v>6909</v>
      </c>
      <c r="D3735" s="65" t="s">
        <v>6910</v>
      </c>
      <c r="E3735" s="65"/>
      <c r="F3735" s="65" t="s">
        <v>26</v>
      </c>
      <c r="G3735" s="65" t="s">
        <v>6764</v>
      </c>
      <c r="H3735" s="173">
        <v>650</v>
      </c>
      <c r="I3735" s="65" t="s">
        <v>6911</v>
      </c>
      <c r="J3735" s="65" t="s">
        <v>39</v>
      </c>
      <c r="K3735" s="65"/>
    </row>
    <row r="3736" s="161" customFormat="1" spans="1:11">
      <c r="A3736" s="65"/>
      <c r="B3736" s="168">
        <v>331004</v>
      </c>
      <c r="C3736" s="203" t="s">
        <v>6912</v>
      </c>
      <c r="D3736" s="65"/>
      <c r="E3736" s="65" t="s">
        <v>6779</v>
      </c>
      <c r="F3736" s="65"/>
      <c r="G3736" s="65"/>
      <c r="H3736" s="173"/>
      <c r="I3736" s="65"/>
      <c r="J3736" s="65"/>
      <c r="K3736" s="65"/>
    </row>
    <row r="3737" s="161" customFormat="1" ht="33.75" spans="1:11">
      <c r="A3737" s="65" t="s">
        <v>2691</v>
      </c>
      <c r="B3737" s="174">
        <v>331004001</v>
      </c>
      <c r="C3737" s="62" t="s">
        <v>6913</v>
      </c>
      <c r="D3737" s="65" t="s">
        <v>6914</v>
      </c>
      <c r="E3737" s="65"/>
      <c r="F3737" s="65" t="s">
        <v>26</v>
      </c>
      <c r="G3737" s="65"/>
      <c r="H3737" s="173">
        <v>585</v>
      </c>
      <c r="I3737" s="65" t="s">
        <v>73</v>
      </c>
      <c r="J3737" s="65" t="s">
        <v>39</v>
      </c>
      <c r="K3737" s="65"/>
    </row>
    <row r="3738" s="161" customFormat="1" ht="33.75" spans="1:11">
      <c r="A3738" s="65" t="s">
        <v>2691</v>
      </c>
      <c r="B3738" s="174">
        <v>331004002</v>
      </c>
      <c r="C3738" s="62" t="s">
        <v>6915</v>
      </c>
      <c r="D3738" s="65" t="s">
        <v>6916</v>
      </c>
      <c r="E3738" s="65"/>
      <c r="F3738" s="65" t="s">
        <v>26</v>
      </c>
      <c r="G3738" s="65"/>
      <c r="H3738" s="173">
        <v>585</v>
      </c>
      <c r="I3738" s="65" t="s">
        <v>73</v>
      </c>
      <c r="J3738" s="65" t="s">
        <v>39</v>
      </c>
      <c r="K3738" s="65"/>
    </row>
    <row r="3739" s="161" customFormat="1" ht="33.75" spans="1:11">
      <c r="A3739" s="65" t="s">
        <v>2691</v>
      </c>
      <c r="B3739" s="174">
        <v>331004003</v>
      </c>
      <c r="C3739" s="62" t="s">
        <v>6917</v>
      </c>
      <c r="D3739" s="65" t="s">
        <v>6918</v>
      </c>
      <c r="E3739" s="65"/>
      <c r="F3739" s="65" t="s">
        <v>26</v>
      </c>
      <c r="G3739" s="65" t="s">
        <v>4351</v>
      </c>
      <c r="H3739" s="173">
        <v>650</v>
      </c>
      <c r="I3739" s="65" t="s">
        <v>73</v>
      </c>
      <c r="J3739" s="65" t="s">
        <v>39</v>
      </c>
      <c r="K3739" s="65"/>
    </row>
    <row r="3740" s="161" customFormat="1" ht="45" spans="1:11">
      <c r="A3740" s="65" t="s">
        <v>2691</v>
      </c>
      <c r="B3740" s="174">
        <v>331004004</v>
      </c>
      <c r="C3740" s="62" t="s">
        <v>6919</v>
      </c>
      <c r="D3740" s="65"/>
      <c r="E3740" s="65"/>
      <c r="F3740" s="65" t="s">
        <v>26</v>
      </c>
      <c r="G3740" s="65"/>
      <c r="H3740" s="173">
        <v>460.8</v>
      </c>
      <c r="I3740" s="65" t="s">
        <v>2965</v>
      </c>
      <c r="J3740" s="65" t="s">
        <v>39</v>
      </c>
      <c r="K3740" s="65"/>
    </row>
    <row r="3741" s="161" customFormat="1" ht="22.5" spans="1:11">
      <c r="A3741" s="65" t="s">
        <v>2691</v>
      </c>
      <c r="B3741" s="174">
        <v>331004005</v>
      </c>
      <c r="C3741" s="62" t="s">
        <v>6920</v>
      </c>
      <c r="D3741" s="65"/>
      <c r="E3741" s="65"/>
      <c r="F3741" s="65" t="s">
        <v>26</v>
      </c>
      <c r="G3741" s="65"/>
      <c r="H3741" s="173">
        <v>360</v>
      </c>
      <c r="I3741" s="65" t="s">
        <v>27</v>
      </c>
      <c r="J3741" s="65" t="s">
        <v>39</v>
      </c>
      <c r="K3741" s="65"/>
    </row>
    <row r="3742" s="161" customFormat="1" ht="22.5" spans="1:11">
      <c r="A3742" s="65" t="s">
        <v>2691</v>
      </c>
      <c r="B3742" s="174">
        <v>331004006</v>
      </c>
      <c r="C3742" s="62" t="s">
        <v>6921</v>
      </c>
      <c r="D3742" s="65"/>
      <c r="E3742" s="65"/>
      <c r="F3742" s="65" t="s">
        <v>26</v>
      </c>
      <c r="G3742" s="65"/>
      <c r="H3742" s="173">
        <v>900</v>
      </c>
      <c r="I3742" s="65" t="s">
        <v>27</v>
      </c>
      <c r="J3742" s="65" t="s">
        <v>39</v>
      </c>
      <c r="K3742" s="65"/>
    </row>
    <row r="3743" s="161" customFormat="1" ht="22.5" spans="1:11">
      <c r="A3743" s="65" t="s">
        <v>2691</v>
      </c>
      <c r="B3743" s="174">
        <v>331004007</v>
      </c>
      <c r="C3743" s="62" t="s">
        <v>6922</v>
      </c>
      <c r="D3743" s="65"/>
      <c r="E3743" s="65"/>
      <c r="F3743" s="65" t="s">
        <v>26</v>
      </c>
      <c r="G3743" s="65"/>
      <c r="H3743" s="173">
        <v>900</v>
      </c>
      <c r="I3743" s="65" t="s">
        <v>27</v>
      </c>
      <c r="J3743" s="65" t="s">
        <v>39</v>
      </c>
      <c r="K3743" s="65"/>
    </row>
    <row r="3744" s="161" customFormat="1" ht="22.5" spans="1:11">
      <c r="A3744" s="65" t="s">
        <v>2691</v>
      </c>
      <c r="B3744" s="174">
        <v>331004008</v>
      </c>
      <c r="C3744" s="62" t="s">
        <v>6923</v>
      </c>
      <c r="D3744" s="65"/>
      <c r="E3744" s="65"/>
      <c r="F3744" s="65" t="s">
        <v>26</v>
      </c>
      <c r="G3744" s="65"/>
      <c r="H3744" s="173">
        <v>550</v>
      </c>
      <c r="I3744" s="65" t="s">
        <v>27</v>
      </c>
      <c r="J3744" s="65" t="s">
        <v>39</v>
      </c>
      <c r="K3744" s="65"/>
    </row>
    <row r="3745" s="161" customFormat="1" ht="22.5" spans="1:11">
      <c r="A3745" s="65" t="s">
        <v>2691</v>
      </c>
      <c r="B3745" s="174">
        <v>331004009</v>
      </c>
      <c r="C3745" s="62" t="s">
        <v>6924</v>
      </c>
      <c r="D3745" s="65"/>
      <c r="E3745" s="65"/>
      <c r="F3745" s="65" t="s">
        <v>26</v>
      </c>
      <c r="G3745" s="65"/>
      <c r="H3745" s="173">
        <v>252</v>
      </c>
      <c r="I3745" s="65" t="s">
        <v>79</v>
      </c>
      <c r="J3745" s="65" t="s">
        <v>39</v>
      </c>
      <c r="K3745" s="65"/>
    </row>
    <row r="3746" s="161" customFormat="1" ht="22.5" spans="1:11">
      <c r="A3746" s="65" t="s">
        <v>2691</v>
      </c>
      <c r="B3746" s="174">
        <v>331004010</v>
      </c>
      <c r="C3746" s="62" t="s">
        <v>6925</v>
      </c>
      <c r="D3746" s="65" t="s">
        <v>6926</v>
      </c>
      <c r="E3746" s="65"/>
      <c r="F3746" s="65" t="s">
        <v>26</v>
      </c>
      <c r="G3746" s="65"/>
      <c r="H3746" s="173">
        <v>2600</v>
      </c>
      <c r="I3746" s="65" t="s">
        <v>2669</v>
      </c>
      <c r="J3746" s="65" t="s">
        <v>39</v>
      </c>
      <c r="K3746" s="65"/>
    </row>
    <row r="3747" s="161" customFormat="1" ht="22.5" spans="1:11">
      <c r="A3747" s="65" t="s">
        <v>2691</v>
      </c>
      <c r="B3747" s="174">
        <v>331004011</v>
      </c>
      <c r="C3747" s="62" t="s">
        <v>6927</v>
      </c>
      <c r="D3747" s="65" t="s">
        <v>6928</v>
      </c>
      <c r="E3747" s="65"/>
      <c r="F3747" s="65" t="s">
        <v>26</v>
      </c>
      <c r="G3747" s="65" t="s">
        <v>6764</v>
      </c>
      <c r="H3747" s="173">
        <v>2210</v>
      </c>
      <c r="I3747" s="65" t="s">
        <v>79</v>
      </c>
      <c r="J3747" s="65" t="s">
        <v>39</v>
      </c>
      <c r="K3747" s="65"/>
    </row>
    <row r="3748" s="161" customFormat="1" ht="22.5" spans="1:11">
      <c r="A3748" s="65" t="s">
        <v>2691</v>
      </c>
      <c r="B3748" s="174">
        <v>331004012</v>
      </c>
      <c r="C3748" s="62" t="s">
        <v>6929</v>
      </c>
      <c r="D3748" s="65" t="s">
        <v>6930</v>
      </c>
      <c r="E3748" s="65"/>
      <c r="F3748" s="65" t="s">
        <v>26</v>
      </c>
      <c r="G3748" s="65" t="s">
        <v>6764</v>
      </c>
      <c r="H3748" s="173">
        <v>1820</v>
      </c>
      <c r="I3748" s="65" t="s">
        <v>79</v>
      </c>
      <c r="J3748" s="65" t="s">
        <v>39</v>
      </c>
      <c r="K3748" s="65"/>
    </row>
    <row r="3749" s="161" customFormat="1" ht="22.5" spans="1:11">
      <c r="A3749" s="65" t="s">
        <v>2691</v>
      </c>
      <c r="B3749" s="174">
        <v>331004013</v>
      </c>
      <c r="C3749" s="65" t="s">
        <v>6931</v>
      </c>
      <c r="D3749" s="65" t="s">
        <v>6932</v>
      </c>
      <c r="E3749" s="65"/>
      <c r="F3749" s="65" t="s">
        <v>26</v>
      </c>
      <c r="G3749" s="65" t="s">
        <v>6933</v>
      </c>
      <c r="H3749" s="173">
        <v>2080</v>
      </c>
      <c r="I3749" s="65" t="s">
        <v>2669</v>
      </c>
      <c r="J3749" s="65" t="s">
        <v>39</v>
      </c>
      <c r="K3749" s="65"/>
    </row>
    <row r="3750" s="161" customFormat="1" ht="22.5" spans="1:11">
      <c r="A3750" s="65" t="s">
        <v>2691</v>
      </c>
      <c r="B3750" s="174" t="s">
        <v>6934</v>
      </c>
      <c r="C3750" s="62" t="s">
        <v>6935</v>
      </c>
      <c r="D3750" s="65"/>
      <c r="E3750" s="65"/>
      <c r="F3750" s="65" t="s">
        <v>26</v>
      </c>
      <c r="G3750" s="65"/>
      <c r="H3750" s="173">
        <v>624</v>
      </c>
      <c r="I3750" s="65" t="s">
        <v>1039</v>
      </c>
      <c r="J3750" s="65" t="s">
        <v>39</v>
      </c>
      <c r="K3750" s="65"/>
    </row>
    <row r="3751" s="161" customFormat="1" ht="22.5" spans="1:11">
      <c r="A3751" s="65" t="s">
        <v>2691</v>
      </c>
      <c r="B3751" s="174">
        <v>331004014</v>
      </c>
      <c r="C3751" s="62" t="s">
        <v>6936</v>
      </c>
      <c r="D3751" s="65" t="s">
        <v>6937</v>
      </c>
      <c r="E3751" s="65"/>
      <c r="F3751" s="65" t="s">
        <v>26</v>
      </c>
      <c r="G3751" s="65"/>
      <c r="H3751" s="173">
        <v>2300</v>
      </c>
      <c r="I3751" s="65" t="s">
        <v>27</v>
      </c>
      <c r="J3751" s="65" t="s">
        <v>39</v>
      </c>
      <c r="K3751" s="65"/>
    </row>
    <row r="3752" s="161" customFormat="1" ht="22.5" spans="1:11">
      <c r="A3752" s="65" t="s">
        <v>2691</v>
      </c>
      <c r="B3752" s="174">
        <v>331004015</v>
      </c>
      <c r="C3752" s="62" t="s">
        <v>6938</v>
      </c>
      <c r="D3752" s="65" t="s">
        <v>6939</v>
      </c>
      <c r="E3752" s="65"/>
      <c r="F3752" s="65" t="s">
        <v>26</v>
      </c>
      <c r="G3752" s="65"/>
      <c r="H3752" s="173">
        <v>1280</v>
      </c>
      <c r="I3752" s="65" t="s">
        <v>2669</v>
      </c>
      <c r="J3752" s="65" t="s">
        <v>39</v>
      </c>
      <c r="K3752" s="65"/>
    </row>
    <row r="3753" s="161" customFormat="1" spans="1:11">
      <c r="A3753" s="65" t="s">
        <v>2691</v>
      </c>
      <c r="B3753" s="174">
        <v>331004016</v>
      </c>
      <c r="C3753" s="62" t="s">
        <v>6940</v>
      </c>
      <c r="D3753" s="65"/>
      <c r="E3753" s="65"/>
      <c r="F3753" s="65" t="s">
        <v>26</v>
      </c>
      <c r="G3753" s="65"/>
      <c r="H3753" s="173">
        <v>922</v>
      </c>
      <c r="I3753" s="65" t="s">
        <v>2669</v>
      </c>
      <c r="J3753" s="65" t="s">
        <v>39</v>
      </c>
      <c r="K3753" s="65"/>
    </row>
    <row r="3754" s="161" customFormat="1" ht="22.5" spans="1:11">
      <c r="A3754" s="65" t="s">
        <v>2691</v>
      </c>
      <c r="B3754" s="174">
        <v>331004017</v>
      </c>
      <c r="C3754" s="62" t="s">
        <v>6941</v>
      </c>
      <c r="D3754" s="65"/>
      <c r="E3754" s="65"/>
      <c r="F3754" s="65" t="s">
        <v>26</v>
      </c>
      <c r="G3754" s="65"/>
      <c r="H3754" s="173">
        <v>180</v>
      </c>
      <c r="I3754" s="65" t="s">
        <v>27</v>
      </c>
      <c r="J3754" s="65" t="s">
        <v>39</v>
      </c>
      <c r="K3754" s="65"/>
    </row>
    <row r="3755" s="161" customFormat="1" spans="1:11">
      <c r="A3755" s="65" t="s">
        <v>2691</v>
      </c>
      <c r="B3755" s="174">
        <v>331004018</v>
      </c>
      <c r="C3755" s="62" t="s">
        <v>6942</v>
      </c>
      <c r="D3755" s="65" t="s">
        <v>6943</v>
      </c>
      <c r="E3755" s="65"/>
      <c r="F3755" s="65" t="s">
        <v>26</v>
      </c>
      <c r="G3755" s="65"/>
      <c r="H3755" s="173">
        <v>585</v>
      </c>
      <c r="I3755" s="65" t="s">
        <v>79</v>
      </c>
      <c r="J3755" s="65" t="s">
        <v>39</v>
      </c>
      <c r="K3755" s="65"/>
    </row>
    <row r="3756" s="161" customFormat="1" ht="22.5" spans="1:11">
      <c r="A3756" s="65" t="s">
        <v>2691</v>
      </c>
      <c r="B3756" s="174">
        <v>331004019</v>
      </c>
      <c r="C3756" s="62" t="s">
        <v>6944</v>
      </c>
      <c r="D3756" s="65"/>
      <c r="E3756" s="65"/>
      <c r="F3756" s="65" t="s">
        <v>26</v>
      </c>
      <c r="G3756" s="65"/>
      <c r="H3756" s="173">
        <v>540</v>
      </c>
      <c r="I3756" s="65" t="s">
        <v>27</v>
      </c>
      <c r="J3756" s="65" t="s">
        <v>39</v>
      </c>
      <c r="K3756" s="65"/>
    </row>
    <row r="3757" s="161" customFormat="1" ht="33.75" spans="1:11">
      <c r="A3757" s="65" t="s">
        <v>2691</v>
      </c>
      <c r="B3757" s="174">
        <v>331004020</v>
      </c>
      <c r="C3757" s="62" t="s">
        <v>6945</v>
      </c>
      <c r="D3757" s="65" t="s">
        <v>6946</v>
      </c>
      <c r="E3757" s="65"/>
      <c r="F3757" s="65" t="s">
        <v>26</v>
      </c>
      <c r="G3757" s="65" t="s">
        <v>4351</v>
      </c>
      <c r="H3757" s="173">
        <v>500.5</v>
      </c>
      <c r="I3757" s="65" t="s">
        <v>448</v>
      </c>
      <c r="J3757" s="65" t="s">
        <v>39</v>
      </c>
      <c r="K3757" s="65"/>
    </row>
    <row r="3758" s="161" customFormat="1" ht="22.5" spans="1:11">
      <c r="A3758" s="65" t="s">
        <v>2691</v>
      </c>
      <c r="B3758" s="174" t="s">
        <v>6947</v>
      </c>
      <c r="C3758" s="62" t="s">
        <v>6948</v>
      </c>
      <c r="D3758" s="65"/>
      <c r="E3758" s="65"/>
      <c r="F3758" s="65" t="s">
        <v>26</v>
      </c>
      <c r="G3758" s="65"/>
      <c r="H3758" s="173">
        <v>200</v>
      </c>
      <c r="I3758" s="65" t="s">
        <v>79</v>
      </c>
      <c r="J3758" s="65" t="s">
        <v>200</v>
      </c>
      <c r="K3758" s="65"/>
    </row>
    <row r="3759" s="161" customFormat="1" spans="1:11">
      <c r="A3759" s="65" t="s">
        <v>2691</v>
      </c>
      <c r="B3759" s="174">
        <v>331004021</v>
      </c>
      <c r="C3759" s="62" t="s">
        <v>6949</v>
      </c>
      <c r="D3759" s="65" t="s">
        <v>6950</v>
      </c>
      <c r="E3759" s="65"/>
      <c r="F3759" s="65" t="s">
        <v>26</v>
      </c>
      <c r="G3759" s="65"/>
      <c r="H3759" s="173">
        <v>559</v>
      </c>
      <c r="I3759" s="65" t="s">
        <v>79</v>
      </c>
      <c r="J3759" s="65" t="s">
        <v>39</v>
      </c>
      <c r="K3759" s="65"/>
    </row>
    <row r="3760" s="161" customFormat="1" spans="1:11">
      <c r="A3760" s="65" t="s">
        <v>2691</v>
      </c>
      <c r="B3760" s="174">
        <v>331004022</v>
      </c>
      <c r="C3760" s="62" t="s">
        <v>6951</v>
      </c>
      <c r="D3760" s="65" t="s">
        <v>6952</v>
      </c>
      <c r="E3760" s="65"/>
      <c r="F3760" s="65" t="s">
        <v>26</v>
      </c>
      <c r="G3760" s="65"/>
      <c r="H3760" s="173">
        <v>676</v>
      </c>
      <c r="I3760" s="65" t="s">
        <v>79</v>
      </c>
      <c r="J3760" s="65" t="s">
        <v>39</v>
      </c>
      <c r="K3760" s="65"/>
    </row>
    <row r="3761" s="161" customFormat="1" ht="22.5" spans="1:11">
      <c r="A3761" s="65" t="s">
        <v>2691</v>
      </c>
      <c r="B3761" s="174">
        <v>331004023</v>
      </c>
      <c r="C3761" s="62" t="s">
        <v>6953</v>
      </c>
      <c r="D3761" s="65" t="s">
        <v>6954</v>
      </c>
      <c r="E3761" s="65"/>
      <c r="F3761" s="65" t="s">
        <v>26</v>
      </c>
      <c r="G3761" s="65"/>
      <c r="H3761" s="173">
        <v>351</v>
      </c>
      <c r="I3761" s="65" t="s">
        <v>79</v>
      </c>
      <c r="J3761" s="65" t="s">
        <v>39</v>
      </c>
      <c r="K3761" s="65"/>
    </row>
    <row r="3762" s="161" customFormat="1" spans="1:11">
      <c r="A3762" s="65" t="s">
        <v>2691</v>
      </c>
      <c r="B3762" s="174">
        <v>331004024</v>
      </c>
      <c r="C3762" s="62" t="s">
        <v>6955</v>
      </c>
      <c r="D3762" s="65"/>
      <c r="E3762" s="65"/>
      <c r="F3762" s="65" t="s">
        <v>26</v>
      </c>
      <c r="G3762" s="65"/>
      <c r="H3762" s="173">
        <v>455</v>
      </c>
      <c r="I3762" s="65" t="s">
        <v>79</v>
      </c>
      <c r="J3762" s="65" t="s">
        <v>39</v>
      </c>
      <c r="K3762" s="65"/>
    </row>
    <row r="3763" s="161" customFormat="1" spans="1:11">
      <c r="A3763" s="65" t="s">
        <v>2691</v>
      </c>
      <c r="B3763" s="174">
        <v>331004025</v>
      </c>
      <c r="C3763" s="62" t="s">
        <v>6956</v>
      </c>
      <c r="D3763" s="65" t="s">
        <v>6957</v>
      </c>
      <c r="E3763" s="65"/>
      <c r="F3763" s="65" t="s">
        <v>26</v>
      </c>
      <c r="G3763" s="65"/>
      <c r="H3763" s="173">
        <v>351</v>
      </c>
      <c r="I3763" s="65" t="s">
        <v>79</v>
      </c>
      <c r="J3763" s="65" t="s">
        <v>39</v>
      </c>
      <c r="K3763" s="65"/>
    </row>
    <row r="3764" s="161" customFormat="1" ht="22.5" spans="1:11">
      <c r="A3764" s="65" t="s">
        <v>2691</v>
      </c>
      <c r="B3764" s="174">
        <v>331004026</v>
      </c>
      <c r="C3764" s="62" t="s">
        <v>6958</v>
      </c>
      <c r="D3764" s="65" t="s">
        <v>6959</v>
      </c>
      <c r="E3764" s="65"/>
      <c r="F3764" s="65" t="s">
        <v>26</v>
      </c>
      <c r="G3764" s="65"/>
      <c r="H3764" s="173">
        <v>1105</v>
      </c>
      <c r="I3764" s="65" t="s">
        <v>79</v>
      </c>
      <c r="J3764" s="65" t="s">
        <v>39</v>
      </c>
      <c r="K3764" s="65"/>
    </row>
    <row r="3765" s="161" customFormat="1" ht="22.5" spans="1:11">
      <c r="A3765" s="65" t="s">
        <v>2691</v>
      </c>
      <c r="B3765" s="174">
        <v>331004027</v>
      </c>
      <c r="C3765" s="62" t="s">
        <v>6960</v>
      </c>
      <c r="D3765" s="65" t="s">
        <v>6961</v>
      </c>
      <c r="E3765" s="65"/>
      <c r="F3765" s="65" t="s">
        <v>26</v>
      </c>
      <c r="G3765" s="65"/>
      <c r="H3765" s="173">
        <v>1000</v>
      </c>
      <c r="I3765" s="65" t="s">
        <v>27</v>
      </c>
      <c r="J3765" s="65" t="s">
        <v>39</v>
      </c>
      <c r="K3765" s="65"/>
    </row>
    <row r="3766" s="161" customFormat="1" ht="22.5" spans="1:11">
      <c r="A3766" s="65" t="s">
        <v>2691</v>
      </c>
      <c r="B3766" s="174">
        <v>331004028</v>
      </c>
      <c r="C3766" s="62" t="s">
        <v>6962</v>
      </c>
      <c r="D3766" s="65" t="s">
        <v>6963</v>
      </c>
      <c r="E3766" s="65" t="s">
        <v>3901</v>
      </c>
      <c r="F3766" s="65" t="s">
        <v>26</v>
      </c>
      <c r="G3766" s="65"/>
      <c r="H3766" s="173">
        <v>1000</v>
      </c>
      <c r="I3766" s="65" t="s">
        <v>27</v>
      </c>
      <c r="J3766" s="65" t="s">
        <v>39</v>
      </c>
      <c r="K3766" s="65"/>
    </row>
    <row r="3767" s="161" customFormat="1" ht="22.5" spans="1:11">
      <c r="A3767" s="65" t="s">
        <v>2691</v>
      </c>
      <c r="B3767" s="174">
        <v>331004029</v>
      </c>
      <c r="C3767" s="62" t="s">
        <v>6964</v>
      </c>
      <c r="D3767" s="65" t="s">
        <v>6965</v>
      </c>
      <c r="E3767" s="65"/>
      <c r="F3767" s="65" t="s">
        <v>26</v>
      </c>
      <c r="G3767" s="65"/>
      <c r="H3767" s="173">
        <v>850</v>
      </c>
      <c r="I3767" s="65" t="s">
        <v>27</v>
      </c>
      <c r="J3767" s="65" t="s">
        <v>39</v>
      </c>
      <c r="K3767" s="65"/>
    </row>
    <row r="3768" s="161" customFormat="1" ht="22.5" spans="1:11">
      <c r="A3768" s="65" t="s">
        <v>2691</v>
      </c>
      <c r="B3768" s="174">
        <v>331004030</v>
      </c>
      <c r="C3768" s="62" t="s">
        <v>6966</v>
      </c>
      <c r="D3768" s="65" t="s">
        <v>6967</v>
      </c>
      <c r="E3768" s="65"/>
      <c r="F3768" s="65" t="s">
        <v>26</v>
      </c>
      <c r="G3768" s="65"/>
      <c r="H3768" s="173">
        <v>1000</v>
      </c>
      <c r="I3768" s="65" t="s">
        <v>27</v>
      </c>
      <c r="J3768" s="65" t="s">
        <v>39</v>
      </c>
      <c r="K3768" s="65"/>
    </row>
    <row r="3769" s="161" customFormat="1" ht="22.5" spans="1:11">
      <c r="A3769" s="65" t="s">
        <v>2691</v>
      </c>
      <c r="B3769" s="174">
        <v>331004032</v>
      </c>
      <c r="C3769" s="62" t="s">
        <v>6968</v>
      </c>
      <c r="D3769" s="65" t="s">
        <v>6969</v>
      </c>
      <c r="E3769" s="65"/>
      <c r="F3769" s="65" t="s">
        <v>26</v>
      </c>
      <c r="G3769" s="65"/>
      <c r="H3769" s="173">
        <v>1000</v>
      </c>
      <c r="I3769" s="65" t="s">
        <v>27</v>
      </c>
      <c r="J3769" s="65" t="s">
        <v>39</v>
      </c>
      <c r="K3769" s="65"/>
    </row>
    <row r="3770" s="161" customFormat="1" ht="22.5" spans="1:11">
      <c r="A3770" s="65" t="s">
        <v>2691</v>
      </c>
      <c r="B3770" s="174">
        <v>331004033</v>
      </c>
      <c r="C3770" s="62" t="s">
        <v>6970</v>
      </c>
      <c r="D3770" s="65"/>
      <c r="E3770" s="65"/>
      <c r="F3770" s="65" t="s">
        <v>26</v>
      </c>
      <c r="G3770" s="65"/>
      <c r="H3770" s="173">
        <v>360</v>
      </c>
      <c r="I3770" s="65" t="s">
        <v>27</v>
      </c>
      <c r="J3770" s="65" t="s">
        <v>39</v>
      </c>
      <c r="K3770" s="65"/>
    </row>
    <row r="3771" s="161" customFormat="1" ht="22.5" spans="1:11">
      <c r="A3771" s="65" t="s">
        <v>2691</v>
      </c>
      <c r="B3771" s="174">
        <v>331004034</v>
      </c>
      <c r="C3771" s="62" t="s">
        <v>6971</v>
      </c>
      <c r="D3771" s="65" t="s">
        <v>6972</v>
      </c>
      <c r="E3771" s="65"/>
      <c r="F3771" s="65" t="s">
        <v>26</v>
      </c>
      <c r="G3771" s="65"/>
      <c r="H3771" s="173">
        <v>720</v>
      </c>
      <c r="I3771" s="65" t="s">
        <v>27</v>
      </c>
      <c r="J3771" s="65" t="s">
        <v>39</v>
      </c>
      <c r="K3771" s="65"/>
    </row>
    <row r="3772" s="161" customFormat="1" spans="1:11">
      <c r="A3772" s="65"/>
      <c r="B3772" s="168">
        <v>331005</v>
      </c>
      <c r="C3772" s="175" t="s">
        <v>6973</v>
      </c>
      <c r="D3772" s="172"/>
      <c r="E3772" s="65"/>
      <c r="F3772" s="65"/>
      <c r="G3772" s="65"/>
      <c r="H3772" s="173"/>
      <c r="I3772" s="65"/>
      <c r="J3772" s="65"/>
      <c r="K3772" s="65"/>
    </row>
    <row r="3773" s="161" customFormat="1" ht="45" spans="1:11">
      <c r="A3773" s="65" t="s">
        <v>2691</v>
      </c>
      <c r="B3773" s="174">
        <v>331005001</v>
      </c>
      <c r="C3773" s="62" t="s">
        <v>6974</v>
      </c>
      <c r="D3773" s="65" t="s">
        <v>6975</v>
      </c>
      <c r="E3773" s="65"/>
      <c r="F3773" s="65" t="s">
        <v>26</v>
      </c>
      <c r="G3773" s="65" t="s">
        <v>6976</v>
      </c>
      <c r="H3773" s="173">
        <v>1105</v>
      </c>
      <c r="I3773" s="65" t="s">
        <v>73</v>
      </c>
      <c r="J3773" s="65" t="s">
        <v>39</v>
      </c>
      <c r="K3773" s="65"/>
    </row>
    <row r="3774" s="161" customFormat="1" ht="33.75" spans="1:11">
      <c r="A3774" s="65" t="s">
        <v>2691</v>
      </c>
      <c r="B3774" s="174" t="s">
        <v>6977</v>
      </c>
      <c r="C3774" s="62" t="s">
        <v>6978</v>
      </c>
      <c r="D3774" s="65"/>
      <c r="E3774" s="65"/>
      <c r="F3774" s="65" t="s">
        <v>26</v>
      </c>
      <c r="G3774" s="65"/>
      <c r="H3774" s="173">
        <v>331.5</v>
      </c>
      <c r="I3774" s="65" t="s">
        <v>79</v>
      </c>
      <c r="J3774" s="65" t="s">
        <v>39</v>
      </c>
      <c r="K3774" s="65"/>
    </row>
    <row r="3775" s="161" customFormat="1" spans="1:11">
      <c r="A3775" s="65" t="s">
        <v>2691</v>
      </c>
      <c r="B3775" s="174">
        <v>331005002</v>
      </c>
      <c r="C3775" s="62" t="s">
        <v>6979</v>
      </c>
      <c r="D3775" s="65" t="s">
        <v>6980</v>
      </c>
      <c r="E3775" s="65"/>
      <c r="F3775" s="65" t="s">
        <v>26</v>
      </c>
      <c r="G3775" s="65"/>
      <c r="H3775" s="173">
        <v>921.6</v>
      </c>
      <c r="I3775" s="65" t="s">
        <v>2669</v>
      </c>
      <c r="J3775" s="65" t="s">
        <v>39</v>
      </c>
      <c r="K3775" s="65"/>
    </row>
    <row r="3776" s="161" customFormat="1" ht="22.5" spans="1:11">
      <c r="A3776" s="65" t="s">
        <v>2691</v>
      </c>
      <c r="B3776" s="174">
        <v>331005003</v>
      </c>
      <c r="C3776" s="62" t="s">
        <v>6981</v>
      </c>
      <c r="D3776" s="65"/>
      <c r="E3776" s="65"/>
      <c r="F3776" s="65" t="s">
        <v>26</v>
      </c>
      <c r="G3776" s="65"/>
      <c r="H3776" s="173">
        <v>1000</v>
      </c>
      <c r="I3776" s="65" t="s">
        <v>27</v>
      </c>
      <c r="J3776" s="65" t="s">
        <v>39</v>
      </c>
      <c r="K3776" s="65"/>
    </row>
    <row r="3777" s="161" customFormat="1" ht="22.5" spans="1:11">
      <c r="A3777" s="65" t="s">
        <v>2691</v>
      </c>
      <c r="B3777" s="174">
        <v>331005004</v>
      </c>
      <c r="C3777" s="62" t="s">
        <v>6982</v>
      </c>
      <c r="D3777" s="65" t="s">
        <v>6983</v>
      </c>
      <c r="E3777" s="65"/>
      <c r="F3777" s="65" t="s">
        <v>26</v>
      </c>
      <c r="G3777" s="65"/>
      <c r="H3777" s="173">
        <v>1000</v>
      </c>
      <c r="I3777" s="65" t="s">
        <v>27</v>
      </c>
      <c r="J3777" s="65" t="s">
        <v>39</v>
      </c>
      <c r="K3777" s="65"/>
    </row>
    <row r="3778" s="161" customFormat="1" ht="22.5" spans="1:11">
      <c r="A3778" s="65" t="s">
        <v>2691</v>
      </c>
      <c r="B3778" s="174">
        <v>331005005</v>
      </c>
      <c r="C3778" s="62" t="s">
        <v>6984</v>
      </c>
      <c r="D3778" s="65" t="s">
        <v>6985</v>
      </c>
      <c r="E3778" s="65"/>
      <c r="F3778" s="65" t="s">
        <v>26</v>
      </c>
      <c r="G3778" s="65"/>
      <c r="H3778" s="173">
        <v>2048</v>
      </c>
      <c r="I3778" s="65" t="s">
        <v>2669</v>
      </c>
      <c r="J3778" s="65" t="s">
        <v>39</v>
      </c>
      <c r="K3778" s="65"/>
    </row>
    <row r="3779" s="161" customFormat="1" ht="22.5" spans="1:11">
      <c r="A3779" s="65" t="s">
        <v>2691</v>
      </c>
      <c r="B3779" s="174">
        <v>331005006</v>
      </c>
      <c r="C3779" s="62" t="s">
        <v>6986</v>
      </c>
      <c r="D3779" s="65" t="s">
        <v>6987</v>
      </c>
      <c r="E3779" s="65"/>
      <c r="F3779" s="65" t="s">
        <v>26</v>
      </c>
      <c r="G3779" s="65"/>
      <c r="H3779" s="173">
        <v>1000</v>
      </c>
      <c r="I3779" s="65" t="s">
        <v>27</v>
      </c>
      <c r="J3779" s="65" t="s">
        <v>39</v>
      </c>
      <c r="K3779" s="65"/>
    </row>
    <row r="3780" s="161" customFormat="1" ht="33.75" spans="1:11">
      <c r="A3780" s="65" t="s">
        <v>2691</v>
      </c>
      <c r="B3780" s="174">
        <v>331005007</v>
      </c>
      <c r="C3780" s="62" t="s">
        <v>6988</v>
      </c>
      <c r="D3780" s="65" t="s">
        <v>6989</v>
      </c>
      <c r="E3780" s="65"/>
      <c r="F3780" s="65" t="s">
        <v>26</v>
      </c>
      <c r="G3780" s="65"/>
      <c r="H3780" s="173">
        <v>2600</v>
      </c>
      <c r="I3780" s="65" t="s">
        <v>79</v>
      </c>
      <c r="J3780" s="65" t="s">
        <v>39</v>
      </c>
      <c r="K3780" s="65"/>
    </row>
    <row r="3781" s="161" customFormat="1" ht="22.5" spans="1:11">
      <c r="A3781" s="65" t="s">
        <v>2691</v>
      </c>
      <c r="B3781" s="174">
        <v>331005008</v>
      </c>
      <c r="C3781" s="62" t="s">
        <v>6990</v>
      </c>
      <c r="D3781" s="65"/>
      <c r="E3781" s="65" t="s">
        <v>6991</v>
      </c>
      <c r="F3781" s="65" t="s">
        <v>26</v>
      </c>
      <c r="G3781" s="65"/>
      <c r="H3781" s="173">
        <v>630</v>
      </c>
      <c r="I3781" s="65" t="s">
        <v>27</v>
      </c>
      <c r="J3781" s="65" t="s">
        <v>39</v>
      </c>
      <c r="K3781" s="65"/>
    </row>
    <row r="3782" s="161" customFormat="1" ht="22.5" spans="1:11">
      <c r="A3782" s="65" t="s">
        <v>2691</v>
      </c>
      <c r="B3782" s="174">
        <v>331005009</v>
      </c>
      <c r="C3782" s="62" t="s">
        <v>6992</v>
      </c>
      <c r="D3782" s="65"/>
      <c r="E3782" s="65" t="s">
        <v>6993</v>
      </c>
      <c r="F3782" s="65" t="s">
        <v>26</v>
      </c>
      <c r="G3782" s="65"/>
      <c r="H3782" s="173">
        <v>720</v>
      </c>
      <c r="I3782" s="65" t="s">
        <v>27</v>
      </c>
      <c r="J3782" s="65" t="s">
        <v>39</v>
      </c>
      <c r="K3782" s="65"/>
    </row>
    <row r="3783" s="161" customFormat="1" ht="22.5" spans="1:11">
      <c r="A3783" s="65" t="s">
        <v>2691</v>
      </c>
      <c r="B3783" s="174">
        <v>331005010</v>
      </c>
      <c r="C3783" s="62" t="s">
        <v>6994</v>
      </c>
      <c r="D3783" s="65" t="s">
        <v>6995</v>
      </c>
      <c r="E3783" s="65"/>
      <c r="F3783" s="65" t="s">
        <v>26</v>
      </c>
      <c r="G3783" s="65" t="s">
        <v>4351</v>
      </c>
      <c r="H3783" s="173">
        <v>540</v>
      </c>
      <c r="I3783" s="65" t="s">
        <v>27</v>
      </c>
      <c r="J3783" s="65" t="s">
        <v>39</v>
      </c>
      <c r="K3783" s="65"/>
    </row>
    <row r="3784" s="161" customFormat="1" ht="22.5" spans="1:11">
      <c r="A3784" s="65" t="s">
        <v>2691</v>
      </c>
      <c r="B3784" s="174">
        <v>331005011</v>
      </c>
      <c r="C3784" s="62" t="s">
        <v>6996</v>
      </c>
      <c r="D3784" s="65"/>
      <c r="E3784" s="65"/>
      <c r="F3784" s="65" t="s">
        <v>26</v>
      </c>
      <c r="G3784" s="65"/>
      <c r="H3784" s="173">
        <v>720</v>
      </c>
      <c r="I3784" s="65" t="s">
        <v>27</v>
      </c>
      <c r="J3784" s="65" t="s">
        <v>39</v>
      </c>
      <c r="K3784" s="65"/>
    </row>
    <row r="3785" s="161" customFormat="1" spans="1:11">
      <c r="A3785" s="65" t="s">
        <v>2691</v>
      </c>
      <c r="B3785" s="174">
        <v>331005013</v>
      </c>
      <c r="C3785" s="62" t="s">
        <v>6997</v>
      </c>
      <c r="D3785" s="65" t="s">
        <v>6998</v>
      </c>
      <c r="E3785" s="65"/>
      <c r="F3785" s="65" t="s">
        <v>26</v>
      </c>
      <c r="G3785" s="65" t="s">
        <v>6764</v>
      </c>
      <c r="H3785" s="173">
        <v>1300</v>
      </c>
      <c r="I3785" s="65" t="s">
        <v>2669</v>
      </c>
      <c r="J3785" s="65" t="s">
        <v>39</v>
      </c>
      <c r="K3785" s="65"/>
    </row>
    <row r="3786" s="161" customFormat="1" spans="1:11">
      <c r="A3786" s="65" t="s">
        <v>2691</v>
      </c>
      <c r="B3786" s="174">
        <v>331005014</v>
      </c>
      <c r="C3786" s="62" t="s">
        <v>6999</v>
      </c>
      <c r="D3786" s="65" t="s">
        <v>7000</v>
      </c>
      <c r="E3786" s="65"/>
      <c r="F3786" s="65" t="s">
        <v>26</v>
      </c>
      <c r="G3786" s="65"/>
      <c r="H3786" s="173">
        <v>1820</v>
      </c>
      <c r="I3786" s="65" t="s">
        <v>79</v>
      </c>
      <c r="J3786" s="65" t="s">
        <v>39</v>
      </c>
      <c r="K3786" s="65"/>
    </row>
    <row r="3787" s="161" customFormat="1" spans="1:11">
      <c r="A3787" s="65" t="s">
        <v>2691</v>
      </c>
      <c r="B3787" s="174">
        <v>331005015</v>
      </c>
      <c r="C3787" s="62" t="s">
        <v>7001</v>
      </c>
      <c r="D3787" s="65" t="s">
        <v>7002</v>
      </c>
      <c r="E3787" s="65"/>
      <c r="F3787" s="65" t="s">
        <v>26</v>
      </c>
      <c r="G3787" s="65"/>
      <c r="H3787" s="173">
        <v>2210</v>
      </c>
      <c r="I3787" s="65" t="s">
        <v>2669</v>
      </c>
      <c r="J3787" s="65" t="s">
        <v>39</v>
      </c>
      <c r="K3787" s="65"/>
    </row>
    <row r="3788" s="161" customFormat="1" ht="22.5" spans="1:11">
      <c r="A3788" s="65" t="s">
        <v>2691</v>
      </c>
      <c r="B3788" s="174">
        <v>331005016</v>
      </c>
      <c r="C3788" s="62" t="s">
        <v>7003</v>
      </c>
      <c r="D3788" s="65" t="s">
        <v>7004</v>
      </c>
      <c r="E3788" s="65"/>
      <c r="F3788" s="65" t="s">
        <v>26</v>
      </c>
      <c r="G3788" s="65"/>
      <c r="H3788" s="173">
        <v>2300</v>
      </c>
      <c r="I3788" s="65" t="s">
        <v>27</v>
      </c>
      <c r="J3788" s="65" t="s">
        <v>39</v>
      </c>
      <c r="K3788" s="65"/>
    </row>
    <row r="3789" s="161" customFormat="1" ht="22.5" spans="1:11">
      <c r="A3789" s="65" t="s">
        <v>2691</v>
      </c>
      <c r="B3789" s="174">
        <v>331005021</v>
      </c>
      <c r="C3789" s="65" t="s">
        <v>7005</v>
      </c>
      <c r="D3789" s="65" t="s">
        <v>7006</v>
      </c>
      <c r="E3789" s="65" t="s">
        <v>7007</v>
      </c>
      <c r="F3789" s="65" t="s">
        <v>26</v>
      </c>
      <c r="G3789" s="65"/>
      <c r="H3789" s="173">
        <v>1200</v>
      </c>
      <c r="I3789" s="65" t="s">
        <v>1039</v>
      </c>
      <c r="J3789" s="65" t="s">
        <v>39</v>
      </c>
      <c r="K3789" s="65"/>
    </row>
    <row r="3790" s="161" customFormat="1" ht="22.5" spans="1:11">
      <c r="A3790" s="65" t="s">
        <v>2691</v>
      </c>
      <c r="B3790" s="174">
        <v>331005022</v>
      </c>
      <c r="C3790" s="62" t="s">
        <v>7008</v>
      </c>
      <c r="D3790" s="65"/>
      <c r="E3790" s="65"/>
      <c r="F3790" s="65" t="s">
        <v>26</v>
      </c>
      <c r="G3790" s="65"/>
      <c r="H3790" s="173">
        <v>1600</v>
      </c>
      <c r="I3790" s="65" t="s">
        <v>27</v>
      </c>
      <c r="J3790" s="65" t="s">
        <v>39</v>
      </c>
      <c r="K3790" s="65"/>
    </row>
    <row r="3791" s="161" customFormat="1" ht="22.5" spans="1:11">
      <c r="A3791" s="65" t="s">
        <v>2691</v>
      </c>
      <c r="B3791" s="174">
        <v>331005023</v>
      </c>
      <c r="C3791" s="62" t="s">
        <v>7009</v>
      </c>
      <c r="D3791" s="65"/>
      <c r="E3791" s="65"/>
      <c r="F3791" s="65" t="s">
        <v>26</v>
      </c>
      <c r="G3791" s="65"/>
      <c r="H3791" s="173">
        <v>900</v>
      </c>
      <c r="I3791" s="65" t="s">
        <v>27</v>
      </c>
      <c r="J3791" s="65" t="s">
        <v>39</v>
      </c>
      <c r="K3791" s="65"/>
    </row>
    <row r="3792" s="161" customFormat="1" ht="22.5" spans="1:11">
      <c r="A3792" s="65" t="s">
        <v>2691</v>
      </c>
      <c r="B3792" s="174">
        <v>331005024</v>
      </c>
      <c r="C3792" s="62" t="s">
        <v>7010</v>
      </c>
      <c r="D3792" s="65"/>
      <c r="E3792" s="65"/>
      <c r="F3792" s="65" t="s">
        <v>26</v>
      </c>
      <c r="G3792" s="65"/>
      <c r="H3792" s="173">
        <v>1100</v>
      </c>
      <c r="I3792" s="65" t="s">
        <v>27</v>
      </c>
      <c r="J3792" s="65" t="s">
        <v>39</v>
      </c>
      <c r="K3792" s="65"/>
    </row>
    <row r="3793" s="161" customFormat="1" ht="22.5" spans="1:11">
      <c r="A3793" s="65" t="s">
        <v>2691</v>
      </c>
      <c r="B3793" s="174">
        <v>331005025</v>
      </c>
      <c r="C3793" s="62" t="s">
        <v>7011</v>
      </c>
      <c r="D3793" s="65"/>
      <c r="E3793" s="65"/>
      <c r="F3793" s="65" t="s">
        <v>26</v>
      </c>
      <c r="G3793" s="65"/>
      <c r="H3793" s="173">
        <v>1100</v>
      </c>
      <c r="I3793" s="65" t="s">
        <v>27</v>
      </c>
      <c r="J3793" s="65" t="s">
        <v>39</v>
      </c>
      <c r="K3793" s="65"/>
    </row>
    <row r="3794" s="161" customFormat="1" ht="22.5" spans="1:11">
      <c r="A3794" s="65" t="s">
        <v>2691</v>
      </c>
      <c r="B3794" s="174">
        <v>331005026</v>
      </c>
      <c r="C3794" s="62" t="s">
        <v>7012</v>
      </c>
      <c r="D3794" s="65" t="s">
        <v>7013</v>
      </c>
      <c r="E3794" s="65"/>
      <c r="F3794" s="65" t="s">
        <v>26</v>
      </c>
      <c r="G3794" s="65"/>
      <c r="H3794" s="173">
        <v>1100</v>
      </c>
      <c r="I3794" s="65" t="s">
        <v>27</v>
      </c>
      <c r="J3794" s="65" t="s">
        <v>39</v>
      </c>
      <c r="K3794" s="65"/>
    </row>
    <row r="3795" s="161" customFormat="1" ht="22.5" spans="1:11">
      <c r="A3795" s="65" t="s">
        <v>2691</v>
      </c>
      <c r="B3795" s="174">
        <v>331005028</v>
      </c>
      <c r="C3795" s="62" t="s">
        <v>7014</v>
      </c>
      <c r="D3795" s="65"/>
      <c r="E3795" s="65"/>
      <c r="F3795" s="65" t="s">
        <v>26</v>
      </c>
      <c r="G3795" s="65"/>
      <c r="H3795" s="173">
        <v>4500</v>
      </c>
      <c r="I3795" s="65" t="s">
        <v>7015</v>
      </c>
      <c r="J3795" s="65" t="s">
        <v>23</v>
      </c>
      <c r="K3795" s="65"/>
    </row>
    <row r="3796" s="161" customFormat="1" spans="1:11">
      <c r="A3796" s="65"/>
      <c r="B3796" s="168">
        <v>331006</v>
      </c>
      <c r="C3796" s="175" t="s">
        <v>7016</v>
      </c>
      <c r="D3796" s="172"/>
      <c r="E3796" s="65" t="s">
        <v>6779</v>
      </c>
      <c r="F3796" s="65"/>
      <c r="G3796" s="65"/>
      <c r="H3796" s="173"/>
      <c r="I3796" s="65"/>
      <c r="J3796" s="65"/>
      <c r="K3796" s="65"/>
    </row>
    <row r="3797" s="161" customFormat="1" ht="22.5" spans="1:11">
      <c r="A3797" s="65" t="s">
        <v>2691</v>
      </c>
      <c r="B3797" s="174">
        <v>331006001</v>
      </c>
      <c r="C3797" s="62" t="s">
        <v>7017</v>
      </c>
      <c r="D3797" s="65" t="s">
        <v>7018</v>
      </c>
      <c r="E3797" s="65"/>
      <c r="F3797" s="65" t="s">
        <v>26</v>
      </c>
      <c r="G3797" s="65" t="s">
        <v>6764</v>
      </c>
      <c r="H3797" s="173">
        <v>1100</v>
      </c>
      <c r="I3797" s="65" t="s">
        <v>27</v>
      </c>
      <c r="J3797" s="65" t="s">
        <v>39</v>
      </c>
      <c r="K3797" s="65"/>
    </row>
    <row r="3798" s="161" customFormat="1" ht="22.5" spans="1:11">
      <c r="A3798" s="65" t="s">
        <v>2691</v>
      </c>
      <c r="B3798" s="174">
        <v>331006002</v>
      </c>
      <c r="C3798" s="62" t="s">
        <v>7019</v>
      </c>
      <c r="D3798" s="65"/>
      <c r="E3798" s="65"/>
      <c r="F3798" s="65" t="s">
        <v>26</v>
      </c>
      <c r="G3798" s="65" t="s">
        <v>6764</v>
      </c>
      <c r="H3798" s="173">
        <v>1105</v>
      </c>
      <c r="I3798" s="65" t="s">
        <v>904</v>
      </c>
      <c r="J3798" s="65" t="s">
        <v>39</v>
      </c>
      <c r="K3798" s="65"/>
    </row>
    <row r="3799" s="161" customFormat="1" ht="22.5" spans="1:11">
      <c r="A3799" s="65" t="s">
        <v>2691</v>
      </c>
      <c r="B3799" s="174">
        <v>331006003</v>
      </c>
      <c r="C3799" s="62" t="s">
        <v>7020</v>
      </c>
      <c r="D3799" s="65"/>
      <c r="E3799" s="65"/>
      <c r="F3799" s="65" t="s">
        <v>26</v>
      </c>
      <c r="G3799" s="65" t="s">
        <v>6764</v>
      </c>
      <c r="H3799" s="173">
        <v>720</v>
      </c>
      <c r="I3799" s="65" t="s">
        <v>27</v>
      </c>
      <c r="J3799" s="65" t="s">
        <v>39</v>
      </c>
      <c r="K3799" s="65"/>
    </row>
    <row r="3800" s="161" customFormat="1" ht="22.5" spans="1:11">
      <c r="A3800" s="65" t="s">
        <v>2691</v>
      </c>
      <c r="B3800" s="174">
        <v>331006004</v>
      </c>
      <c r="C3800" s="62" t="s">
        <v>7021</v>
      </c>
      <c r="D3800" s="65" t="s">
        <v>7022</v>
      </c>
      <c r="E3800" s="65"/>
      <c r="F3800" s="65" t="s">
        <v>26</v>
      </c>
      <c r="G3800" s="65"/>
      <c r="H3800" s="173">
        <v>2300</v>
      </c>
      <c r="I3800" s="65" t="s">
        <v>27</v>
      </c>
      <c r="J3800" s="65" t="s">
        <v>39</v>
      </c>
      <c r="K3800" s="65"/>
    </row>
    <row r="3801" s="161" customFormat="1" ht="22.5" spans="1:11">
      <c r="A3801" s="65" t="s">
        <v>2691</v>
      </c>
      <c r="B3801" s="174">
        <v>331006005</v>
      </c>
      <c r="C3801" s="65" t="s">
        <v>7023</v>
      </c>
      <c r="D3801" s="65" t="s">
        <v>7024</v>
      </c>
      <c r="E3801" s="65"/>
      <c r="F3801" s="65" t="s">
        <v>26</v>
      </c>
      <c r="G3801" s="65" t="s">
        <v>7025</v>
      </c>
      <c r="H3801" s="173">
        <v>1950</v>
      </c>
      <c r="I3801" s="65" t="s">
        <v>2669</v>
      </c>
      <c r="J3801" s="65" t="s">
        <v>39</v>
      </c>
      <c r="K3801" s="65"/>
    </row>
    <row r="3802" s="161" customFormat="1" ht="22.5" spans="1:11">
      <c r="A3802" s="65" t="s">
        <v>2691</v>
      </c>
      <c r="B3802" s="174">
        <v>331006006</v>
      </c>
      <c r="C3802" s="62" t="s">
        <v>7026</v>
      </c>
      <c r="D3802" s="65" t="s">
        <v>7027</v>
      </c>
      <c r="E3802" s="65"/>
      <c r="F3802" s="65" t="s">
        <v>26</v>
      </c>
      <c r="G3802" s="65"/>
      <c r="H3802" s="173">
        <v>1300</v>
      </c>
      <c r="I3802" s="65" t="s">
        <v>27</v>
      </c>
      <c r="J3802" s="65" t="s">
        <v>39</v>
      </c>
      <c r="K3802" s="65"/>
    </row>
    <row r="3803" s="161" customFormat="1" ht="22.5" spans="1:11">
      <c r="A3803" s="65" t="s">
        <v>2691</v>
      </c>
      <c r="B3803" s="174">
        <v>331006007</v>
      </c>
      <c r="C3803" s="62" t="s">
        <v>7028</v>
      </c>
      <c r="D3803" s="65" t="s">
        <v>7029</v>
      </c>
      <c r="E3803" s="65"/>
      <c r="F3803" s="65" t="s">
        <v>26</v>
      </c>
      <c r="G3803" s="65"/>
      <c r="H3803" s="173">
        <v>700</v>
      </c>
      <c r="I3803" s="65" t="s">
        <v>27</v>
      </c>
      <c r="J3803" s="65" t="s">
        <v>39</v>
      </c>
      <c r="K3803" s="65"/>
    </row>
    <row r="3804" s="161" customFormat="1" ht="22.5" spans="1:11">
      <c r="A3804" s="65" t="s">
        <v>2691</v>
      </c>
      <c r="B3804" s="174">
        <v>331006008</v>
      </c>
      <c r="C3804" s="62" t="s">
        <v>7030</v>
      </c>
      <c r="D3804" s="65" t="s">
        <v>7031</v>
      </c>
      <c r="E3804" s="65"/>
      <c r="F3804" s="65" t="s">
        <v>26</v>
      </c>
      <c r="G3804" s="65"/>
      <c r="H3804" s="173">
        <v>1600</v>
      </c>
      <c r="I3804" s="65" t="s">
        <v>27</v>
      </c>
      <c r="J3804" s="65" t="s">
        <v>39</v>
      </c>
      <c r="K3804" s="65"/>
    </row>
    <row r="3805" s="161" customFormat="1" ht="33.75" spans="1:11">
      <c r="A3805" s="65" t="s">
        <v>2691</v>
      </c>
      <c r="B3805" s="174">
        <v>331006009</v>
      </c>
      <c r="C3805" s="62" t="s">
        <v>7032</v>
      </c>
      <c r="D3805" s="65"/>
      <c r="E3805" s="65"/>
      <c r="F3805" s="65" t="s">
        <v>26</v>
      </c>
      <c r="G3805" s="65"/>
      <c r="H3805" s="173">
        <v>1430</v>
      </c>
      <c r="I3805" s="65" t="s">
        <v>73</v>
      </c>
      <c r="J3805" s="65" t="s">
        <v>39</v>
      </c>
      <c r="K3805" s="65"/>
    </row>
    <row r="3806" s="161" customFormat="1" ht="67.5" spans="1:11">
      <c r="A3806" s="65" t="s">
        <v>2691</v>
      </c>
      <c r="B3806" s="174">
        <v>331006010</v>
      </c>
      <c r="C3806" s="62" t="s">
        <v>7033</v>
      </c>
      <c r="D3806" s="65" t="s">
        <v>7034</v>
      </c>
      <c r="E3806" s="65" t="s">
        <v>3901</v>
      </c>
      <c r="F3806" s="65" t="s">
        <v>26</v>
      </c>
      <c r="G3806" s="65"/>
      <c r="H3806" s="173">
        <v>1800</v>
      </c>
      <c r="I3806" s="65" t="s">
        <v>27</v>
      </c>
      <c r="J3806" s="65" t="s">
        <v>39</v>
      </c>
      <c r="K3806" s="65"/>
    </row>
    <row r="3807" s="161" customFormat="1" ht="33.75" spans="1:11">
      <c r="A3807" s="65" t="s">
        <v>2691</v>
      </c>
      <c r="B3807" s="174">
        <v>331006011</v>
      </c>
      <c r="C3807" s="62" t="s">
        <v>7035</v>
      </c>
      <c r="D3807" s="65" t="s">
        <v>7036</v>
      </c>
      <c r="E3807" s="65"/>
      <c r="F3807" s="65" t="s">
        <v>26</v>
      </c>
      <c r="G3807" s="65" t="s">
        <v>7037</v>
      </c>
      <c r="H3807" s="173">
        <v>1300</v>
      </c>
      <c r="I3807" s="65" t="s">
        <v>73</v>
      </c>
      <c r="J3807" s="65" t="s">
        <v>39</v>
      </c>
      <c r="K3807" s="65"/>
    </row>
    <row r="3808" s="161" customFormat="1" ht="33.75" spans="1:11">
      <c r="A3808" s="65" t="s">
        <v>2691</v>
      </c>
      <c r="B3808" s="174" t="s">
        <v>7038</v>
      </c>
      <c r="C3808" s="62" t="s">
        <v>7039</v>
      </c>
      <c r="D3808" s="65"/>
      <c r="E3808" s="65"/>
      <c r="F3808" s="65" t="s">
        <v>26</v>
      </c>
      <c r="G3808" s="65"/>
      <c r="H3808" s="173">
        <v>390</v>
      </c>
      <c r="I3808" s="65" t="s">
        <v>79</v>
      </c>
      <c r="J3808" s="65" t="s">
        <v>39</v>
      </c>
      <c r="K3808" s="65"/>
    </row>
    <row r="3809" s="161" customFormat="1" ht="22.5" spans="1:11">
      <c r="A3809" s="65" t="s">
        <v>2691</v>
      </c>
      <c r="B3809" s="174">
        <v>331006013</v>
      </c>
      <c r="C3809" s="62" t="s">
        <v>7040</v>
      </c>
      <c r="D3809" s="65"/>
      <c r="E3809" s="65"/>
      <c r="F3809" s="65" t="s">
        <v>26</v>
      </c>
      <c r="G3809" s="65"/>
      <c r="H3809" s="173">
        <v>1170</v>
      </c>
      <c r="I3809" s="65" t="s">
        <v>79</v>
      </c>
      <c r="J3809" s="65" t="s">
        <v>39</v>
      </c>
      <c r="K3809" s="65"/>
    </row>
    <row r="3810" s="161" customFormat="1" ht="22.5" spans="1:11">
      <c r="A3810" s="65" t="s">
        <v>2691</v>
      </c>
      <c r="B3810" s="174">
        <v>331006014</v>
      </c>
      <c r="C3810" s="62" t="s">
        <v>7041</v>
      </c>
      <c r="D3810" s="65" t="s">
        <v>7042</v>
      </c>
      <c r="E3810" s="65"/>
      <c r="F3810" s="65" t="s">
        <v>26</v>
      </c>
      <c r="G3810" s="65"/>
      <c r="H3810" s="173">
        <v>1300</v>
      </c>
      <c r="I3810" s="65" t="s">
        <v>79</v>
      </c>
      <c r="J3810" s="65" t="s">
        <v>39</v>
      </c>
      <c r="K3810" s="65"/>
    </row>
    <row r="3811" s="161" customFormat="1" ht="22.5" spans="1:11">
      <c r="A3811" s="65" t="s">
        <v>2691</v>
      </c>
      <c r="B3811" s="174">
        <v>331006015</v>
      </c>
      <c r="C3811" s="62" t="s">
        <v>7043</v>
      </c>
      <c r="D3811" s="65" t="s">
        <v>7044</v>
      </c>
      <c r="E3811" s="65"/>
      <c r="F3811" s="65" t="s">
        <v>26</v>
      </c>
      <c r="G3811" s="65"/>
      <c r="H3811" s="173">
        <v>1000</v>
      </c>
      <c r="I3811" s="65" t="s">
        <v>27</v>
      </c>
      <c r="J3811" s="65" t="s">
        <v>39</v>
      </c>
      <c r="K3811" s="65"/>
    </row>
    <row r="3812" s="161" customFormat="1" ht="22.5" spans="1:11">
      <c r="A3812" s="65" t="s">
        <v>2691</v>
      </c>
      <c r="B3812" s="174">
        <v>331006016</v>
      </c>
      <c r="C3812" s="62" t="s">
        <v>7045</v>
      </c>
      <c r="D3812" s="65"/>
      <c r="E3812" s="65"/>
      <c r="F3812" s="65" t="s">
        <v>26</v>
      </c>
      <c r="G3812" s="65"/>
      <c r="H3812" s="173">
        <v>1600</v>
      </c>
      <c r="I3812" s="65" t="s">
        <v>27</v>
      </c>
      <c r="J3812" s="65" t="s">
        <v>39</v>
      </c>
      <c r="K3812" s="65"/>
    </row>
    <row r="3813" s="161" customFormat="1" spans="1:11">
      <c r="A3813" s="65" t="s">
        <v>2691</v>
      </c>
      <c r="B3813" s="174">
        <v>331006017</v>
      </c>
      <c r="C3813" s="62" t="s">
        <v>7046</v>
      </c>
      <c r="D3813" s="65" t="s">
        <v>7044</v>
      </c>
      <c r="E3813" s="65"/>
      <c r="F3813" s="65" t="s">
        <v>26</v>
      </c>
      <c r="G3813" s="65"/>
      <c r="H3813" s="173">
        <v>2080</v>
      </c>
      <c r="I3813" s="65" t="s">
        <v>79</v>
      </c>
      <c r="J3813" s="65" t="s">
        <v>39</v>
      </c>
      <c r="K3813" s="65"/>
    </row>
    <row r="3814" s="161" customFormat="1" ht="33.75" spans="1:11">
      <c r="A3814" s="65" t="s">
        <v>2691</v>
      </c>
      <c r="B3814" s="174">
        <v>331006018</v>
      </c>
      <c r="C3814" s="62" t="s">
        <v>7047</v>
      </c>
      <c r="D3814" s="65" t="s">
        <v>7048</v>
      </c>
      <c r="E3814" s="65" t="s">
        <v>7049</v>
      </c>
      <c r="F3814" s="65" t="s">
        <v>26</v>
      </c>
      <c r="G3814" s="65"/>
      <c r="H3814" s="173">
        <v>1400</v>
      </c>
      <c r="I3814" s="65" t="s">
        <v>27</v>
      </c>
      <c r="J3814" s="65" t="s">
        <v>39</v>
      </c>
      <c r="K3814" s="65"/>
    </row>
    <row r="3815" s="161" customFormat="1" spans="1:11">
      <c r="A3815" s="65"/>
      <c r="B3815" s="168">
        <v>331007</v>
      </c>
      <c r="C3815" s="175" t="s">
        <v>7050</v>
      </c>
      <c r="D3815" s="172"/>
      <c r="E3815" s="65"/>
      <c r="F3815" s="65"/>
      <c r="G3815" s="65"/>
      <c r="H3815" s="173"/>
      <c r="I3815" s="65"/>
      <c r="J3815" s="65"/>
      <c r="K3815" s="65"/>
    </row>
    <row r="3816" s="161" customFormat="1" ht="22.5" spans="1:11">
      <c r="A3816" s="65" t="s">
        <v>2691</v>
      </c>
      <c r="B3816" s="174">
        <v>331007001</v>
      </c>
      <c r="C3816" s="62" t="s">
        <v>7051</v>
      </c>
      <c r="D3816" s="65" t="s">
        <v>4125</v>
      </c>
      <c r="E3816" s="65"/>
      <c r="F3816" s="65" t="s">
        <v>26</v>
      </c>
      <c r="G3816" s="65"/>
      <c r="H3816" s="173">
        <v>450</v>
      </c>
      <c r="I3816" s="65" t="s">
        <v>27</v>
      </c>
      <c r="J3816" s="65" t="s">
        <v>39</v>
      </c>
      <c r="K3816" s="65"/>
    </row>
    <row r="3817" s="161" customFormat="1" spans="1:11">
      <c r="A3817" s="65" t="s">
        <v>2691</v>
      </c>
      <c r="B3817" s="174">
        <v>331007002</v>
      </c>
      <c r="C3817" s="62" t="s">
        <v>7052</v>
      </c>
      <c r="D3817" s="65" t="s">
        <v>7053</v>
      </c>
      <c r="E3817" s="65"/>
      <c r="F3817" s="65" t="s">
        <v>26</v>
      </c>
      <c r="G3817" s="65"/>
      <c r="H3817" s="173">
        <v>1430</v>
      </c>
      <c r="I3817" s="65" t="s">
        <v>2669</v>
      </c>
      <c r="J3817" s="65" t="s">
        <v>39</v>
      </c>
      <c r="K3817" s="65"/>
    </row>
    <row r="3818" s="161" customFormat="1" ht="22.5" spans="1:11">
      <c r="A3818" s="65" t="s">
        <v>2691</v>
      </c>
      <c r="B3818" s="174">
        <v>331007003</v>
      </c>
      <c r="C3818" s="62" t="s">
        <v>7054</v>
      </c>
      <c r="D3818" s="65" t="s">
        <v>7055</v>
      </c>
      <c r="E3818" s="65"/>
      <c r="F3818" s="65" t="s">
        <v>26</v>
      </c>
      <c r="G3818" s="65"/>
      <c r="H3818" s="173">
        <v>1300</v>
      </c>
      <c r="I3818" s="65" t="s">
        <v>27</v>
      </c>
      <c r="J3818" s="65" t="s">
        <v>39</v>
      </c>
      <c r="K3818" s="65"/>
    </row>
    <row r="3819" s="161" customFormat="1" ht="22.5" spans="1:11">
      <c r="A3819" s="65" t="s">
        <v>2691</v>
      </c>
      <c r="B3819" s="174">
        <v>331007004</v>
      </c>
      <c r="C3819" s="62" t="s">
        <v>7056</v>
      </c>
      <c r="D3819" s="65"/>
      <c r="E3819" s="65"/>
      <c r="F3819" s="65" t="s">
        <v>26</v>
      </c>
      <c r="G3819" s="65" t="s">
        <v>6764</v>
      </c>
      <c r="H3819" s="173">
        <v>1100</v>
      </c>
      <c r="I3819" s="65" t="s">
        <v>27</v>
      </c>
      <c r="J3819" s="65" t="s">
        <v>39</v>
      </c>
      <c r="K3819" s="65"/>
    </row>
    <row r="3820" s="161" customFormat="1" ht="22.5" spans="1:11">
      <c r="A3820" s="65" t="s">
        <v>2691</v>
      </c>
      <c r="B3820" s="174">
        <v>331007005</v>
      </c>
      <c r="C3820" s="62" t="s">
        <v>7057</v>
      </c>
      <c r="D3820" s="65"/>
      <c r="E3820" s="65"/>
      <c r="F3820" s="65" t="s">
        <v>26</v>
      </c>
      <c r="G3820" s="65"/>
      <c r="H3820" s="173">
        <v>1100</v>
      </c>
      <c r="I3820" s="65" t="s">
        <v>27</v>
      </c>
      <c r="J3820" s="65" t="s">
        <v>39</v>
      </c>
      <c r="K3820" s="65"/>
    </row>
    <row r="3821" s="161" customFormat="1" ht="33.75" spans="1:11">
      <c r="A3821" s="65" t="s">
        <v>2691</v>
      </c>
      <c r="B3821" s="174">
        <v>331007006</v>
      </c>
      <c r="C3821" s="62" t="s">
        <v>7058</v>
      </c>
      <c r="D3821" s="65" t="s">
        <v>7059</v>
      </c>
      <c r="E3821" s="65"/>
      <c r="F3821" s="65" t="s">
        <v>26</v>
      </c>
      <c r="G3821" s="65"/>
      <c r="H3821" s="173">
        <v>2470</v>
      </c>
      <c r="I3821" s="65" t="s">
        <v>2669</v>
      </c>
      <c r="J3821" s="65" t="s">
        <v>39</v>
      </c>
      <c r="K3821" s="65"/>
    </row>
    <row r="3822" s="161" customFormat="1" ht="22.5" spans="1:11">
      <c r="A3822" s="65" t="s">
        <v>2691</v>
      </c>
      <c r="B3822" s="174">
        <v>331007007</v>
      </c>
      <c r="C3822" s="62" t="s">
        <v>7060</v>
      </c>
      <c r="D3822" s="65" t="s">
        <v>7061</v>
      </c>
      <c r="E3822" s="65"/>
      <c r="F3822" s="65" t="s">
        <v>26</v>
      </c>
      <c r="G3822" s="65" t="s">
        <v>6764</v>
      </c>
      <c r="H3822" s="173">
        <v>1700</v>
      </c>
      <c r="I3822" s="65" t="s">
        <v>27</v>
      </c>
      <c r="J3822" s="65" t="s">
        <v>39</v>
      </c>
      <c r="K3822" s="65"/>
    </row>
    <row r="3823" s="161" customFormat="1" ht="22.5" spans="1:11">
      <c r="A3823" s="65" t="s">
        <v>2691</v>
      </c>
      <c r="B3823" s="174">
        <v>331007008</v>
      </c>
      <c r="C3823" s="62" t="s">
        <v>7062</v>
      </c>
      <c r="D3823" s="65" t="s">
        <v>7063</v>
      </c>
      <c r="E3823" s="65"/>
      <c r="F3823" s="65" t="s">
        <v>26</v>
      </c>
      <c r="G3823" s="65"/>
      <c r="H3823" s="173">
        <v>2200</v>
      </c>
      <c r="I3823" s="65" t="s">
        <v>27</v>
      </c>
      <c r="J3823" s="65" t="s">
        <v>39</v>
      </c>
      <c r="K3823" s="65"/>
    </row>
    <row r="3824" s="161" customFormat="1" ht="22.5" spans="1:11">
      <c r="A3824" s="65" t="s">
        <v>2691</v>
      </c>
      <c r="B3824" s="174">
        <v>331007009</v>
      </c>
      <c r="C3824" s="62" t="s">
        <v>7064</v>
      </c>
      <c r="D3824" s="65" t="s">
        <v>7065</v>
      </c>
      <c r="E3824" s="65"/>
      <c r="F3824" s="65" t="s">
        <v>26</v>
      </c>
      <c r="G3824" s="65"/>
      <c r="H3824" s="173">
        <v>1600</v>
      </c>
      <c r="I3824" s="65" t="s">
        <v>27</v>
      </c>
      <c r="J3824" s="65" t="s">
        <v>39</v>
      </c>
      <c r="K3824" s="65"/>
    </row>
    <row r="3825" s="161" customFormat="1" ht="22.5" spans="1:11">
      <c r="A3825" s="65" t="s">
        <v>2691</v>
      </c>
      <c r="B3825" s="174">
        <v>331007010</v>
      </c>
      <c r="C3825" s="62" t="s">
        <v>7066</v>
      </c>
      <c r="D3825" s="65"/>
      <c r="E3825" s="65"/>
      <c r="F3825" s="65" t="s">
        <v>26</v>
      </c>
      <c r="G3825" s="65"/>
      <c r="H3825" s="173">
        <v>1500</v>
      </c>
      <c r="I3825" s="65" t="s">
        <v>27</v>
      </c>
      <c r="J3825" s="65" t="s">
        <v>39</v>
      </c>
      <c r="K3825" s="65"/>
    </row>
    <row r="3826" s="161" customFormat="1" ht="22.5" spans="1:11">
      <c r="A3826" s="65" t="s">
        <v>2691</v>
      </c>
      <c r="B3826" s="174">
        <v>331007011</v>
      </c>
      <c r="C3826" s="62" t="s">
        <v>7067</v>
      </c>
      <c r="D3826" s="65"/>
      <c r="E3826" s="65"/>
      <c r="F3826" s="65" t="s">
        <v>26</v>
      </c>
      <c r="G3826" s="65"/>
      <c r="H3826" s="173">
        <v>1100</v>
      </c>
      <c r="I3826" s="65" t="s">
        <v>27</v>
      </c>
      <c r="J3826" s="65" t="s">
        <v>39</v>
      </c>
      <c r="K3826" s="65"/>
    </row>
    <row r="3827" s="161" customFormat="1" ht="33.75" spans="1:11">
      <c r="A3827" s="65" t="s">
        <v>2691</v>
      </c>
      <c r="B3827" s="174">
        <v>331007012</v>
      </c>
      <c r="C3827" s="62" t="s">
        <v>7068</v>
      </c>
      <c r="D3827" s="65" t="s">
        <v>7069</v>
      </c>
      <c r="E3827" s="65"/>
      <c r="F3827" s="65" t="s">
        <v>26</v>
      </c>
      <c r="G3827" s="65"/>
      <c r="H3827" s="173">
        <v>1400</v>
      </c>
      <c r="I3827" s="65" t="s">
        <v>27</v>
      </c>
      <c r="J3827" s="65" t="s">
        <v>39</v>
      </c>
      <c r="K3827" s="65"/>
    </row>
    <row r="3828" s="161" customFormat="1" ht="22.5" spans="1:11">
      <c r="A3828" s="65" t="s">
        <v>2691</v>
      </c>
      <c r="B3828" s="174">
        <v>331007013</v>
      </c>
      <c r="C3828" s="62" t="s">
        <v>7070</v>
      </c>
      <c r="D3828" s="65"/>
      <c r="E3828" s="65"/>
      <c r="F3828" s="65" t="s">
        <v>26</v>
      </c>
      <c r="G3828" s="65"/>
      <c r="H3828" s="173">
        <v>1400</v>
      </c>
      <c r="I3828" s="65" t="s">
        <v>27</v>
      </c>
      <c r="J3828" s="65" t="s">
        <v>39</v>
      </c>
      <c r="K3828" s="65"/>
    </row>
    <row r="3829" s="161" customFormat="1" spans="1:11">
      <c r="A3829" s="65"/>
      <c r="B3829" s="168">
        <v>331008</v>
      </c>
      <c r="C3829" s="175" t="s">
        <v>7071</v>
      </c>
      <c r="D3829" s="172"/>
      <c r="E3829" s="65"/>
      <c r="F3829" s="65"/>
      <c r="G3829" s="65"/>
      <c r="H3829" s="173"/>
      <c r="I3829" s="65"/>
      <c r="J3829" s="65"/>
      <c r="K3829" s="65"/>
    </row>
    <row r="3830" s="161" customFormat="1" ht="22.5" spans="1:11">
      <c r="A3830" s="65" t="s">
        <v>2691</v>
      </c>
      <c r="B3830" s="174">
        <v>331008001</v>
      </c>
      <c r="C3830" s="62" t="s">
        <v>7072</v>
      </c>
      <c r="D3830" s="65" t="s">
        <v>7073</v>
      </c>
      <c r="E3830" s="65" t="s">
        <v>7074</v>
      </c>
      <c r="F3830" s="65" t="s">
        <v>801</v>
      </c>
      <c r="G3830" s="65" t="s">
        <v>6764</v>
      </c>
      <c r="H3830" s="173">
        <v>676</v>
      </c>
      <c r="I3830" s="65" t="s">
        <v>904</v>
      </c>
      <c r="J3830" s="65" t="s">
        <v>39</v>
      </c>
      <c r="K3830" s="65"/>
    </row>
    <row r="3831" s="161" customFormat="1" spans="1:11">
      <c r="A3831" s="65" t="s">
        <v>2691</v>
      </c>
      <c r="B3831" s="174">
        <v>331008002</v>
      </c>
      <c r="C3831" s="62" t="s">
        <v>7075</v>
      </c>
      <c r="D3831" s="65" t="s">
        <v>7076</v>
      </c>
      <c r="E3831" s="65" t="s">
        <v>7074</v>
      </c>
      <c r="F3831" s="65" t="s">
        <v>801</v>
      </c>
      <c r="G3831" s="65"/>
      <c r="H3831" s="173">
        <v>715</v>
      </c>
      <c r="I3831" s="65" t="s">
        <v>79</v>
      </c>
      <c r="J3831" s="65" t="s">
        <v>39</v>
      </c>
      <c r="K3831" s="65"/>
    </row>
    <row r="3832" s="161" customFormat="1" ht="45" spans="1:11">
      <c r="A3832" s="65" t="s">
        <v>2691</v>
      </c>
      <c r="B3832" s="174">
        <v>331008003</v>
      </c>
      <c r="C3832" s="62" t="s">
        <v>7077</v>
      </c>
      <c r="D3832" s="65"/>
      <c r="E3832" s="65" t="s">
        <v>7078</v>
      </c>
      <c r="F3832" s="65" t="s">
        <v>801</v>
      </c>
      <c r="G3832" s="65"/>
      <c r="H3832" s="173">
        <v>900.9</v>
      </c>
      <c r="I3832" s="65" t="s">
        <v>4358</v>
      </c>
      <c r="J3832" s="65" t="s">
        <v>39</v>
      </c>
      <c r="K3832" s="65"/>
    </row>
    <row r="3833" s="161" customFormat="1" spans="1:11">
      <c r="A3833" s="65" t="s">
        <v>2691</v>
      </c>
      <c r="B3833" s="174">
        <v>331008004</v>
      </c>
      <c r="C3833" s="62" t="s">
        <v>7079</v>
      </c>
      <c r="D3833" s="65"/>
      <c r="E3833" s="65" t="s">
        <v>7074</v>
      </c>
      <c r="F3833" s="65" t="s">
        <v>26</v>
      </c>
      <c r="G3833" s="65"/>
      <c r="H3833" s="173">
        <v>702</v>
      </c>
      <c r="I3833" s="65" t="s">
        <v>79</v>
      </c>
      <c r="J3833" s="65" t="s">
        <v>39</v>
      </c>
      <c r="K3833" s="65"/>
    </row>
    <row r="3834" s="161" customFormat="1" spans="1:11">
      <c r="A3834" s="65" t="s">
        <v>2691</v>
      </c>
      <c r="B3834" s="174">
        <v>331008005</v>
      </c>
      <c r="C3834" s="62" t="s">
        <v>7080</v>
      </c>
      <c r="D3834" s="65" t="s">
        <v>7081</v>
      </c>
      <c r="E3834" s="65" t="s">
        <v>7074</v>
      </c>
      <c r="F3834" s="65" t="s">
        <v>26</v>
      </c>
      <c r="G3834" s="65"/>
      <c r="H3834" s="173">
        <v>819</v>
      </c>
      <c r="I3834" s="65" t="s">
        <v>79</v>
      </c>
      <c r="J3834" s="65" t="s">
        <v>39</v>
      </c>
      <c r="K3834" s="65"/>
    </row>
    <row r="3835" s="161" customFormat="1" ht="22.5" spans="1:11">
      <c r="A3835" s="65" t="s">
        <v>2691</v>
      </c>
      <c r="B3835" s="174">
        <v>331008006</v>
      </c>
      <c r="C3835" s="62" t="s">
        <v>7082</v>
      </c>
      <c r="D3835" s="65"/>
      <c r="E3835" s="65" t="s">
        <v>7074</v>
      </c>
      <c r="F3835" s="65" t="s">
        <v>26</v>
      </c>
      <c r="G3835" s="65"/>
      <c r="H3835" s="173">
        <v>540</v>
      </c>
      <c r="I3835" s="65" t="s">
        <v>27</v>
      </c>
      <c r="J3835" s="65" t="s">
        <v>39</v>
      </c>
      <c r="K3835" s="65"/>
    </row>
    <row r="3836" s="161" customFormat="1" ht="22.5" spans="1:11">
      <c r="A3836" s="65" t="s">
        <v>2691</v>
      </c>
      <c r="B3836" s="174">
        <v>331008007</v>
      </c>
      <c r="C3836" s="62" t="s">
        <v>7083</v>
      </c>
      <c r="D3836" s="65" t="s">
        <v>7084</v>
      </c>
      <c r="E3836" s="65"/>
      <c r="F3836" s="65" t="s">
        <v>26</v>
      </c>
      <c r="G3836" s="65"/>
      <c r="H3836" s="173">
        <v>540</v>
      </c>
      <c r="I3836" s="65" t="s">
        <v>27</v>
      </c>
      <c r="J3836" s="65" t="s">
        <v>39</v>
      </c>
      <c r="K3836" s="65"/>
    </row>
    <row r="3837" s="161" customFormat="1" ht="22.5" spans="1:11">
      <c r="A3837" s="65" t="s">
        <v>2691</v>
      </c>
      <c r="B3837" s="174">
        <v>331008008</v>
      </c>
      <c r="C3837" s="62" t="s">
        <v>7085</v>
      </c>
      <c r="D3837" s="65" t="s">
        <v>7086</v>
      </c>
      <c r="E3837" s="65"/>
      <c r="F3837" s="65" t="s">
        <v>26</v>
      </c>
      <c r="G3837" s="65"/>
      <c r="H3837" s="173">
        <v>858</v>
      </c>
      <c r="I3837" s="65" t="s">
        <v>448</v>
      </c>
      <c r="J3837" s="65" t="s">
        <v>39</v>
      </c>
      <c r="K3837" s="65"/>
    </row>
    <row r="3838" s="161" customFormat="1" ht="22.5" spans="1:11">
      <c r="A3838" s="65" t="s">
        <v>2691</v>
      </c>
      <c r="B3838" s="174">
        <v>331008009</v>
      </c>
      <c r="C3838" s="62" t="s">
        <v>7087</v>
      </c>
      <c r="D3838" s="65" t="s">
        <v>7088</v>
      </c>
      <c r="E3838" s="65"/>
      <c r="F3838" s="65" t="s">
        <v>26</v>
      </c>
      <c r="G3838" s="65"/>
      <c r="H3838" s="173">
        <v>1040</v>
      </c>
      <c r="I3838" s="65" t="s">
        <v>79</v>
      </c>
      <c r="J3838" s="65" t="s">
        <v>39</v>
      </c>
      <c r="K3838" s="65"/>
    </row>
    <row r="3839" s="161" customFormat="1" ht="22.5" spans="1:11">
      <c r="A3839" s="65" t="s">
        <v>2691</v>
      </c>
      <c r="B3839" s="174">
        <v>331008010</v>
      </c>
      <c r="C3839" s="62" t="s">
        <v>7089</v>
      </c>
      <c r="D3839" s="65"/>
      <c r="E3839" s="65"/>
      <c r="F3839" s="65" t="s">
        <v>26</v>
      </c>
      <c r="G3839" s="65" t="s">
        <v>7090</v>
      </c>
      <c r="H3839" s="173">
        <v>600</v>
      </c>
      <c r="I3839" s="65" t="s">
        <v>27</v>
      </c>
      <c r="J3839" s="65" t="s">
        <v>39</v>
      </c>
      <c r="K3839" s="65"/>
    </row>
    <row r="3840" s="161" customFormat="1" ht="22.5" spans="1:11">
      <c r="A3840" s="65" t="s">
        <v>2691</v>
      </c>
      <c r="B3840" s="174" t="s">
        <v>7091</v>
      </c>
      <c r="C3840" s="62" t="s">
        <v>7092</v>
      </c>
      <c r="D3840" s="65"/>
      <c r="E3840" s="65"/>
      <c r="F3840" s="65" t="s">
        <v>26</v>
      </c>
      <c r="G3840" s="65"/>
      <c r="H3840" s="173">
        <v>180</v>
      </c>
      <c r="I3840" s="65" t="s">
        <v>27</v>
      </c>
      <c r="J3840" s="65" t="s">
        <v>39</v>
      </c>
      <c r="K3840" s="65"/>
    </row>
    <row r="3841" s="161" customFormat="1" spans="1:11">
      <c r="A3841" s="65" t="s">
        <v>2691</v>
      </c>
      <c r="B3841" s="174">
        <v>331008011</v>
      </c>
      <c r="C3841" s="62" t="s">
        <v>7093</v>
      </c>
      <c r="D3841" s="65" t="s">
        <v>7094</v>
      </c>
      <c r="E3841" s="65"/>
      <c r="F3841" s="65" t="s">
        <v>26</v>
      </c>
      <c r="G3841" s="65"/>
      <c r="H3841" s="173">
        <v>882</v>
      </c>
      <c r="I3841" s="65" t="s">
        <v>2669</v>
      </c>
      <c r="J3841" s="65" t="s">
        <v>39</v>
      </c>
      <c r="K3841" s="65"/>
    </row>
    <row r="3842" s="161" customFormat="1" ht="22.5" spans="1:11">
      <c r="A3842" s="65" t="s">
        <v>2691</v>
      </c>
      <c r="B3842" s="174">
        <v>331008012</v>
      </c>
      <c r="C3842" s="62" t="s">
        <v>7095</v>
      </c>
      <c r="D3842" s="65" t="s">
        <v>7096</v>
      </c>
      <c r="E3842" s="65"/>
      <c r="F3842" s="65" t="s">
        <v>26</v>
      </c>
      <c r="G3842" s="65" t="s">
        <v>6764</v>
      </c>
      <c r="H3842" s="173">
        <v>1300</v>
      </c>
      <c r="I3842" s="65" t="s">
        <v>79</v>
      </c>
      <c r="J3842" s="65" t="s">
        <v>39</v>
      </c>
      <c r="K3842" s="65"/>
    </row>
    <row r="3843" s="161" customFormat="1" ht="22.5" spans="1:11">
      <c r="A3843" s="65" t="s">
        <v>2691</v>
      </c>
      <c r="B3843" s="174">
        <v>331008013</v>
      </c>
      <c r="C3843" s="62" t="s">
        <v>7097</v>
      </c>
      <c r="D3843" s="65"/>
      <c r="E3843" s="65"/>
      <c r="F3843" s="65" t="s">
        <v>26</v>
      </c>
      <c r="G3843" s="65" t="s">
        <v>7098</v>
      </c>
      <c r="H3843" s="173">
        <v>360</v>
      </c>
      <c r="I3843" s="65" t="s">
        <v>27</v>
      </c>
      <c r="J3843" s="65" t="s">
        <v>39</v>
      </c>
      <c r="K3843" s="65"/>
    </row>
    <row r="3844" s="161" customFormat="1" ht="22.5" spans="1:11">
      <c r="A3844" s="65" t="s">
        <v>2691</v>
      </c>
      <c r="B3844" s="174" t="s">
        <v>7099</v>
      </c>
      <c r="C3844" s="62" t="s">
        <v>7100</v>
      </c>
      <c r="D3844" s="65"/>
      <c r="E3844" s="65"/>
      <c r="F3844" s="65" t="s">
        <v>26</v>
      </c>
      <c r="G3844" s="65"/>
      <c r="H3844" s="173">
        <v>200</v>
      </c>
      <c r="I3844" s="65" t="s">
        <v>27</v>
      </c>
      <c r="J3844" s="65" t="s">
        <v>200</v>
      </c>
      <c r="K3844" s="65"/>
    </row>
    <row r="3845" s="161" customFormat="1" ht="22.5" spans="1:11">
      <c r="A3845" s="65" t="s">
        <v>2691</v>
      </c>
      <c r="B3845" s="174" t="s">
        <v>7101</v>
      </c>
      <c r="C3845" s="62" t="s">
        <v>7102</v>
      </c>
      <c r="D3845" s="65"/>
      <c r="E3845" s="65"/>
      <c r="F3845" s="65" t="s">
        <v>26</v>
      </c>
      <c r="G3845" s="65"/>
      <c r="H3845" s="173">
        <v>200</v>
      </c>
      <c r="I3845" s="65" t="s">
        <v>27</v>
      </c>
      <c r="J3845" s="65" t="s">
        <v>200</v>
      </c>
      <c r="K3845" s="65"/>
    </row>
    <row r="3846" s="161" customFormat="1" ht="22.5" spans="1:11">
      <c r="A3846" s="65" t="s">
        <v>2691</v>
      </c>
      <c r="B3846" s="174">
        <v>331008014</v>
      </c>
      <c r="C3846" s="62" t="s">
        <v>7103</v>
      </c>
      <c r="D3846" s="65" t="s">
        <v>7104</v>
      </c>
      <c r="E3846" s="65"/>
      <c r="F3846" s="65" t="s">
        <v>26</v>
      </c>
      <c r="G3846" s="65"/>
      <c r="H3846" s="173">
        <v>690</v>
      </c>
      <c r="I3846" s="65" t="s">
        <v>27</v>
      </c>
      <c r="J3846" s="65" t="s">
        <v>39</v>
      </c>
      <c r="K3846" s="65"/>
    </row>
    <row r="3847" s="161" customFormat="1" spans="1:11">
      <c r="A3847" s="65" t="s">
        <v>2691</v>
      </c>
      <c r="B3847" s="174">
        <v>331008015</v>
      </c>
      <c r="C3847" s="62" t="s">
        <v>7105</v>
      </c>
      <c r="D3847" s="65" t="s">
        <v>7106</v>
      </c>
      <c r="E3847" s="65"/>
      <c r="F3847" s="65" t="s">
        <v>26</v>
      </c>
      <c r="G3847" s="65"/>
      <c r="H3847" s="173">
        <v>1344</v>
      </c>
      <c r="I3847" s="65" t="s">
        <v>2669</v>
      </c>
      <c r="J3847" s="65" t="s">
        <v>39</v>
      </c>
      <c r="K3847" s="65"/>
    </row>
    <row r="3848" s="161" customFormat="1" ht="33.75" spans="1:11">
      <c r="A3848" s="65" t="s">
        <v>2691</v>
      </c>
      <c r="B3848" s="174">
        <v>331008017</v>
      </c>
      <c r="C3848" s="62" t="s">
        <v>7107</v>
      </c>
      <c r="D3848" s="65" t="s">
        <v>7108</v>
      </c>
      <c r="E3848" s="65"/>
      <c r="F3848" s="65" t="s">
        <v>26</v>
      </c>
      <c r="G3848" s="65" t="s">
        <v>7109</v>
      </c>
      <c r="H3848" s="173">
        <v>780</v>
      </c>
      <c r="I3848" s="65" t="s">
        <v>73</v>
      </c>
      <c r="J3848" s="65" t="s">
        <v>39</v>
      </c>
      <c r="K3848" s="65"/>
    </row>
    <row r="3849" s="161" customFormat="1" ht="22.5" spans="1:11">
      <c r="A3849" s="65" t="s">
        <v>2691</v>
      </c>
      <c r="B3849" s="174" t="s">
        <v>7110</v>
      </c>
      <c r="C3849" s="62" t="s">
        <v>7111</v>
      </c>
      <c r="D3849" s="65"/>
      <c r="E3849" s="65"/>
      <c r="F3849" s="65" t="s">
        <v>26</v>
      </c>
      <c r="G3849" s="65"/>
      <c r="H3849" s="173">
        <v>234</v>
      </c>
      <c r="I3849" s="65" t="s">
        <v>79</v>
      </c>
      <c r="J3849" s="65" t="s">
        <v>39</v>
      </c>
      <c r="K3849" s="65"/>
    </row>
    <row r="3850" s="161" customFormat="1" ht="22.5" spans="1:11">
      <c r="A3850" s="65" t="s">
        <v>2691</v>
      </c>
      <c r="B3850" s="174">
        <v>331008018</v>
      </c>
      <c r="C3850" s="62" t="s">
        <v>7112</v>
      </c>
      <c r="D3850" s="65" t="s">
        <v>7113</v>
      </c>
      <c r="E3850" s="65"/>
      <c r="F3850" s="65" t="s">
        <v>26</v>
      </c>
      <c r="G3850" s="65"/>
      <c r="H3850" s="173">
        <v>900</v>
      </c>
      <c r="I3850" s="65" t="s">
        <v>27</v>
      </c>
      <c r="J3850" s="65" t="s">
        <v>39</v>
      </c>
      <c r="K3850" s="65"/>
    </row>
    <row r="3851" s="161" customFormat="1" ht="45" spans="1:11">
      <c r="A3851" s="65" t="s">
        <v>2691</v>
      </c>
      <c r="B3851" s="174">
        <v>331008019</v>
      </c>
      <c r="C3851" s="62" t="s">
        <v>7114</v>
      </c>
      <c r="D3851" s="65"/>
      <c r="E3851" s="65"/>
      <c r="F3851" s="65" t="s">
        <v>26</v>
      </c>
      <c r="G3851" s="65"/>
      <c r="H3851" s="173">
        <v>1134</v>
      </c>
      <c r="I3851" s="65" t="s">
        <v>2965</v>
      </c>
      <c r="J3851" s="65" t="s">
        <v>39</v>
      </c>
      <c r="K3851" s="65"/>
    </row>
    <row r="3852" s="161" customFormat="1" ht="22.5" spans="1:11">
      <c r="A3852" s="65" t="s">
        <v>2691</v>
      </c>
      <c r="B3852" s="174">
        <v>331008020</v>
      </c>
      <c r="C3852" s="62" t="s">
        <v>7115</v>
      </c>
      <c r="D3852" s="65" t="s">
        <v>7116</v>
      </c>
      <c r="E3852" s="65" t="s">
        <v>7074</v>
      </c>
      <c r="F3852" s="65" t="s">
        <v>26</v>
      </c>
      <c r="G3852" s="65"/>
      <c r="H3852" s="173">
        <v>540</v>
      </c>
      <c r="I3852" s="65" t="s">
        <v>27</v>
      </c>
      <c r="J3852" s="65" t="s">
        <v>39</v>
      </c>
      <c r="K3852" s="65"/>
    </row>
    <row r="3853" s="161" customFormat="1" ht="22.5" spans="1:11">
      <c r="A3853" s="65" t="s">
        <v>2691</v>
      </c>
      <c r="B3853" s="174">
        <v>331008021</v>
      </c>
      <c r="C3853" s="62" t="s">
        <v>7117</v>
      </c>
      <c r="D3853" s="65" t="s">
        <v>7118</v>
      </c>
      <c r="E3853" s="65" t="s">
        <v>7074</v>
      </c>
      <c r="F3853" s="65" t="s">
        <v>26</v>
      </c>
      <c r="G3853" s="65"/>
      <c r="H3853" s="173">
        <v>540</v>
      </c>
      <c r="I3853" s="65" t="s">
        <v>27</v>
      </c>
      <c r="J3853" s="65" t="s">
        <v>39</v>
      </c>
      <c r="K3853" s="65"/>
    </row>
    <row r="3854" s="161" customFormat="1" spans="1:11">
      <c r="A3854" s="65" t="s">
        <v>2691</v>
      </c>
      <c r="B3854" s="174">
        <v>331008022</v>
      </c>
      <c r="C3854" s="62" t="s">
        <v>7119</v>
      </c>
      <c r="D3854" s="65" t="s">
        <v>7120</v>
      </c>
      <c r="E3854" s="65" t="s">
        <v>7074</v>
      </c>
      <c r="F3854" s="65" t="s">
        <v>26</v>
      </c>
      <c r="G3854" s="65"/>
      <c r="H3854" s="173">
        <v>1170</v>
      </c>
      <c r="I3854" s="65" t="s">
        <v>79</v>
      </c>
      <c r="J3854" s="65" t="s">
        <v>39</v>
      </c>
      <c r="K3854" s="65"/>
    </row>
    <row r="3855" s="161" customFormat="1" ht="22.5" spans="1:11">
      <c r="A3855" s="65" t="s">
        <v>2691</v>
      </c>
      <c r="B3855" s="174">
        <v>331008023</v>
      </c>
      <c r="C3855" s="62" t="s">
        <v>7121</v>
      </c>
      <c r="D3855" s="65" t="s">
        <v>7122</v>
      </c>
      <c r="E3855" s="65" t="s">
        <v>3901</v>
      </c>
      <c r="F3855" s="65" t="s">
        <v>26</v>
      </c>
      <c r="G3855" s="65"/>
      <c r="H3855" s="173">
        <v>900</v>
      </c>
      <c r="I3855" s="65" t="s">
        <v>27</v>
      </c>
      <c r="J3855" s="65" t="s">
        <v>39</v>
      </c>
      <c r="K3855" s="65"/>
    </row>
    <row r="3856" s="161" customFormat="1" ht="33.75" spans="1:11">
      <c r="A3856" s="65" t="s">
        <v>2691</v>
      </c>
      <c r="B3856" s="174">
        <v>331008024</v>
      </c>
      <c r="C3856" s="62" t="s">
        <v>7123</v>
      </c>
      <c r="D3856" s="65" t="s">
        <v>7124</v>
      </c>
      <c r="E3856" s="65"/>
      <c r="F3856" s="65" t="s">
        <v>26</v>
      </c>
      <c r="G3856" s="65"/>
      <c r="H3856" s="173">
        <v>1050</v>
      </c>
      <c r="I3856" s="65" t="s">
        <v>27</v>
      </c>
      <c r="J3856" s="65" t="s">
        <v>39</v>
      </c>
      <c r="K3856" s="65"/>
    </row>
    <row r="3857" s="161" customFormat="1" ht="22.5" spans="1:11">
      <c r="A3857" s="65" t="s">
        <v>2691</v>
      </c>
      <c r="B3857" s="174">
        <v>331008025</v>
      </c>
      <c r="C3857" s="62" t="s">
        <v>7125</v>
      </c>
      <c r="D3857" s="65" t="s">
        <v>7126</v>
      </c>
      <c r="E3857" s="65"/>
      <c r="F3857" s="65" t="s">
        <v>26</v>
      </c>
      <c r="G3857" s="65"/>
      <c r="H3857" s="173">
        <v>1050</v>
      </c>
      <c r="I3857" s="65" t="s">
        <v>27</v>
      </c>
      <c r="J3857" s="65" t="s">
        <v>39</v>
      </c>
      <c r="K3857" s="65"/>
    </row>
    <row r="3858" s="161" customFormat="1" ht="22.5" spans="1:11">
      <c r="A3858" s="65" t="s">
        <v>2691</v>
      </c>
      <c r="B3858" s="174">
        <v>331008026</v>
      </c>
      <c r="C3858" s="62" t="s">
        <v>7127</v>
      </c>
      <c r="D3858" s="65" t="s">
        <v>7128</v>
      </c>
      <c r="E3858" s="65" t="s">
        <v>6779</v>
      </c>
      <c r="F3858" s="65" t="s">
        <v>26</v>
      </c>
      <c r="G3858" s="65" t="s">
        <v>7129</v>
      </c>
      <c r="H3858" s="173">
        <v>1400</v>
      </c>
      <c r="I3858" s="65" t="s">
        <v>27</v>
      </c>
      <c r="J3858" s="65" t="s">
        <v>39</v>
      </c>
      <c r="K3858" s="65"/>
    </row>
    <row r="3859" s="161" customFormat="1" ht="22.5" spans="1:11">
      <c r="A3859" s="65" t="s">
        <v>2691</v>
      </c>
      <c r="B3859" s="174" t="s">
        <v>7130</v>
      </c>
      <c r="C3859" s="62" t="s">
        <v>7131</v>
      </c>
      <c r="D3859" s="65"/>
      <c r="E3859" s="65"/>
      <c r="F3859" s="65" t="s">
        <v>26</v>
      </c>
      <c r="G3859" s="65"/>
      <c r="H3859" s="173">
        <v>420</v>
      </c>
      <c r="I3859" s="65" t="s">
        <v>27</v>
      </c>
      <c r="J3859" s="65" t="s">
        <v>39</v>
      </c>
      <c r="K3859" s="65"/>
    </row>
    <row r="3860" s="161" customFormat="1" ht="22.5" spans="1:11">
      <c r="A3860" s="65" t="s">
        <v>2691</v>
      </c>
      <c r="B3860" s="174">
        <v>331008027</v>
      </c>
      <c r="C3860" s="62" t="s">
        <v>7132</v>
      </c>
      <c r="D3860" s="65"/>
      <c r="E3860" s="65"/>
      <c r="F3860" s="65" t="s">
        <v>26</v>
      </c>
      <c r="G3860" s="65"/>
      <c r="H3860" s="173">
        <v>2300</v>
      </c>
      <c r="I3860" s="65" t="s">
        <v>27</v>
      </c>
      <c r="J3860" s="65" t="s">
        <v>39</v>
      </c>
      <c r="K3860" s="65"/>
    </row>
    <row r="3861" s="161" customFormat="1" ht="22.5" spans="1:11">
      <c r="A3861" s="65" t="s">
        <v>2691</v>
      </c>
      <c r="B3861" s="174">
        <v>331008028</v>
      </c>
      <c r="C3861" s="62" t="s">
        <v>7133</v>
      </c>
      <c r="D3861" s="65" t="s">
        <v>7134</v>
      </c>
      <c r="E3861" s="65" t="s">
        <v>7135</v>
      </c>
      <c r="F3861" s="65" t="s">
        <v>26</v>
      </c>
      <c r="G3861" s="65"/>
      <c r="H3861" s="173">
        <v>800</v>
      </c>
      <c r="I3861" s="65" t="s">
        <v>27</v>
      </c>
      <c r="J3861" s="65" t="s">
        <v>39</v>
      </c>
      <c r="K3861" s="65"/>
    </row>
    <row r="3862" s="161" customFormat="1" ht="22.5" spans="1:11">
      <c r="A3862" s="65"/>
      <c r="B3862" s="168">
        <v>3311</v>
      </c>
      <c r="C3862" s="175" t="s">
        <v>7136</v>
      </c>
      <c r="D3862" s="172"/>
      <c r="E3862" s="65" t="s">
        <v>7137</v>
      </c>
      <c r="F3862" s="65"/>
      <c r="G3862" s="65"/>
      <c r="H3862" s="173"/>
      <c r="I3862" s="65"/>
      <c r="J3862" s="65"/>
      <c r="K3862" s="65"/>
    </row>
    <row r="3863" s="161" customFormat="1" spans="1:11">
      <c r="A3863" s="65"/>
      <c r="B3863" s="168">
        <v>331101</v>
      </c>
      <c r="C3863" s="175" t="s">
        <v>7138</v>
      </c>
      <c r="D3863" s="172"/>
      <c r="E3863" s="65"/>
      <c r="F3863" s="65"/>
      <c r="G3863" s="65"/>
      <c r="H3863" s="173"/>
      <c r="I3863" s="65"/>
      <c r="J3863" s="65"/>
      <c r="K3863" s="65"/>
    </row>
    <row r="3864" s="161" customFormat="1" ht="22.5" spans="1:11">
      <c r="A3864" s="65" t="s">
        <v>2691</v>
      </c>
      <c r="B3864" s="174">
        <v>331101001</v>
      </c>
      <c r="C3864" s="62" t="s">
        <v>7139</v>
      </c>
      <c r="D3864" s="65"/>
      <c r="E3864" s="65"/>
      <c r="F3864" s="65" t="s">
        <v>26</v>
      </c>
      <c r="G3864" s="65"/>
      <c r="H3864" s="173">
        <v>950</v>
      </c>
      <c r="I3864" s="65" t="s">
        <v>27</v>
      </c>
      <c r="J3864" s="65" t="s">
        <v>39</v>
      </c>
      <c r="K3864" s="65"/>
    </row>
    <row r="3865" s="161" customFormat="1" ht="22.5" spans="1:11">
      <c r="A3865" s="65" t="s">
        <v>2691</v>
      </c>
      <c r="B3865" s="174">
        <v>331101002</v>
      </c>
      <c r="C3865" s="62" t="s">
        <v>7140</v>
      </c>
      <c r="D3865" s="65"/>
      <c r="E3865" s="65"/>
      <c r="F3865" s="65" t="s">
        <v>26</v>
      </c>
      <c r="G3865" s="65"/>
      <c r="H3865" s="173">
        <v>850</v>
      </c>
      <c r="I3865" s="65" t="s">
        <v>27</v>
      </c>
      <c r="J3865" s="65" t="s">
        <v>39</v>
      </c>
      <c r="K3865" s="65"/>
    </row>
    <row r="3866" s="161" customFormat="1" ht="22.5" spans="1:11">
      <c r="A3866" s="65" t="s">
        <v>2691</v>
      </c>
      <c r="B3866" s="174">
        <v>331101003</v>
      </c>
      <c r="C3866" s="62" t="s">
        <v>7141</v>
      </c>
      <c r="D3866" s="65"/>
      <c r="E3866" s="65"/>
      <c r="F3866" s="65" t="s">
        <v>26</v>
      </c>
      <c r="G3866" s="65"/>
      <c r="H3866" s="173">
        <v>900</v>
      </c>
      <c r="I3866" s="65" t="s">
        <v>27</v>
      </c>
      <c r="J3866" s="65" t="s">
        <v>39</v>
      </c>
      <c r="K3866" s="65"/>
    </row>
    <row r="3867" s="161" customFormat="1" ht="22.5" spans="1:11">
      <c r="A3867" s="65" t="s">
        <v>2691</v>
      </c>
      <c r="B3867" s="174">
        <v>331101004</v>
      </c>
      <c r="C3867" s="62" t="s">
        <v>7142</v>
      </c>
      <c r="D3867" s="65"/>
      <c r="E3867" s="65"/>
      <c r="F3867" s="65" t="s">
        <v>26</v>
      </c>
      <c r="G3867" s="65"/>
      <c r="H3867" s="173">
        <v>900</v>
      </c>
      <c r="I3867" s="65" t="s">
        <v>27</v>
      </c>
      <c r="J3867" s="65" t="s">
        <v>39</v>
      </c>
      <c r="K3867" s="65"/>
    </row>
    <row r="3868" s="161" customFormat="1" spans="1:11">
      <c r="A3868" s="65" t="s">
        <v>2691</v>
      </c>
      <c r="B3868" s="174">
        <v>331101005</v>
      </c>
      <c r="C3868" s="62" t="s">
        <v>7143</v>
      </c>
      <c r="D3868" s="65"/>
      <c r="E3868" s="65"/>
      <c r="F3868" s="65" t="s">
        <v>26</v>
      </c>
      <c r="G3868" s="65"/>
      <c r="H3868" s="173">
        <v>1430</v>
      </c>
      <c r="I3868" s="65" t="s">
        <v>2669</v>
      </c>
      <c r="J3868" s="65" t="s">
        <v>39</v>
      </c>
      <c r="K3868" s="65"/>
    </row>
    <row r="3869" s="161" customFormat="1" spans="1:11">
      <c r="A3869" s="65" t="s">
        <v>2691</v>
      </c>
      <c r="B3869" s="174">
        <v>331101006</v>
      </c>
      <c r="C3869" s="62" t="s">
        <v>7144</v>
      </c>
      <c r="D3869" s="65"/>
      <c r="E3869" s="65"/>
      <c r="F3869" s="65" t="s">
        <v>26</v>
      </c>
      <c r="G3869" s="65"/>
      <c r="H3869" s="173">
        <v>1170</v>
      </c>
      <c r="I3869" s="65" t="s">
        <v>79</v>
      </c>
      <c r="J3869" s="65" t="s">
        <v>39</v>
      </c>
      <c r="K3869" s="65"/>
    </row>
    <row r="3870" s="161" customFormat="1" spans="1:11">
      <c r="A3870" s="65" t="s">
        <v>2691</v>
      </c>
      <c r="B3870" s="174">
        <v>331101007</v>
      </c>
      <c r="C3870" s="62" t="s">
        <v>7145</v>
      </c>
      <c r="D3870" s="65"/>
      <c r="E3870" s="65"/>
      <c r="F3870" s="65" t="s">
        <v>26</v>
      </c>
      <c r="G3870" s="65"/>
      <c r="H3870" s="173">
        <v>1820</v>
      </c>
      <c r="I3870" s="65" t="s">
        <v>2669</v>
      </c>
      <c r="J3870" s="65" t="s">
        <v>39</v>
      </c>
      <c r="K3870" s="65"/>
    </row>
    <row r="3871" s="161" customFormat="1" spans="1:11">
      <c r="A3871" s="65" t="s">
        <v>2691</v>
      </c>
      <c r="B3871" s="174">
        <v>331101008</v>
      </c>
      <c r="C3871" s="62" t="s">
        <v>7146</v>
      </c>
      <c r="D3871" s="65"/>
      <c r="E3871" s="65" t="s">
        <v>7147</v>
      </c>
      <c r="F3871" s="65" t="s">
        <v>26</v>
      </c>
      <c r="G3871" s="65" t="s">
        <v>6764</v>
      </c>
      <c r="H3871" s="173">
        <v>1430</v>
      </c>
      <c r="I3871" s="65" t="s">
        <v>79</v>
      </c>
      <c r="J3871" s="65" t="s">
        <v>39</v>
      </c>
      <c r="K3871" s="65"/>
    </row>
    <row r="3872" s="161" customFormat="1" spans="1:11">
      <c r="A3872" s="65" t="s">
        <v>2691</v>
      </c>
      <c r="B3872" s="174">
        <v>331101009</v>
      </c>
      <c r="C3872" s="62" t="s">
        <v>7148</v>
      </c>
      <c r="D3872" s="65"/>
      <c r="E3872" s="65"/>
      <c r="F3872" s="65" t="s">
        <v>26</v>
      </c>
      <c r="G3872" s="65"/>
      <c r="H3872" s="173">
        <v>1365</v>
      </c>
      <c r="I3872" s="65" t="s">
        <v>2669</v>
      </c>
      <c r="J3872" s="65" t="s">
        <v>39</v>
      </c>
      <c r="K3872" s="65"/>
    </row>
    <row r="3873" s="161" customFormat="1" ht="22.5" spans="1:11">
      <c r="A3873" s="65" t="s">
        <v>2691</v>
      </c>
      <c r="B3873" s="174">
        <v>331101010</v>
      </c>
      <c r="C3873" s="62" t="s">
        <v>7149</v>
      </c>
      <c r="D3873" s="65" t="s">
        <v>7150</v>
      </c>
      <c r="E3873" s="65"/>
      <c r="F3873" s="65" t="s">
        <v>26</v>
      </c>
      <c r="G3873" s="65"/>
      <c r="H3873" s="173">
        <v>1430</v>
      </c>
      <c r="I3873" s="65" t="s">
        <v>2669</v>
      </c>
      <c r="J3873" s="65" t="s">
        <v>39</v>
      </c>
      <c r="K3873" s="65"/>
    </row>
    <row r="3874" s="161" customFormat="1" ht="22.5" spans="1:11">
      <c r="A3874" s="65" t="s">
        <v>2691</v>
      </c>
      <c r="B3874" s="174">
        <v>331101011</v>
      </c>
      <c r="C3874" s="62" t="s">
        <v>7151</v>
      </c>
      <c r="D3874" s="65"/>
      <c r="E3874" s="65"/>
      <c r="F3874" s="65" t="s">
        <v>26</v>
      </c>
      <c r="G3874" s="65"/>
      <c r="H3874" s="173">
        <v>1300</v>
      </c>
      <c r="I3874" s="65" t="s">
        <v>27</v>
      </c>
      <c r="J3874" s="65" t="s">
        <v>39</v>
      </c>
      <c r="K3874" s="65"/>
    </row>
    <row r="3875" s="161" customFormat="1" ht="22.5" spans="1:11">
      <c r="A3875" s="65" t="s">
        <v>2691</v>
      </c>
      <c r="B3875" s="174">
        <v>331101012</v>
      </c>
      <c r="C3875" s="62" t="s">
        <v>7152</v>
      </c>
      <c r="D3875" s="65"/>
      <c r="E3875" s="65"/>
      <c r="F3875" s="65" t="s">
        <v>26</v>
      </c>
      <c r="G3875" s="65"/>
      <c r="H3875" s="173">
        <v>1300</v>
      </c>
      <c r="I3875" s="65" t="s">
        <v>27</v>
      </c>
      <c r="J3875" s="65" t="s">
        <v>39</v>
      </c>
      <c r="K3875" s="65"/>
    </row>
    <row r="3876" s="161" customFormat="1" spans="1:11">
      <c r="A3876" s="65" t="s">
        <v>2691</v>
      </c>
      <c r="B3876" s="174">
        <v>331101013</v>
      </c>
      <c r="C3876" s="62" t="s">
        <v>7153</v>
      </c>
      <c r="D3876" s="65" t="s">
        <v>7154</v>
      </c>
      <c r="E3876" s="65"/>
      <c r="F3876" s="65" t="s">
        <v>26</v>
      </c>
      <c r="G3876" s="65"/>
      <c r="H3876" s="173">
        <v>936</v>
      </c>
      <c r="I3876" s="65" t="s">
        <v>79</v>
      </c>
      <c r="J3876" s="65" t="s">
        <v>39</v>
      </c>
      <c r="K3876" s="65"/>
    </row>
    <row r="3877" s="161" customFormat="1" spans="1:11">
      <c r="A3877" s="65" t="s">
        <v>2691</v>
      </c>
      <c r="B3877" s="174">
        <v>331101014</v>
      </c>
      <c r="C3877" s="62" t="s">
        <v>7155</v>
      </c>
      <c r="D3877" s="65" t="s">
        <v>7156</v>
      </c>
      <c r="E3877" s="65"/>
      <c r="F3877" s="65" t="s">
        <v>26</v>
      </c>
      <c r="G3877" s="65" t="s">
        <v>6764</v>
      </c>
      <c r="H3877" s="173">
        <v>1170</v>
      </c>
      <c r="I3877" s="65" t="s">
        <v>79</v>
      </c>
      <c r="J3877" s="65" t="s">
        <v>39</v>
      </c>
      <c r="K3877" s="65"/>
    </row>
    <row r="3878" s="161" customFormat="1" spans="1:11">
      <c r="A3878" s="65" t="s">
        <v>2691</v>
      </c>
      <c r="B3878" s="174">
        <v>331101015</v>
      </c>
      <c r="C3878" s="62" t="s">
        <v>7157</v>
      </c>
      <c r="D3878" s="65"/>
      <c r="E3878" s="65"/>
      <c r="F3878" s="65" t="s">
        <v>801</v>
      </c>
      <c r="G3878" s="65"/>
      <c r="H3878" s="173">
        <v>1235</v>
      </c>
      <c r="I3878" s="65" t="s">
        <v>79</v>
      </c>
      <c r="J3878" s="65" t="s">
        <v>39</v>
      </c>
      <c r="K3878" s="65"/>
    </row>
    <row r="3879" s="161" customFormat="1" ht="22.5" spans="1:11">
      <c r="A3879" s="65" t="s">
        <v>2691</v>
      </c>
      <c r="B3879" s="174">
        <v>331101016</v>
      </c>
      <c r="C3879" s="62" t="s">
        <v>7158</v>
      </c>
      <c r="D3879" s="65" t="s">
        <v>7159</v>
      </c>
      <c r="E3879" s="65"/>
      <c r="F3879" s="65" t="s">
        <v>26</v>
      </c>
      <c r="G3879" s="65"/>
      <c r="H3879" s="173">
        <v>1365</v>
      </c>
      <c r="I3879" s="65" t="s">
        <v>904</v>
      </c>
      <c r="J3879" s="65" t="s">
        <v>39</v>
      </c>
      <c r="K3879" s="65"/>
    </row>
    <row r="3880" s="161" customFormat="1" ht="22.5" spans="1:11">
      <c r="A3880" s="65" t="s">
        <v>2691</v>
      </c>
      <c r="B3880" s="174">
        <v>331101017</v>
      </c>
      <c r="C3880" s="62" t="s">
        <v>7160</v>
      </c>
      <c r="D3880" s="65" t="s">
        <v>7161</v>
      </c>
      <c r="E3880" s="65" t="s">
        <v>5138</v>
      </c>
      <c r="F3880" s="65" t="s">
        <v>26</v>
      </c>
      <c r="G3880" s="65"/>
      <c r="H3880" s="173">
        <v>1500</v>
      </c>
      <c r="I3880" s="65" t="s">
        <v>27</v>
      </c>
      <c r="J3880" s="65" t="s">
        <v>39</v>
      </c>
      <c r="K3880" s="65"/>
    </row>
    <row r="3881" s="161" customFormat="1" ht="22.5" spans="1:11">
      <c r="A3881" s="65" t="s">
        <v>2691</v>
      </c>
      <c r="B3881" s="174">
        <v>331101018</v>
      </c>
      <c r="C3881" s="62" t="s">
        <v>7162</v>
      </c>
      <c r="D3881" s="65"/>
      <c r="E3881" s="65"/>
      <c r="F3881" s="65" t="s">
        <v>26</v>
      </c>
      <c r="G3881" s="65"/>
      <c r="H3881" s="173">
        <v>3100</v>
      </c>
      <c r="I3881" s="65" t="s">
        <v>27</v>
      </c>
      <c r="J3881" s="65" t="s">
        <v>39</v>
      </c>
      <c r="K3881" s="65"/>
    </row>
    <row r="3882" s="161" customFormat="1" ht="22.5" spans="1:11">
      <c r="A3882" s="65" t="s">
        <v>2691</v>
      </c>
      <c r="B3882" s="174">
        <v>331101022</v>
      </c>
      <c r="C3882" s="62" t="s">
        <v>7163</v>
      </c>
      <c r="D3882" s="65"/>
      <c r="E3882" s="65"/>
      <c r="F3882" s="65" t="s">
        <v>26</v>
      </c>
      <c r="G3882" s="65"/>
      <c r="H3882" s="173">
        <v>630</v>
      </c>
      <c r="I3882" s="65" t="s">
        <v>27</v>
      </c>
      <c r="J3882" s="65" t="s">
        <v>39</v>
      </c>
      <c r="K3882" s="65"/>
    </row>
    <row r="3883" s="161" customFormat="1" ht="22.5" spans="1:11">
      <c r="A3883" s="65" t="s">
        <v>2691</v>
      </c>
      <c r="B3883" s="174">
        <v>331101023</v>
      </c>
      <c r="C3883" s="62" t="s">
        <v>7164</v>
      </c>
      <c r="D3883" s="65"/>
      <c r="E3883" s="65"/>
      <c r="F3883" s="65" t="s">
        <v>26</v>
      </c>
      <c r="G3883" s="65"/>
      <c r="H3883" s="173">
        <v>450</v>
      </c>
      <c r="I3883" s="65" t="s">
        <v>27</v>
      </c>
      <c r="J3883" s="65" t="s">
        <v>39</v>
      </c>
      <c r="K3883" s="65"/>
    </row>
    <row r="3884" s="161" customFormat="1" ht="22.5" spans="1:11">
      <c r="A3884" s="65" t="s">
        <v>2691</v>
      </c>
      <c r="B3884" s="174">
        <v>331101024</v>
      </c>
      <c r="C3884" s="62" t="s">
        <v>7165</v>
      </c>
      <c r="D3884" s="65"/>
      <c r="E3884" s="65"/>
      <c r="F3884" s="65" t="s">
        <v>26</v>
      </c>
      <c r="G3884" s="65"/>
      <c r="H3884" s="173">
        <v>1400</v>
      </c>
      <c r="I3884" s="65" t="s">
        <v>27</v>
      </c>
      <c r="J3884" s="65" t="s">
        <v>39</v>
      </c>
      <c r="K3884" s="65"/>
    </row>
    <row r="3885" s="161" customFormat="1" ht="22.5" spans="1:11">
      <c r="A3885" s="65" t="s">
        <v>2691</v>
      </c>
      <c r="B3885" s="174">
        <v>331101025</v>
      </c>
      <c r="C3885" s="62" t="s">
        <v>7166</v>
      </c>
      <c r="D3885" s="65"/>
      <c r="E3885" s="65"/>
      <c r="F3885" s="65" t="s">
        <v>26</v>
      </c>
      <c r="G3885" s="65" t="s">
        <v>7167</v>
      </c>
      <c r="H3885" s="173">
        <v>1400</v>
      </c>
      <c r="I3885" s="65" t="s">
        <v>27</v>
      </c>
      <c r="J3885" s="65" t="s">
        <v>39</v>
      </c>
      <c r="K3885" s="65"/>
    </row>
    <row r="3886" s="161" customFormat="1" ht="33.75" spans="1:11">
      <c r="A3886" s="65" t="s">
        <v>2691</v>
      </c>
      <c r="B3886" s="174" t="s">
        <v>7168</v>
      </c>
      <c r="C3886" s="62" t="s">
        <v>7169</v>
      </c>
      <c r="D3886" s="65"/>
      <c r="E3886" s="65"/>
      <c r="F3886" s="65" t="s">
        <v>26</v>
      </c>
      <c r="G3886" s="65"/>
      <c r="H3886" s="173">
        <v>420</v>
      </c>
      <c r="I3886" s="65" t="s">
        <v>27</v>
      </c>
      <c r="J3886" s="65" t="s">
        <v>39</v>
      </c>
      <c r="K3886" s="65"/>
    </row>
    <row r="3887" s="161" customFormat="1" spans="1:11">
      <c r="A3887" s="65"/>
      <c r="B3887" s="168">
        <v>331102</v>
      </c>
      <c r="C3887" s="175" t="s">
        <v>7170</v>
      </c>
      <c r="D3887" s="172"/>
      <c r="E3887" s="65"/>
      <c r="F3887" s="65"/>
      <c r="G3887" s="65"/>
      <c r="H3887" s="173"/>
      <c r="I3887" s="65"/>
      <c r="J3887" s="65"/>
      <c r="K3887" s="65"/>
    </row>
    <row r="3888" s="161" customFormat="1" ht="22.5" spans="1:11">
      <c r="A3888" s="65" t="s">
        <v>2691</v>
      </c>
      <c r="B3888" s="174">
        <v>331102001</v>
      </c>
      <c r="C3888" s="62" t="s">
        <v>7171</v>
      </c>
      <c r="D3888" s="65" t="s">
        <v>7172</v>
      </c>
      <c r="E3888" s="65"/>
      <c r="F3888" s="65" t="s">
        <v>26</v>
      </c>
      <c r="G3888" s="65" t="s">
        <v>6764</v>
      </c>
      <c r="H3888" s="173">
        <v>1400</v>
      </c>
      <c r="I3888" s="65" t="s">
        <v>27</v>
      </c>
      <c r="J3888" s="65" t="s">
        <v>39</v>
      </c>
      <c r="K3888" s="65"/>
    </row>
    <row r="3889" s="161" customFormat="1" ht="22.5" spans="1:11">
      <c r="A3889" s="65" t="s">
        <v>2691</v>
      </c>
      <c r="B3889" s="174">
        <v>331102002</v>
      </c>
      <c r="C3889" s="62" t="s">
        <v>7173</v>
      </c>
      <c r="D3889" s="65"/>
      <c r="E3889" s="65"/>
      <c r="F3889" s="65" t="s">
        <v>26</v>
      </c>
      <c r="G3889" s="65"/>
      <c r="H3889" s="173">
        <v>1400</v>
      </c>
      <c r="I3889" s="65" t="s">
        <v>27</v>
      </c>
      <c r="J3889" s="65" t="s">
        <v>39</v>
      </c>
      <c r="K3889" s="65"/>
    </row>
    <row r="3890" s="161" customFormat="1" ht="22.5" spans="1:11">
      <c r="A3890" s="65" t="s">
        <v>2691</v>
      </c>
      <c r="B3890" s="174">
        <v>331102003</v>
      </c>
      <c r="C3890" s="62" t="s">
        <v>7174</v>
      </c>
      <c r="D3890" s="65"/>
      <c r="E3890" s="65"/>
      <c r="F3890" s="65" t="s">
        <v>26</v>
      </c>
      <c r="G3890" s="65"/>
      <c r="H3890" s="173">
        <v>2080</v>
      </c>
      <c r="I3890" s="65" t="s">
        <v>79</v>
      </c>
      <c r="J3890" s="65" t="s">
        <v>39</v>
      </c>
      <c r="K3890" s="65"/>
    </row>
    <row r="3891" s="161" customFormat="1" ht="22.5" spans="1:11">
      <c r="A3891" s="65" t="s">
        <v>2691</v>
      </c>
      <c r="B3891" s="174">
        <v>331102004</v>
      </c>
      <c r="C3891" s="62" t="s">
        <v>7175</v>
      </c>
      <c r="D3891" s="65"/>
      <c r="E3891" s="65"/>
      <c r="F3891" s="65" t="s">
        <v>26</v>
      </c>
      <c r="G3891" s="65"/>
      <c r="H3891" s="173">
        <v>1200</v>
      </c>
      <c r="I3891" s="65" t="s">
        <v>27</v>
      </c>
      <c r="J3891" s="65" t="s">
        <v>39</v>
      </c>
      <c r="K3891" s="65"/>
    </row>
    <row r="3892" s="161" customFormat="1" ht="33.75" spans="1:11">
      <c r="A3892" s="65" t="s">
        <v>2691</v>
      </c>
      <c r="B3892" s="174">
        <v>331102005</v>
      </c>
      <c r="C3892" s="62" t="s">
        <v>7176</v>
      </c>
      <c r="D3892" s="65" t="s">
        <v>7177</v>
      </c>
      <c r="E3892" s="65"/>
      <c r="F3892" s="65" t="s">
        <v>26</v>
      </c>
      <c r="G3892" s="65" t="s">
        <v>7178</v>
      </c>
      <c r="H3892" s="173">
        <v>1400</v>
      </c>
      <c r="I3892" s="65" t="s">
        <v>27</v>
      </c>
      <c r="J3892" s="65" t="s">
        <v>39</v>
      </c>
      <c r="K3892" s="65"/>
    </row>
    <row r="3893" s="161" customFormat="1" ht="33.75" spans="1:11">
      <c r="A3893" s="65" t="s">
        <v>2691</v>
      </c>
      <c r="B3893" s="174" t="s">
        <v>7179</v>
      </c>
      <c r="C3893" s="62" t="s">
        <v>7180</v>
      </c>
      <c r="D3893" s="65"/>
      <c r="E3893" s="65"/>
      <c r="F3893" s="65" t="s">
        <v>26</v>
      </c>
      <c r="G3893" s="65"/>
      <c r="H3893" s="173">
        <v>420</v>
      </c>
      <c r="I3893" s="65" t="s">
        <v>27</v>
      </c>
      <c r="J3893" s="65" t="s">
        <v>39</v>
      </c>
      <c r="K3893" s="65"/>
    </row>
    <row r="3894" s="161" customFormat="1" ht="22.5" spans="1:11">
      <c r="A3894" s="65" t="s">
        <v>2691</v>
      </c>
      <c r="B3894" s="174">
        <v>331102006</v>
      </c>
      <c r="C3894" s="62" t="s">
        <v>7176</v>
      </c>
      <c r="D3894" s="65"/>
      <c r="E3894" s="65"/>
      <c r="F3894" s="65" t="s">
        <v>26</v>
      </c>
      <c r="G3894" s="65"/>
      <c r="H3894" s="173">
        <v>950</v>
      </c>
      <c r="I3894" s="65" t="s">
        <v>27</v>
      </c>
      <c r="J3894" s="65" t="s">
        <v>39</v>
      </c>
      <c r="K3894" s="65"/>
    </row>
    <row r="3895" s="161" customFormat="1" ht="22.5" spans="1:11">
      <c r="A3895" s="65" t="s">
        <v>2691</v>
      </c>
      <c r="B3895" s="174">
        <v>331102007</v>
      </c>
      <c r="C3895" s="62" t="s">
        <v>7181</v>
      </c>
      <c r="D3895" s="65"/>
      <c r="E3895" s="65"/>
      <c r="F3895" s="65" t="s">
        <v>26</v>
      </c>
      <c r="G3895" s="65" t="s">
        <v>6764</v>
      </c>
      <c r="H3895" s="173">
        <v>1105</v>
      </c>
      <c r="I3895" s="65" t="s">
        <v>407</v>
      </c>
      <c r="J3895" s="65" t="s">
        <v>39</v>
      </c>
      <c r="K3895" s="65"/>
    </row>
    <row r="3896" s="161" customFormat="1" spans="1:11">
      <c r="A3896" s="65" t="s">
        <v>2691</v>
      </c>
      <c r="B3896" s="174">
        <v>331102008</v>
      </c>
      <c r="C3896" s="62" t="s">
        <v>7182</v>
      </c>
      <c r="D3896" s="65"/>
      <c r="E3896" s="65"/>
      <c r="F3896" s="65" t="s">
        <v>26</v>
      </c>
      <c r="G3896" s="65"/>
      <c r="H3896" s="173">
        <v>1088</v>
      </c>
      <c r="I3896" s="65" t="s">
        <v>2669</v>
      </c>
      <c r="J3896" s="65" t="s">
        <v>39</v>
      </c>
      <c r="K3896" s="65"/>
    </row>
    <row r="3897" s="161" customFormat="1" ht="22.5" spans="1:11">
      <c r="A3897" s="65" t="s">
        <v>2691</v>
      </c>
      <c r="B3897" s="174">
        <v>331102009</v>
      </c>
      <c r="C3897" s="62" t="s">
        <v>7183</v>
      </c>
      <c r="D3897" s="65"/>
      <c r="E3897" s="65"/>
      <c r="F3897" s="65" t="s">
        <v>26</v>
      </c>
      <c r="G3897" s="65"/>
      <c r="H3897" s="173">
        <v>1430</v>
      </c>
      <c r="I3897" s="65" t="s">
        <v>79</v>
      </c>
      <c r="J3897" s="65" t="s">
        <v>39</v>
      </c>
      <c r="K3897" s="65"/>
    </row>
    <row r="3898" s="161" customFormat="1" ht="22.5" spans="1:11">
      <c r="A3898" s="65" t="s">
        <v>2691</v>
      </c>
      <c r="B3898" s="174">
        <v>331102010</v>
      </c>
      <c r="C3898" s="62" t="s">
        <v>7184</v>
      </c>
      <c r="D3898" s="65"/>
      <c r="E3898" s="65"/>
      <c r="F3898" s="65" t="s">
        <v>26</v>
      </c>
      <c r="G3898" s="65" t="s">
        <v>7185</v>
      </c>
      <c r="H3898" s="173">
        <v>896</v>
      </c>
      <c r="I3898" s="65" t="s">
        <v>2669</v>
      </c>
      <c r="J3898" s="65" t="s">
        <v>39</v>
      </c>
      <c r="K3898" s="65"/>
    </row>
    <row r="3899" s="161" customFormat="1" ht="22.5" spans="1:11">
      <c r="A3899" s="65" t="s">
        <v>2691</v>
      </c>
      <c r="B3899" s="174">
        <v>3311020101</v>
      </c>
      <c r="C3899" s="62" t="s">
        <v>7186</v>
      </c>
      <c r="D3899" s="65"/>
      <c r="E3899" s="65"/>
      <c r="F3899" s="65" t="s">
        <v>26</v>
      </c>
      <c r="G3899" s="65"/>
      <c r="H3899" s="173">
        <v>120</v>
      </c>
      <c r="I3899" s="65" t="s">
        <v>2669</v>
      </c>
      <c r="J3899" s="65" t="s">
        <v>200</v>
      </c>
      <c r="K3899" s="65"/>
    </row>
    <row r="3900" s="161" customFormat="1" ht="22.5" spans="1:11">
      <c r="A3900" s="65" t="s">
        <v>2691</v>
      </c>
      <c r="B3900" s="174">
        <v>331102011</v>
      </c>
      <c r="C3900" s="62" t="s">
        <v>7187</v>
      </c>
      <c r="D3900" s="65"/>
      <c r="E3900" s="65"/>
      <c r="F3900" s="65" t="s">
        <v>26</v>
      </c>
      <c r="G3900" s="65"/>
      <c r="H3900" s="173">
        <v>720</v>
      </c>
      <c r="I3900" s="65" t="s">
        <v>27</v>
      </c>
      <c r="J3900" s="65" t="s">
        <v>39</v>
      </c>
      <c r="K3900" s="65"/>
    </row>
    <row r="3901" s="161" customFormat="1" ht="22.5" spans="1:11">
      <c r="A3901" s="65" t="s">
        <v>2691</v>
      </c>
      <c r="B3901" s="174">
        <v>331102012</v>
      </c>
      <c r="C3901" s="62" t="s">
        <v>7188</v>
      </c>
      <c r="D3901" s="65"/>
      <c r="E3901" s="65"/>
      <c r="F3901" s="65" t="s">
        <v>26</v>
      </c>
      <c r="G3901" s="65"/>
      <c r="H3901" s="173">
        <v>1100</v>
      </c>
      <c r="I3901" s="65" t="s">
        <v>27</v>
      </c>
      <c r="J3901" s="65" t="s">
        <v>39</v>
      </c>
      <c r="K3901" s="65"/>
    </row>
    <row r="3902" s="161" customFormat="1" ht="22.5" spans="1:11">
      <c r="A3902" s="65" t="s">
        <v>2691</v>
      </c>
      <c r="B3902" s="174">
        <v>331102013</v>
      </c>
      <c r="C3902" s="62" t="s">
        <v>7189</v>
      </c>
      <c r="D3902" s="65"/>
      <c r="E3902" s="65"/>
      <c r="F3902" s="65" t="s">
        <v>26</v>
      </c>
      <c r="G3902" s="65" t="s">
        <v>7190</v>
      </c>
      <c r="H3902" s="173">
        <v>900</v>
      </c>
      <c r="I3902" s="65" t="s">
        <v>27</v>
      </c>
      <c r="J3902" s="65" t="s">
        <v>39</v>
      </c>
      <c r="K3902" s="65"/>
    </row>
    <row r="3903" s="161" customFormat="1" ht="22.5" spans="1:11">
      <c r="A3903" s="65" t="s">
        <v>2691</v>
      </c>
      <c r="B3903" s="174">
        <v>331102014</v>
      </c>
      <c r="C3903" s="62" t="s">
        <v>7191</v>
      </c>
      <c r="D3903" s="65"/>
      <c r="E3903" s="65"/>
      <c r="F3903" s="65" t="s">
        <v>26</v>
      </c>
      <c r="G3903" s="65"/>
      <c r="H3903" s="173">
        <v>1400</v>
      </c>
      <c r="I3903" s="65" t="s">
        <v>27</v>
      </c>
      <c r="J3903" s="65" t="s">
        <v>39</v>
      </c>
      <c r="K3903" s="65"/>
    </row>
    <row r="3904" s="161" customFormat="1" spans="1:11">
      <c r="A3904" s="65" t="s">
        <v>2691</v>
      </c>
      <c r="B3904" s="174">
        <v>331102015</v>
      </c>
      <c r="C3904" s="62" t="s">
        <v>7192</v>
      </c>
      <c r="D3904" s="65"/>
      <c r="E3904" s="65"/>
      <c r="F3904" s="65" t="s">
        <v>26</v>
      </c>
      <c r="G3904" s="65"/>
      <c r="H3904" s="173">
        <v>921.6</v>
      </c>
      <c r="I3904" s="65" t="s">
        <v>2669</v>
      </c>
      <c r="J3904" s="65" t="s">
        <v>39</v>
      </c>
      <c r="K3904" s="65"/>
    </row>
    <row r="3905" s="161" customFormat="1" ht="22.5" spans="1:11">
      <c r="A3905" s="65" t="s">
        <v>2691</v>
      </c>
      <c r="B3905" s="174">
        <v>331102016</v>
      </c>
      <c r="C3905" s="62" t="s">
        <v>7193</v>
      </c>
      <c r="D3905" s="65"/>
      <c r="E3905" s="65"/>
      <c r="F3905" s="65" t="s">
        <v>26</v>
      </c>
      <c r="G3905" s="65"/>
      <c r="H3905" s="173">
        <v>1050</v>
      </c>
      <c r="I3905" s="65" t="s">
        <v>27</v>
      </c>
      <c r="J3905" s="65" t="s">
        <v>39</v>
      </c>
      <c r="K3905" s="65"/>
    </row>
    <row r="3906" s="161" customFormat="1" ht="22.5" spans="1:11">
      <c r="A3906" s="65" t="s">
        <v>2691</v>
      </c>
      <c r="B3906" s="174">
        <v>331102017</v>
      </c>
      <c r="C3906" s="62" t="s">
        <v>7194</v>
      </c>
      <c r="D3906" s="65"/>
      <c r="E3906" s="65"/>
      <c r="F3906" s="65" t="s">
        <v>26</v>
      </c>
      <c r="G3906" s="65"/>
      <c r="H3906" s="173">
        <v>1200</v>
      </c>
      <c r="I3906" s="65" t="s">
        <v>27</v>
      </c>
      <c r="J3906" s="65" t="s">
        <v>39</v>
      </c>
      <c r="K3906" s="65"/>
    </row>
    <row r="3907" s="161" customFormat="1" ht="22.5" spans="1:11">
      <c r="A3907" s="65" t="s">
        <v>2691</v>
      </c>
      <c r="B3907" s="174">
        <v>331102018</v>
      </c>
      <c r="C3907" s="62" t="s">
        <v>7195</v>
      </c>
      <c r="D3907" s="65"/>
      <c r="E3907" s="65"/>
      <c r="F3907" s="65" t="s">
        <v>26</v>
      </c>
      <c r="G3907" s="65"/>
      <c r="H3907" s="173">
        <v>1600</v>
      </c>
      <c r="I3907" s="65" t="s">
        <v>27</v>
      </c>
      <c r="J3907" s="65" t="s">
        <v>39</v>
      </c>
      <c r="K3907" s="65"/>
    </row>
    <row r="3908" s="161" customFormat="1" spans="1:11">
      <c r="A3908" s="65"/>
      <c r="B3908" s="168">
        <v>331103</v>
      </c>
      <c r="C3908" s="175" t="s">
        <v>7196</v>
      </c>
      <c r="D3908" s="172"/>
      <c r="E3908" s="65"/>
      <c r="F3908" s="65"/>
      <c r="G3908" s="65"/>
      <c r="H3908" s="173"/>
      <c r="I3908" s="65"/>
      <c r="J3908" s="65"/>
      <c r="K3908" s="65"/>
    </row>
    <row r="3909" s="161" customFormat="1" ht="22.5" spans="1:11">
      <c r="A3909" s="65" t="s">
        <v>2691</v>
      </c>
      <c r="B3909" s="174">
        <v>331103001</v>
      </c>
      <c r="C3909" s="62" t="s">
        <v>7197</v>
      </c>
      <c r="D3909" s="65"/>
      <c r="E3909" s="65"/>
      <c r="F3909" s="65" t="s">
        <v>26</v>
      </c>
      <c r="G3909" s="65"/>
      <c r="H3909" s="173">
        <v>676</v>
      </c>
      <c r="I3909" s="65" t="s">
        <v>407</v>
      </c>
      <c r="J3909" s="65" t="s">
        <v>39</v>
      </c>
      <c r="K3909" s="65"/>
    </row>
    <row r="3910" s="161" customFormat="1" ht="22.5" spans="1:11">
      <c r="A3910" s="65" t="s">
        <v>2691</v>
      </c>
      <c r="B3910" s="174">
        <v>331103002</v>
      </c>
      <c r="C3910" s="62" t="s">
        <v>7198</v>
      </c>
      <c r="D3910" s="65"/>
      <c r="E3910" s="65"/>
      <c r="F3910" s="65" t="s">
        <v>26</v>
      </c>
      <c r="G3910" s="65"/>
      <c r="H3910" s="173">
        <v>520</v>
      </c>
      <c r="I3910" s="65" t="s">
        <v>27</v>
      </c>
      <c r="J3910" s="65" t="s">
        <v>39</v>
      </c>
      <c r="K3910" s="65"/>
    </row>
    <row r="3911" s="161" customFormat="1" spans="1:11">
      <c r="A3911" s="65" t="s">
        <v>2691</v>
      </c>
      <c r="B3911" s="174">
        <v>331103003</v>
      </c>
      <c r="C3911" s="62" t="s">
        <v>7199</v>
      </c>
      <c r="D3911" s="65"/>
      <c r="E3911" s="65"/>
      <c r="F3911" s="65" t="s">
        <v>26</v>
      </c>
      <c r="G3911" s="65"/>
      <c r="H3911" s="173">
        <v>1105</v>
      </c>
      <c r="I3911" s="65" t="s">
        <v>2669</v>
      </c>
      <c r="J3911" s="65" t="s">
        <v>39</v>
      </c>
      <c r="K3911" s="65"/>
    </row>
    <row r="3912" s="161" customFormat="1" ht="22.5" spans="1:11">
      <c r="A3912" s="65" t="s">
        <v>2691</v>
      </c>
      <c r="B3912" s="174">
        <v>331103004</v>
      </c>
      <c r="C3912" s="62" t="s">
        <v>7200</v>
      </c>
      <c r="D3912" s="65"/>
      <c r="E3912" s="65"/>
      <c r="F3912" s="65" t="s">
        <v>26</v>
      </c>
      <c r="G3912" s="65"/>
      <c r="H3912" s="173">
        <v>540</v>
      </c>
      <c r="I3912" s="65" t="s">
        <v>27</v>
      </c>
      <c r="J3912" s="65" t="s">
        <v>39</v>
      </c>
      <c r="K3912" s="65"/>
    </row>
    <row r="3913" s="161" customFormat="1" spans="1:11">
      <c r="A3913" s="65" t="s">
        <v>2691</v>
      </c>
      <c r="B3913" s="174">
        <v>331103005</v>
      </c>
      <c r="C3913" s="62" t="s">
        <v>7201</v>
      </c>
      <c r="D3913" s="65" t="s">
        <v>7202</v>
      </c>
      <c r="E3913" s="65"/>
      <c r="F3913" s="65" t="s">
        <v>26</v>
      </c>
      <c r="G3913" s="65"/>
      <c r="H3913" s="173">
        <v>455</v>
      </c>
      <c r="I3913" s="65" t="s">
        <v>79</v>
      </c>
      <c r="J3913" s="65" t="s">
        <v>39</v>
      </c>
      <c r="K3913" s="65"/>
    </row>
    <row r="3914" s="161" customFormat="1" spans="1:11">
      <c r="A3914" s="65" t="s">
        <v>2691</v>
      </c>
      <c r="B3914" s="174">
        <v>331103006</v>
      </c>
      <c r="C3914" s="62" t="s">
        <v>7203</v>
      </c>
      <c r="D3914" s="65" t="s">
        <v>7204</v>
      </c>
      <c r="E3914" s="65" t="s">
        <v>7205</v>
      </c>
      <c r="F3914" s="65" t="s">
        <v>26</v>
      </c>
      <c r="G3914" s="65"/>
      <c r="H3914" s="173">
        <v>2470</v>
      </c>
      <c r="I3914" s="65" t="s">
        <v>2669</v>
      </c>
      <c r="J3914" s="65" t="s">
        <v>39</v>
      </c>
      <c r="K3914" s="65"/>
    </row>
    <row r="3915" s="161" customFormat="1" ht="22.5" spans="1:11">
      <c r="A3915" s="65" t="s">
        <v>2691</v>
      </c>
      <c r="B3915" s="174">
        <v>331103007</v>
      </c>
      <c r="C3915" s="62" t="s">
        <v>7206</v>
      </c>
      <c r="D3915" s="65"/>
      <c r="E3915" s="65"/>
      <c r="F3915" s="65" t="s">
        <v>26</v>
      </c>
      <c r="G3915" s="65"/>
      <c r="H3915" s="173">
        <v>1100</v>
      </c>
      <c r="I3915" s="65" t="s">
        <v>27</v>
      </c>
      <c r="J3915" s="65" t="s">
        <v>39</v>
      </c>
      <c r="K3915" s="65"/>
    </row>
    <row r="3916" s="161" customFormat="1" ht="22.5" spans="1:11">
      <c r="A3916" s="65" t="s">
        <v>2691</v>
      </c>
      <c r="B3916" s="174">
        <v>331103008</v>
      </c>
      <c r="C3916" s="62" t="s">
        <v>7207</v>
      </c>
      <c r="D3916" s="65" t="s">
        <v>7208</v>
      </c>
      <c r="E3916" s="65"/>
      <c r="F3916" s="65" t="s">
        <v>26</v>
      </c>
      <c r="G3916" s="65"/>
      <c r="H3916" s="173">
        <v>2200</v>
      </c>
      <c r="I3916" s="65" t="s">
        <v>27</v>
      </c>
      <c r="J3916" s="65" t="s">
        <v>39</v>
      </c>
      <c r="K3916" s="65"/>
    </row>
    <row r="3917" s="161" customFormat="1" spans="1:11">
      <c r="A3917" s="65" t="s">
        <v>2691</v>
      </c>
      <c r="B3917" s="174">
        <v>331103009</v>
      </c>
      <c r="C3917" s="62" t="s">
        <v>7209</v>
      </c>
      <c r="D3917" s="65" t="s">
        <v>7210</v>
      </c>
      <c r="E3917" s="65"/>
      <c r="F3917" s="65" t="s">
        <v>26</v>
      </c>
      <c r="G3917" s="65"/>
      <c r="H3917" s="173">
        <v>1430</v>
      </c>
      <c r="I3917" s="65" t="s">
        <v>79</v>
      </c>
      <c r="J3917" s="65" t="s">
        <v>39</v>
      </c>
      <c r="K3917" s="65"/>
    </row>
    <row r="3918" s="161" customFormat="1" ht="22.5" spans="1:11">
      <c r="A3918" s="65" t="s">
        <v>2691</v>
      </c>
      <c r="B3918" s="174">
        <v>331103010</v>
      </c>
      <c r="C3918" s="62" t="s">
        <v>7211</v>
      </c>
      <c r="D3918" s="65" t="s">
        <v>7210</v>
      </c>
      <c r="E3918" s="65"/>
      <c r="F3918" s="65" t="s">
        <v>26</v>
      </c>
      <c r="G3918" s="65"/>
      <c r="H3918" s="173">
        <v>1600</v>
      </c>
      <c r="I3918" s="65" t="s">
        <v>27</v>
      </c>
      <c r="J3918" s="65" t="s">
        <v>39</v>
      </c>
      <c r="K3918" s="65"/>
    </row>
    <row r="3919" s="161" customFormat="1" ht="22.5" spans="1:11">
      <c r="A3919" s="65" t="s">
        <v>2691</v>
      </c>
      <c r="B3919" s="174">
        <v>331103011</v>
      </c>
      <c r="C3919" s="62" t="s">
        <v>7212</v>
      </c>
      <c r="D3919" s="65" t="s">
        <v>7213</v>
      </c>
      <c r="E3919" s="65"/>
      <c r="F3919" s="65" t="s">
        <v>26</v>
      </c>
      <c r="G3919" s="65"/>
      <c r="H3919" s="173">
        <v>1300</v>
      </c>
      <c r="I3919" s="65" t="s">
        <v>27</v>
      </c>
      <c r="J3919" s="65" t="s">
        <v>39</v>
      </c>
      <c r="K3919" s="65"/>
    </row>
    <row r="3920" s="161" customFormat="1" ht="22.5" spans="1:11">
      <c r="A3920" s="65" t="s">
        <v>2691</v>
      </c>
      <c r="B3920" s="174">
        <v>331103012</v>
      </c>
      <c r="C3920" s="62" t="s">
        <v>7214</v>
      </c>
      <c r="D3920" s="65" t="s">
        <v>7215</v>
      </c>
      <c r="E3920" s="65"/>
      <c r="F3920" s="65" t="s">
        <v>26</v>
      </c>
      <c r="G3920" s="65"/>
      <c r="H3920" s="173">
        <v>1300</v>
      </c>
      <c r="I3920" s="65" t="s">
        <v>27</v>
      </c>
      <c r="J3920" s="65" t="s">
        <v>39</v>
      </c>
      <c r="K3920" s="65"/>
    </row>
    <row r="3921" s="161" customFormat="1" ht="22.5" spans="1:11">
      <c r="A3921" s="65" t="s">
        <v>2691</v>
      </c>
      <c r="B3921" s="174">
        <v>331103013</v>
      </c>
      <c r="C3921" s="62" t="s">
        <v>7216</v>
      </c>
      <c r="D3921" s="65"/>
      <c r="E3921" s="65"/>
      <c r="F3921" s="65" t="s">
        <v>26</v>
      </c>
      <c r="G3921" s="65"/>
      <c r="H3921" s="173">
        <v>1900</v>
      </c>
      <c r="I3921" s="65" t="s">
        <v>27</v>
      </c>
      <c r="J3921" s="65" t="s">
        <v>39</v>
      </c>
      <c r="K3921" s="65"/>
    </row>
    <row r="3922" s="161" customFormat="1" ht="22.5" spans="1:11">
      <c r="A3922" s="65" t="s">
        <v>2691</v>
      </c>
      <c r="B3922" s="174">
        <v>331103014</v>
      </c>
      <c r="C3922" s="62" t="s">
        <v>7217</v>
      </c>
      <c r="D3922" s="65"/>
      <c r="E3922" s="65"/>
      <c r="F3922" s="65" t="s">
        <v>26</v>
      </c>
      <c r="G3922" s="65"/>
      <c r="H3922" s="173">
        <v>1300</v>
      </c>
      <c r="I3922" s="65" t="s">
        <v>27</v>
      </c>
      <c r="J3922" s="65" t="s">
        <v>39</v>
      </c>
      <c r="K3922" s="65"/>
    </row>
    <row r="3923" s="161" customFormat="1" ht="22.5" spans="1:11">
      <c r="A3923" s="65" t="s">
        <v>2691</v>
      </c>
      <c r="B3923" s="174">
        <v>331103015</v>
      </c>
      <c r="C3923" s="62" t="s">
        <v>7218</v>
      </c>
      <c r="D3923" s="65"/>
      <c r="E3923" s="65"/>
      <c r="F3923" s="65" t="s">
        <v>26</v>
      </c>
      <c r="G3923" s="65"/>
      <c r="H3923" s="173">
        <v>550</v>
      </c>
      <c r="I3923" s="65" t="s">
        <v>27</v>
      </c>
      <c r="J3923" s="65" t="s">
        <v>39</v>
      </c>
      <c r="K3923" s="65"/>
    </row>
    <row r="3924" s="161" customFormat="1" spans="1:11">
      <c r="A3924" s="65" t="s">
        <v>2691</v>
      </c>
      <c r="B3924" s="174">
        <v>331103016</v>
      </c>
      <c r="C3924" s="62" t="s">
        <v>7219</v>
      </c>
      <c r="D3924" s="65"/>
      <c r="E3924" s="65"/>
      <c r="F3924" s="65" t="s">
        <v>26</v>
      </c>
      <c r="G3924" s="65" t="s">
        <v>6764</v>
      </c>
      <c r="H3924" s="173">
        <v>882</v>
      </c>
      <c r="I3924" s="65" t="s">
        <v>2669</v>
      </c>
      <c r="J3924" s="65" t="s">
        <v>39</v>
      </c>
      <c r="K3924" s="65"/>
    </row>
    <row r="3925" s="161" customFormat="1" ht="22.5" spans="1:11">
      <c r="A3925" s="65" t="s">
        <v>2691</v>
      </c>
      <c r="B3925" s="174">
        <v>331103017</v>
      </c>
      <c r="C3925" s="62" t="s">
        <v>7220</v>
      </c>
      <c r="D3925" s="65"/>
      <c r="E3925" s="65"/>
      <c r="F3925" s="65" t="s">
        <v>26</v>
      </c>
      <c r="G3925" s="65"/>
      <c r="H3925" s="173">
        <v>700</v>
      </c>
      <c r="I3925" s="65" t="s">
        <v>27</v>
      </c>
      <c r="J3925" s="65" t="s">
        <v>39</v>
      </c>
      <c r="K3925" s="65"/>
    </row>
    <row r="3926" s="161" customFormat="1" ht="22.5" spans="1:11">
      <c r="A3926" s="65" t="s">
        <v>2691</v>
      </c>
      <c r="B3926" s="174">
        <v>331103018</v>
      </c>
      <c r="C3926" s="62" t="s">
        <v>7221</v>
      </c>
      <c r="D3926" s="65" t="s">
        <v>7222</v>
      </c>
      <c r="E3926" s="65"/>
      <c r="F3926" s="65" t="s">
        <v>26</v>
      </c>
      <c r="G3926" s="65"/>
      <c r="H3926" s="173">
        <v>900</v>
      </c>
      <c r="I3926" s="65" t="s">
        <v>27</v>
      </c>
      <c r="J3926" s="65" t="s">
        <v>39</v>
      </c>
      <c r="K3926" s="65"/>
    </row>
    <row r="3927" s="161" customFormat="1" ht="22.5" spans="1:11">
      <c r="A3927" s="65" t="s">
        <v>2691</v>
      </c>
      <c r="B3927" s="174">
        <v>331103019</v>
      </c>
      <c r="C3927" s="62" t="s">
        <v>7223</v>
      </c>
      <c r="D3927" s="65"/>
      <c r="E3927" s="65"/>
      <c r="F3927" s="65" t="s">
        <v>26</v>
      </c>
      <c r="G3927" s="65"/>
      <c r="H3927" s="173">
        <v>1800</v>
      </c>
      <c r="I3927" s="65" t="s">
        <v>27</v>
      </c>
      <c r="J3927" s="65" t="s">
        <v>39</v>
      </c>
      <c r="K3927" s="65"/>
    </row>
    <row r="3928" s="161" customFormat="1" ht="22.5" spans="1:11">
      <c r="A3928" s="65" t="s">
        <v>2691</v>
      </c>
      <c r="B3928" s="174">
        <v>331103020</v>
      </c>
      <c r="C3928" s="62" t="s">
        <v>7224</v>
      </c>
      <c r="D3928" s="65"/>
      <c r="E3928" s="65"/>
      <c r="F3928" s="65" t="s">
        <v>26</v>
      </c>
      <c r="G3928" s="65"/>
      <c r="H3928" s="173">
        <v>600</v>
      </c>
      <c r="I3928" s="65" t="s">
        <v>27</v>
      </c>
      <c r="J3928" s="65" t="s">
        <v>39</v>
      </c>
      <c r="K3928" s="65"/>
    </row>
    <row r="3929" s="161" customFormat="1" ht="22.5" spans="1:11">
      <c r="A3929" s="65" t="s">
        <v>2691</v>
      </c>
      <c r="B3929" s="174">
        <v>331103021</v>
      </c>
      <c r="C3929" s="62" t="s">
        <v>7225</v>
      </c>
      <c r="D3929" s="65" t="s">
        <v>7226</v>
      </c>
      <c r="E3929" s="65"/>
      <c r="F3929" s="65" t="s">
        <v>26</v>
      </c>
      <c r="G3929" s="65"/>
      <c r="H3929" s="173">
        <v>1000</v>
      </c>
      <c r="I3929" s="65" t="s">
        <v>27</v>
      </c>
      <c r="J3929" s="65" t="s">
        <v>39</v>
      </c>
      <c r="K3929" s="65"/>
    </row>
    <row r="3930" s="161" customFormat="1" spans="1:11">
      <c r="A3930" s="65" t="s">
        <v>2691</v>
      </c>
      <c r="B3930" s="174">
        <v>331103022</v>
      </c>
      <c r="C3930" s="62" t="s">
        <v>7227</v>
      </c>
      <c r="D3930" s="65"/>
      <c r="E3930" s="65"/>
      <c r="F3930" s="65" t="s">
        <v>26</v>
      </c>
      <c r="G3930" s="65" t="s">
        <v>6764</v>
      </c>
      <c r="H3930" s="173">
        <v>1071</v>
      </c>
      <c r="I3930" s="65" t="s">
        <v>2669</v>
      </c>
      <c r="J3930" s="65" t="s">
        <v>39</v>
      </c>
      <c r="K3930" s="65"/>
    </row>
    <row r="3931" s="161" customFormat="1" ht="22.5" spans="1:11">
      <c r="A3931" s="65" t="s">
        <v>2691</v>
      </c>
      <c r="B3931" s="174">
        <v>331103023</v>
      </c>
      <c r="C3931" s="62" t="s">
        <v>7228</v>
      </c>
      <c r="D3931" s="65"/>
      <c r="E3931" s="65"/>
      <c r="F3931" s="65" t="s">
        <v>26</v>
      </c>
      <c r="G3931" s="65"/>
      <c r="H3931" s="173">
        <v>1100</v>
      </c>
      <c r="I3931" s="65" t="s">
        <v>27</v>
      </c>
      <c r="J3931" s="65" t="s">
        <v>39</v>
      </c>
      <c r="K3931" s="65"/>
    </row>
    <row r="3932" s="161" customFormat="1" spans="1:11">
      <c r="A3932" s="65" t="s">
        <v>2691</v>
      </c>
      <c r="B3932" s="174">
        <v>331103024</v>
      </c>
      <c r="C3932" s="62" t="s">
        <v>7229</v>
      </c>
      <c r="D3932" s="65"/>
      <c r="E3932" s="65"/>
      <c r="F3932" s="65" t="s">
        <v>26</v>
      </c>
      <c r="G3932" s="65"/>
      <c r="H3932" s="173">
        <v>1152</v>
      </c>
      <c r="I3932" s="65" t="s">
        <v>2669</v>
      </c>
      <c r="J3932" s="65" t="s">
        <v>39</v>
      </c>
      <c r="K3932" s="65"/>
    </row>
    <row r="3933" s="161" customFormat="1" ht="22.5" spans="1:11">
      <c r="A3933" s="65" t="s">
        <v>2691</v>
      </c>
      <c r="B3933" s="174">
        <v>331103025</v>
      </c>
      <c r="C3933" s="62" t="s">
        <v>7230</v>
      </c>
      <c r="D3933" s="65"/>
      <c r="E3933" s="65"/>
      <c r="F3933" s="65" t="s">
        <v>26</v>
      </c>
      <c r="G3933" s="65"/>
      <c r="H3933" s="173">
        <v>1430</v>
      </c>
      <c r="I3933" s="65" t="s">
        <v>79</v>
      </c>
      <c r="J3933" s="65" t="s">
        <v>39</v>
      </c>
      <c r="K3933" s="65"/>
    </row>
    <row r="3934" s="161" customFormat="1" ht="22.5" spans="1:11">
      <c r="A3934" s="65" t="s">
        <v>2691</v>
      </c>
      <c r="B3934" s="174">
        <v>331103026</v>
      </c>
      <c r="C3934" s="62" t="s">
        <v>7231</v>
      </c>
      <c r="D3934" s="65"/>
      <c r="E3934" s="65"/>
      <c r="F3934" s="65" t="s">
        <v>26</v>
      </c>
      <c r="G3934" s="65" t="s">
        <v>4351</v>
      </c>
      <c r="H3934" s="173">
        <v>1170</v>
      </c>
      <c r="I3934" s="65" t="s">
        <v>79</v>
      </c>
      <c r="J3934" s="65" t="s">
        <v>39</v>
      </c>
      <c r="K3934" s="65"/>
    </row>
    <row r="3935" s="161" customFormat="1" ht="22.5" spans="1:11">
      <c r="A3935" s="65" t="s">
        <v>2691</v>
      </c>
      <c r="B3935" s="174" t="s">
        <v>7232</v>
      </c>
      <c r="C3935" s="62" t="s">
        <v>7233</v>
      </c>
      <c r="D3935" s="65"/>
      <c r="E3935" s="65"/>
      <c r="F3935" s="65" t="s">
        <v>26</v>
      </c>
      <c r="G3935" s="65"/>
      <c r="H3935" s="173">
        <v>200</v>
      </c>
      <c r="I3935" s="65" t="s">
        <v>79</v>
      </c>
      <c r="J3935" s="65" t="s">
        <v>200</v>
      </c>
      <c r="K3935" s="65"/>
    </row>
    <row r="3936" s="161" customFormat="1" ht="22.5" spans="1:11">
      <c r="A3936" s="65" t="s">
        <v>2691</v>
      </c>
      <c r="B3936" s="174">
        <v>331103027</v>
      </c>
      <c r="C3936" s="65" t="s">
        <v>7234</v>
      </c>
      <c r="D3936" s="65" t="s">
        <v>7235</v>
      </c>
      <c r="E3936" s="65"/>
      <c r="F3936" s="65" t="s">
        <v>26</v>
      </c>
      <c r="G3936" s="65"/>
      <c r="H3936" s="173">
        <v>1170</v>
      </c>
      <c r="I3936" s="65" t="s">
        <v>79</v>
      </c>
      <c r="J3936" s="65" t="s">
        <v>39</v>
      </c>
      <c r="K3936" s="65"/>
    </row>
    <row r="3937" s="161" customFormat="1" spans="1:11">
      <c r="A3937" s="65"/>
      <c r="B3937" s="168">
        <v>331104</v>
      </c>
      <c r="C3937" s="175" t="s">
        <v>7236</v>
      </c>
      <c r="D3937" s="172"/>
      <c r="E3937" s="65"/>
      <c r="F3937" s="65"/>
      <c r="G3937" s="65"/>
      <c r="H3937" s="173"/>
      <c r="I3937" s="65"/>
      <c r="J3937" s="65"/>
      <c r="K3937" s="65"/>
    </row>
    <row r="3938" s="161" customFormat="1" ht="22.5" spans="1:11">
      <c r="A3938" s="65" t="s">
        <v>2691</v>
      </c>
      <c r="B3938" s="174">
        <v>331104001</v>
      </c>
      <c r="C3938" s="62" t="s">
        <v>7237</v>
      </c>
      <c r="D3938" s="65" t="s">
        <v>7238</v>
      </c>
      <c r="E3938" s="65"/>
      <c r="F3938" s="65" t="s">
        <v>26</v>
      </c>
      <c r="G3938" s="65"/>
      <c r="H3938" s="173">
        <v>1300</v>
      </c>
      <c r="I3938" s="65" t="s">
        <v>27</v>
      </c>
      <c r="J3938" s="65" t="s">
        <v>39</v>
      </c>
      <c r="K3938" s="65"/>
    </row>
    <row r="3939" s="161" customFormat="1" ht="22.5" spans="1:11">
      <c r="A3939" s="65" t="s">
        <v>2691</v>
      </c>
      <c r="B3939" s="174">
        <v>331104002</v>
      </c>
      <c r="C3939" s="62" t="s">
        <v>7239</v>
      </c>
      <c r="D3939" s="65"/>
      <c r="E3939" s="65"/>
      <c r="F3939" s="65" t="s">
        <v>26</v>
      </c>
      <c r="G3939" s="65"/>
      <c r="H3939" s="173">
        <v>720</v>
      </c>
      <c r="I3939" s="65" t="s">
        <v>27</v>
      </c>
      <c r="J3939" s="65" t="s">
        <v>39</v>
      </c>
      <c r="K3939" s="65"/>
    </row>
    <row r="3940" s="161" customFormat="1" ht="22.5" spans="1:11">
      <c r="A3940" s="65" t="s">
        <v>2691</v>
      </c>
      <c r="B3940" s="174">
        <v>331104003</v>
      </c>
      <c r="C3940" s="62" t="s">
        <v>7240</v>
      </c>
      <c r="D3940" s="65"/>
      <c r="E3940" s="65"/>
      <c r="F3940" s="65" t="s">
        <v>26</v>
      </c>
      <c r="G3940" s="65"/>
      <c r="H3940" s="173">
        <v>720</v>
      </c>
      <c r="I3940" s="65" t="s">
        <v>27</v>
      </c>
      <c r="J3940" s="65" t="s">
        <v>39</v>
      </c>
      <c r="K3940" s="65"/>
    </row>
    <row r="3941" s="161" customFormat="1" ht="22.5" spans="1:11">
      <c r="A3941" s="65" t="s">
        <v>2691</v>
      </c>
      <c r="B3941" s="174">
        <v>331104004</v>
      </c>
      <c r="C3941" s="62" t="s">
        <v>7241</v>
      </c>
      <c r="D3941" s="65"/>
      <c r="E3941" s="65"/>
      <c r="F3941" s="65" t="s">
        <v>26</v>
      </c>
      <c r="G3941" s="65"/>
      <c r="H3941" s="173">
        <v>720</v>
      </c>
      <c r="I3941" s="65" t="s">
        <v>27</v>
      </c>
      <c r="J3941" s="65" t="s">
        <v>39</v>
      </c>
      <c r="K3941" s="65"/>
    </row>
    <row r="3942" s="161" customFormat="1" spans="1:11">
      <c r="A3942" s="65" t="s">
        <v>2691</v>
      </c>
      <c r="B3942" s="174">
        <v>331104005</v>
      </c>
      <c r="C3942" s="62" t="s">
        <v>7242</v>
      </c>
      <c r="D3942" s="65" t="s">
        <v>7243</v>
      </c>
      <c r="E3942" s="65"/>
      <c r="F3942" s="65" t="s">
        <v>26</v>
      </c>
      <c r="G3942" s="65"/>
      <c r="H3942" s="173">
        <v>907</v>
      </c>
      <c r="I3942" s="65" t="s">
        <v>2669</v>
      </c>
      <c r="J3942" s="65" t="s">
        <v>39</v>
      </c>
      <c r="K3942" s="65"/>
    </row>
    <row r="3943" s="161" customFormat="1" ht="22.5" spans="1:11">
      <c r="A3943" s="65" t="s">
        <v>2691</v>
      </c>
      <c r="B3943" s="174">
        <v>331104006</v>
      </c>
      <c r="C3943" s="62" t="s">
        <v>7244</v>
      </c>
      <c r="D3943" s="65"/>
      <c r="E3943" s="65"/>
      <c r="F3943" s="65" t="s">
        <v>26</v>
      </c>
      <c r="G3943" s="65"/>
      <c r="H3943" s="173">
        <v>900</v>
      </c>
      <c r="I3943" s="65" t="s">
        <v>27</v>
      </c>
      <c r="J3943" s="65" t="s">
        <v>39</v>
      </c>
      <c r="K3943" s="65"/>
    </row>
    <row r="3944" s="161" customFormat="1" spans="1:11">
      <c r="A3944" s="65" t="s">
        <v>2691</v>
      </c>
      <c r="B3944" s="174">
        <v>331104007</v>
      </c>
      <c r="C3944" s="62" t="s">
        <v>7245</v>
      </c>
      <c r="D3944" s="65"/>
      <c r="E3944" s="65"/>
      <c r="F3944" s="65" t="s">
        <v>26</v>
      </c>
      <c r="G3944" s="65"/>
      <c r="H3944" s="173">
        <v>1430</v>
      </c>
      <c r="I3944" s="65" t="s">
        <v>79</v>
      </c>
      <c r="J3944" s="65" t="s">
        <v>39</v>
      </c>
      <c r="K3944" s="65"/>
    </row>
    <row r="3945" s="161" customFormat="1" spans="1:11">
      <c r="A3945" s="65" t="s">
        <v>2691</v>
      </c>
      <c r="B3945" s="174">
        <v>331104008</v>
      </c>
      <c r="C3945" s="62" t="s">
        <v>7246</v>
      </c>
      <c r="D3945" s="65"/>
      <c r="E3945" s="65"/>
      <c r="F3945" s="65" t="s">
        <v>26</v>
      </c>
      <c r="G3945" s="65" t="s">
        <v>4351</v>
      </c>
      <c r="H3945" s="173">
        <v>819</v>
      </c>
      <c r="I3945" s="65" t="s">
        <v>79</v>
      </c>
      <c r="J3945" s="65" t="s">
        <v>39</v>
      </c>
      <c r="K3945" s="65"/>
    </row>
    <row r="3946" s="161" customFormat="1" ht="22.5" spans="1:11">
      <c r="A3946" s="65" t="s">
        <v>2691</v>
      </c>
      <c r="B3946" s="174" t="s">
        <v>7247</v>
      </c>
      <c r="C3946" s="62" t="s">
        <v>7248</v>
      </c>
      <c r="D3946" s="65"/>
      <c r="E3946" s="65"/>
      <c r="F3946" s="65" t="s">
        <v>26</v>
      </c>
      <c r="G3946" s="65"/>
      <c r="H3946" s="173">
        <v>200</v>
      </c>
      <c r="I3946" s="65" t="s">
        <v>79</v>
      </c>
      <c r="J3946" s="65" t="s">
        <v>200</v>
      </c>
      <c r="K3946" s="65"/>
    </row>
    <row r="3947" s="161" customFormat="1" ht="22.5" spans="1:11">
      <c r="A3947" s="65" t="s">
        <v>2691</v>
      </c>
      <c r="B3947" s="174">
        <v>331104009</v>
      </c>
      <c r="C3947" s="62" t="s">
        <v>7249</v>
      </c>
      <c r="D3947" s="65"/>
      <c r="E3947" s="65"/>
      <c r="F3947" s="65" t="s">
        <v>26</v>
      </c>
      <c r="G3947" s="65"/>
      <c r="H3947" s="173">
        <v>720</v>
      </c>
      <c r="I3947" s="65" t="s">
        <v>27</v>
      </c>
      <c r="J3947" s="65" t="s">
        <v>39</v>
      </c>
      <c r="K3947" s="65"/>
    </row>
    <row r="3948" s="161" customFormat="1" spans="1:11">
      <c r="A3948" s="65" t="s">
        <v>2691</v>
      </c>
      <c r="B3948" s="174">
        <v>331104010</v>
      </c>
      <c r="C3948" s="62" t="s">
        <v>7250</v>
      </c>
      <c r="D3948" s="65"/>
      <c r="E3948" s="65"/>
      <c r="F3948" s="65" t="s">
        <v>26</v>
      </c>
      <c r="G3948" s="65"/>
      <c r="H3948" s="173">
        <v>691.2</v>
      </c>
      <c r="I3948" s="65" t="s">
        <v>2669</v>
      </c>
      <c r="J3948" s="65" t="s">
        <v>39</v>
      </c>
      <c r="K3948" s="65"/>
    </row>
    <row r="3949" s="161" customFormat="1" ht="22.5" spans="1:11">
      <c r="A3949" s="65" t="s">
        <v>2691</v>
      </c>
      <c r="B3949" s="174">
        <v>331104011</v>
      </c>
      <c r="C3949" s="62" t="s">
        <v>7251</v>
      </c>
      <c r="D3949" s="65"/>
      <c r="E3949" s="65"/>
      <c r="F3949" s="65" t="s">
        <v>26</v>
      </c>
      <c r="G3949" s="65" t="s">
        <v>7252</v>
      </c>
      <c r="H3949" s="173">
        <v>1400</v>
      </c>
      <c r="I3949" s="65" t="s">
        <v>27</v>
      </c>
      <c r="J3949" s="65" t="s">
        <v>39</v>
      </c>
      <c r="K3949" s="65"/>
    </row>
    <row r="3950" s="161" customFormat="1" ht="33.75" spans="1:11">
      <c r="A3950" s="65" t="s">
        <v>2691</v>
      </c>
      <c r="B3950" s="174" t="s">
        <v>7253</v>
      </c>
      <c r="C3950" s="62" t="s">
        <v>7254</v>
      </c>
      <c r="D3950" s="65"/>
      <c r="E3950" s="65"/>
      <c r="F3950" s="65" t="s">
        <v>26</v>
      </c>
      <c r="G3950" s="65"/>
      <c r="H3950" s="173">
        <v>420</v>
      </c>
      <c r="I3950" s="65" t="s">
        <v>27</v>
      </c>
      <c r="J3950" s="65" t="s">
        <v>39</v>
      </c>
      <c r="K3950" s="65"/>
    </row>
    <row r="3951" s="161" customFormat="1" ht="22.5" spans="1:11">
      <c r="A3951" s="65" t="s">
        <v>2691</v>
      </c>
      <c r="B3951" s="174">
        <v>331104012</v>
      </c>
      <c r="C3951" s="62" t="s">
        <v>7255</v>
      </c>
      <c r="D3951" s="65"/>
      <c r="E3951" s="65"/>
      <c r="F3951" s="65" t="s">
        <v>26</v>
      </c>
      <c r="G3951" s="65"/>
      <c r="H3951" s="173">
        <v>900</v>
      </c>
      <c r="I3951" s="65" t="s">
        <v>27</v>
      </c>
      <c r="J3951" s="65" t="s">
        <v>39</v>
      </c>
      <c r="K3951" s="65"/>
    </row>
    <row r="3952" s="161" customFormat="1" ht="22.5" spans="1:11">
      <c r="A3952" s="65" t="s">
        <v>2691</v>
      </c>
      <c r="B3952" s="174">
        <v>331104013</v>
      </c>
      <c r="C3952" s="62" t="s">
        <v>7256</v>
      </c>
      <c r="D3952" s="65" t="s">
        <v>7257</v>
      </c>
      <c r="E3952" s="65"/>
      <c r="F3952" s="65" t="s">
        <v>26</v>
      </c>
      <c r="G3952" s="65"/>
      <c r="H3952" s="173">
        <v>1400</v>
      </c>
      <c r="I3952" s="65" t="s">
        <v>27</v>
      </c>
      <c r="J3952" s="65" t="s">
        <v>39</v>
      </c>
      <c r="K3952" s="65"/>
    </row>
    <row r="3953" s="161" customFormat="1" ht="22.5" spans="1:11">
      <c r="A3953" s="65" t="s">
        <v>2691</v>
      </c>
      <c r="B3953" s="174">
        <v>331104014</v>
      </c>
      <c r="C3953" s="62" t="s">
        <v>7258</v>
      </c>
      <c r="D3953" s="65"/>
      <c r="E3953" s="65"/>
      <c r="F3953" s="65" t="s">
        <v>26</v>
      </c>
      <c r="G3953" s="65"/>
      <c r="H3953" s="173">
        <v>1400</v>
      </c>
      <c r="I3953" s="65" t="s">
        <v>27</v>
      </c>
      <c r="J3953" s="65" t="s">
        <v>39</v>
      </c>
      <c r="K3953" s="65"/>
    </row>
    <row r="3954" s="161" customFormat="1" ht="22.5" spans="1:11">
      <c r="A3954" s="65" t="s">
        <v>2691</v>
      </c>
      <c r="B3954" s="174">
        <v>331104015</v>
      </c>
      <c r="C3954" s="62" t="s">
        <v>7259</v>
      </c>
      <c r="D3954" s="65"/>
      <c r="E3954" s="65"/>
      <c r="F3954" s="65" t="s">
        <v>26</v>
      </c>
      <c r="G3954" s="65"/>
      <c r="H3954" s="173">
        <v>1400</v>
      </c>
      <c r="I3954" s="65" t="s">
        <v>27</v>
      </c>
      <c r="J3954" s="65" t="s">
        <v>39</v>
      </c>
      <c r="K3954" s="65"/>
    </row>
    <row r="3955" s="161" customFormat="1" ht="22.5" spans="1:11">
      <c r="A3955" s="65" t="s">
        <v>2691</v>
      </c>
      <c r="B3955" s="174">
        <v>331104016</v>
      </c>
      <c r="C3955" s="62" t="s">
        <v>7260</v>
      </c>
      <c r="D3955" s="65"/>
      <c r="E3955" s="65"/>
      <c r="F3955" s="65" t="s">
        <v>26</v>
      </c>
      <c r="G3955" s="65"/>
      <c r="H3955" s="173">
        <v>1250</v>
      </c>
      <c r="I3955" s="65" t="s">
        <v>27</v>
      </c>
      <c r="J3955" s="65" t="s">
        <v>39</v>
      </c>
      <c r="K3955" s="65"/>
    </row>
    <row r="3956" s="161" customFormat="1" ht="22.5" spans="1:11">
      <c r="A3956" s="65" t="s">
        <v>2691</v>
      </c>
      <c r="B3956" s="174">
        <v>331104017</v>
      </c>
      <c r="C3956" s="62" t="s">
        <v>7261</v>
      </c>
      <c r="D3956" s="65"/>
      <c r="E3956" s="65"/>
      <c r="F3956" s="65" t="s">
        <v>26</v>
      </c>
      <c r="G3956" s="65"/>
      <c r="H3956" s="173">
        <v>630</v>
      </c>
      <c r="I3956" s="65" t="s">
        <v>27</v>
      </c>
      <c r="J3956" s="65" t="s">
        <v>39</v>
      </c>
      <c r="K3956" s="65"/>
    </row>
    <row r="3957" s="161" customFormat="1" ht="22.5" spans="1:11">
      <c r="A3957" s="65" t="s">
        <v>2691</v>
      </c>
      <c r="B3957" s="174">
        <v>331104018</v>
      </c>
      <c r="C3957" s="62" t="s">
        <v>7262</v>
      </c>
      <c r="D3957" s="65" t="s">
        <v>7263</v>
      </c>
      <c r="E3957" s="65"/>
      <c r="F3957" s="65" t="s">
        <v>26</v>
      </c>
      <c r="G3957" s="65"/>
      <c r="H3957" s="173">
        <v>800</v>
      </c>
      <c r="I3957" s="65" t="s">
        <v>27</v>
      </c>
      <c r="J3957" s="65" t="s">
        <v>39</v>
      </c>
      <c r="K3957" s="65"/>
    </row>
    <row r="3958" s="161" customFormat="1" ht="22.5" spans="1:11">
      <c r="A3958" s="65" t="s">
        <v>2691</v>
      </c>
      <c r="B3958" s="174">
        <v>331104019</v>
      </c>
      <c r="C3958" s="62" t="s">
        <v>7264</v>
      </c>
      <c r="D3958" s="65"/>
      <c r="E3958" s="65"/>
      <c r="F3958" s="65" t="s">
        <v>26</v>
      </c>
      <c r="G3958" s="65"/>
      <c r="H3958" s="173">
        <v>800</v>
      </c>
      <c r="I3958" s="65" t="s">
        <v>27</v>
      </c>
      <c r="J3958" s="65" t="s">
        <v>39</v>
      </c>
      <c r="K3958" s="65"/>
    </row>
    <row r="3959" s="161" customFormat="1" ht="22.5" spans="1:11">
      <c r="A3959" s="65" t="s">
        <v>2691</v>
      </c>
      <c r="B3959" s="174">
        <v>331104020</v>
      </c>
      <c r="C3959" s="62" t="s">
        <v>7265</v>
      </c>
      <c r="D3959" s="65"/>
      <c r="E3959" s="65"/>
      <c r="F3959" s="65" t="s">
        <v>26</v>
      </c>
      <c r="G3959" s="65"/>
      <c r="H3959" s="173">
        <v>360</v>
      </c>
      <c r="I3959" s="65" t="s">
        <v>27</v>
      </c>
      <c r="J3959" s="65" t="s">
        <v>39</v>
      </c>
      <c r="K3959" s="65"/>
    </row>
    <row r="3960" s="161" customFormat="1" spans="1:11">
      <c r="A3960" s="65" t="s">
        <v>2691</v>
      </c>
      <c r="B3960" s="174">
        <v>331104021</v>
      </c>
      <c r="C3960" s="62" t="s">
        <v>7266</v>
      </c>
      <c r="D3960" s="65"/>
      <c r="E3960" s="65"/>
      <c r="F3960" s="65" t="s">
        <v>26</v>
      </c>
      <c r="G3960" s="65"/>
      <c r="H3960" s="173">
        <v>567</v>
      </c>
      <c r="I3960" s="65" t="s">
        <v>2669</v>
      </c>
      <c r="J3960" s="65" t="s">
        <v>39</v>
      </c>
      <c r="K3960" s="65"/>
    </row>
    <row r="3961" s="161" customFormat="1" ht="22.5" spans="1:11">
      <c r="A3961" s="65" t="s">
        <v>2691</v>
      </c>
      <c r="B3961" s="174">
        <v>331104022</v>
      </c>
      <c r="C3961" s="62" t="s">
        <v>7267</v>
      </c>
      <c r="D3961" s="65"/>
      <c r="E3961" s="65" t="s">
        <v>7268</v>
      </c>
      <c r="F3961" s="65" t="s">
        <v>26</v>
      </c>
      <c r="G3961" s="65"/>
      <c r="H3961" s="173">
        <v>630</v>
      </c>
      <c r="I3961" s="65" t="s">
        <v>27</v>
      </c>
      <c r="J3961" s="65" t="s">
        <v>39</v>
      </c>
      <c r="K3961" s="65"/>
    </row>
    <row r="3962" s="161" customFormat="1" ht="22.5" spans="1:11">
      <c r="A3962" s="65" t="s">
        <v>2691</v>
      </c>
      <c r="B3962" s="174">
        <v>331104023</v>
      </c>
      <c r="C3962" s="62" t="s">
        <v>7269</v>
      </c>
      <c r="D3962" s="65"/>
      <c r="E3962" s="65"/>
      <c r="F3962" s="65" t="s">
        <v>26</v>
      </c>
      <c r="G3962" s="65"/>
      <c r="H3962" s="173">
        <v>850</v>
      </c>
      <c r="I3962" s="65" t="s">
        <v>27</v>
      </c>
      <c r="J3962" s="65" t="s">
        <v>39</v>
      </c>
      <c r="K3962" s="65"/>
    </row>
    <row r="3963" s="161" customFormat="1" ht="22.5" spans="1:11">
      <c r="A3963" s="65" t="s">
        <v>2691</v>
      </c>
      <c r="B3963" s="174">
        <v>331104024</v>
      </c>
      <c r="C3963" s="62" t="s">
        <v>7270</v>
      </c>
      <c r="D3963" s="65"/>
      <c r="E3963" s="65"/>
      <c r="F3963" s="65" t="s">
        <v>26</v>
      </c>
      <c r="G3963" s="65"/>
      <c r="H3963" s="173">
        <v>1050</v>
      </c>
      <c r="I3963" s="65" t="s">
        <v>27</v>
      </c>
      <c r="J3963" s="65" t="s">
        <v>39</v>
      </c>
      <c r="K3963" s="65"/>
    </row>
    <row r="3964" s="161" customFormat="1" ht="22.5" spans="1:11">
      <c r="A3964" s="65" t="s">
        <v>2691</v>
      </c>
      <c r="B3964" s="174">
        <v>331104025</v>
      </c>
      <c r="C3964" s="62" t="s">
        <v>7271</v>
      </c>
      <c r="D3964" s="65"/>
      <c r="E3964" s="65"/>
      <c r="F3964" s="65" t="s">
        <v>26</v>
      </c>
      <c r="G3964" s="65"/>
      <c r="H3964" s="173">
        <v>921.6</v>
      </c>
      <c r="I3964" s="65" t="s">
        <v>2669</v>
      </c>
      <c r="J3964" s="65" t="s">
        <v>39</v>
      </c>
      <c r="K3964" s="65"/>
    </row>
    <row r="3965" s="161" customFormat="1" ht="22.5" spans="1:11">
      <c r="A3965" s="65" t="s">
        <v>2691</v>
      </c>
      <c r="B3965" s="174">
        <v>331104026</v>
      </c>
      <c r="C3965" s="62" t="s">
        <v>7272</v>
      </c>
      <c r="D3965" s="65" t="s">
        <v>7273</v>
      </c>
      <c r="E3965" s="65"/>
      <c r="F3965" s="65" t="s">
        <v>26</v>
      </c>
      <c r="G3965" s="65"/>
      <c r="H3965" s="173">
        <v>850</v>
      </c>
      <c r="I3965" s="65" t="s">
        <v>27</v>
      </c>
      <c r="J3965" s="65" t="s">
        <v>39</v>
      </c>
      <c r="K3965" s="65"/>
    </row>
    <row r="3966" s="161" customFormat="1" ht="22.5" spans="1:11">
      <c r="A3966" s="65" t="s">
        <v>2691</v>
      </c>
      <c r="B3966" s="174">
        <v>331104027</v>
      </c>
      <c r="C3966" s="62" t="s">
        <v>7274</v>
      </c>
      <c r="D3966" s="65" t="s">
        <v>7275</v>
      </c>
      <c r="E3966" s="65"/>
      <c r="F3966" s="65" t="s">
        <v>26</v>
      </c>
      <c r="G3966" s="65"/>
      <c r="H3966" s="173">
        <v>450</v>
      </c>
      <c r="I3966" s="65" t="s">
        <v>27</v>
      </c>
      <c r="J3966" s="65" t="s">
        <v>39</v>
      </c>
      <c r="K3966" s="65"/>
    </row>
    <row r="3967" s="161" customFormat="1" ht="22.5" spans="1:11">
      <c r="A3967" s="65" t="s">
        <v>2691</v>
      </c>
      <c r="B3967" s="174">
        <v>331104028</v>
      </c>
      <c r="C3967" s="62" t="s">
        <v>7276</v>
      </c>
      <c r="D3967" s="65"/>
      <c r="E3967" s="65"/>
      <c r="F3967" s="65" t="s">
        <v>26</v>
      </c>
      <c r="G3967" s="65" t="s">
        <v>7277</v>
      </c>
      <c r="H3967" s="173">
        <v>1250</v>
      </c>
      <c r="I3967" s="65" t="s">
        <v>27</v>
      </c>
      <c r="J3967" s="65" t="s">
        <v>39</v>
      </c>
      <c r="K3967" s="65"/>
    </row>
    <row r="3968" s="161" customFormat="1" ht="33.75" spans="1:11">
      <c r="A3968" s="65" t="s">
        <v>2691</v>
      </c>
      <c r="B3968" s="174" t="s">
        <v>7278</v>
      </c>
      <c r="C3968" s="62" t="s">
        <v>7279</v>
      </c>
      <c r="D3968" s="65"/>
      <c r="E3968" s="65"/>
      <c r="F3968" s="65" t="s">
        <v>26</v>
      </c>
      <c r="G3968" s="65"/>
      <c r="H3968" s="173">
        <v>375</v>
      </c>
      <c r="I3968" s="65" t="s">
        <v>27</v>
      </c>
      <c r="J3968" s="65" t="s">
        <v>39</v>
      </c>
      <c r="K3968" s="65"/>
    </row>
    <row r="3969" s="161" customFormat="1" ht="22.5" spans="1:11">
      <c r="A3969" s="65"/>
      <c r="B3969" s="168">
        <v>3312</v>
      </c>
      <c r="C3969" s="175" t="s">
        <v>7280</v>
      </c>
      <c r="D3969" s="172"/>
      <c r="E3969" s="65"/>
      <c r="F3969" s="65"/>
      <c r="G3969" s="65"/>
      <c r="H3969" s="173"/>
      <c r="I3969" s="65"/>
      <c r="J3969" s="65"/>
      <c r="K3969" s="65"/>
    </row>
    <row r="3970" s="161" customFormat="1" ht="22.5" spans="1:11">
      <c r="A3970" s="65"/>
      <c r="B3970" s="168">
        <v>331201</v>
      </c>
      <c r="C3970" s="175" t="s">
        <v>7281</v>
      </c>
      <c r="D3970" s="172"/>
      <c r="E3970" s="65"/>
      <c r="F3970" s="65"/>
      <c r="G3970" s="65"/>
      <c r="H3970" s="173"/>
      <c r="I3970" s="65"/>
      <c r="J3970" s="65"/>
      <c r="K3970" s="65"/>
    </row>
    <row r="3971" s="161" customFormat="1" spans="1:11">
      <c r="A3971" s="65" t="s">
        <v>2691</v>
      </c>
      <c r="B3971" s="174">
        <v>331201001</v>
      </c>
      <c r="C3971" s="62" t="s">
        <v>7282</v>
      </c>
      <c r="D3971" s="65" t="s">
        <v>7283</v>
      </c>
      <c r="E3971" s="65"/>
      <c r="F3971" s="65" t="s">
        <v>26</v>
      </c>
      <c r="G3971" s="65"/>
      <c r="H3971" s="173">
        <v>2730</v>
      </c>
      <c r="I3971" s="65" t="s">
        <v>2669</v>
      </c>
      <c r="J3971" s="65" t="s">
        <v>39</v>
      </c>
      <c r="K3971" s="65"/>
    </row>
    <row r="3972" s="161" customFormat="1" ht="22.5" spans="1:11">
      <c r="A3972" s="65" t="s">
        <v>2691</v>
      </c>
      <c r="B3972" s="174">
        <v>331201002</v>
      </c>
      <c r="C3972" s="62" t="s">
        <v>7284</v>
      </c>
      <c r="D3972" s="65"/>
      <c r="E3972" s="65"/>
      <c r="F3972" s="65" t="s">
        <v>26</v>
      </c>
      <c r="G3972" s="65" t="s">
        <v>6764</v>
      </c>
      <c r="H3972" s="173">
        <v>1400</v>
      </c>
      <c r="I3972" s="65" t="s">
        <v>27</v>
      </c>
      <c r="J3972" s="65" t="s">
        <v>39</v>
      </c>
      <c r="K3972" s="65"/>
    </row>
    <row r="3973" s="161" customFormat="1" ht="22.5" spans="1:11">
      <c r="A3973" s="65" t="s">
        <v>2691</v>
      </c>
      <c r="B3973" s="174">
        <v>331201003</v>
      </c>
      <c r="C3973" s="62" t="s">
        <v>7285</v>
      </c>
      <c r="D3973" s="65"/>
      <c r="E3973" s="65"/>
      <c r="F3973" s="65" t="s">
        <v>26</v>
      </c>
      <c r="G3973" s="65"/>
      <c r="H3973" s="173">
        <v>1400</v>
      </c>
      <c r="I3973" s="65" t="s">
        <v>27</v>
      </c>
      <c r="J3973" s="65" t="s">
        <v>39</v>
      </c>
      <c r="K3973" s="65"/>
    </row>
    <row r="3974" s="161" customFormat="1" ht="22.5" spans="1:11">
      <c r="A3974" s="65" t="s">
        <v>2691</v>
      </c>
      <c r="B3974" s="174">
        <v>331201004</v>
      </c>
      <c r="C3974" s="62" t="s">
        <v>7286</v>
      </c>
      <c r="D3974" s="65"/>
      <c r="E3974" s="65"/>
      <c r="F3974" s="65" t="s">
        <v>26</v>
      </c>
      <c r="G3974" s="65"/>
      <c r="H3974" s="173">
        <v>350</v>
      </c>
      <c r="I3974" s="65" t="s">
        <v>27</v>
      </c>
      <c r="J3974" s="65" t="s">
        <v>39</v>
      </c>
      <c r="K3974" s="65"/>
    </row>
    <row r="3975" s="161" customFormat="1" ht="22.5" spans="1:11">
      <c r="A3975" s="65" t="s">
        <v>2691</v>
      </c>
      <c r="B3975" s="174">
        <v>331201005</v>
      </c>
      <c r="C3975" s="62" t="s">
        <v>7287</v>
      </c>
      <c r="D3975" s="65"/>
      <c r="E3975" s="65"/>
      <c r="F3975" s="65" t="s">
        <v>26</v>
      </c>
      <c r="G3975" s="65"/>
      <c r="H3975" s="173">
        <v>360</v>
      </c>
      <c r="I3975" s="65" t="s">
        <v>27</v>
      </c>
      <c r="J3975" s="65" t="s">
        <v>39</v>
      </c>
      <c r="K3975" s="65"/>
    </row>
    <row r="3976" s="161" customFormat="1" ht="22.5" spans="1:11">
      <c r="A3976" s="65" t="s">
        <v>2691</v>
      </c>
      <c r="B3976" s="174">
        <v>331201006</v>
      </c>
      <c r="C3976" s="62" t="s">
        <v>7288</v>
      </c>
      <c r="D3976" s="65"/>
      <c r="E3976" s="65"/>
      <c r="F3976" s="65" t="s">
        <v>26</v>
      </c>
      <c r="G3976" s="65" t="s">
        <v>4351</v>
      </c>
      <c r="H3976" s="173">
        <v>1170</v>
      </c>
      <c r="I3976" s="65" t="s">
        <v>904</v>
      </c>
      <c r="J3976" s="65" t="s">
        <v>39</v>
      </c>
      <c r="K3976" s="65"/>
    </row>
    <row r="3977" s="161" customFormat="1" ht="22.5" spans="1:11">
      <c r="A3977" s="65" t="s">
        <v>2691</v>
      </c>
      <c r="B3977" s="174" t="s">
        <v>7289</v>
      </c>
      <c r="C3977" s="62" t="s">
        <v>7290</v>
      </c>
      <c r="D3977" s="65"/>
      <c r="E3977" s="65"/>
      <c r="F3977" s="65" t="s">
        <v>26</v>
      </c>
      <c r="G3977" s="65"/>
      <c r="H3977" s="173">
        <v>200</v>
      </c>
      <c r="I3977" s="65" t="s">
        <v>27</v>
      </c>
      <c r="J3977" s="65" t="s">
        <v>39</v>
      </c>
      <c r="K3977" s="65"/>
    </row>
    <row r="3978" s="161" customFormat="1" ht="22.5" spans="1:11">
      <c r="A3978" s="65" t="s">
        <v>2691</v>
      </c>
      <c r="B3978" s="174">
        <v>331201007</v>
      </c>
      <c r="C3978" s="62" t="s">
        <v>7291</v>
      </c>
      <c r="D3978" s="65"/>
      <c r="E3978" s="65" t="s">
        <v>4400</v>
      </c>
      <c r="F3978" s="65" t="s">
        <v>26</v>
      </c>
      <c r="G3978" s="65"/>
      <c r="H3978" s="173">
        <v>702</v>
      </c>
      <c r="I3978" s="65" t="s">
        <v>79</v>
      </c>
      <c r="J3978" s="65" t="s">
        <v>39</v>
      </c>
      <c r="K3978" s="65"/>
    </row>
    <row r="3979" s="161" customFormat="1" ht="22.5" spans="1:11">
      <c r="A3979" s="65" t="s">
        <v>2691</v>
      </c>
      <c r="B3979" s="174">
        <v>331201008</v>
      </c>
      <c r="C3979" s="62" t="s">
        <v>7292</v>
      </c>
      <c r="D3979" s="65"/>
      <c r="E3979" s="65" t="s">
        <v>3901</v>
      </c>
      <c r="F3979" s="65" t="s">
        <v>26</v>
      </c>
      <c r="G3979" s="65"/>
      <c r="H3979" s="173">
        <v>630</v>
      </c>
      <c r="I3979" s="65" t="s">
        <v>27</v>
      </c>
      <c r="J3979" s="65" t="s">
        <v>39</v>
      </c>
      <c r="K3979" s="65"/>
    </row>
    <row r="3980" s="161" customFormat="1" ht="22.5" spans="1:11">
      <c r="A3980" s="65" t="s">
        <v>2691</v>
      </c>
      <c r="B3980" s="174">
        <v>331201009</v>
      </c>
      <c r="C3980" s="62" t="s">
        <v>7293</v>
      </c>
      <c r="D3980" s="65"/>
      <c r="E3980" s="65"/>
      <c r="F3980" s="65" t="s">
        <v>26</v>
      </c>
      <c r="G3980" s="65"/>
      <c r="H3980" s="173">
        <v>720</v>
      </c>
      <c r="I3980" s="65" t="s">
        <v>27</v>
      </c>
      <c r="J3980" s="65" t="s">
        <v>39</v>
      </c>
      <c r="K3980" s="65"/>
    </row>
    <row r="3981" s="161" customFormat="1" spans="1:11">
      <c r="A3981" s="65"/>
      <c r="B3981" s="168">
        <v>331202</v>
      </c>
      <c r="C3981" s="175" t="s">
        <v>7294</v>
      </c>
      <c r="D3981" s="172"/>
      <c r="E3981" s="65"/>
      <c r="F3981" s="65"/>
      <c r="G3981" s="65"/>
      <c r="H3981" s="173"/>
      <c r="I3981" s="65"/>
      <c r="J3981" s="65"/>
      <c r="K3981" s="65"/>
    </row>
    <row r="3982" s="161" customFormat="1" spans="1:11">
      <c r="A3982" s="65" t="s">
        <v>2691</v>
      </c>
      <c r="B3982" s="174">
        <v>331202001</v>
      </c>
      <c r="C3982" s="62" t="s">
        <v>7295</v>
      </c>
      <c r="D3982" s="65"/>
      <c r="E3982" s="65"/>
      <c r="F3982" s="65" t="s">
        <v>26</v>
      </c>
      <c r="G3982" s="65"/>
      <c r="H3982" s="173">
        <v>337.5</v>
      </c>
      <c r="I3982" s="65" t="s">
        <v>2669</v>
      </c>
      <c r="J3982" s="65" t="s">
        <v>39</v>
      </c>
      <c r="K3982" s="65"/>
    </row>
    <row r="3983" s="161" customFormat="1" ht="22.5" spans="1:11">
      <c r="A3983" s="65" t="s">
        <v>2691</v>
      </c>
      <c r="B3983" s="174">
        <v>331202002</v>
      </c>
      <c r="C3983" s="62" t="s">
        <v>7296</v>
      </c>
      <c r="D3983" s="65" t="s">
        <v>7297</v>
      </c>
      <c r="E3983" s="65"/>
      <c r="F3983" s="65" t="s">
        <v>26</v>
      </c>
      <c r="G3983" s="65"/>
      <c r="H3983" s="173">
        <v>180</v>
      </c>
      <c r="I3983" s="65" t="s">
        <v>27</v>
      </c>
      <c r="J3983" s="65" t="s">
        <v>39</v>
      </c>
      <c r="K3983" s="65"/>
    </row>
    <row r="3984" s="161" customFormat="1" ht="22.5" spans="1:11">
      <c r="A3984" s="65" t="s">
        <v>2691</v>
      </c>
      <c r="B3984" s="174">
        <v>331202003</v>
      </c>
      <c r="C3984" s="62" t="s">
        <v>7298</v>
      </c>
      <c r="D3984" s="65"/>
      <c r="E3984" s="65"/>
      <c r="F3984" s="65" t="s">
        <v>26</v>
      </c>
      <c r="G3984" s="65"/>
      <c r="H3984" s="173">
        <v>450</v>
      </c>
      <c r="I3984" s="65" t="s">
        <v>27</v>
      </c>
      <c r="J3984" s="65" t="s">
        <v>39</v>
      </c>
      <c r="K3984" s="65"/>
    </row>
    <row r="3985" s="161" customFormat="1" spans="1:11">
      <c r="A3985" s="65" t="s">
        <v>2691</v>
      </c>
      <c r="B3985" s="174">
        <v>331202004</v>
      </c>
      <c r="C3985" s="62" t="s">
        <v>7299</v>
      </c>
      <c r="D3985" s="65"/>
      <c r="E3985" s="65"/>
      <c r="F3985" s="65" t="s">
        <v>26</v>
      </c>
      <c r="G3985" s="65"/>
      <c r="H3985" s="173">
        <v>286</v>
      </c>
      <c r="I3985" s="65" t="s">
        <v>79</v>
      </c>
      <c r="J3985" s="65" t="s">
        <v>39</v>
      </c>
      <c r="K3985" s="65"/>
    </row>
    <row r="3986" s="161" customFormat="1" spans="1:11">
      <c r="A3986" s="65" t="s">
        <v>2691</v>
      </c>
      <c r="B3986" s="174">
        <v>331202005</v>
      </c>
      <c r="C3986" s="62" t="s">
        <v>7300</v>
      </c>
      <c r="D3986" s="65" t="s">
        <v>7301</v>
      </c>
      <c r="E3986" s="65"/>
      <c r="F3986" s="65" t="s">
        <v>801</v>
      </c>
      <c r="G3986" s="65"/>
      <c r="H3986" s="173">
        <v>819</v>
      </c>
      <c r="I3986" s="65" t="s">
        <v>79</v>
      </c>
      <c r="J3986" s="65" t="s">
        <v>39</v>
      </c>
      <c r="K3986" s="65"/>
    </row>
    <row r="3987" s="161" customFormat="1" spans="1:11">
      <c r="A3987" s="65" t="s">
        <v>2691</v>
      </c>
      <c r="B3987" s="174">
        <v>331202006</v>
      </c>
      <c r="C3987" s="62" t="s">
        <v>7302</v>
      </c>
      <c r="D3987" s="65"/>
      <c r="E3987" s="65"/>
      <c r="F3987" s="65" t="s">
        <v>801</v>
      </c>
      <c r="G3987" s="65"/>
      <c r="H3987" s="173">
        <v>585</v>
      </c>
      <c r="I3987" s="65" t="s">
        <v>79</v>
      </c>
      <c r="J3987" s="65" t="s">
        <v>39</v>
      </c>
      <c r="K3987" s="65"/>
    </row>
    <row r="3988" s="161" customFormat="1" ht="22.5" spans="1:11">
      <c r="A3988" s="65" t="s">
        <v>2691</v>
      </c>
      <c r="B3988" s="174">
        <v>331202007</v>
      </c>
      <c r="C3988" s="62" t="s">
        <v>7303</v>
      </c>
      <c r="D3988" s="65"/>
      <c r="E3988" s="65"/>
      <c r="F3988" s="65" t="s">
        <v>801</v>
      </c>
      <c r="G3988" s="65"/>
      <c r="H3988" s="173">
        <v>715</v>
      </c>
      <c r="I3988" s="65" t="s">
        <v>79</v>
      </c>
      <c r="J3988" s="65" t="s">
        <v>39</v>
      </c>
      <c r="K3988" s="65"/>
    </row>
    <row r="3989" s="161" customFormat="1" spans="1:11">
      <c r="A3989" s="65" t="s">
        <v>2691</v>
      </c>
      <c r="B3989" s="174">
        <v>331202008</v>
      </c>
      <c r="C3989" s="62" t="s">
        <v>7304</v>
      </c>
      <c r="D3989" s="65" t="s">
        <v>7305</v>
      </c>
      <c r="E3989" s="65"/>
      <c r="F3989" s="65" t="s">
        <v>801</v>
      </c>
      <c r="G3989" s="65"/>
      <c r="H3989" s="173">
        <v>585</v>
      </c>
      <c r="I3989" s="65" t="s">
        <v>79</v>
      </c>
      <c r="J3989" s="65" t="s">
        <v>39</v>
      </c>
      <c r="K3989" s="65"/>
    </row>
    <row r="3990" s="161" customFormat="1" ht="22.5" spans="1:11">
      <c r="A3990" s="65" t="s">
        <v>2691</v>
      </c>
      <c r="B3990" s="174">
        <v>331202009</v>
      </c>
      <c r="C3990" s="62" t="s">
        <v>7306</v>
      </c>
      <c r="D3990" s="65"/>
      <c r="E3990" s="65"/>
      <c r="F3990" s="65" t="s">
        <v>26</v>
      </c>
      <c r="G3990" s="65"/>
      <c r="H3990" s="173">
        <v>450</v>
      </c>
      <c r="I3990" s="65" t="s">
        <v>27</v>
      </c>
      <c r="J3990" s="65" t="s">
        <v>39</v>
      </c>
      <c r="K3990" s="65"/>
    </row>
    <row r="3991" s="161" customFormat="1" spans="1:11">
      <c r="A3991" s="65" t="s">
        <v>2691</v>
      </c>
      <c r="B3991" s="174">
        <v>331202010</v>
      </c>
      <c r="C3991" s="62" t="s">
        <v>7307</v>
      </c>
      <c r="D3991" s="65" t="s">
        <v>7308</v>
      </c>
      <c r="E3991" s="65"/>
      <c r="F3991" s="65" t="s">
        <v>801</v>
      </c>
      <c r="G3991" s="65"/>
      <c r="H3991" s="173">
        <v>585</v>
      </c>
      <c r="I3991" s="65" t="s">
        <v>79</v>
      </c>
      <c r="J3991" s="65" t="s">
        <v>39</v>
      </c>
      <c r="K3991" s="65"/>
    </row>
    <row r="3992" s="161" customFormat="1" spans="1:11">
      <c r="A3992" s="65" t="s">
        <v>2691</v>
      </c>
      <c r="B3992" s="174">
        <v>331202011</v>
      </c>
      <c r="C3992" s="62" t="s">
        <v>7309</v>
      </c>
      <c r="D3992" s="65"/>
      <c r="E3992" s="65"/>
      <c r="F3992" s="65" t="s">
        <v>801</v>
      </c>
      <c r="G3992" s="65"/>
      <c r="H3992" s="173">
        <v>338</v>
      </c>
      <c r="I3992" s="65" t="s">
        <v>79</v>
      </c>
      <c r="J3992" s="65" t="s">
        <v>39</v>
      </c>
      <c r="K3992" s="65"/>
    </row>
    <row r="3993" s="161" customFormat="1" ht="22.5" spans="1:11">
      <c r="A3993" s="65" t="s">
        <v>2691</v>
      </c>
      <c r="B3993" s="174">
        <v>331202012</v>
      </c>
      <c r="C3993" s="62" t="s">
        <v>7310</v>
      </c>
      <c r="D3993" s="65"/>
      <c r="E3993" s="65"/>
      <c r="F3993" s="65" t="s">
        <v>26</v>
      </c>
      <c r="G3993" s="65"/>
      <c r="H3993" s="173">
        <v>1100</v>
      </c>
      <c r="I3993" s="65" t="s">
        <v>27</v>
      </c>
      <c r="J3993" s="65" t="s">
        <v>39</v>
      </c>
      <c r="K3993" s="65"/>
    </row>
    <row r="3994" s="161" customFormat="1" ht="22.5" spans="1:11">
      <c r="A3994" s="65" t="s">
        <v>2691</v>
      </c>
      <c r="B3994" s="174">
        <v>331202013</v>
      </c>
      <c r="C3994" s="62" t="s">
        <v>7311</v>
      </c>
      <c r="D3994" s="65"/>
      <c r="E3994" s="65"/>
      <c r="F3994" s="65" t="s">
        <v>26</v>
      </c>
      <c r="G3994" s="65"/>
      <c r="H3994" s="173">
        <v>1600</v>
      </c>
      <c r="I3994" s="65" t="s">
        <v>27</v>
      </c>
      <c r="J3994" s="65" t="s">
        <v>23</v>
      </c>
      <c r="K3994" s="65"/>
    </row>
    <row r="3995" s="161" customFormat="1" ht="22.5" spans="1:11">
      <c r="A3995" s="65" t="s">
        <v>2691</v>
      </c>
      <c r="B3995" s="174">
        <v>331202014</v>
      </c>
      <c r="C3995" s="62" t="s">
        <v>7312</v>
      </c>
      <c r="D3995" s="65" t="s">
        <v>7313</v>
      </c>
      <c r="E3995" s="65"/>
      <c r="F3995" s="65" t="s">
        <v>801</v>
      </c>
      <c r="G3995" s="65"/>
      <c r="H3995" s="173">
        <v>900</v>
      </c>
      <c r="I3995" s="65" t="s">
        <v>27</v>
      </c>
      <c r="J3995" s="65" t="s">
        <v>39</v>
      </c>
      <c r="K3995" s="65"/>
    </row>
    <row r="3996" s="161" customFormat="1" ht="22.5" spans="1:11">
      <c r="A3996" s="65" t="s">
        <v>2691</v>
      </c>
      <c r="B3996" s="174">
        <v>331202015</v>
      </c>
      <c r="C3996" s="62" t="s">
        <v>7314</v>
      </c>
      <c r="D3996" s="65"/>
      <c r="E3996" s="65"/>
      <c r="F3996" s="65" t="s">
        <v>26</v>
      </c>
      <c r="G3996" s="65"/>
      <c r="H3996" s="173">
        <v>540</v>
      </c>
      <c r="I3996" s="65" t="s">
        <v>27</v>
      </c>
      <c r="J3996" s="65" t="s">
        <v>39</v>
      </c>
      <c r="K3996" s="65"/>
    </row>
    <row r="3997" s="161" customFormat="1" ht="22.5" spans="1:11">
      <c r="A3997" s="65"/>
      <c r="B3997" s="168">
        <v>331203</v>
      </c>
      <c r="C3997" s="175" t="s">
        <v>7315</v>
      </c>
      <c r="D3997" s="172"/>
      <c r="E3997" s="65"/>
      <c r="F3997" s="65"/>
      <c r="G3997" s="65"/>
      <c r="H3997" s="173"/>
      <c r="I3997" s="65"/>
      <c r="J3997" s="65"/>
      <c r="K3997" s="65"/>
    </row>
    <row r="3998" s="161" customFormat="1" spans="1:11">
      <c r="A3998" s="65" t="s">
        <v>2691</v>
      </c>
      <c r="B3998" s="174">
        <v>331203001</v>
      </c>
      <c r="C3998" s="62" t="s">
        <v>7316</v>
      </c>
      <c r="D3998" s="65" t="s">
        <v>7317</v>
      </c>
      <c r="E3998" s="65"/>
      <c r="F3998" s="65" t="s">
        <v>26</v>
      </c>
      <c r="G3998" s="65"/>
      <c r="H3998" s="173">
        <v>338</v>
      </c>
      <c r="I3998" s="65" t="s">
        <v>79</v>
      </c>
      <c r="J3998" s="65" t="s">
        <v>39</v>
      </c>
      <c r="K3998" s="65"/>
    </row>
    <row r="3999" s="161" customFormat="1" ht="22.5" spans="1:11">
      <c r="A3999" s="65" t="s">
        <v>2691</v>
      </c>
      <c r="B3999" s="174">
        <v>331203002</v>
      </c>
      <c r="C3999" s="62" t="s">
        <v>7318</v>
      </c>
      <c r="D3999" s="65"/>
      <c r="E3999" s="65"/>
      <c r="F3999" s="65" t="s">
        <v>801</v>
      </c>
      <c r="G3999" s="65"/>
      <c r="H3999" s="173">
        <v>360</v>
      </c>
      <c r="I3999" s="65" t="s">
        <v>27</v>
      </c>
      <c r="J3999" s="65" t="s">
        <v>39</v>
      </c>
      <c r="K3999" s="65"/>
    </row>
    <row r="4000" s="161" customFormat="1" ht="22.5" spans="1:11">
      <c r="A4000" s="65" t="s">
        <v>2691</v>
      </c>
      <c r="B4000" s="174">
        <v>331203003</v>
      </c>
      <c r="C4000" s="62" t="s">
        <v>7319</v>
      </c>
      <c r="D4000" s="65"/>
      <c r="E4000" s="65"/>
      <c r="F4000" s="65" t="s">
        <v>26</v>
      </c>
      <c r="G4000" s="65"/>
      <c r="H4000" s="173">
        <v>450</v>
      </c>
      <c r="I4000" s="65" t="s">
        <v>27</v>
      </c>
      <c r="J4000" s="65" t="s">
        <v>39</v>
      </c>
      <c r="K4000" s="65"/>
    </row>
    <row r="4001" s="161" customFormat="1" ht="22.5" spans="1:11">
      <c r="A4001" s="65" t="s">
        <v>2691</v>
      </c>
      <c r="B4001" s="174">
        <v>331203004</v>
      </c>
      <c r="C4001" s="62" t="s">
        <v>7320</v>
      </c>
      <c r="D4001" s="65"/>
      <c r="E4001" s="65"/>
      <c r="F4001" s="65" t="s">
        <v>26</v>
      </c>
      <c r="G4001" s="65"/>
      <c r="H4001" s="173">
        <v>450</v>
      </c>
      <c r="I4001" s="65" t="s">
        <v>27</v>
      </c>
      <c r="J4001" s="65" t="s">
        <v>39</v>
      </c>
      <c r="K4001" s="65"/>
    </row>
    <row r="4002" s="161" customFormat="1" ht="22.5" spans="1:11">
      <c r="A4002" s="65" t="s">
        <v>2691</v>
      </c>
      <c r="B4002" s="174">
        <v>331203005</v>
      </c>
      <c r="C4002" s="62" t="s">
        <v>7321</v>
      </c>
      <c r="D4002" s="65"/>
      <c r="E4002" s="65"/>
      <c r="F4002" s="65" t="s">
        <v>26</v>
      </c>
      <c r="G4002" s="65"/>
      <c r="H4002" s="173">
        <v>140</v>
      </c>
      <c r="I4002" s="65" t="s">
        <v>27</v>
      </c>
      <c r="J4002" s="65" t="s">
        <v>39</v>
      </c>
      <c r="K4002" s="65"/>
    </row>
    <row r="4003" s="161" customFormat="1" ht="33.75" spans="1:11">
      <c r="A4003" s="65" t="s">
        <v>2691</v>
      </c>
      <c r="B4003" s="174">
        <v>331203006</v>
      </c>
      <c r="C4003" s="62" t="s">
        <v>7322</v>
      </c>
      <c r="D4003" s="65"/>
      <c r="E4003" s="65"/>
      <c r="F4003" s="65" t="s">
        <v>801</v>
      </c>
      <c r="G4003" s="65" t="s">
        <v>7323</v>
      </c>
      <c r="H4003" s="173">
        <v>338</v>
      </c>
      <c r="I4003" s="65" t="s">
        <v>407</v>
      </c>
      <c r="J4003" s="65" t="s">
        <v>39</v>
      </c>
      <c r="K4003" s="65"/>
    </row>
    <row r="4004" s="161" customFormat="1" ht="22.5" spans="1:11">
      <c r="A4004" s="65" t="s">
        <v>2691</v>
      </c>
      <c r="B4004" s="174" t="s">
        <v>7324</v>
      </c>
      <c r="C4004" s="62" t="s">
        <v>7325</v>
      </c>
      <c r="D4004" s="65"/>
      <c r="E4004" s="65"/>
      <c r="F4004" s="65" t="s">
        <v>801</v>
      </c>
      <c r="G4004" s="65"/>
      <c r="H4004" s="173">
        <v>101.4</v>
      </c>
      <c r="I4004" s="65" t="s">
        <v>27</v>
      </c>
      <c r="J4004" s="65" t="s">
        <v>39</v>
      </c>
      <c r="K4004" s="65"/>
    </row>
    <row r="4005" s="161" customFormat="1" ht="22.5" spans="1:11">
      <c r="A4005" s="65" t="s">
        <v>2691</v>
      </c>
      <c r="B4005" s="174">
        <v>331203007</v>
      </c>
      <c r="C4005" s="62" t="s">
        <v>7326</v>
      </c>
      <c r="D4005" s="65"/>
      <c r="E4005" s="65" t="s">
        <v>4811</v>
      </c>
      <c r="F4005" s="65" t="s">
        <v>26</v>
      </c>
      <c r="G4005" s="65"/>
      <c r="H4005" s="173">
        <v>180</v>
      </c>
      <c r="I4005" s="65" t="s">
        <v>27</v>
      </c>
      <c r="J4005" s="65" t="s">
        <v>39</v>
      </c>
      <c r="K4005" s="65"/>
    </row>
    <row r="4006" s="161" customFormat="1" ht="22.5" spans="1:11">
      <c r="A4006" s="65" t="s">
        <v>2691</v>
      </c>
      <c r="B4006" s="174">
        <v>331203008</v>
      </c>
      <c r="C4006" s="62" t="s">
        <v>7327</v>
      </c>
      <c r="D4006" s="65"/>
      <c r="E4006" s="65"/>
      <c r="F4006" s="65" t="s">
        <v>26</v>
      </c>
      <c r="G4006" s="65"/>
      <c r="H4006" s="173">
        <v>170</v>
      </c>
      <c r="I4006" s="65" t="s">
        <v>27</v>
      </c>
      <c r="J4006" s="65" t="s">
        <v>39</v>
      </c>
      <c r="K4006" s="65"/>
    </row>
    <row r="4007" s="161" customFormat="1" ht="22.5" spans="1:11">
      <c r="A4007" s="65" t="s">
        <v>2691</v>
      </c>
      <c r="B4007" s="174">
        <v>331203009</v>
      </c>
      <c r="C4007" s="62" t="s">
        <v>7328</v>
      </c>
      <c r="D4007" s="65"/>
      <c r="E4007" s="65"/>
      <c r="F4007" s="65" t="s">
        <v>26</v>
      </c>
      <c r="G4007" s="65"/>
      <c r="H4007" s="173">
        <v>90</v>
      </c>
      <c r="I4007" s="65" t="s">
        <v>27</v>
      </c>
      <c r="J4007" s="65" t="s">
        <v>39</v>
      </c>
      <c r="K4007" s="65"/>
    </row>
    <row r="4008" s="161" customFormat="1" ht="22.5" spans="1:11">
      <c r="A4008" s="65" t="s">
        <v>2691</v>
      </c>
      <c r="B4008" s="174">
        <v>331203010</v>
      </c>
      <c r="C4008" s="62" t="s">
        <v>7329</v>
      </c>
      <c r="D4008" s="65"/>
      <c r="E4008" s="65"/>
      <c r="F4008" s="65" t="s">
        <v>26</v>
      </c>
      <c r="G4008" s="65"/>
      <c r="H4008" s="173">
        <v>140</v>
      </c>
      <c r="I4008" s="65" t="s">
        <v>27</v>
      </c>
      <c r="J4008" s="65" t="s">
        <v>39</v>
      </c>
      <c r="K4008" s="65"/>
    </row>
    <row r="4009" s="161" customFormat="1" ht="22.5" spans="1:11">
      <c r="A4009" s="65" t="s">
        <v>2691</v>
      </c>
      <c r="B4009" s="174">
        <v>331203011</v>
      </c>
      <c r="C4009" s="62" t="s">
        <v>7330</v>
      </c>
      <c r="D4009" s="65"/>
      <c r="E4009" s="65"/>
      <c r="F4009" s="65" t="s">
        <v>801</v>
      </c>
      <c r="G4009" s="65"/>
      <c r="H4009" s="173">
        <v>350</v>
      </c>
      <c r="I4009" s="65" t="s">
        <v>27</v>
      </c>
      <c r="J4009" s="65" t="s">
        <v>39</v>
      </c>
      <c r="K4009" s="65"/>
    </row>
    <row r="4010" s="161" customFormat="1" ht="22.5" spans="1:11">
      <c r="A4010" s="65" t="s">
        <v>2691</v>
      </c>
      <c r="B4010" s="174">
        <v>331203012</v>
      </c>
      <c r="C4010" s="62" t="s">
        <v>7331</v>
      </c>
      <c r="D4010" s="65"/>
      <c r="E4010" s="65"/>
      <c r="F4010" s="65" t="s">
        <v>26</v>
      </c>
      <c r="G4010" s="65"/>
      <c r="H4010" s="173">
        <v>540</v>
      </c>
      <c r="I4010" s="65" t="s">
        <v>27</v>
      </c>
      <c r="J4010" s="65" t="s">
        <v>39</v>
      </c>
      <c r="K4010" s="65"/>
    </row>
    <row r="4011" s="161" customFormat="1" ht="22.5" spans="1:11">
      <c r="A4011" s="65" t="s">
        <v>2691</v>
      </c>
      <c r="B4011" s="174">
        <v>331203013</v>
      </c>
      <c r="C4011" s="62" t="s">
        <v>7332</v>
      </c>
      <c r="D4011" s="65"/>
      <c r="E4011" s="65"/>
      <c r="F4011" s="65" t="s">
        <v>26</v>
      </c>
      <c r="G4011" s="65"/>
      <c r="H4011" s="173">
        <v>720</v>
      </c>
      <c r="I4011" s="65" t="s">
        <v>27</v>
      </c>
      <c r="J4011" s="65" t="s">
        <v>39</v>
      </c>
      <c r="K4011" s="65"/>
    </row>
    <row r="4012" s="161" customFormat="1" ht="67.5" spans="1:11">
      <c r="A4012" s="65" t="s">
        <v>2691</v>
      </c>
      <c r="B4012" s="174">
        <v>331203014</v>
      </c>
      <c r="C4012" s="62" t="s">
        <v>7333</v>
      </c>
      <c r="D4012" s="65" t="s">
        <v>7334</v>
      </c>
      <c r="E4012" s="65" t="s">
        <v>7335</v>
      </c>
      <c r="F4012" s="65" t="s">
        <v>4387</v>
      </c>
      <c r="G4012" s="65"/>
      <c r="H4012" s="173">
        <v>1680</v>
      </c>
      <c r="I4012" s="65" t="s">
        <v>642</v>
      </c>
      <c r="J4012" s="65" t="s">
        <v>39</v>
      </c>
      <c r="K4012" s="65"/>
    </row>
    <row r="4013" s="161" customFormat="1" spans="1:11">
      <c r="A4013" s="65"/>
      <c r="B4013" s="168">
        <v>331204</v>
      </c>
      <c r="C4013" s="175" t="s">
        <v>7336</v>
      </c>
      <c r="D4013" s="172"/>
      <c r="E4013" s="65"/>
      <c r="F4013" s="65"/>
      <c r="G4013" s="65"/>
      <c r="H4013" s="173"/>
      <c r="I4013" s="65"/>
      <c r="J4013" s="65"/>
      <c r="K4013" s="65"/>
    </row>
    <row r="4014" s="161" customFormat="1" spans="1:11">
      <c r="A4014" s="65" t="s">
        <v>2691</v>
      </c>
      <c r="B4014" s="174">
        <v>331204001</v>
      </c>
      <c r="C4014" s="65" t="s">
        <v>7337</v>
      </c>
      <c r="D4014" s="65" t="s">
        <v>7338</v>
      </c>
      <c r="E4014" s="65"/>
      <c r="F4014" s="65" t="s">
        <v>26</v>
      </c>
      <c r="G4014" s="65"/>
      <c r="H4014" s="173">
        <v>195.5</v>
      </c>
      <c r="I4014" s="65" t="s">
        <v>79</v>
      </c>
      <c r="J4014" s="65" t="s">
        <v>39</v>
      </c>
      <c r="K4014" s="65"/>
    </row>
    <row r="4015" s="161" customFormat="1" ht="22.5" spans="1:11">
      <c r="A4015" s="65" t="s">
        <v>2691</v>
      </c>
      <c r="B4015" s="174">
        <v>331204002</v>
      </c>
      <c r="C4015" s="62" t="s">
        <v>7339</v>
      </c>
      <c r="D4015" s="65"/>
      <c r="E4015" s="65"/>
      <c r="F4015" s="65" t="s">
        <v>26</v>
      </c>
      <c r="G4015" s="65"/>
      <c r="H4015" s="173">
        <v>169</v>
      </c>
      <c r="I4015" s="65" t="s">
        <v>904</v>
      </c>
      <c r="J4015" s="65" t="s">
        <v>39</v>
      </c>
      <c r="K4015" s="65"/>
    </row>
    <row r="4016" s="161" customFormat="1" spans="1:11">
      <c r="A4016" s="65" t="s">
        <v>2691</v>
      </c>
      <c r="B4016" s="174">
        <v>331204003</v>
      </c>
      <c r="C4016" s="62" t="s">
        <v>7340</v>
      </c>
      <c r="D4016" s="65"/>
      <c r="E4016" s="65"/>
      <c r="F4016" s="65" t="s">
        <v>26</v>
      </c>
      <c r="G4016" s="65"/>
      <c r="H4016" s="173">
        <v>351</v>
      </c>
      <c r="I4016" s="65" t="s">
        <v>79</v>
      </c>
      <c r="J4016" s="65" t="s">
        <v>39</v>
      </c>
      <c r="K4016" s="65"/>
    </row>
    <row r="4017" s="161" customFormat="1" ht="33.75" spans="1:11">
      <c r="A4017" s="65" t="s">
        <v>2691</v>
      </c>
      <c r="B4017" s="174">
        <v>331204004</v>
      </c>
      <c r="C4017" s="62" t="s">
        <v>7341</v>
      </c>
      <c r="D4017" s="65"/>
      <c r="E4017" s="65"/>
      <c r="F4017" s="65" t="s">
        <v>26</v>
      </c>
      <c r="G4017" s="65"/>
      <c r="H4017" s="173">
        <v>195.5</v>
      </c>
      <c r="I4017" s="65" t="s">
        <v>73</v>
      </c>
      <c r="J4017" s="65" t="s">
        <v>39</v>
      </c>
      <c r="K4017" s="65"/>
    </row>
    <row r="4018" s="161" customFormat="1" ht="22.5" spans="1:11">
      <c r="A4018" s="65" t="s">
        <v>2691</v>
      </c>
      <c r="B4018" s="174">
        <v>331204005</v>
      </c>
      <c r="C4018" s="62" t="s">
        <v>7342</v>
      </c>
      <c r="D4018" s="65"/>
      <c r="E4018" s="65"/>
      <c r="F4018" s="65" t="s">
        <v>26</v>
      </c>
      <c r="G4018" s="65"/>
      <c r="H4018" s="173">
        <v>1350</v>
      </c>
      <c r="I4018" s="65" t="s">
        <v>27</v>
      </c>
      <c r="J4018" s="65" t="s">
        <v>39</v>
      </c>
      <c r="K4018" s="65"/>
    </row>
    <row r="4019" s="161" customFormat="1" ht="33.75" spans="1:11">
      <c r="A4019" s="65" t="s">
        <v>2691</v>
      </c>
      <c r="B4019" s="174">
        <v>331204006</v>
      </c>
      <c r="C4019" s="62" t="s">
        <v>7343</v>
      </c>
      <c r="D4019" s="65" t="s">
        <v>7344</v>
      </c>
      <c r="E4019" s="65"/>
      <c r="F4019" s="65" t="s">
        <v>26</v>
      </c>
      <c r="G4019" s="65"/>
      <c r="H4019" s="173">
        <v>130</v>
      </c>
      <c r="I4019" s="65" t="s">
        <v>73</v>
      </c>
      <c r="J4019" s="65" t="s">
        <v>39</v>
      </c>
      <c r="K4019" s="65"/>
    </row>
    <row r="4020" s="161" customFormat="1" spans="1:11">
      <c r="A4020" s="65" t="s">
        <v>2691</v>
      </c>
      <c r="B4020" s="174">
        <v>331204007</v>
      </c>
      <c r="C4020" s="62" t="s">
        <v>7345</v>
      </c>
      <c r="D4020" s="65" t="s">
        <v>7346</v>
      </c>
      <c r="E4020" s="65"/>
      <c r="F4020" s="65" t="s">
        <v>26</v>
      </c>
      <c r="G4020" s="65"/>
      <c r="H4020" s="173">
        <v>448</v>
      </c>
      <c r="I4020" s="65" t="s">
        <v>2669</v>
      </c>
      <c r="J4020" s="65" t="s">
        <v>39</v>
      </c>
      <c r="K4020" s="65"/>
    </row>
    <row r="4021" s="161" customFormat="1" ht="22.5" spans="1:11">
      <c r="A4021" s="65" t="s">
        <v>2691</v>
      </c>
      <c r="B4021" s="174">
        <v>331204008</v>
      </c>
      <c r="C4021" s="62" t="s">
        <v>7347</v>
      </c>
      <c r="D4021" s="65" t="s">
        <v>7346</v>
      </c>
      <c r="E4021" s="65"/>
      <c r="F4021" s="65" t="s">
        <v>26</v>
      </c>
      <c r="G4021" s="65"/>
      <c r="H4021" s="173">
        <v>720</v>
      </c>
      <c r="I4021" s="65" t="s">
        <v>27</v>
      </c>
      <c r="J4021" s="65" t="s">
        <v>39</v>
      </c>
      <c r="K4021" s="65"/>
    </row>
    <row r="4022" s="161" customFormat="1" ht="22.5" spans="1:11">
      <c r="A4022" s="65" t="s">
        <v>2691</v>
      </c>
      <c r="B4022" s="174">
        <v>331204009</v>
      </c>
      <c r="C4022" s="62" t="s">
        <v>7348</v>
      </c>
      <c r="D4022" s="65"/>
      <c r="E4022" s="65"/>
      <c r="F4022" s="65" t="s">
        <v>26</v>
      </c>
      <c r="G4022" s="65" t="s">
        <v>7349</v>
      </c>
      <c r="H4022" s="173">
        <v>900</v>
      </c>
      <c r="I4022" s="65" t="s">
        <v>27</v>
      </c>
      <c r="J4022" s="65" t="s">
        <v>39</v>
      </c>
      <c r="K4022" s="65"/>
    </row>
    <row r="4023" s="161" customFormat="1" ht="22.5" spans="1:11">
      <c r="A4023" s="65" t="s">
        <v>2691</v>
      </c>
      <c r="B4023" s="174" t="s">
        <v>7350</v>
      </c>
      <c r="C4023" s="62" t="s">
        <v>7351</v>
      </c>
      <c r="D4023" s="65"/>
      <c r="E4023" s="65"/>
      <c r="F4023" s="65" t="s">
        <v>26</v>
      </c>
      <c r="G4023" s="65"/>
      <c r="H4023" s="173">
        <v>270</v>
      </c>
      <c r="I4023" s="65" t="s">
        <v>27</v>
      </c>
      <c r="J4023" s="198" t="s">
        <v>39</v>
      </c>
      <c r="K4023" s="65"/>
    </row>
    <row r="4024" s="161" customFormat="1" spans="1:11">
      <c r="A4024" s="65" t="s">
        <v>2691</v>
      </c>
      <c r="B4024" s="174">
        <v>331204010</v>
      </c>
      <c r="C4024" s="62" t="s">
        <v>7352</v>
      </c>
      <c r="D4024" s="65" t="s">
        <v>7353</v>
      </c>
      <c r="E4024" s="65" t="s">
        <v>5086</v>
      </c>
      <c r="F4024" s="65" t="s">
        <v>26</v>
      </c>
      <c r="G4024" s="65"/>
      <c r="H4024" s="173">
        <v>1820</v>
      </c>
      <c r="I4024" s="65" t="s">
        <v>2669</v>
      </c>
      <c r="J4024" s="65" t="s">
        <v>39</v>
      </c>
      <c r="K4024" s="65"/>
    </row>
    <row r="4025" s="161" customFormat="1" ht="22.5" spans="1:11">
      <c r="A4025" s="65" t="s">
        <v>2691</v>
      </c>
      <c r="B4025" s="174">
        <v>331204011</v>
      </c>
      <c r="C4025" s="62" t="s">
        <v>7354</v>
      </c>
      <c r="D4025" s="65" t="s">
        <v>7355</v>
      </c>
      <c r="E4025" s="65" t="s">
        <v>5086</v>
      </c>
      <c r="F4025" s="65" t="s">
        <v>26</v>
      </c>
      <c r="G4025" s="65"/>
      <c r="H4025" s="173">
        <v>1300</v>
      </c>
      <c r="I4025" s="65" t="s">
        <v>27</v>
      </c>
      <c r="J4025" s="65" t="s">
        <v>23</v>
      </c>
      <c r="K4025" s="65"/>
    </row>
    <row r="4026" s="161" customFormat="1" ht="22.5" spans="1:11">
      <c r="A4026" s="65" t="s">
        <v>2691</v>
      </c>
      <c r="B4026" s="174">
        <v>331204012</v>
      </c>
      <c r="C4026" s="62" t="s">
        <v>7356</v>
      </c>
      <c r="D4026" s="65"/>
      <c r="E4026" s="65" t="s">
        <v>5086</v>
      </c>
      <c r="F4026" s="65" t="s">
        <v>26</v>
      </c>
      <c r="G4026" s="65"/>
      <c r="H4026" s="173">
        <v>630</v>
      </c>
      <c r="I4026" s="65" t="s">
        <v>27</v>
      </c>
      <c r="J4026" s="65" t="s">
        <v>23</v>
      </c>
      <c r="K4026" s="65"/>
    </row>
    <row r="4027" s="161" customFormat="1" spans="1:11">
      <c r="A4027" s="65" t="s">
        <v>2691</v>
      </c>
      <c r="B4027" s="174">
        <v>331204013</v>
      </c>
      <c r="C4027" s="62" t="s">
        <v>7357</v>
      </c>
      <c r="D4027" s="65" t="s">
        <v>7358</v>
      </c>
      <c r="E4027" s="65"/>
      <c r="F4027" s="65" t="s">
        <v>26</v>
      </c>
      <c r="G4027" s="65"/>
      <c r="H4027" s="173">
        <v>702</v>
      </c>
      <c r="I4027" s="65" t="s">
        <v>79</v>
      </c>
      <c r="J4027" s="65" t="s">
        <v>23</v>
      </c>
      <c r="K4027" s="65"/>
    </row>
    <row r="4028" s="161" customFormat="1" ht="33.75" spans="1:11">
      <c r="A4028" s="65" t="s">
        <v>2691</v>
      </c>
      <c r="B4028" s="174">
        <v>331204014</v>
      </c>
      <c r="C4028" s="62" t="s">
        <v>7359</v>
      </c>
      <c r="D4028" s="65" t="s">
        <v>7360</v>
      </c>
      <c r="E4028" s="65" t="s">
        <v>5086</v>
      </c>
      <c r="F4028" s="65" t="s">
        <v>26</v>
      </c>
      <c r="G4028" s="65"/>
      <c r="H4028" s="173">
        <v>1105</v>
      </c>
      <c r="I4028" s="65" t="s">
        <v>73</v>
      </c>
      <c r="J4028" s="65" t="s">
        <v>23</v>
      </c>
      <c r="K4028" s="65"/>
    </row>
    <row r="4029" s="161" customFormat="1" ht="33.75" spans="1:11">
      <c r="A4029" s="65" t="s">
        <v>2691</v>
      </c>
      <c r="B4029" s="174">
        <v>331204015</v>
      </c>
      <c r="C4029" s="62" t="s">
        <v>7361</v>
      </c>
      <c r="D4029" s="65"/>
      <c r="E4029" s="65"/>
      <c r="F4029" s="65" t="s">
        <v>26</v>
      </c>
      <c r="G4029" s="65" t="s">
        <v>7362</v>
      </c>
      <c r="H4029" s="173">
        <v>900</v>
      </c>
      <c r="I4029" s="65" t="s">
        <v>27</v>
      </c>
      <c r="J4029" s="65" t="s">
        <v>39</v>
      </c>
      <c r="K4029" s="65"/>
    </row>
    <row r="4030" s="161" customFormat="1" ht="33.75" spans="1:11">
      <c r="A4030" s="65" t="s">
        <v>2691</v>
      </c>
      <c r="B4030" s="174" t="s">
        <v>7363</v>
      </c>
      <c r="C4030" s="62" t="s">
        <v>7364</v>
      </c>
      <c r="D4030" s="65"/>
      <c r="E4030" s="65"/>
      <c r="F4030" s="65" t="s">
        <v>26</v>
      </c>
      <c r="G4030" s="65"/>
      <c r="H4030" s="173">
        <v>270</v>
      </c>
      <c r="I4030" s="65" t="s">
        <v>27</v>
      </c>
      <c r="J4030" s="65" t="s">
        <v>39</v>
      </c>
      <c r="K4030" s="65"/>
    </row>
    <row r="4031" s="161" customFormat="1" ht="22.5" spans="1:11">
      <c r="A4031" s="65" t="s">
        <v>2691</v>
      </c>
      <c r="B4031" s="174">
        <v>331204016</v>
      </c>
      <c r="C4031" s="62" t="s">
        <v>7365</v>
      </c>
      <c r="D4031" s="65"/>
      <c r="E4031" s="65"/>
      <c r="F4031" s="65" t="s">
        <v>26</v>
      </c>
      <c r="G4031" s="65"/>
      <c r="H4031" s="173">
        <v>550</v>
      </c>
      <c r="I4031" s="65" t="s">
        <v>27</v>
      </c>
      <c r="J4031" s="65" t="s">
        <v>39</v>
      </c>
      <c r="K4031" s="65"/>
    </row>
    <row r="4032" s="161" customFormat="1" ht="22.5" spans="1:11">
      <c r="A4032" s="65" t="s">
        <v>2691</v>
      </c>
      <c r="B4032" s="174">
        <v>331204017</v>
      </c>
      <c r="C4032" s="62" t="s">
        <v>7366</v>
      </c>
      <c r="D4032" s="65"/>
      <c r="E4032" s="65"/>
      <c r="F4032" s="65" t="s">
        <v>26</v>
      </c>
      <c r="G4032" s="65"/>
      <c r="H4032" s="173">
        <v>1100</v>
      </c>
      <c r="I4032" s="65" t="s">
        <v>27</v>
      </c>
      <c r="J4032" s="65" t="s">
        <v>39</v>
      </c>
      <c r="K4032" s="65"/>
    </row>
    <row r="4033" s="161" customFormat="1" ht="22.5" spans="1:11">
      <c r="A4033" s="65" t="s">
        <v>2691</v>
      </c>
      <c r="B4033" s="174">
        <v>331204018</v>
      </c>
      <c r="C4033" s="62" t="s">
        <v>7367</v>
      </c>
      <c r="D4033" s="65"/>
      <c r="E4033" s="65"/>
      <c r="F4033" s="65" t="s">
        <v>26</v>
      </c>
      <c r="G4033" s="65"/>
      <c r="H4033" s="173">
        <v>450</v>
      </c>
      <c r="I4033" s="65" t="s">
        <v>27</v>
      </c>
      <c r="J4033" s="65" t="s">
        <v>39</v>
      </c>
      <c r="K4033" s="65"/>
    </row>
    <row r="4034" s="161" customFormat="1" ht="22.5" spans="1:11">
      <c r="A4034" s="65" t="s">
        <v>2691</v>
      </c>
      <c r="B4034" s="174">
        <v>331204019</v>
      </c>
      <c r="C4034" s="62" t="s">
        <v>7368</v>
      </c>
      <c r="D4034" s="65" t="s">
        <v>7369</v>
      </c>
      <c r="E4034" s="65"/>
      <c r="F4034" s="65" t="s">
        <v>26</v>
      </c>
      <c r="G4034" s="65"/>
      <c r="H4034" s="173">
        <v>360</v>
      </c>
      <c r="I4034" s="65" t="s">
        <v>27</v>
      </c>
      <c r="J4034" s="65" t="s">
        <v>39</v>
      </c>
      <c r="K4034" s="65"/>
    </row>
    <row r="4035" s="161" customFormat="1" ht="22.5" spans="1:11">
      <c r="A4035" s="65"/>
      <c r="B4035" s="168">
        <v>3313</v>
      </c>
      <c r="C4035" s="172" t="s">
        <v>7370</v>
      </c>
      <c r="D4035" s="65"/>
      <c r="E4035" s="65"/>
      <c r="F4035" s="65"/>
      <c r="G4035" s="65"/>
      <c r="H4035" s="173"/>
      <c r="I4035" s="65"/>
      <c r="J4035" s="65"/>
      <c r="K4035" s="65"/>
    </row>
    <row r="4036" s="161" customFormat="1" spans="1:11">
      <c r="A4036" s="65"/>
      <c r="B4036" s="168">
        <v>331301</v>
      </c>
      <c r="C4036" s="175" t="s">
        <v>7371</v>
      </c>
      <c r="D4036" s="172"/>
      <c r="E4036" s="65"/>
      <c r="F4036" s="65"/>
      <c r="G4036" s="65"/>
      <c r="H4036" s="173"/>
      <c r="I4036" s="65"/>
      <c r="J4036" s="65"/>
      <c r="K4036" s="65"/>
    </row>
    <row r="4037" s="161" customFormat="1" ht="45" spans="1:11">
      <c r="A4037" s="65" t="s">
        <v>2691</v>
      </c>
      <c r="B4037" s="174">
        <v>331301001</v>
      </c>
      <c r="C4037" s="62" t="s">
        <v>7372</v>
      </c>
      <c r="D4037" s="65" t="s">
        <v>4125</v>
      </c>
      <c r="E4037" s="65"/>
      <c r="F4037" s="65" t="s">
        <v>801</v>
      </c>
      <c r="G4037" s="65"/>
      <c r="H4037" s="173">
        <v>113</v>
      </c>
      <c r="I4037" s="65" t="s">
        <v>2965</v>
      </c>
      <c r="J4037" s="65" t="s">
        <v>39</v>
      </c>
      <c r="K4037" s="65"/>
    </row>
    <row r="4038" s="161" customFormat="1" ht="22.5" spans="1:11">
      <c r="A4038" s="65" t="s">
        <v>2691</v>
      </c>
      <c r="B4038" s="174">
        <v>331301002</v>
      </c>
      <c r="C4038" s="62" t="s">
        <v>7373</v>
      </c>
      <c r="D4038" s="65" t="s">
        <v>7374</v>
      </c>
      <c r="E4038" s="65"/>
      <c r="F4038" s="65" t="s">
        <v>801</v>
      </c>
      <c r="G4038" s="65" t="s">
        <v>6764</v>
      </c>
      <c r="H4038" s="173">
        <v>676</v>
      </c>
      <c r="I4038" s="65" t="s">
        <v>904</v>
      </c>
      <c r="J4038" s="65" t="s">
        <v>39</v>
      </c>
      <c r="K4038" s="65"/>
    </row>
    <row r="4039" s="161" customFormat="1" spans="1:11">
      <c r="A4039" s="65" t="s">
        <v>2691</v>
      </c>
      <c r="B4039" s="174">
        <v>331301003</v>
      </c>
      <c r="C4039" s="62" t="s">
        <v>7375</v>
      </c>
      <c r="D4039" s="65" t="s">
        <v>4125</v>
      </c>
      <c r="E4039" s="65"/>
      <c r="F4039" s="65" t="s">
        <v>801</v>
      </c>
      <c r="G4039" s="65" t="s">
        <v>6764</v>
      </c>
      <c r="H4039" s="173">
        <v>819</v>
      </c>
      <c r="I4039" s="65" t="s">
        <v>79</v>
      </c>
      <c r="J4039" s="65" t="s">
        <v>39</v>
      </c>
      <c r="K4039" s="65"/>
    </row>
    <row r="4040" s="161" customFormat="1" spans="1:11">
      <c r="A4040" s="65" t="s">
        <v>2691</v>
      </c>
      <c r="B4040" s="174">
        <v>331301004</v>
      </c>
      <c r="C4040" s="65" t="s">
        <v>7376</v>
      </c>
      <c r="D4040" s="65" t="s">
        <v>7377</v>
      </c>
      <c r="E4040" s="65"/>
      <c r="F4040" s="65" t="s">
        <v>801</v>
      </c>
      <c r="G4040" s="65"/>
      <c r="H4040" s="173">
        <v>680</v>
      </c>
      <c r="I4040" s="65" t="s">
        <v>2669</v>
      </c>
      <c r="J4040" s="65" t="s">
        <v>39</v>
      </c>
      <c r="K4040" s="65"/>
    </row>
    <row r="4041" s="161" customFormat="1" spans="1:11">
      <c r="A4041" s="65" t="s">
        <v>2691</v>
      </c>
      <c r="B4041" s="174">
        <v>331301005</v>
      </c>
      <c r="C4041" s="62" t="s">
        <v>7378</v>
      </c>
      <c r="D4041" s="65"/>
      <c r="E4041" s="65"/>
      <c r="F4041" s="65" t="s">
        <v>801</v>
      </c>
      <c r="G4041" s="65"/>
      <c r="H4041" s="173">
        <v>585</v>
      </c>
      <c r="I4041" s="65" t="s">
        <v>79</v>
      </c>
      <c r="J4041" s="65" t="s">
        <v>39</v>
      </c>
      <c r="K4041" s="65"/>
    </row>
    <row r="4042" s="161" customFormat="1" ht="33.75" spans="1:11">
      <c r="A4042" s="65" t="s">
        <v>2691</v>
      </c>
      <c r="B4042" s="174">
        <v>331301006</v>
      </c>
      <c r="C4042" s="62" t="s">
        <v>7379</v>
      </c>
      <c r="D4042" s="65" t="s">
        <v>7380</v>
      </c>
      <c r="E4042" s="65"/>
      <c r="F4042" s="65" t="s">
        <v>26</v>
      </c>
      <c r="G4042" s="65" t="s">
        <v>7381</v>
      </c>
      <c r="H4042" s="173">
        <v>2210</v>
      </c>
      <c r="I4042" s="65" t="s">
        <v>2669</v>
      </c>
      <c r="J4042" s="65" t="s">
        <v>39</v>
      </c>
      <c r="K4042" s="65"/>
    </row>
    <row r="4043" s="161" customFormat="1" ht="33.75" spans="1:11">
      <c r="A4043" s="65" t="s">
        <v>2691</v>
      </c>
      <c r="B4043" s="174" t="s">
        <v>7382</v>
      </c>
      <c r="C4043" s="62" t="s">
        <v>7383</v>
      </c>
      <c r="D4043" s="65"/>
      <c r="E4043" s="65"/>
      <c r="F4043" s="65" t="s">
        <v>26</v>
      </c>
      <c r="G4043" s="65"/>
      <c r="H4043" s="173">
        <v>663</v>
      </c>
      <c r="I4043" s="65" t="s">
        <v>27</v>
      </c>
      <c r="J4043" s="65" t="s">
        <v>39</v>
      </c>
      <c r="K4043" s="65"/>
    </row>
    <row r="4044" s="161" customFormat="1" spans="1:11">
      <c r="A4044" s="65" t="s">
        <v>2691</v>
      </c>
      <c r="B4044" s="174">
        <v>331301007</v>
      </c>
      <c r="C4044" s="62" t="s">
        <v>7384</v>
      </c>
      <c r="D4044" s="65" t="s">
        <v>4125</v>
      </c>
      <c r="E4044" s="65"/>
      <c r="F4044" s="65" t="s">
        <v>26</v>
      </c>
      <c r="G4044" s="65"/>
      <c r="H4044" s="173">
        <v>585</v>
      </c>
      <c r="I4044" s="65" t="s">
        <v>2669</v>
      </c>
      <c r="J4044" s="65" t="s">
        <v>39</v>
      </c>
      <c r="K4044" s="65"/>
    </row>
    <row r="4045" s="161" customFormat="1" spans="1:11">
      <c r="A4045" s="65" t="s">
        <v>2691</v>
      </c>
      <c r="B4045" s="174">
        <v>331301008</v>
      </c>
      <c r="C4045" s="62" t="s">
        <v>7385</v>
      </c>
      <c r="D4045" s="65"/>
      <c r="E4045" s="65"/>
      <c r="F4045" s="65" t="s">
        <v>801</v>
      </c>
      <c r="G4045" s="65" t="s">
        <v>6764</v>
      </c>
      <c r="H4045" s="173">
        <v>702</v>
      </c>
      <c r="I4045" s="65" t="s">
        <v>79</v>
      </c>
      <c r="J4045" s="65" t="s">
        <v>39</v>
      </c>
      <c r="K4045" s="65"/>
    </row>
    <row r="4046" s="161" customFormat="1" spans="1:11">
      <c r="A4046" s="65" t="s">
        <v>2691</v>
      </c>
      <c r="B4046" s="174">
        <v>331301009</v>
      </c>
      <c r="C4046" s="62" t="s">
        <v>7386</v>
      </c>
      <c r="D4046" s="65"/>
      <c r="E4046" s="65"/>
      <c r="F4046" s="65" t="s">
        <v>801</v>
      </c>
      <c r="G4046" s="65"/>
      <c r="H4046" s="173">
        <v>702</v>
      </c>
      <c r="I4046" s="65" t="s">
        <v>2669</v>
      </c>
      <c r="J4046" s="65" t="s">
        <v>39</v>
      </c>
      <c r="K4046" s="65"/>
    </row>
    <row r="4047" s="161" customFormat="1" spans="1:11">
      <c r="A4047" s="65"/>
      <c r="B4047" s="168">
        <v>331302</v>
      </c>
      <c r="C4047" s="175" t="s">
        <v>7387</v>
      </c>
      <c r="D4047" s="172"/>
      <c r="E4047" s="65"/>
      <c r="F4047" s="65"/>
      <c r="G4047" s="65"/>
      <c r="H4047" s="173"/>
      <c r="I4047" s="65"/>
      <c r="J4047" s="65"/>
      <c r="K4047" s="65"/>
    </row>
    <row r="4048" s="161" customFormat="1" ht="45" spans="1:11">
      <c r="A4048" s="65" t="s">
        <v>2691</v>
      </c>
      <c r="B4048" s="174">
        <v>331302001</v>
      </c>
      <c r="C4048" s="62" t="s">
        <v>7388</v>
      </c>
      <c r="D4048" s="65" t="s">
        <v>7389</v>
      </c>
      <c r="E4048" s="65" t="s">
        <v>6581</v>
      </c>
      <c r="F4048" s="65" t="s">
        <v>26</v>
      </c>
      <c r="G4048" s="65" t="s">
        <v>6764</v>
      </c>
      <c r="H4048" s="173">
        <v>300.3</v>
      </c>
      <c r="I4048" s="65" t="s">
        <v>2682</v>
      </c>
      <c r="J4048" s="65" t="s">
        <v>39</v>
      </c>
      <c r="K4048" s="65"/>
    </row>
    <row r="4049" s="161" customFormat="1" ht="22.5" spans="1:11">
      <c r="A4049" s="65" t="s">
        <v>2691</v>
      </c>
      <c r="B4049" s="174">
        <v>331302002</v>
      </c>
      <c r="C4049" s="62" t="s">
        <v>7390</v>
      </c>
      <c r="D4049" s="65"/>
      <c r="E4049" s="65"/>
      <c r="F4049" s="65" t="s">
        <v>26</v>
      </c>
      <c r="G4049" s="65"/>
      <c r="H4049" s="173">
        <v>602</v>
      </c>
      <c r="I4049" s="65" t="s">
        <v>2669</v>
      </c>
      <c r="J4049" s="65" t="s">
        <v>200</v>
      </c>
      <c r="K4049" s="65"/>
    </row>
    <row r="4050" s="161" customFormat="1" spans="1:11">
      <c r="A4050" s="65" t="s">
        <v>2691</v>
      </c>
      <c r="B4050" s="174">
        <v>331302003</v>
      </c>
      <c r="C4050" s="62" t="s">
        <v>7391</v>
      </c>
      <c r="D4050" s="65" t="s">
        <v>7392</v>
      </c>
      <c r="E4050" s="65"/>
      <c r="F4050" s="65" t="s">
        <v>26</v>
      </c>
      <c r="G4050" s="65" t="s">
        <v>6764</v>
      </c>
      <c r="H4050" s="173">
        <v>819</v>
      </c>
      <c r="I4050" s="65" t="s">
        <v>79</v>
      </c>
      <c r="J4050" s="65" t="s">
        <v>200</v>
      </c>
      <c r="K4050" s="65"/>
    </row>
    <row r="4051" s="161" customFormat="1" ht="22.5" spans="1:11">
      <c r="A4051" s="65" t="s">
        <v>2691</v>
      </c>
      <c r="B4051" s="174">
        <v>331302004</v>
      </c>
      <c r="C4051" s="62" t="s">
        <v>7393</v>
      </c>
      <c r="D4051" s="65" t="s">
        <v>7394</v>
      </c>
      <c r="E4051" s="65"/>
      <c r="F4051" s="65" t="s">
        <v>26</v>
      </c>
      <c r="G4051" s="65" t="s">
        <v>6764</v>
      </c>
      <c r="H4051" s="173">
        <v>819</v>
      </c>
      <c r="I4051" s="65" t="s">
        <v>904</v>
      </c>
      <c r="J4051" s="65" t="s">
        <v>39</v>
      </c>
      <c r="K4051" s="65"/>
    </row>
    <row r="4052" s="161" customFormat="1" ht="22.5" spans="1:11">
      <c r="A4052" s="65" t="s">
        <v>2691</v>
      </c>
      <c r="B4052" s="174">
        <v>331302005</v>
      </c>
      <c r="C4052" s="62" t="s">
        <v>7395</v>
      </c>
      <c r="D4052" s="65"/>
      <c r="E4052" s="65" t="s">
        <v>4099</v>
      </c>
      <c r="F4052" s="65" t="s">
        <v>26</v>
      </c>
      <c r="G4052" s="65"/>
      <c r="H4052" s="173">
        <v>520</v>
      </c>
      <c r="I4052" s="65" t="s">
        <v>27</v>
      </c>
      <c r="J4052" s="65" t="s">
        <v>23</v>
      </c>
      <c r="K4052" s="65"/>
    </row>
    <row r="4053" s="161" customFormat="1" ht="33.75" spans="1:11">
      <c r="A4053" s="65" t="s">
        <v>2691</v>
      </c>
      <c r="B4053" s="174">
        <v>331302006</v>
      </c>
      <c r="C4053" s="62" t="s">
        <v>7396</v>
      </c>
      <c r="D4053" s="65"/>
      <c r="E4053" s="65"/>
      <c r="F4053" s="65" t="s">
        <v>26</v>
      </c>
      <c r="G4053" s="65"/>
      <c r="H4053" s="173">
        <v>252</v>
      </c>
      <c r="I4053" s="65" t="s">
        <v>73</v>
      </c>
      <c r="J4053" s="65" t="s">
        <v>23</v>
      </c>
      <c r="K4053" s="65"/>
    </row>
    <row r="4054" s="161" customFormat="1" spans="1:11">
      <c r="A4054" s="65" t="s">
        <v>2691</v>
      </c>
      <c r="B4054" s="174">
        <v>331302007</v>
      </c>
      <c r="C4054" s="62" t="s">
        <v>7397</v>
      </c>
      <c r="D4054" s="65"/>
      <c r="E4054" s="65"/>
      <c r="F4054" s="65" t="s">
        <v>26</v>
      </c>
      <c r="G4054" s="65"/>
      <c r="H4054" s="173">
        <v>230.4</v>
      </c>
      <c r="I4054" s="65" t="s">
        <v>2669</v>
      </c>
      <c r="J4054" s="65" t="s">
        <v>200</v>
      </c>
      <c r="K4054" s="65"/>
    </row>
    <row r="4055" s="161" customFormat="1" ht="22.5" spans="1:11">
      <c r="A4055" s="65" t="s">
        <v>2691</v>
      </c>
      <c r="B4055" s="174">
        <v>331302008</v>
      </c>
      <c r="C4055" s="62" t="s">
        <v>7398</v>
      </c>
      <c r="D4055" s="65"/>
      <c r="E4055" s="65"/>
      <c r="F4055" s="65" t="s">
        <v>26</v>
      </c>
      <c r="G4055" s="65"/>
      <c r="H4055" s="173">
        <v>936</v>
      </c>
      <c r="I4055" s="65" t="s">
        <v>79</v>
      </c>
      <c r="J4055" s="65" t="s">
        <v>200</v>
      </c>
      <c r="K4055" s="65"/>
    </row>
    <row r="4056" s="161" customFormat="1" spans="1:11">
      <c r="A4056" s="65" t="s">
        <v>2691</v>
      </c>
      <c r="B4056" s="174">
        <v>331302009</v>
      </c>
      <c r="C4056" s="62" t="s">
        <v>7399</v>
      </c>
      <c r="D4056" s="65"/>
      <c r="E4056" s="65"/>
      <c r="F4056" s="65" t="s">
        <v>26</v>
      </c>
      <c r="G4056" s="65"/>
      <c r="H4056" s="173">
        <v>921.6</v>
      </c>
      <c r="I4056" s="65" t="s">
        <v>2669</v>
      </c>
      <c r="J4056" s="65" t="s">
        <v>39</v>
      </c>
      <c r="K4056" s="65"/>
    </row>
    <row r="4057" s="161" customFormat="1" ht="33.75" spans="1:11">
      <c r="A4057" s="65" t="s">
        <v>2691</v>
      </c>
      <c r="B4057" s="174">
        <v>331302010</v>
      </c>
      <c r="C4057" s="65" t="s">
        <v>7400</v>
      </c>
      <c r="D4057" s="65" t="s">
        <v>7401</v>
      </c>
      <c r="E4057" s="65"/>
      <c r="F4057" s="65" t="s">
        <v>26</v>
      </c>
      <c r="G4057" s="65"/>
      <c r="H4057" s="173">
        <v>286</v>
      </c>
      <c r="I4057" s="65" t="s">
        <v>73</v>
      </c>
      <c r="J4057" s="65" t="s">
        <v>39</v>
      </c>
      <c r="K4057" s="65"/>
    </row>
    <row r="4058" s="161" customFormat="1" spans="1:11">
      <c r="A4058" s="65"/>
      <c r="B4058" s="168">
        <v>331303</v>
      </c>
      <c r="C4058" s="175" t="s">
        <v>7402</v>
      </c>
      <c r="D4058" s="172"/>
      <c r="E4058" s="65"/>
      <c r="F4058" s="65"/>
      <c r="G4058" s="65"/>
      <c r="H4058" s="173"/>
      <c r="I4058" s="65"/>
      <c r="J4058" s="65"/>
      <c r="K4058" s="65"/>
    </row>
    <row r="4059" s="161" customFormat="1" spans="1:11">
      <c r="A4059" s="65" t="s">
        <v>2691</v>
      </c>
      <c r="B4059" s="174">
        <v>331303001</v>
      </c>
      <c r="C4059" s="62" t="s">
        <v>7403</v>
      </c>
      <c r="D4059" s="65" t="s">
        <v>7404</v>
      </c>
      <c r="E4059" s="65"/>
      <c r="F4059" s="65" t="s">
        <v>26</v>
      </c>
      <c r="G4059" s="65" t="s">
        <v>7405</v>
      </c>
      <c r="H4059" s="173">
        <v>35</v>
      </c>
      <c r="I4059" s="65" t="s">
        <v>79</v>
      </c>
      <c r="J4059" s="65" t="s">
        <v>39</v>
      </c>
      <c r="K4059" s="65"/>
    </row>
    <row r="4060" s="161" customFormat="1" spans="1:11">
      <c r="A4060" s="65" t="s">
        <v>2691</v>
      </c>
      <c r="B4060" s="174">
        <v>331303002</v>
      </c>
      <c r="C4060" s="62" t="s">
        <v>7406</v>
      </c>
      <c r="D4060" s="65" t="s">
        <v>7407</v>
      </c>
      <c r="E4060" s="65"/>
      <c r="F4060" s="65" t="s">
        <v>26</v>
      </c>
      <c r="G4060" s="65"/>
      <c r="H4060" s="173">
        <v>936</v>
      </c>
      <c r="I4060" s="65" t="s">
        <v>79</v>
      </c>
      <c r="J4060" s="65" t="s">
        <v>39</v>
      </c>
      <c r="K4060" s="65"/>
    </row>
    <row r="4061" s="161" customFormat="1" spans="1:11">
      <c r="A4061" s="65" t="s">
        <v>2691</v>
      </c>
      <c r="B4061" s="174">
        <v>331303003</v>
      </c>
      <c r="C4061" s="62" t="s">
        <v>7408</v>
      </c>
      <c r="D4061" s="65" t="s">
        <v>7407</v>
      </c>
      <c r="E4061" s="65"/>
      <c r="F4061" s="65" t="s">
        <v>26</v>
      </c>
      <c r="G4061" s="65"/>
      <c r="H4061" s="173">
        <v>936</v>
      </c>
      <c r="I4061" s="65" t="s">
        <v>79</v>
      </c>
      <c r="J4061" s="65" t="s">
        <v>39</v>
      </c>
      <c r="K4061" s="65"/>
    </row>
    <row r="4062" s="161" customFormat="1" spans="1:11">
      <c r="A4062" s="65" t="s">
        <v>2691</v>
      </c>
      <c r="B4062" s="174">
        <v>331303004</v>
      </c>
      <c r="C4062" s="62" t="s">
        <v>7409</v>
      </c>
      <c r="D4062" s="65"/>
      <c r="E4062" s="65"/>
      <c r="F4062" s="65" t="s">
        <v>26</v>
      </c>
      <c r="G4062" s="65" t="s">
        <v>7405</v>
      </c>
      <c r="H4062" s="173">
        <v>507</v>
      </c>
      <c r="I4062" s="65" t="s">
        <v>79</v>
      </c>
      <c r="J4062" s="65" t="s">
        <v>39</v>
      </c>
      <c r="K4062" s="65"/>
    </row>
    <row r="4063" s="161" customFormat="1" ht="22.5" spans="1:11">
      <c r="A4063" s="65" t="s">
        <v>2691</v>
      </c>
      <c r="B4063" s="174">
        <v>331303005</v>
      </c>
      <c r="C4063" s="62" t="s">
        <v>7410</v>
      </c>
      <c r="D4063" s="65"/>
      <c r="E4063" s="65"/>
      <c r="F4063" s="65" t="s">
        <v>26</v>
      </c>
      <c r="G4063" s="65" t="s">
        <v>7411</v>
      </c>
      <c r="H4063" s="173">
        <v>351</v>
      </c>
      <c r="I4063" s="65" t="s">
        <v>79</v>
      </c>
      <c r="J4063" s="65" t="s">
        <v>39</v>
      </c>
      <c r="K4063" s="65"/>
    </row>
    <row r="4064" s="161" customFormat="1" ht="22.5" spans="1:11">
      <c r="A4064" s="65" t="s">
        <v>2691</v>
      </c>
      <c r="B4064" s="174" t="s">
        <v>7412</v>
      </c>
      <c r="C4064" s="62" t="s">
        <v>7413</v>
      </c>
      <c r="D4064" s="65"/>
      <c r="E4064" s="65"/>
      <c r="F4064" s="65" t="s">
        <v>26</v>
      </c>
      <c r="G4064" s="65"/>
      <c r="H4064" s="173">
        <v>70.2</v>
      </c>
      <c r="I4064" s="65" t="s">
        <v>79</v>
      </c>
      <c r="J4064" s="65" t="s">
        <v>200</v>
      </c>
      <c r="K4064" s="65"/>
    </row>
    <row r="4065" s="161" customFormat="1" ht="22.5" spans="1:11">
      <c r="A4065" s="65" t="s">
        <v>2691</v>
      </c>
      <c r="B4065" s="174">
        <v>331303006</v>
      </c>
      <c r="C4065" s="62" t="s">
        <v>7414</v>
      </c>
      <c r="D4065" s="65"/>
      <c r="E4065" s="65"/>
      <c r="F4065" s="65" t="s">
        <v>26</v>
      </c>
      <c r="G4065" s="65"/>
      <c r="H4065" s="173">
        <v>567</v>
      </c>
      <c r="I4065" s="65" t="s">
        <v>2669</v>
      </c>
      <c r="J4065" s="65" t="s">
        <v>39</v>
      </c>
      <c r="K4065" s="65"/>
    </row>
    <row r="4066" s="161" customFormat="1" spans="1:11">
      <c r="A4066" s="65" t="s">
        <v>2691</v>
      </c>
      <c r="B4066" s="174">
        <v>331303007</v>
      </c>
      <c r="C4066" s="62" t="s">
        <v>7415</v>
      </c>
      <c r="D4066" s="65"/>
      <c r="E4066" s="65"/>
      <c r="F4066" s="65" t="s">
        <v>26</v>
      </c>
      <c r="G4066" s="65"/>
      <c r="H4066" s="173">
        <v>453.6</v>
      </c>
      <c r="I4066" s="65" t="s">
        <v>2669</v>
      </c>
      <c r="J4066" s="65" t="s">
        <v>39</v>
      </c>
      <c r="K4066" s="65"/>
    </row>
    <row r="4067" s="161" customFormat="1" ht="22.5" spans="1:11">
      <c r="A4067" s="65" t="s">
        <v>2691</v>
      </c>
      <c r="B4067" s="174">
        <v>331303008</v>
      </c>
      <c r="C4067" s="62" t="s">
        <v>7416</v>
      </c>
      <c r="D4067" s="65" t="s">
        <v>7417</v>
      </c>
      <c r="E4067" s="65"/>
      <c r="F4067" s="65" t="s">
        <v>26</v>
      </c>
      <c r="G4067" s="65"/>
      <c r="H4067" s="173">
        <v>1764</v>
      </c>
      <c r="I4067" s="65" t="s">
        <v>2669</v>
      </c>
      <c r="J4067" s="65" t="s">
        <v>39</v>
      </c>
      <c r="K4067" s="65"/>
    </row>
    <row r="4068" s="161" customFormat="1" spans="1:11">
      <c r="A4068" s="65" t="s">
        <v>2691</v>
      </c>
      <c r="B4068" s="174">
        <v>331303009</v>
      </c>
      <c r="C4068" s="62" t="s">
        <v>7418</v>
      </c>
      <c r="D4068" s="65"/>
      <c r="E4068" s="65"/>
      <c r="F4068" s="65" t="s">
        <v>26</v>
      </c>
      <c r="G4068" s="65"/>
      <c r="H4068" s="173">
        <v>680</v>
      </c>
      <c r="I4068" s="65" t="s">
        <v>2669</v>
      </c>
      <c r="J4068" s="65" t="s">
        <v>39</v>
      </c>
      <c r="K4068" s="65"/>
    </row>
    <row r="4069" s="161" customFormat="1" spans="1:11">
      <c r="A4069" s="65" t="s">
        <v>2691</v>
      </c>
      <c r="B4069" s="174">
        <v>331303010</v>
      </c>
      <c r="C4069" s="62" t="s">
        <v>7419</v>
      </c>
      <c r="D4069" s="65" t="s">
        <v>7420</v>
      </c>
      <c r="E4069" s="65"/>
      <c r="F4069" s="65" t="s">
        <v>26</v>
      </c>
      <c r="G4069" s="65"/>
      <c r="H4069" s="173">
        <v>702</v>
      </c>
      <c r="I4069" s="65" t="s">
        <v>79</v>
      </c>
      <c r="J4069" s="65" t="s">
        <v>39</v>
      </c>
      <c r="K4069" s="65"/>
    </row>
    <row r="4070" s="161" customFormat="1" ht="33.75" spans="1:11">
      <c r="A4070" s="65" t="s">
        <v>2691</v>
      </c>
      <c r="B4070" s="174">
        <v>331303011</v>
      </c>
      <c r="C4070" s="62" t="s">
        <v>7421</v>
      </c>
      <c r="D4070" s="65" t="s">
        <v>7422</v>
      </c>
      <c r="E4070" s="65"/>
      <c r="F4070" s="65" t="s">
        <v>26</v>
      </c>
      <c r="G4070" s="65" t="s">
        <v>7423</v>
      </c>
      <c r="H4070" s="173">
        <v>910</v>
      </c>
      <c r="I4070" s="65" t="s">
        <v>79</v>
      </c>
      <c r="J4070" s="65" t="s">
        <v>39</v>
      </c>
      <c r="K4070" s="65"/>
    </row>
    <row r="4071" s="161" customFormat="1" ht="33.75" spans="1:11">
      <c r="A4071" s="65" t="s">
        <v>2691</v>
      </c>
      <c r="B4071" s="174" t="s">
        <v>7424</v>
      </c>
      <c r="C4071" s="62" t="s">
        <v>7425</v>
      </c>
      <c r="D4071" s="65"/>
      <c r="E4071" s="65"/>
      <c r="F4071" s="65" t="s">
        <v>26</v>
      </c>
      <c r="G4071" s="65"/>
      <c r="H4071" s="173">
        <v>182</v>
      </c>
      <c r="I4071" s="65" t="s">
        <v>27</v>
      </c>
      <c r="J4071" s="65" t="s">
        <v>39</v>
      </c>
      <c r="K4071" s="65"/>
    </row>
    <row r="4072" s="161" customFormat="1" ht="22.5" spans="1:11">
      <c r="A4072" s="65" t="s">
        <v>2691</v>
      </c>
      <c r="B4072" s="174">
        <v>331303012</v>
      </c>
      <c r="C4072" s="62" t="s">
        <v>7426</v>
      </c>
      <c r="D4072" s="65"/>
      <c r="E4072" s="65"/>
      <c r="F4072" s="65" t="s">
        <v>26</v>
      </c>
      <c r="G4072" s="65"/>
      <c r="H4072" s="173">
        <v>1001</v>
      </c>
      <c r="I4072" s="65" t="s">
        <v>407</v>
      </c>
      <c r="J4072" s="65" t="s">
        <v>39</v>
      </c>
      <c r="K4072" s="65"/>
    </row>
    <row r="4073" s="161" customFormat="1" spans="1:11">
      <c r="A4073" s="65" t="s">
        <v>2691</v>
      </c>
      <c r="B4073" s="174">
        <v>331303013</v>
      </c>
      <c r="C4073" s="62" t="s">
        <v>7427</v>
      </c>
      <c r="D4073" s="65"/>
      <c r="E4073" s="65"/>
      <c r="F4073" s="65" t="s">
        <v>26</v>
      </c>
      <c r="G4073" s="65"/>
      <c r="H4073" s="173">
        <v>1001</v>
      </c>
      <c r="I4073" s="65" t="s">
        <v>79</v>
      </c>
      <c r="J4073" s="65" t="s">
        <v>39</v>
      </c>
      <c r="K4073" s="65"/>
    </row>
    <row r="4074" s="161" customFormat="1" spans="1:11">
      <c r="A4074" s="65" t="s">
        <v>2691</v>
      </c>
      <c r="B4074" s="174">
        <v>331303014</v>
      </c>
      <c r="C4074" s="62" t="s">
        <v>7428</v>
      </c>
      <c r="D4074" s="65"/>
      <c r="E4074" s="65"/>
      <c r="F4074" s="65" t="s">
        <v>26</v>
      </c>
      <c r="G4074" s="65" t="s">
        <v>6764</v>
      </c>
      <c r="H4074" s="173">
        <v>1105</v>
      </c>
      <c r="I4074" s="65" t="s">
        <v>79</v>
      </c>
      <c r="J4074" s="65" t="s">
        <v>39</v>
      </c>
      <c r="K4074" s="65"/>
    </row>
    <row r="4075" s="161" customFormat="1" ht="22.5" spans="1:11">
      <c r="A4075" s="65" t="s">
        <v>2691</v>
      </c>
      <c r="B4075" s="174">
        <v>331303015</v>
      </c>
      <c r="C4075" s="62" t="s">
        <v>7429</v>
      </c>
      <c r="D4075" s="65"/>
      <c r="E4075" s="65"/>
      <c r="F4075" s="65" t="s">
        <v>26</v>
      </c>
      <c r="G4075" s="65"/>
      <c r="H4075" s="173">
        <v>1560</v>
      </c>
      <c r="I4075" s="65" t="s">
        <v>79</v>
      </c>
      <c r="J4075" s="65" t="s">
        <v>39</v>
      </c>
      <c r="K4075" s="65"/>
    </row>
    <row r="4076" s="161" customFormat="1" ht="67.5" spans="1:11">
      <c r="A4076" s="65" t="s">
        <v>2691</v>
      </c>
      <c r="B4076" s="174" t="s">
        <v>7430</v>
      </c>
      <c r="C4076" s="206" t="s">
        <v>7431</v>
      </c>
      <c r="D4076" s="184" t="s">
        <v>7432</v>
      </c>
      <c r="E4076" s="65" t="s">
        <v>5255</v>
      </c>
      <c r="F4076" s="65" t="s">
        <v>26</v>
      </c>
      <c r="G4076" s="65"/>
      <c r="H4076" s="173">
        <v>1320</v>
      </c>
      <c r="I4076" s="65" t="s">
        <v>5263</v>
      </c>
      <c r="J4076" s="65" t="s">
        <v>39</v>
      </c>
      <c r="K4076" s="65"/>
    </row>
    <row r="4077" s="161" customFormat="1" spans="1:11">
      <c r="A4077" s="65" t="s">
        <v>2691</v>
      </c>
      <c r="B4077" s="174">
        <v>331303016</v>
      </c>
      <c r="C4077" s="62" t="s">
        <v>7433</v>
      </c>
      <c r="D4077" s="65" t="s">
        <v>7434</v>
      </c>
      <c r="E4077" s="65"/>
      <c r="F4077" s="65" t="s">
        <v>26</v>
      </c>
      <c r="G4077" s="65"/>
      <c r="H4077" s="173">
        <v>1365</v>
      </c>
      <c r="I4077" s="65" t="s">
        <v>2669</v>
      </c>
      <c r="J4077" s="65" t="s">
        <v>39</v>
      </c>
      <c r="K4077" s="65"/>
    </row>
    <row r="4078" s="161" customFormat="1" ht="22.5" spans="1:11">
      <c r="A4078" s="65" t="s">
        <v>2691</v>
      </c>
      <c r="B4078" s="174">
        <v>331303017</v>
      </c>
      <c r="C4078" s="62" t="s">
        <v>7435</v>
      </c>
      <c r="D4078" s="65"/>
      <c r="E4078" s="65"/>
      <c r="F4078" s="65" t="s">
        <v>26</v>
      </c>
      <c r="G4078" s="65"/>
      <c r="H4078" s="173">
        <v>1820</v>
      </c>
      <c r="I4078" s="65" t="s">
        <v>79</v>
      </c>
      <c r="J4078" s="65" t="s">
        <v>39</v>
      </c>
      <c r="K4078" s="65"/>
    </row>
    <row r="4079" s="161" customFormat="1" ht="22.5" spans="1:11">
      <c r="A4079" s="65" t="s">
        <v>2691</v>
      </c>
      <c r="B4079" s="174">
        <v>331303018</v>
      </c>
      <c r="C4079" s="62" t="s">
        <v>7436</v>
      </c>
      <c r="D4079" s="65"/>
      <c r="E4079" s="65"/>
      <c r="F4079" s="65" t="s">
        <v>26</v>
      </c>
      <c r="G4079" s="65" t="s">
        <v>6764</v>
      </c>
      <c r="H4079" s="173">
        <v>1430</v>
      </c>
      <c r="I4079" s="65" t="s">
        <v>2669</v>
      </c>
      <c r="J4079" s="65" t="s">
        <v>39</v>
      </c>
      <c r="K4079" s="65"/>
    </row>
    <row r="4080" s="161" customFormat="1" ht="33.75" spans="1:11">
      <c r="A4080" s="65" t="s">
        <v>2691</v>
      </c>
      <c r="B4080" s="174">
        <v>331303019</v>
      </c>
      <c r="C4080" s="62" t="s">
        <v>7437</v>
      </c>
      <c r="D4080" s="65" t="s">
        <v>7438</v>
      </c>
      <c r="E4080" s="65"/>
      <c r="F4080" s="65" t="s">
        <v>26</v>
      </c>
      <c r="G4080" s="65" t="s">
        <v>7439</v>
      </c>
      <c r="H4080" s="173">
        <v>936</v>
      </c>
      <c r="I4080" s="65" t="s">
        <v>79</v>
      </c>
      <c r="J4080" s="65" t="s">
        <v>39</v>
      </c>
      <c r="K4080" s="65"/>
    </row>
    <row r="4081" s="161" customFormat="1" spans="1:11">
      <c r="A4081" s="65" t="s">
        <v>2691</v>
      </c>
      <c r="B4081" s="174">
        <v>331303020</v>
      </c>
      <c r="C4081" s="62" t="s">
        <v>7440</v>
      </c>
      <c r="D4081" s="65"/>
      <c r="E4081" s="65"/>
      <c r="F4081" s="65" t="s">
        <v>26</v>
      </c>
      <c r="G4081" s="65"/>
      <c r="H4081" s="173">
        <v>585</v>
      </c>
      <c r="I4081" s="65" t="s">
        <v>79</v>
      </c>
      <c r="J4081" s="65" t="s">
        <v>39</v>
      </c>
      <c r="K4081" s="65"/>
    </row>
    <row r="4082" s="161" customFormat="1" spans="1:11">
      <c r="A4082" s="65" t="s">
        <v>2691</v>
      </c>
      <c r="B4082" s="174">
        <v>331303021</v>
      </c>
      <c r="C4082" s="62" t="s">
        <v>7441</v>
      </c>
      <c r="D4082" s="65"/>
      <c r="E4082" s="65"/>
      <c r="F4082" s="65" t="s">
        <v>26</v>
      </c>
      <c r="G4082" s="65"/>
      <c r="H4082" s="173">
        <v>794</v>
      </c>
      <c r="I4082" s="65" t="s">
        <v>2669</v>
      </c>
      <c r="J4082" s="65" t="s">
        <v>39</v>
      </c>
      <c r="K4082" s="65"/>
    </row>
    <row r="4083" s="161" customFormat="1" spans="1:11">
      <c r="A4083" s="65" t="s">
        <v>2691</v>
      </c>
      <c r="B4083" s="174">
        <v>331303022</v>
      </c>
      <c r="C4083" s="62" t="s">
        <v>7442</v>
      </c>
      <c r="D4083" s="65"/>
      <c r="E4083" s="65"/>
      <c r="F4083" s="65" t="s">
        <v>26</v>
      </c>
      <c r="G4083" s="65" t="s">
        <v>6764</v>
      </c>
      <c r="H4083" s="173">
        <v>585</v>
      </c>
      <c r="I4083" s="65" t="s">
        <v>79</v>
      </c>
      <c r="J4083" s="65" t="s">
        <v>39</v>
      </c>
      <c r="K4083" s="65"/>
    </row>
    <row r="4084" s="161" customFormat="1" spans="1:11">
      <c r="A4084" s="65" t="s">
        <v>2691</v>
      </c>
      <c r="B4084" s="174">
        <v>331303023</v>
      </c>
      <c r="C4084" s="65" t="s">
        <v>7443</v>
      </c>
      <c r="D4084" s="65" t="s">
        <v>7444</v>
      </c>
      <c r="E4084" s="65" t="s">
        <v>7445</v>
      </c>
      <c r="F4084" s="65" t="s">
        <v>26</v>
      </c>
      <c r="G4084" s="65" t="s">
        <v>6764</v>
      </c>
      <c r="H4084" s="173">
        <v>602</v>
      </c>
      <c r="I4084" s="65" t="s">
        <v>2669</v>
      </c>
      <c r="J4084" s="65" t="s">
        <v>39</v>
      </c>
      <c r="K4084" s="65"/>
    </row>
    <row r="4085" s="161" customFormat="1" spans="1:11">
      <c r="A4085" s="65" t="s">
        <v>2691</v>
      </c>
      <c r="B4085" s="174">
        <v>331303025</v>
      </c>
      <c r="C4085" s="62" t="s">
        <v>7446</v>
      </c>
      <c r="D4085" s="65"/>
      <c r="E4085" s="65"/>
      <c r="F4085" s="65" t="s">
        <v>26</v>
      </c>
      <c r="G4085" s="65" t="s">
        <v>7447</v>
      </c>
      <c r="H4085" s="173">
        <v>1170</v>
      </c>
      <c r="I4085" s="65" t="s">
        <v>2669</v>
      </c>
      <c r="J4085" s="65" t="s">
        <v>39</v>
      </c>
      <c r="K4085" s="65"/>
    </row>
    <row r="4086" s="161" customFormat="1" spans="1:11">
      <c r="A4086" s="65" t="s">
        <v>2691</v>
      </c>
      <c r="B4086" s="174">
        <v>331303026</v>
      </c>
      <c r="C4086" s="62" t="s">
        <v>7448</v>
      </c>
      <c r="D4086" s="65"/>
      <c r="E4086" s="65"/>
      <c r="F4086" s="65" t="s">
        <v>26</v>
      </c>
      <c r="G4086" s="65"/>
      <c r="H4086" s="173">
        <v>1152</v>
      </c>
      <c r="I4086" s="65" t="s">
        <v>2669</v>
      </c>
      <c r="J4086" s="65" t="s">
        <v>39</v>
      </c>
      <c r="K4086" s="65"/>
    </row>
    <row r="4087" s="161" customFormat="1" spans="1:11">
      <c r="A4087" s="65" t="s">
        <v>2691</v>
      </c>
      <c r="B4087" s="174">
        <v>331303027</v>
      </c>
      <c r="C4087" s="62" t="s">
        <v>7449</v>
      </c>
      <c r="D4087" s="65" t="s">
        <v>7450</v>
      </c>
      <c r="E4087" s="65"/>
      <c r="F4087" s="65" t="s">
        <v>26</v>
      </c>
      <c r="G4087" s="65"/>
      <c r="H4087" s="173">
        <v>936</v>
      </c>
      <c r="I4087" s="65" t="s">
        <v>2669</v>
      </c>
      <c r="J4087" s="65" t="s">
        <v>39</v>
      </c>
      <c r="K4087" s="65"/>
    </row>
    <row r="4088" s="161" customFormat="1" ht="45" spans="1:11">
      <c r="A4088" s="65" t="s">
        <v>2691</v>
      </c>
      <c r="B4088" s="174">
        <v>331303028</v>
      </c>
      <c r="C4088" s="62" t="s">
        <v>7451</v>
      </c>
      <c r="D4088" s="65" t="s">
        <v>7452</v>
      </c>
      <c r="E4088" s="65"/>
      <c r="F4088" s="65" t="s">
        <v>26</v>
      </c>
      <c r="G4088" s="65"/>
      <c r="H4088" s="173">
        <v>2304</v>
      </c>
      <c r="I4088" s="65" t="s">
        <v>2965</v>
      </c>
      <c r="J4088" s="65" t="s">
        <v>39</v>
      </c>
      <c r="K4088" s="65"/>
    </row>
    <row r="4089" s="161" customFormat="1" ht="22.5" spans="1:11">
      <c r="A4089" s="65" t="s">
        <v>2691</v>
      </c>
      <c r="B4089" s="174" t="s">
        <v>7453</v>
      </c>
      <c r="C4089" s="62" t="s">
        <v>7454</v>
      </c>
      <c r="D4089" s="65" t="s">
        <v>7452</v>
      </c>
      <c r="E4089" s="65"/>
      <c r="F4089" s="65" t="s">
        <v>26</v>
      </c>
      <c r="G4089" s="65"/>
      <c r="H4089" s="173">
        <v>1600</v>
      </c>
      <c r="I4089" s="65" t="s">
        <v>1369</v>
      </c>
      <c r="J4089" s="65" t="s">
        <v>39</v>
      </c>
      <c r="K4089" s="65"/>
    </row>
    <row r="4090" s="161" customFormat="1" ht="22.5" spans="1:11">
      <c r="A4090" s="65" t="s">
        <v>2691</v>
      </c>
      <c r="B4090" s="174" t="s">
        <v>7455</v>
      </c>
      <c r="C4090" s="62" t="s">
        <v>7456</v>
      </c>
      <c r="D4090" s="65" t="s">
        <v>7452</v>
      </c>
      <c r="E4090" s="65"/>
      <c r="F4090" s="65" t="s">
        <v>26</v>
      </c>
      <c r="G4090" s="65"/>
      <c r="H4090" s="173">
        <v>1500</v>
      </c>
      <c r="I4090" s="65" t="s">
        <v>1369</v>
      </c>
      <c r="J4090" s="65" t="s">
        <v>39</v>
      </c>
      <c r="K4090" s="65"/>
    </row>
    <row r="4091" s="161" customFormat="1" spans="1:11">
      <c r="A4091" s="65" t="s">
        <v>2691</v>
      </c>
      <c r="B4091" s="174">
        <v>331303030</v>
      </c>
      <c r="C4091" s="62" t="s">
        <v>7457</v>
      </c>
      <c r="D4091" s="65" t="s">
        <v>7458</v>
      </c>
      <c r="E4091" s="65" t="s">
        <v>7459</v>
      </c>
      <c r="F4091" s="65" t="s">
        <v>26</v>
      </c>
      <c r="G4091" s="65"/>
      <c r="H4091" s="173">
        <v>640</v>
      </c>
      <c r="I4091" s="65" t="s">
        <v>2669</v>
      </c>
      <c r="J4091" s="65" t="s">
        <v>39</v>
      </c>
      <c r="K4091" s="65"/>
    </row>
    <row r="4092" s="161" customFormat="1" spans="1:11">
      <c r="A4092" s="65"/>
      <c r="B4092" s="168">
        <v>331304</v>
      </c>
      <c r="C4092" s="175" t="s">
        <v>7460</v>
      </c>
      <c r="D4092" s="172"/>
      <c r="E4092" s="65"/>
      <c r="F4092" s="65"/>
      <c r="G4092" s="65"/>
      <c r="H4092" s="173"/>
      <c r="I4092" s="65"/>
      <c r="J4092" s="65"/>
      <c r="K4092" s="65"/>
    </row>
    <row r="4093" s="161" customFormat="1" spans="1:11">
      <c r="A4093" s="65" t="s">
        <v>2691</v>
      </c>
      <c r="B4093" s="174">
        <v>331304001</v>
      </c>
      <c r="C4093" s="62" t="s">
        <v>7461</v>
      </c>
      <c r="D4093" s="65"/>
      <c r="E4093" s="65"/>
      <c r="F4093" s="65" t="s">
        <v>26</v>
      </c>
      <c r="G4093" s="65"/>
      <c r="H4093" s="173">
        <v>252</v>
      </c>
      <c r="I4093" s="65" t="s">
        <v>79</v>
      </c>
      <c r="J4093" s="65" t="s">
        <v>39</v>
      </c>
      <c r="K4093" s="65"/>
    </row>
    <row r="4094" s="161" customFormat="1" ht="22.5" spans="1:11">
      <c r="A4094" s="65" t="s">
        <v>2691</v>
      </c>
      <c r="B4094" s="174">
        <v>331304002</v>
      </c>
      <c r="C4094" s="62" t="s">
        <v>7462</v>
      </c>
      <c r="D4094" s="65"/>
      <c r="E4094" s="65"/>
      <c r="F4094" s="65" t="s">
        <v>26</v>
      </c>
      <c r="G4094" s="65"/>
      <c r="H4094" s="173">
        <v>257.4</v>
      </c>
      <c r="I4094" s="65" t="s">
        <v>448</v>
      </c>
      <c r="J4094" s="65" t="s">
        <v>39</v>
      </c>
      <c r="K4094" s="65"/>
    </row>
    <row r="4095" s="161" customFormat="1" spans="1:11">
      <c r="A4095" s="65" t="s">
        <v>2691</v>
      </c>
      <c r="B4095" s="174">
        <v>331304003</v>
      </c>
      <c r="C4095" s="62" t="s">
        <v>7463</v>
      </c>
      <c r="D4095" s="65"/>
      <c r="E4095" s="65" t="s">
        <v>7464</v>
      </c>
      <c r="F4095" s="65" t="s">
        <v>26</v>
      </c>
      <c r="G4095" s="65"/>
      <c r="H4095" s="173">
        <v>58</v>
      </c>
      <c r="I4095" s="65" t="s">
        <v>2669</v>
      </c>
      <c r="J4095" s="65" t="s">
        <v>200</v>
      </c>
      <c r="K4095" s="65"/>
    </row>
    <row r="4096" s="161" customFormat="1" spans="1:11">
      <c r="A4096" s="65" t="s">
        <v>2691</v>
      </c>
      <c r="B4096" s="174">
        <v>331304004</v>
      </c>
      <c r="C4096" s="62" t="s">
        <v>7465</v>
      </c>
      <c r="D4096" s="65"/>
      <c r="E4096" s="65" t="s">
        <v>7464</v>
      </c>
      <c r="F4096" s="65" t="s">
        <v>26</v>
      </c>
      <c r="G4096" s="65"/>
      <c r="H4096" s="173">
        <v>567</v>
      </c>
      <c r="I4096" s="65" t="s">
        <v>2669</v>
      </c>
      <c r="J4096" s="65" t="s">
        <v>200</v>
      </c>
      <c r="K4096" s="65"/>
    </row>
    <row r="4097" s="161" customFormat="1" spans="1:11">
      <c r="A4097" s="65" t="s">
        <v>2691</v>
      </c>
      <c r="B4097" s="174">
        <v>331304005</v>
      </c>
      <c r="C4097" s="62" t="s">
        <v>7466</v>
      </c>
      <c r="D4097" s="65"/>
      <c r="E4097" s="65"/>
      <c r="F4097" s="65" t="s">
        <v>26</v>
      </c>
      <c r="G4097" s="65"/>
      <c r="H4097" s="173">
        <v>345</v>
      </c>
      <c r="I4097" s="65" t="s">
        <v>2669</v>
      </c>
      <c r="J4097" s="65" t="s">
        <v>39</v>
      </c>
      <c r="K4097" s="65"/>
    </row>
    <row r="4098" s="161" customFormat="1" spans="1:11">
      <c r="A4098" s="65" t="s">
        <v>2691</v>
      </c>
      <c r="B4098" s="174">
        <v>331304006</v>
      </c>
      <c r="C4098" s="62" t="s">
        <v>7467</v>
      </c>
      <c r="D4098" s="65" t="s">
        <v>5081</v>
      </c>
      <c r="E4098" s="65" t="s">
        <v>7464</v>
      </c>
      <c r="F4098" s="65" t="s">
        <v>26</v>
      </c>
      <c r="G4098" s="65"/>
      <c r="H4098" s="173">
        <v>680</v>
      </c>
      <c r="I4098" s="65" t="s">
        <v>2669</v>
      </c>
      <c r="J4098" s="65" t="s">
        <v>39</v>
      </c>
      <c r="K4098" s="65"/>
    </row>
    <row r="4099" s="161" customFormat="1" ht="22.5" spans="1:11">
      <c r="A4099" s="65" t="s">
        <v>2691</v>
      </c>
      <c r="B4099" s="174">
        <v>331304007</v>
      </c>
      <c r="C4099" s="62" t="s">
        <v>7468</v>
      </c>
      <c r="D4099" s="65" t="s">
        <v>7469</v>
      </c>
      <c r="E4099" s="65"/>
      <c r="F4099" s="65" t="s">
        <v>26</v>
      </c>
      <c r="G4099" s="65"/>
      <c r="H4099" s="173">
        <v>455</v>
      </c>
      <c r="I4099" s="65" t="s">
        <v>79</v>
      </c>
      <c r="J4099" s="65" t="s">
        <v>39</v>
      </c>
      <c r="K4099" s="65"/>
    </row>
    <row r="4100" s="161" customFormat="1" ht="22.5" spans="1:11">
      <c r="A4100" s="65" t="s">
        <v>2691</v>
      </c>
      <c r="B4100" s="174">
        <v>331304008</v>
      </c>
      <c r="C4100" s="62" t="s">
        <v>7470</v>
      </c>
      <c r="D4100" s="65" t="s">
        <v>7471</v>
      </c>
      <c r="E4100" s="65"/>
      <c r="F4100" s="65" t="s">
        <v>26</v>
      </c>
      <c r="G4100" s="65"/>
      <c r="H4100" s="173">
        <v>1105</v>
      </c>
      <c r="I4100" s="65" t="s">
        <v>2669</v>
      </c>
      <c r="J4100" s="65" t="s">
        <v>200</v>
      </c>
      <c r="K4100" s="65"/>
    </row>
    <row r="4101" s="161" customFormat="1" spans="1:11">
      <c r="A4101" s="65" t="s">
        <v>2691</v>
      </c>
      <c r="B4101" s="174">
        <v>331304009</v>
      </c>
      <c r="C4101" s="62" t="s">
        <v>7472</v>
      </c>
      <c r="D4101" s="65"/>
      <c r="E4101" s="65"/>
      <c r="F4101" s="65" t="s">
        <v>26</v>
      </c>
      <c r="G4101" s="65"/>
      <c r="H4101" s="173">
        <v>1365</v>
      </c>
      <c r="I4101" s="65" t="s">
        <v>2669</v>
      </c>
      <c r="J4101" s="65" t="s">
        <v>39</v>
      </c>
      <c r="K4101" s="65"/>
    </row>
    <row r="4102" s="161" customFormat="1" spans="1:11">
      <c r="A4102" s="65" t="s">
        <v>2691</v>
      </c>
      <c r="B4102" s="174">
        <v>331304010</v>
      </c>
      <c r="C4102" s="62" t="s">
        <v>7473</v>
      </c>
      <c r="D4102" s="65"/>
      <c r="E4102" s="65"/>
      <c r="F4102" s="65" t="s">
        <v>26</v>
      </c>
      <c r="G4102" s="65"/>
      <c r="H4102" s="173">
        <v>338</v>
      </c>
      <c r="I4102" s="65" t="s">
        <v>79</v>
      </c>
      <c r="J4102" s="65" t="s">
        <v>39</v>
      </c>
      <c r="K4102" s="65"/>
    </row>
    <row r="4103" s="161" customFormat="1" spans="1:11">
      <c r="A4103" s="65" t="s">
        <v>2691</v>
      </c>
      <c r="B4103" s="174">
        <v>331304011</v>
      </c>
      <c r="C4103" s="62" t="s">
        <v>7474</v>
      </c>
      <c r="D4103" s="65"/>
      <c r="E4103" s="65"/>
      <c r="F4103" s="65" t="s">
        <v>26</v>
      </c>
      <c r="G4103" s="65"/>
      <c r="H4103" s="173">
        <v>910</v>
      </c>
      <c r="I4103" s="65" t="s">
        <v>79</v>
      </c>
      <c r="J4103" s="65" t="s">
        <v>39</v>
      </c>
      <c r="K4103" s="65"/>
    </row>
    <row r="4104" s="161" customFormat="1" ht="45" spans="1:11">
      <c r="A4104" s="65" t="s">
        <v>2691</v>
      </c>
      <c r="B4104" s="174">
        <v>331304012</v>
      </c>
      <c r="C4104" s="62" t="s">
        <v>7475</v>
      </c>
      <c r="D4104" s="65"/>
      <c r="E4104" s="65"/>
      <c r="F4104" s="65" t="s">
        <v>26</v>
      </c>
      <c r="G4104" s="65"/>
      <c r="H4104" s="173">
        <v>432</v>
      </c>
      <c r="I4104" s="65" t="s">
        <v>2965</v>
      </c>
      <c r="J4104" s="65" t="s">
        <v>39</v>
      </c>
      <c r="K4104" s="65"/>
    </row>
    <row r="4105" s="161" customFormat="1" spans="1:11">
      <c r="A4105" s="65" t="s">
        <v>2691</v>
      </c>
      <c r="B4105" s="174">
        <v>331304013</v>
      </c>
      <c r="C4105" s="62" t="s">
        <v>7476</v>
      </c>
      <c r="D4105" s="65" t="s">
        <v>7477</v>
      </c>
      <c r="E4105" s="65"/>
      <c r="F4105" s="65" t="s">
        <v>26</v>
      </c>
      <c r="G4105" s="65"/>
      <c r="H4105" s="173">
        <v>437.5</v>
      </c>
      <c r="I4105" s="65" t="s">
        <v>2669</v>
      </c>
      <c r="J4105" s="65" t="s">
        <v>39</v>
      </c>
      <c r="K4105" s="65"/>
    </row>
    <row r="4106" s="161" customFormat="1" ht="45" spans="1:11">
      <c r="A4106" s="65" t="s">
        <v>2691</v>
      </c>
      <c r="B4106" s="174">
        <v>331304014</v>
      </c>
      <c r="C4106" s="62" t="s">
        <v>7478</v>
      </c>
      <c r="D4106" s="65"/>
      <c r="E4106" s="65"/>
      <c r="F4106" s="65" t="s">
        <v>26</v>
      </c>
      <c r="G4106" s="65"/>
      <c r="H4106" s="173">
        <v>875</v>
      </c>
      <c r="I4106" s="65" t="s">
        <v>2965</v>
      </c>
      <c r="J4106" s="65" t="s">
        <v>23</v>
      </c>
      <c r="K4106" s="65"/>
    </row>
    <row r="4107" s="161" customFormat="1" ht="45" spans="1:11">
      <c r="A4107" s="65" t="s">
        <v>2691</v>
      </c>
      <c r="B4107" s="174">
        <v>331304015</v>
      </c>
      <c r="C4107" s="62" t="s">
        <v>7479</v>
      </c>
      <c r="D4107" s="65"/>
      <c r="E4107" s="65"/>
      <c r="F4107" s="65" t="s">
        <v>26</v>
      </c>
      <c r="G4107" s="65"/>
      <c r="H4107" s="173">
        <v>650</v>
      </c>
      <c r="I4107" s="65" t="s">
        <v>2965</v>
      </c>
      <c r="J4107" s="65" t="s">
        <v>39</v>
      </c>
      <c r="K4107" s="65"/>
    </row>
    <row r="4108" s="161" customFormat="1" spans="1:11">
      <c r="A4108" s="65"/>
      <c r="B4108" s="168">
        <v>331305</v>
      </c>
      <c r="C4108" s="175" t="s">
        <v>7480</v>
      </c>
      <c r="D4108" s="172"/>
      <c r="E4108" s="65"/>
      <c r="F4108" s="65"/>
      <c r="G4108" s="65"/>
      <c r="H4108" s="173"/>
      <c r="I4108" s="65"/>
      <c r="J4108" s="65"/>
      <c r="K4108" s="65"/>
    </row>
    <row r="4109" s="161" customFormat="1" spans="1:11">
      <c r="A4109" s="65" t="s">
        <v>2691</v>
      </c>
      <c r="B4109" s="174">
        <v>331305001</v>
      </c>
      <c r="C4109" s="65" t="s">
        <v>7481</v>
      </c>
      <c r="D4109" s="65" t="s">
        <v>7482</v>
      </c>
      <c r="E4109" s="65"/>
      <c r="F4109" s="65" t="s">
        <v>26</v>
      </c>
      <c r="G4109" s="65"/>
      <c r="H4109" s="173">
        <v>252</v>
      </c>
      <c r="I4109" s="65" t="s">
        <v>79</v>
      </c>
      <c r="J4109" s="65" t="s">
        <v>39</v>
      </c>
      <c r="K4109" s="65"/>
    </row>
    <row r="4110" s="161" customFormat="1" ht="22.5" spans="1:11">
      <c r="A4110" s="65" t="s">
        <v>2691</v>
      </c>
      <c r="B4110" s="174">
        <v>331305002</v>
      </c>
      <c r="C4110" s="62" t="s">
        <v>7483</v>
      </c>
      <c r="D4110" s="65"/>
      <c r="E4110" s="65"/>
      <c r="F4110" s="65" t="s">
        <v>26</v>
      </c>
      <c r="G4110" s="65"/>
      <c r="H4110" s="173">
        <v>252</v>
      </c>
      <c r="I4110" s="65" t="s">
        <v>79</v>
      </c>
      <c r="J4110" s="65" t="s">
        <v>39</v>
      </c>
      <c r="K4110" s="65"/>
    </row>
    <row r="4111" s="161" customFormat="1" ht="22.5" spans="1:11">
      <c r="A4111" s="65" t="s">
        <v>2691</v>
      </c>
      <c r="B4111" s="174">
        <v>331305003</v>
      </c>
      <c r="C4111" s="62" t="s">
        <v>7484</v>
      </c>
      <c r="D4111" s="65" t="s">
        <v>7485</v>
      </c>
      <c r="E4111" s="65"/>
      <c r="F4111" s="65" t="s">
        <v>26</v>
      </c>
      <c r="G4111" s="65"/>
      <c r="H4111" s="173">
        <v>441</v>
      </c>
      <c r="I4111" s="65" t="s">
        <v>2669</v>
      </c>
      <c r="J4111" s="65" t="s">
        <v>39</v>
      </c>
      <c r="K4111" s="65"/>
    </row>
    <row r="4112" s="161" customFormat="1" spans="1:11">
      <c r="A4112" s="65" t="s">
        <v>2691</v>
      </c>
      <c r="B4112" s="174">
        <v>331305004</v>
      </c>
      <c r="C4112" s="62" t="s">
        <v>7486</v>
      </c>
      <c r="D4112" s="65" t="s">
        <v>7487</v>
      </c>
      <c r="E4112" s="65"/>
      <c r="F4112" s="65" t="s">
        <v>26</v>
      </c>
      <c r="G4112" s="65"/>
      <c r="H4112" s="173">
        <v>126</v>
      </c>
      <c r="I4112" s="65" t="s">
        <v>79</v>
      </c>
      <c r="J4112" s="65" t="s">
        <v>39</v>
      </c>
      <c r="K4112" s="65"/>
    </row>
    <row r="4113" s="161" customFormat="1" spans="1:11">
      <c r="A4113" s="65" t="s">
        <v>2691</v>
      </c>
      <c r="B4113" s="174">
        <v>331305005</v>
      </c>
      <c r="C4113" s="62" t="s">
        <v>7488</v>
      </c>
      <c r="D4113" s="65" t="s">
        <v>7489</v>
      </c>
      <c r="E4113" s="65"/>
      <c r="F4113" s="65" t="s">
        <v>26</v>
      </c>
      <c r="G4113" s="65"/>
      <c r="H4113" s="173">
        <v>338</v>
      </c>
      <c r="I4113" s="65" t="s">
        <v>79</v>
      </c>
      <c r="J4113" s="65" t="s">
        <v>39</v>
      </c>
      <c r="K4113" s="65"/>
    </row>
    <row r="4114" s="161" customFormat="1" spans="1:11">
      <c r="A4114" s="65" t="s">
        <v>2691</v>
      </c>
      <c r="B4114" s="174">
        <v>331305006</v>
      </c>
      <c r="C4114" s="62" t="s">
        <v>7490</v>
      </c>
      <c r="D4114" s="65"/>
      <c r="E4114" s="65"/>
      <c r="F4114" s="65" t="s">
        <v>26</v>
      </c>
      <c r="G4114" s="65"/>
      <c r="H4114" s="173">
        <v>460</v>
      </c>
      <c r="I4114" s="65" t="s">
        <v>2669</v>
      </c>
      <c r="J4114" s="65" t="s">
        <v>39</v>
      </c>
      <c r="K4114" s="65"/>
    </row>
    <row r="4115" s="161" customFormat="1" spans="1:11">
      <c r="A4115" s="65" t="s">
        <v>2691</v>
      </c>
      <c r="B4115" s="174">
        <v>331305007</v>
      </c>
      <c r="C4115" s="62" t="s">
        <v>7491</v>
      </c>
      <c r="D4115" s="65"/>
      <c r="E4115" s="65"/>
      <c r="F4115" s="65" t="s">
        <v>26</v>
      </c>
      <c r="G4115" s="65"/>
      <c r="H4115" s="173">
        <v>345</v>
      </c>
      <c r="I4115" s="65" t="s">
        <v>2669</v>
      </c>
      <c r="J4115" s="65" t="s">
        <v>39</v>
      </c>
      <c r="K4115" s="65"/>
    </row>
    <row r="4116" s="161" customFormat="1" spans="1:11">
      <c r="A4116" s="65" t="s">
        <v>2691</v>
      </c>
      <c r="B4116" s="174">
        <v>331305008</v>
      </c>
      <c r="C4116" s="62" t="s">
        <v>7492</v>
      </c>
      <c r="D4116" s="65"/>
      <c r="E4116" s="65"/>
      <c r="F4116" s="65" t="s">
        <v>26</v>
      </c>
      <c r="G4116" s="65"/>
      <c r="H4116" s="173">
        <v>576</v>
      </c>
      <c r="I4116" s="65" t="s">
        <v>2669</v>
      </c>
      <c r="J4116" s="65" t="s">
        <v>39</v>
      </c>
      <c r="K4116" s="65"/>
    </row>
    <row r="4117" s="161" customFormat="1" spans="1:11">
      <c r="A4117" s="65" t="s">
        <v>2691</v>
      </c>
      <c r="B4117" s="174">
        <v>331305009</v>
      </c>
      <c r="C4117" s="62" t="s">
        <v>7493</v>
      </c>
      <c r="D4117" s="65"/>
      <c r="E4117" s="65"/>
      <c r="F4117" s="65" t="s">
        <v>26</v>
      </c>
      <c r="G4117" s="65"/>
      <c r="H4117" s="173">
        <v>702</v>
      </c>
      <c r="I4117" s="65" t="s">
        <v>2669</v>
      </c>
      <c r="J4117" s="65" t="s">
        <v>39</v>
      </c>
      <c r="K4117" s="65"/>
    </row>
    <row r="4118" s="161" customFormat="1" ht="22.5" spans="1:11">
      <c r="A4118" s="65" t="s">
        <v>2691</v>
      </c>
      <c r="B4118" s="174">
        <v>331305010</v>
      </c>
      <c r="C4118" s="62" t="s">
        <v>7494</v>
      </c>
      <c r="D4118" s="65" t="s">
        <v>7495</v>
      </c>
      <c r="E4118" s="65"/>
      <c r="F4118" s="65" t="s">
        <v>26</v>
      </c>
      <c r="G4118" s="65"/>
      <c r="H4118" s="173">
        <v>1820</v>
      </c>
      <c r="I4118" s="65" t="s">
        <v>2669</v>
      </c>
      <c r="J4118" s="65" t="s">
        <v>39</v>
      </c>
      <c r="K4118" s="65"/>
    </row>
    <row r="4119" s="161" customFormat="1" ht="45" spans="1:11">
      <c r="A4119" s="65" t="s">
        <v>2691</v>
      </c>
      <c r="B4119" s="174">
        <v>331305011</v>
      </c>
      <c r="C4119" s="62" t="s">
        <v>7496</v>
      </c>
      <c r="D4119" s="65" t="s">
        <v>7497</v>
      </c>
      <c r="E4119" s="65"/>
      <c r="F4119" s="65" t="s">
        <v>26</v>
      </c>
      <c r="G4119" s="65"/>
      <c r="H4119" s="173">
        <v>346</v>
      </c>
      <c r="I4119" s="65" t="s">
        <v>2965</v>
      </c>
      <c r="J4119" s="65" t="s">
        <v>23</v>
      </c>
      <c r="K4119" s="65"/>
    </row>
    <row r="4120" s="161" customFormat="1" spans="1:11">
      <c r="A4120" s="65" t="s">
        <v>2691</v>
      </c>
      <c r="B4120" s="174">
        <v>331305012</v>
      </c>
      <c r="C4120" s="62" t="s">
        <v>7498</v>
      </c>
      <c r="D4120" s="65" t="s">
        <v>7499</v>
      </c>
      <c r="E4120" s="65"/>
      <c r="F4120" s="65" t="s">
        <v>26</v>
      </c>
      <c r="G4120" s="65"/>
      <c r="H4120" s="173">
        <v>97.7</v>
      </c>
      <c r="I4120" s="65" t="s">
        <v>79</v>
      </c>
      <c r="J4120" s="65" t="s">
        <v>39</v>
      </c>
      <c r="K4120" s="65"/>
    </row>
    <row r="4121" s="161" customFormat="1" spans="1:11">
      <c r="A4121" s="65" t="s">
        <v>2691</v>
      </c>
      <c r="B4121" s="174">
        <v>331305013</v>
      </c>
      <c r="C4121" s="62" t="s">
        <v>7500</v>
      </c>
      <c r="D4121" s="65"/>
      <c r="E4121" s="65"/>
      <c r="F4121" s="65" t="s">
        <v>26</v>
      </c>
      <c r="G4121" s="65"/>
      <c r="H4121" s="173">
        <v>234</v>
      </c>
      <c r="I4121" s="65" t="s">
        <v>79</v>
      </c>
      <c r="J4121" s="65" t="s">
        <v>39</v>
      </c>
      <c r="K4121" s="65"/>
    </row>
    <row r="4122" s="161" customFormat="1" ht="45" spans="1:11">
      <c r="A4122" s="65" t="s">
        <v>2691</v>
      </c>
      <c r="B4122" s="174">
        <v>331305014</v>
      </c>
      <c r="C4122" s="62" t="s">
        <v>7501</v>
      </c>
      <c r="D4122" s="65"/>
      <c r="E4122" s="65"/>
      <c r="F4122" s="65" t="s">
        <v>26</v>
      </c>
      <c r="G4122" s="65"/>
      <c r="H4122" s="173">
        <v>112.5</v>
      </c>
      <c r="I4122" s="65" t="s">
        <v>2965</v>
      </c>
      <c r="J4122" s="65" t="s">
        <v>23</v>
      </c>
      <c r="K4122" s="65"/>
    </row>
    <row r="4123" s="161" customFormat="1" ht="45" spans="1:11">
      <c r="A4123" s="65" t="s">
        <v>2691</v>
      </c>
      <c r="B4123" s="174">
        <v>331305015</v>
      </c>
      <c r="C4123" s="62" t="s">
        <v>7502</v>
      </c>
      <c r="D4123" s="65"/>
      <c r="E4123" s="65"/>
      <c r="F4123" s="65" t="s">
        <v>26</v>
      </c>
      <c r="G4123" s="65"/>
      <c r="H4123" s="173">
        <v>882</v>
      </c>
      <c r="I4123" s="65" t="s">
        <v>2965</v>
      </c>
      <c r="J4123" s="65" t="s">
        <v>23</v>
      </c>
      <c r="K4123" s="65"/>
    </row>
    <row r="4124" s="161" customFormat="1" ht="45" spans="1:11">
      <c r="A4124" s="65" t="s">
        <v>2691</v>
      </c>
      <c r="B4124" s="174">
        <v>331305016</v>
      </c>
      <c r="C4124" s="62" t="s">
        <v>7503</v>
      </c>
      <c r="D4124" s="65"/>
      <c r="E4124" s="65"/>
      <c r="F4124" s="65" t="s">
        <v>26</v>
      </c>
      <c r="G4124" s="65"/>
      <c r="H4124" s="173">
        <v>3380</v>
      </c>
      <c r="I4124" s="65" t="s">
        <v>2965</v>
      </c>
      <c r="J4124" s="65" t="s">
        <v>23</v>
      </c>
      <c r="K4124" s="65"/>
    </row>
    <row r="4125" s="161" customFormat="1" ht="22.5" spans="1:11">
      <c r="A4125" s="65"/>
      <c r="B4125" s="168">
        <v>331306</v>
      </c>
      <c r="C4125" s="172" t="s">
        <v>7504</v>
      </c>
      <c r="D4125" s="65" t="s">
        <v>7505</v>
      </c>
      <c r="E4125" s="65"/>
      <c r="F4125" s="65"/>
      <c r="G4125" s="65"/>
      <c r="H4125" s="173"/>
      <c r="I4125" s="65"/>
      <c r="J4125" s="65"/>
      <c r="K4125" s="65"/>
    </row>
    <row r="4126" s="161" customFormat="1" ht="45" spans="1:11">
      <c r="A4126" s="65" t="s">
        <v>2691</v>
      </c>
      <c r="B4126" s="174">
        <v>331306001</v>
      </c>
      <c r="C4126" s="62" t="s">
        <v>7506</v>
      </c>
      <c r="D4126" s="65"/>
      <c r="E4126" s="65"/>
      <c r="F4126" s="65" t="s">
        <v>26</v>
      </c>
      <c r="G4126" s="65"/>
      <c r="H4126" s="173">
        <v>864</v>
      </c>
      <c r="I4126" s="65" t="s">
        <v>2965</v>
      </c>
      <c r="J4126" s="65" t="s">
        <v>23</v>
      </c>
      <c r="K4126" s="65"/>
    </row>
    <row r="4127" s="161" customFormat="1" ht="22.5" spans="1:11">
      <c r="A4127" s="65" t="s">
        <v>2691</v>
      </c>
      <c r="B4127" s="174">
        <v>331306002</v>
      </c>
      <c r="C4127" s="62" t="s">
        <v>7507</v>
      </c>
      <c r="D4127" s="65"/>
      <c r="E4127" s="65"/>
      <c r="F4127" s="65" t="s">
        <v>26</v>
      </c>
      <c r="G4127" s="65"/>
      <c r="H4127" s="173">
        <v>1287</v>
      </c>
      <c r="I4127" s="65" t="s">
        <v>448</v>
      </c>
      <c r="J4127" s="65" t="s">
        <v>39</v>
      </c>
      <c r="K4127" s="65"/>
    </row>
    <row r="4128" s="161" customFormat="1" ht="22.5" spans="1:11">
      <c r="A4128" s="65" t="s">
        <v>2691</v>
      </c>
      <c r="B4128" s="174">
        <v>331306003</v>
      </c>
      <c r="C4128" s="62" t="s">
        <v>7508</v>
      </c>
      <c r="D4128" s="65" t="s">
        <v>7509</v>
      </c>
      <c r="E4128" s="65"/>
      <c r="F4128" s="65" t="s">
        <v>26</v>
      </c>
      <c r="G4128" s="65"/>
      <c r="H4128" s="173">
        <v>371.8</v>
      </c>
      <c r="I4128" s="65" t="s">
        <v>448</v>
      </c>
      <c r="J4128" s="65" t="s">
        <v>39</v>
      </c>
      <c r="K4128" s="65"/>
    </row>
    <row r="4129" s="161" customFormat="1" ht="22.5" spans="1:11">
      <c r="A4129" s="65" t="s">
        <v>2691</v>
      </c>
      <c r="B4129" s="174">
        <v>331306004</v>
      </c>
      <c r="C4129" s="65" t="s">
        <v>7510</v>
      </c>
      <c r="D4129" s="65" t="s">
        <v>7511</v>
      </c>
      <c r="E4129" s="65"/>
      <c r="F4129" s="65" t="s">
        <v>26</v>
      </c>
      <c r="G4129" s="65" t="s">
        <v>7512</v>
      </c>
      <c r="H4129" s="173">
        <v>416</v>
      </c>
      <c r="I4129" s="65" t="s">
        <v>79</v>
      </c>
      <c r="J4129" s="65" t="s">
        <v>39</v>
      </c>
      <c r="K4129" s="65"/>
    </row>
    <row r="4130" s="161" customFormat="1" ht="22.5" spans="1:11">
      <c r="A4130" s="65" t="s">
        <v>2691</v>
      </c>
      <c r="B4130" s="174">
        <v>331306005</v>
      </c>
      <c r="C4130" s="62" t="s">
        <v>7513</v>
      </c>
      <c r="D4130" s="65"/>
      <c r="E4130" s="65"/>
      <c r="F4130" s="65" t="s">
        <v>26</v>
      </c>
      <c r="G4130" s="65" t="s">
        <v>7512</v>
      </c>
      <c r="H4130" s="173">
        <v>450</v>
      </c>
      <c r="I4130" s="65" t="s">
        <v>2669</v>
      </c>
      <c r="J4130" s="65" t="s">
        <v>39</v>
      </c>
      <c r="K4130" s="65"/>
    </row>
    <row r="4131" s="161" customFormat="1" ht="22.5" spans="1:11">
      <c r="A4131" s="65" t="s">
        <v>2691</v>
      </c>
      <c r="B4131" s="174">
        <v>331306006</v>
      </c>
      <c r="C4131" s="62" t="s">
        <v>7514</v>
      </c>
      <c r="D4131" s="65"/>
      <c r="E4131" s="65"/>
      <c r="F4131" s="65" t="s">
        <v>26</v>
      </c>
      <c r="G4131" s="65" t="s">
        <v>7512</v>
      </c>
      <c r="H4131" s="173">
        <v>455</v>
      </c>
      <c r="I4131" s="65" t="s">
        <v>79</v>
      </c>
      <c r="J4131" s="65" t="s">
        <v>39</v>
      </c>
      <c r="K4131" s="65"/>
    </row>
    <row r="4132" s="161" customFormat="1" ht="22.5" spans="1:11">
      <c r="A4132" s="65" t="s">
        <v>2691</v>
      </c>
      <c r="B4132" s="174">
        <v>331306007</v>
      </c>
      <c r="C4132" s="62" t="s">
        <v>7515</v>
      </c>
      <c r="D4132" s="65" t="s">
        <v>7516</v>
      </c>
      <c r="E4132" s="65"/>
      <c r="F4132" s="65" t="s">
        <v>26</v>
      </c>
      <c r="G4132" s="65" t="s">
        <v>7512</v>
      </c>
      <c r="H4132" s="173">
        <v>936</v>
      </c>
      <c r="I4132" s="65" t="s">
        <v>2669</v>
      </c>
      <c r="J4132" s="65" t="s">
        <v>39</v>
      </c>
      <c r="K4132" s="65"/>
    </row>
    <row r="4133" s="161" customFormat="1" ht="22.5" spans="1:11">
      <c r="A4133" s="65" t="s">
        <v>2691</v>
      </c>
      <c r="B4133" s="174">
        <v>331306008</v>
      </c>
      <c r="C4133" s="62" t="s">
        <v>7517</v>
      </c>
      <c r="D4133" s="65" t="s">
        <v>7516</v>
      </c>
      <c r="E4133" s="65"/>
      <c r="F4133" s="65" t="s">
        <v>26</v>
      </c>
      <c r="G4133" s="65" t="s">
        <v>7512</v>
      </c>
      <c r="H4133" s="173">
        <v>1495</v>
      </c>
      <c r="I4133" s="65" t="s">
        <v>79</v>
      </c>
      <c r="J4133" s="65" t="s">
        <v>39</v>
      </c>
      <c r="K4133" s="65"/>
    </row>
    <row r="4134" s="161" customFormat="1" ht="22.5" spans="1:11">
      <c r="A4134" s="65" t="s">
        <v>2691</v>
      </c>
      <c r="B4134" s="174">
        <v>331306009</v>
      </c>
      <c r="C4134" s="62" t="s">
        <v>7518</v>
      </c>
      <c r="D4134" s="65" t="s">
        <v>7516</v>
      </c>
      <c r="E4134" s="65"/>
      <c r="F4134" s="65" t="s">
        <v>26</v>
      </c>
      <c r="G4134" s="65" t="s">
        <v>7512</v>
      </c>
      <c r="H4134" s="173">
        <v>1430</v>
      </c>
      <c r="I4134" s="65" t="s">
        <v>79</v>
      </c>
      <c r="J4134" s="65" t="s">
        <v>39</v>
      </c>
      <c r="K4134" s="65"/>
    </row>
    <row r="4135" s="161" customFormat="1" ht="112.5" spans="1:11">
      <c r="A4135" s="65" t="s">
        <v>2691</v>
      </c>
      <c r="B4135" s="174">
        <v>331306010</v>
      </c>
      <c r="C4135" s="65" t="s">
        <v>7519</v>
      </c>
      <c r="D4135" s="65" t="s">
        <v>7520</v>
      </c>
      <c r="E4135" s="65" t="s">
        <v>7521</v>
      </c>
      <c r="F4135" s="65" t="s">
        <v>26</v>
      </c>
      <c r="G4135" s="65" t="s">
        <v>7522</v>
      </c>
      <c r="H4135" s="173">
        <v>2202</v>
      </c>
      <c r="I4135" s="65" t="s">
        <v>642</v>
      </c>
      <c r="J4135" s="65" t="s">
        <v>39</v>
      </c>
      <c r="K4135" s="65"/>
    </row>
    <row r="4136" s="161" customFormat="1" ht="78.75" spans="1:11">
      <c r="A4136" s="65" t="s">
        <v>2691</v>
      </c>
      <c r="B4136" s="174">
        <v>331306011</v>
      </c>
      <c r="C4136" s="62" t="s">
        <v>7523</v>
      </c>
      <c r="D4136" s="65" t="s">
        <v>7524</v>
      </c>
      <c r="E4136" s="65"/>
      <c r="F4136" s="65" t="s">
        <v>26</v>
      </c>
      <c r="G4136" s="65"/>
      <c r="H4136" s="173">
        <v>216</v>
      </c>
      <c r="I4136" s="65" t="s">
        <v>642</v>
      </c>
      <c r="J4136" s="65" t="s">
        <v>39</v>
      </c>
      <c r="K4136" s="65"/>
    </row>
    <row r="4137" s="161" customFormat="1" ht="90" spans="1:11">
      <c r="A4137" s="65" t="s">
        <v>2691</v>
      </c>
      <c r="B4137" s="174">
        <v>331306012</v>
      </c>
      <c r="C4137" s="62" t="s">
        <v>7525</v>
      </c>
      <c r="D4137" s="65" t="s">
        <v>7526</v>
      </c>
      <c r="E4137" s="65" t="s">
        <v>7527</v>
      </c>
      <c r="F4137" s="65" t="s">
        <v>26</v>
      </c>
      <c r="G4137" s="65"/>
      <c r="H4137" s="173">
        <v>1280</v>
      </c>
      <c r="I4137" s="65" t="s">
        <v>642</v>
      </c>
      <c r="J4137" s="65" t="s">
        <v>200</v>
      </c>
      <c r="K4137" s="65"/>
    </row>
    <row r="4138" s="161" customFormat="1" ht="22.5" spans="1:11">
      <c r="A4138" s="65"/>
      <c r="B4138" s="168">
        <v>3314</v>
      </c>
      <c r="C4138" s="172" t="s">
        <v>7528</v>
      </c>
      <c r="D4138" s="65" t="s">
        <v>7529</v>
      </c>
      <c r="E4138" s="65" t="s">
        <v>7530</v>
      </c>
      <c r="F4138" s="65"/>
      <c r="G4138" s="65"/>
      <c r="H4138" s="173"/>
      <c r="I4138" s="65"/>
      <c r="J4138" s="65"/>
      <c r="K4138" s="65"/>
    </row>
    <row r="4139" s="161" customFormat="1" ht="22.5" spans="1:11">
      <c r="A4139" s="65" t="s">
        <v>2691</v>
      </c>
      <c r="B4139" s="174">
        <v>331400001</v>
      </c>
      <c r="C4139" s="62" t="s">
        <v>7531</v>
      </c>
      <c r="D4139" s="65"/>
      <c r="E4139" s="65"/>
      <c r="F4139" s="65" t="s">
        <v>26</v>
      </c>
      <c r="G4139" s="65"/>
      <c r="H4139" s="173">
        <v>35.8</v>
      </c>
      <c r="I4139" s="65" t="s">
        <v>448</v>
      </c>
      <c r="J4139" s="65" t="s">
        <v>39</v>
      </c>
      <c r="K4139" s="65"/>
    </row>
    <row r="4140" s="161" customFormat="1" ht="22.5" spans="1:11">
      <c r="A4140" s="65" t="s">
        <v>2691</v>
      </c>
      <c r="B4140" s="174">
        <v>331400002</v>
      </c>
      <c r="C4140" s="62" t="s">
        <v>7532</v>
      </c>
      <c r="D4140" s="65" t="s">
        <v>7533</v>
      </c>
      <c r="E4140" s="65"/>
      <c r="F4140" s="65" t="s">
        <v>26</v>
      </c>
      <c r="G4140" s="65"/>
      <c r="H4140" s="173">
        <v>585</v>
      </c>
      <c r="I4140" s="65" t="s">
        <v>904</v>
      </c>
      <c r="J4140" s="65" t="s">
        <v>39</v>
      </c>
      <c r="K4140" s="65"/>
    </row>
    <row r="4141" s="161" customFormat="1" ht="22.5" spans="1:11">
      <c r="A4141" s="65" t="s">
        <v>2691</v>
      </c>
      <c r="B4141" s="174">
        <v>331400003</v>
      </c>
      <c r="C4141" s="62" t="s">
        <v>7534</v>
      </c>
      <c r="D4141" s="65" t="s">
        <v>7535</v>
      </c>
      <c r="E4141" s="65"/>
      <c r="F4141" s="65" t="s">
        <v>26</v>
      </c>
      <c r="G4141" s="65"/>
      <c r="H4141" s="173">
        <v>819</v>
      </c>
      <c r="I4141" s="65" t="s">
        <v>79</v>
      </c>
      <c r="J4141" s="65" t="s">
        <v>39</v>
      </c>
      <c r="K4141" s="65"/>
    </row>
    <row r="4142" s="161" customFormat="1" ht="22.5" spans="1:11">
      <c r="A4142" s="65" t="s">
        <v>2691</v>
      </c>
      <c r="B4142" s="174">
        <v>331400004</v>
      </c>
      <c r="C4142" s="62" t="s">
        <v>7536</v>
      </c>
      <c r="D4142" s="65" t="s">
        <v>7535</v>
      </c>
      <c r="E4142" s="65"/>
      <c r="F4142" s="65" t="s">
        <v>26</v>
      </c>
      <c r="G4142" s="65"/>
      <c r="H4142" s="173">
        <v>1025</v>
      </c>
      <c r="I4142" s="65" t="s">
        <v>2669</v>
      </c>
      <c r="J4142" s="65" t="s">
        <v>39</v>
      </c>
      <c r="K4142" s="65"/>
    </row>
    <row r="4143" s="161" customFormat="1" ht="22.5" spans="1:11">
      <c r="A4143" s="65" t="s">
        <v>2691</v>
      </c>
      <c r="B4143" s="174">
        <v>331400005</v>
      </c>
      <c r="C4143" s="62" t="s">
        <v>7537</v>
      </c>
      <c r="D4143" s="65" t="s">
        <v>7538</v>
      </c>
      <c r="E4143" s="65"/>
      <c r="F4143" s="65" t="s">
        <v>26</v>
      </c>
      <c r="G4143" s="65"/>
      <c r="H4143" s="173">
        <v>643.5</v>
      </c>
      <c r="I4143" s="65" t="s">
        <v>448</v>
      </c>
      <c r="J4143" s="65" t="s">
        <v>39</v>
      </c>
      <c r="K4143" s="65"/>
    </row>
    <row r="4144" s="161" customFormat="1" ht="22.5" spans="1:11">
      <c r="A4144" s="65" t="s">
        <v>2691</v>
      </c>
      <c r="B4144" s="174">
        <v>331400006</v>
      </c>
      <c r="C4144" s="62" t="s">
        <v>7539</v>
      </c>
      <c r="D4144" s="65" t="s">
        <v>7540</v>
      </c>
      <c r="E4144" s="65"/>
      <c r="F4144" s="65" t="s">
        <v>26</v>
      </c>
      <c r="G4144" s="65"/>
      <c r="H4144" s="173">
        <v>585</v>
      </c>
      <c r="I4144" s="65" t="s">
        <v>79</v>
      </c>
      <c r="J4144" s="65" t="s">
        <v>39</v>
      </c>
      <c r="K4144" s="65"/>
    </row>
    <row r="4145" s="161" customFormat="1" ht="45" spans="1:11">
      <c r="A4145" s="65" t="s">
        <v>2691</v>
      </c>
      <c r="B4145" s="174">
        <v>331400007</v>
      </c>
      <c r="C4145" s="62" t="s">
        <v>7541</v>
      </c>
      <c r="D4145" s="65" t="s">
        <v>7542</v>
      </c>
      <c r="E4145" s="65"/>
      <c r="F4145" s="65" t="s">
        <v>26</v>
      </c>
      <c r="G4145" s="65"/>
      <c r="H4145" s="173">
        <v>1144</v>
      </c>
      <c r="I4145" s="65" t="s">
        <v>448</v>
      </c>
      <c r="J4145" s="65" t="s">
        <v>39</v>
      </c>
      <c r="K4145" s="65"/>
    </row>
    <row r="4146" s="161" customFormat="1" spans="1:11">
      <c r="A4146" s="65" t="s">
        <v>2691</v>
      </c>
      <c r="B4146" s="174">
        <v>331400008</v>
      </c>
      <c r="C4146" s="62" t="s">
        <v>7543</v>
      </c>
      <c r="D4146" s="65" t="s">
        <v>7544</v>
      </c>
      <c r="E4146" s="65"/>
      <c r="F4146" s="65" t="s">
        <v>26</v>
      </c>
      <c r="G4146" s="65"/>
      <c r="H4146" s="173">
        <v>84</v>
      </c>
      <c r="I4146" s="65" t="s">
        <v>2669</v>
      </c>
      <c r="J4146" s="65" t="s">
        <v>39</v>
      </c>
      <c r="K4146" s="65"/>
    </row>
    <row r="4147" s="161" customFormat="1" spans="1:11">
      <c r="A4147" s="65" t="s">
        <v>2691</v>
      </c>
      <c r="B4147" s="174">
        <v>331400009</v>
      </c>
      <c r="C4147" s="62" t="s">
        <v>7545</v>
      </c>
      <c r="D4147" s="65"/>
      <c r="E4147" s="65"/>
      <c r="F4147" s="65" t="s">
        <v>26</v>
      </c>
      <c r="G4147" s="65"/>
      <c r="H4147" s="173">
        <v>156</v>
      </c>
      <c r="I4147" s="65" t="s">
        <v>2669</v>
      </c>
      <c r="J4147" s="65" t="s">
        <v>39</v>
      </c>
      <c r="K4147" s="65"/>
    </row>
    <row r="4148" s="161" customFormat="1" ht="22.5" spans="1:11">
      <c r="A4148" s="65" t="s">
        <v>2691</v>
      </c>
      <c r="B4148" s="174">
        <v>331400010</v>
      </c>
      <c r="C4148" s="62" t="s">
        <v>7546</v>
      </c>
      <c r="D4148" s="65"/>
      <c r="E4148" s="65"/>
      <c r="F4148" s="65" t="s">
        <v>26</v>
      </c>
      <c r="G4148" s="65"/>
      <c r="H4148" s="173">
        <v>64.4</v>
      </c>
      <c r="I4148" s="65" t="s">
        <v>448</v>
      </c>
      <c r="J4148" s="65" t="s">
        <v>39</v>
      </c>
      <c r="K4148" s="65"/>
    </row>
    <row r="4149" s="161" customFormat="1" ht="45" spans="1:11">
      <c r="A4149" s="65" t="s">
        <v>2691</v>
      </c>
      <c r="B4149" s="174">
        <v>331400011</v>
      </c>
      <c r="C4149" s="62" t="s">
        <v>7547</v>
      </c>
      <c r="D4149" s="65"/>
      <c r="E4149" s="65"/>
      <c r="F4149" s="65" t="s">
        <v>26</v>
      </c>
      <c r="G4149" s="65"/>
      <c r="H4149" s="173">
        <v>58</v>
      </c>
      <c r="I4149" s="65" t="s">
        <v>2965</v>
      </c>
      <c r="J4149" s="65" t="s">
        <v>39</v>
      </c>
      <c r="K4149" s="65"/>
    </row>
    <row r="4150" s="161" customFormat="1" ht="33.75" spans="1:11">
      <c r="A4150" s="65" t="s">
        <v>2691</v>
      </c>
      <c r="B4150" s="174" t="s">
        <v>7548</v>
      </c>
      <c r="C4150" s="62" t="s">
        <v>7549</v>
      </c>
      <c r="D4150" s="184" t="s">
        <v>7550</v>
      </c>
      <c r="E4150" s="65"/>
      <c r="F4150" s="65" t="s">
        <v>26</v>
      </c>
      <c r="G4150" s="65" t="s">
        <v>7551</v>
      </c>
      <c r="H4150" s="173">
        <v>58.5</v>
      </c>
      <c r="I4150" s="65" t="s">
        <v>396</v>
      </c>
      <c r="J4150" s="65" t="s">
        <v>39</v>
      </c>
      <c r="K4150" s="65"/>
    </row>
    <row r="4151" s="161" customFormat="1" ht="22.5" spans="1:11">
      <c r="A4151" s="65" t="s">
        <v>2691</v>
      </c>
      <c r="B4151" s="174">
        <v>331400012</v>
      </c>
      <c r="C4151" s="62" t="s">
        <v>7552</v>
      </c>
      <c r="D4151" s="65" t="s">
        <v>7553</v>
      </c>
      <c r="E4151" s="65"/>
      <c r="F4151" s="65" t="s">
        <v>26</v>
      </c>
      <c r="G4151" s="65"/>
      <c r="H4151" s="173">
        <v>780</v>
      </c>
      <c r="I4151" s="65" t="s">
        <v>904</v>
      </c>
      <c r="J4151" s="65" t="s">
        <v>39</v>
      </c>
      <c r="K4151" s="65"/>
    </row>
    <row r="4152" s="161" customFormat="1" ht="22.5" spans="1:11">
      <c r="A4152" s="65" t="s">
        <v>2691</v>
      </c>
      <c r="B4152" s="174">
        <v>331400013</v>
      </c>
      <c r="C4152" s="62" t="s">
        <v>7554</v>
      </c>
      <c r="D4152" s="65"/>
      <c r="E4152" s="65"/>
      <c r="F4152" s="65" t="s">
        <v>26</v>
      </c>
      <c r="G4152" s="65"/>
      <c r="H4152" s="173">
        <v>1170</v>
      </c>
      <c r="I4152" s="65" t="s">
        <v>79</v>
      </c>
      <c r="J4152" s="65" t="s">
        <v>39</v>
      </c>
      <c r="K4152" s="65"/>
    </row>
    <row r="4153" s="161" customFormat="1" ht="33.75" spans="1:11">
      <c r="A4153" s="65" t="s">
        <v>2691</v>
      </c>
      <c r="B4153" s="174" t="s">
        <v>7555</v>
      </c>
      <c r="C4153" s="62" t="s">
        <v>7556</v>
      </c>
      <c r="D4153" s="184" t="s">
        <v>7557</v>
      </c>
      <c r="E4153" s="65"/>
      <c r="F4153" s="65" t="s">
        <v>26</v>
      </c>
      <c r="G4153" s="65"/>
      <c r="H4153" s="173">
        <v>1170</v>
      </c>
      <c r="I4153" s="65" t="s">
        <v>396</v>
      </c>
      <c r="J4153" s="65" t="s">
        <v>39</v>
      </c>
      <c r="K4153" s="65"/>
    </row>
    <row r="4154" s="161" customFormat="1" ht="22.5" spans="1:11">
      <c r="A4154" s="65" t="s">
        <v>2691</v>
      </c>
      <c r="B4154" s="174">
        <v>331400014</v>
      </c>
      <c r="C4154" s="62" t="s">
        <v>7558</v>
      </c>
      <c r="D4154" s="65"/>
      <c r="E4154" s="65"/>
      <c r="F4154" s="65" t="s">
        <v>26</v>
      </c>
      <c r="G4154" s="65"/>
      <c r="H4154" s="173">
        <v>1024</v>
      </c>
      <c r="I4154" s="65" t="s">
        <v>2669</v>
      </c>
      <c r="J4154" s="65" t="s">
        <v>39</v>
      </c>
      <c r="K4154" s="65"/>
    </row>
    <row r="4155" s="161" customFormat="1" ht="22.5" spans="1:11">
      <c r="A4155" s="65" t="s">
        <v>2691</v>
      </c>
      <c r="B4155" s="174">
        <v>331400015</v>
      </c>
      <c r="C4155" s="62" t="s">
        <v>7559</v>
      </c>
      <c r="D4155" s="65" t="s">
        <v>7560</v>
      </c>
      <c r="E4155" s="65"/>
      <c r="F4155" s="65" t="s">
        <v>26</v>
      </c>
      <c r="G4155" s="65"/>
      <c r="H4155" s="173">
        <v>1170</v>
      </c>
      <c r="I4155" s="65" t="s">
        <v>904</v>
      </c>
      <c r="J4155" s="65" t="s">
        <v>39</v>
      </c>
      <c r="K4155" s="65"/>
    </row>
    <row r="4156" s="161" customFormat="1" spans="1:11">
      <c r="A4156" s="65" t="s">
        <v>2691</v>
      </c>
      <c r="B4156" s="174">
        <v>331400016</v>
      </c>
      <c r="C4156" s="62" t="s">
        <v>7561</v>
      </c>
      <c r="D4156" s="65"/>
      <c r="E4156" s="65"/>
      <c r="F4156" s="65" t="s">
        <v>26</v>
      </c>
      <c r="G4156" s="65"/>
      <c r="H4156" s="173">
        <v>1024</v>
      </c>
      <c r="I4156" s="65" t="s">
        <v>2669</v>
      </c>
      <c r="J4156" s="65" t="s">
        <v>39</v>
      </c>
      <c r="K4156" s="65"/>
    </row>
    <row r="4157" s="161" customFormat="1" spans="1:11">
      <c r="A4157" s="65" t="s">
        <v>2691</v>
      </c>
      <c r="B4157" s="174">
        <v>331400017</v>
      </c>
      <c r="C4157" s="62" t="s">
        <v>7562</v>
      </c>
      <c r="D4157" s="65"/>
      <c r="E4157" s="65"/>
      <c r="F4157" s="65" t="s">
        <v>26</v>
      </c>
      <c r="G4157" s="65"/>
      <c r="H4157" s="173">
        <v>1152</v>
      </c>
      <c r="I4157" s="65" t="s">
        <v>2669</v>
      </c>
      <c r="J4157" s="65" t="s">
        <v>39</v>
      </c>
      <c r="K4157" s="65"/>
    </row>
    <row r="4158" s="161" customFormat="1" spans="1:11">
      <c r="A4158" s="65" t="s">
        <v>2691</v>
      </c>
      <c r="B4158" s="174">
        <v>331400018</v>
      </c>
      <c r="C4158" s="62" t="s">
        <v>7563</v>
      </c>
      <c r="D4158" s="65" t="s">
        <v>7564</v>
      </c>
      <c r="E4158" s="65"/>
      <c r="F4158" s="65" t="s">
        <v>26</v>
      </c>
      <c r="G4158" s="65"/>
      <c r="H4158" s="173">
        <v>130</v>
      </c>
      <c r="I4158" s="65" t="s">
        <v>79</v>
      </c>
      <c r="J4158" s="65" t="s">
        <v>39</v>
      </c>
      <c r="K4158" s="65"/>
    </row>
    <row r="4159" s="161" customFormat="1" ht="45" spans="1:11">
      <c r="A4159" s="65" t="s">
        <v>2691</v>
      </c>
      <c r="B4159" s="174">
        <v>331400019</v>
      </c>
      <c r="C4159" s="62" t="s">
        <v>7565</v>
      </c>
      <c r="D4159" s="65" t="s">
        <v>7566</v>
      </c>
      <c r="E4159" s="65"/>
      <c r="F4159" s="65" t="s">
        <v>26</v>
      </c>
      <c r="G4159" s="65"/>
      <c r="H4159" s="173">
        <v>168</v>
      </c>
      <c r="I4159" s="65" t="s">
        <v>2965</v>
      </c>
      <c r="J4159" s="65" t="s">
        <v>39</v>
      </c>
      <c r="K4159" s="65"/>
    </row>
    <row r="4160" s="161" customFormat="1" ht="135" spans="1:11">
      <c r="A4160" s="65"/>
      <c r="B4160" s="168">
        <v>3315</v>
      </c>
      <c r="C4160" s="203" t="s">
        <v>7567</v>
      </c>
      <c r="D4160" s="65" t="s">
        <v>7568</v>
      </c>
      <c r="E4160" s="65" t="s">
        <v>7569</v>
      </c>
      <c r="F4160" s="65"/>
      <c r="G4160" s="65" t="s">
        <v>7570</v>
      </c>
      <c r="H4160" s="173"/>
      <c r="I4160" s="65"/>
      <c r="J4160" s="65"/>
      <c r="K4160" s="65"/>
    </row>
    <row r="4161" s="161" customFormat="1" ht="67.5" spans="1:11">
      <c r="A4161" s="65" t="s">
        <v>2691</v>
      </c>
      <c r="B4161" s="174">
        <v>331500002</v>
      </c>
      <c r="C4161" s="62" t="s">
        <v>7571</v>
      </c>
      <c r="D4161" s="65" t="s">
        <v>7572</v>
      </c>
      <c r="E4161" s="65"/>
      <c r="F4161" s="65" t="s">
        <v>720</v>
      </c>
      <c r="G4161" s="65"/>
      <c r="H4161" s="173"/>
      <c r="I4161" s="65" t="s">
        <v>642</v>
      </c>
      <c r="J4161" s="65" t="s">
        <v>23</v>
      </c>
      <c r="K4161" s="65"/>
    </row>
    <row r="4162" s="161" customFormat="1" spans="1:11">
      <c r="A4162" s="65"/>
      <c r="B4162" s="168">
        <v>331501</v>
      </c>
      <c r="C4162" s="175" t="s">
        <v>7573</v>
      </c>
      <c r="D4162" s="172"/>
      <c r="E4162" s="65"/>
      <c r="F4162" s="65"/>
      <c r="G4162" s="65"/>
      <c r="H4162" s="173"/>
      <c r="I4162" s="65"/>
      <c r="J4162" s="65"/>
      <c r="K4162" s="65"/>
    </row>
    <row r="4163" s="161" customFormat="1" ht="22.5" spans="1:11">
      <c r="A4163" s="65" t="s">
        <v>2691</v>
      </c>
      <c r="B4163" s="174">
        <v>331501001</v>
      </c>
      <c r="C4163" s="62" t="s">
        <v>7574</v>
      </c>
      <c r="D4163" s="65" t="s">
        <v>7575</v>
      </c>
      <c r="E4163" s="65"/>
      <c r="F4163" s="65" t="s">
        <v>26</v>
      </c>
      <c r="G4163" s="65"/>
      <c r="H4163" s="173">
        <v>2250</v>
      </c>
      <c r="I4163" s="65" t="s">
        <v>27</v>
      </c>
      <c r="J4163" s="65" t="s">
        <v>39</v>
      </c>
      <c r="K4163" s="65"/>
    </row>
    <row r="4164" s="161" customFormat="1" ht="22.5" spans="1:11">
      <c r="A4164" s="65" t="s">
        <v>2691</v>
      </c>
      <c r="B4164" s="174">
        <v>331501002</v>
      </c>
      <c r="C4164" s="62" t="s">
        <v>7576</v>
      </c>
      <c r="D4164" s="65" t="s">
        <v>7575</v>
      </c>
      <c r="E4164" s="65"/>
      <c r="F4164" s="65" t="s">
        <v>26</v>
      </c>
      <c r="G4164" s="65"/>
      <c r="H4164" s="173">
        <v>2340</v>
      </c>
      <c r="I4164" s="65" t="s">
        <v>2669</v>
      </c>
      <c r="J4164" s="65" t="s">
        <v>39</v>
      </c>
      <c r="K4164" s="65"/>
    </row>
    <row r="4165" s="161" customFormat="1" ht="22.5" spans="1:11">
      <c r="A4165" s="65" t="s">
        <v>2691</v>
      </c>
      <c r="B4165" s="174">
        <v>331501003</v>
      </c>
      <c r="C4165" s="62" t="s">
        <v>7577</v>
      </c>
      <c r="D4165" s="65" t="s">
        <v>7575</v>
      </c>
      <c r="E4165" s="65"/>
      <c r="F4165" s="65" t="s">
        <v>26</v>
      </c>
      <c r="G4165" s="65"/>
      <c r="H4165" s="173">
        <v>1400</v>
      </c>
      <c r="I4165" s="65" t="s">
        <v>27</v>
      </c>
      <c r="J4165" s="65" t="s">
        <v>39</v>
      </c>
      <c r="K4165" s="65"/>
    </row>
    <row r="4166" s="161" customFormat="1" ht="22.5" spans="1:11">
      <c r="A4166" s="65" t="s">
        <v>2691</v>
      </c>
      <c r="B4166" s="174">
        <v>331501004</v>
      </c>
      <c r="C4166" s="62" t="s">
        <v>7578</v>
      </c>
      <c r="D4166" s="65" t="s">
        <v>7575</v>
      </c>
      <c r="E4166" s="65" t="s">
        <v>7579</v>
      </c>
      <c r="F4166" s="65" t="s">
        <v>26</v>
      </c>
      <c r="G4166" s="65"/>
      <c r="H4166" s="173">
        <v>1600</v>
      </c>
      <c r="I4166" s="65" t="s">
        <v>27</v>
      </c>
      <c r="J4166" s="65" t="s">
        <v>39</v>
      </c>
      <c r="K4166" s="65"/>
    </row>
    <row r="4167" s="161" customFormat="1" ht="22.5" spans="1:11">
      <c r="A4167" s="65" t="s">
        <v>2691</v>
      </c>
      <c r="B4167" s="174">
        <v>331501005</v>
      </c>
      <c r="C4167" s="62" t="s">
        <v>7580</v>
      </c>
      <c r="D4167" s="65" t="s">
        <v>7575</v>
      </c>
      <c r="E4167" s="65"/>
      <c r="F4167" s="65" t="s">
        <v>26</v>
      </c>
      <c r="G4167" s="65"/>
      <c r="H4167" s="173">
        <v>2145</v>
      </c>
      <c r="I4167" s="65" t="s">
        <v>2669</v>
      </c>
      <c r="J4167" s="65" t="s">
        <v>39</v>
      </c>
      <c r="K4167" s="65"/>
    </row>
    <row r="4168" s="161" customFormat="1" ht="22.5" spans="1:11">
      <c r="A4168" s="65" t="s">
        <v>2691</v>
      </c>
      <c r="B4168" s="174">
        <v>331501006</v>
      </c>
      <c r="C4168" s="62" t="s">
        <v>7581</v>
      </c>
      <c r="D4168" s="65" t="s">
        <v>7575</v>
      </c>
      <c r="E4168" s="65"/>
      <c r="F4168" s="65" t="s">
        <v>26</v>
      </c>
      <c r="G4168" s="65"/>
      <c r="H4168" s="173">
        <v>1800</v>
      </c>
      <c r="I4168" s="65" t="s">
        <v>27</v>
      </c>
      <c r="J4168" s="65" t="s">
        <v>39</v>
      </c>
      <c r="K4168" s="65"/>
    </row>
    <row r="4169" s="161" customFormat="1" ht="22.5" spans="1:11">
      <c r="A4169" s="65" t="s">
        <v>2691</v>
      </c>
      <c r="B4169" s="174">
        <v>331501007</v>
      </c>
      <c r="C4169" s="62" t="s">
        <v>7582</v>
      </c>
      <c r="D4169" s="65" t="s">
        <v>7575</v>
      </c>
      <c r="E4169" s="65"/>
      <c r="F4169" s="65" t="s">
        <v>26</v>
      </c>
      <c r="G4169" s="65"/>
      <c r="H4169" s="173">
        <v>1650</v>
      </c>
      <c r="I4169" s="65" t="s">
        <v>27</v>
      </c>
      <c r="J4169" s="65" t="s">
        <v>39</v>
      </c>
      <c r="K4169" s="65"/>
    </row>
    <row r="4170" s="161" customFormat="1" ht="33.75" spans="1:11">
      <c r="A4170" s="65" t="s">
        <v>2691</v>
      </c>
      <c r="B4170" s="174">
        <v>331501008</v>
      </c>
      <c r="C4170" s="62" t="s">
        <v>7583</v>
      </c>
      <c r="D4170" s="65" t="s">
        <v>7575</v>
      </c>
      <c r="E4170" s="65"/>
      <c r="F4170" s="65" t="s">
        <v>26</v>
      </c>
      <c r="G4170" s="65"/>
      <c r="H4170" s="173">
        <v>1800</v>
      </c>
      <c r="I4170" s="65" t="s">
        <v>27</v>
      </c>
      <c r="J4170" s="65" t="s">
        <v>39</v>
      </c>
      <c r="K4170" s="65"/>
    </row>
    <row r="4171" s="161" customFormat="1" ht="22.5" spans="1:11">
      <c r="A4171" s="65" t="s">
        <v>2691</v>
      </c>
      <c r="B4171" s="174">
        <v>331501009</v>
      </c>
      <c r="C4171" s="62" t="s">
        <v>7584</v>
      </c>
      <c r="D4171" s="65" t="s">
        <v>7575</v>
      </c>
      <c r="E4171" s="65"/>
      <c r="F4171" s="65" t="s">
        <v>26</v>
      </c>
      <c r="G4171" s="65"/>
      <c r="H4171" s="173">
        <v>1400</v>
      </c>
      <c r="I4171" s="65" t="s">
        <v>27</v>
      </c>
      <c r="J4171" s="65" t="s">
        <v>39</v>
      </c>
      <c r="K4171" s="65"/>
    </row>
    <row r="4172" s="161" customFormat="1" ht="22.5" spans="1:11">
      <c r="A4172" s="65" t="s">
        <v>2691</v>
      </c>
      <c r="B4172" s="174">
        <v>331501010</v>
      </c>
      <c r="C4172" s="62" t="s">
        <v>7585</v>
      </c>
      <c r="D4172" s="65" t="s">
        <v>7575</v>
      </c>
      <c r="E4172" s="65"/>
      <c r="F4172" s="65" t="s">
        <v>26</v>
      </c>
      <c r="G4172" s="65"/>
      <c r="H4172" s="173">
        <v>2000</v>
      </c>
      <c r="I4172" s="65" t="s">
        <v>27</v>
      </c>
      <c r="J4172" s="65" t="s">
        <v>39</v>
      </c>
      <c r="K4172" s="65"/>
    </row>
    <row r="4173" s="161" customFormat="1" ht="22.5" spans="1:11">
      <c r="A4173" s="65" t="s">
        <v>2691</v>
      </c>
      <c r="B4173" s="174">
        <v>331501011</v>
      </c>
      <c r="C4173" s="62" t="s">
        <v>7586</v>
      </c>
      <c r="D4173" s="65"/>
      <c r="E4173" s="65"/>
      <c r="F4173" s="65" t="s">
        <v>26</v>
      </c>
      <c r="G4173" s="65"/>
      <c r="H4173" s="173">
        <v>2000</v>
      </c>
      <c r="I4173" s="65" t="s">
        <v>27</v>
      </c>
      <c r="J4173" s="65" t="s">
        <v>39</v>
      </c>
      <c r="K4173" s="65"/>
    </row>
    <row r="4174" s="161" customFormat="1" ht="22.5" spans="1:11">
      <c r="A4174" s="65" t="s">
        <v>2691</v>
      </c>
      <c r="B4174" s="174">
        <v>331501012</v>
      </c>
      <c r="C4174" s="62" t="s">
        <v>7587</v>
      </c>
      <c r="D4174" s="65"/>
      <c r="E4174" s="65"/>
      <c r="F4174" s="65" t="s">
        <v>26</v>
      </c>
      <c r="G4174" s="65"/>
      <c r="H4174" s="173">
        <v>1650</v>
      </c>
      <c r="I4174" s="65" t="s">
        <v>27</v>
      </c>
      <c r="J4174" s="65" t="s">
        <v>39</v>
      </c>
      <c r="K4174" s="65"/>
    </row>
    <row r="4175" s="161" customFormat="1" ht="22.5" spans="1:11">
      <c r="A4175" s="65" t="s">
        <v>2691</v>
      </c>
      <c r="B4175" s="174">
        <v>331501013</v>
      </c>
      <c r="C4175" s="62" t="s">
        <v>7588</v>
      </c>
      <c r="D4175" s="65"/>
      <c r="E4175" s="65"/>
      <c r="F4175" s="65" t="s">
        <v>26</v>
      </c>
      <c r="G4175" s="65"/>
      <c r="H4175" s="173">
        <v>1750</v>
      </c>
      <c r="I4175" s="65" t="s">
        <v>27</v>
      </c>
      <c r="J4175" s="65" t="s">
        <v>39</v>
      </c>
      <c r="K4175" s="65"/>
    </row>
    <row r="4176" s="161" customFormat="1" ht="22.5" spans="1:11">
      <c r="A4176" s="65" t="s">
        <v>2691</v>
      </c>
      <c r="B4176" s="174">
        <v>331501014</v>
      </c>
      <c r="C4176" s="62" t="s">
        <v>7589</v>
      </c>
      <c r="D4176" s="65"/>
      <c r="E4176" s="65"/>
      <c r="F4176" s="65" t="s">
        <v>26</v>
      </c>
      <c r="G4176" s="65"/>
      <c r="H4176" s="173">
        <v>1720</v>
      </c>
      <c r="I4176" s="65" t="s">
        <v>27</v>
      </c>
      <c r="J4176" s="65" t="s">
        <v>39</v>
      </c>
      <c r="K4176" s="65"/>
    </row>
    <row r="4177" s="161" customFormat="1" ht="22.5" spans="1:11">
      <c r="A4177" s="65" t="s">
        <v>2691</v>
      </c>
      <c r="B4177" s="174">
        <v>331501015</v>
      </c>
      <c r="C4177" s="62" t="s">
        <v>7590</v>
      </c>
      <c r="D4177" s="65"/>
      <c r="E4177" s="65"/>
      <c r="F4177" s="65" t="s">
        <v>26</v>
      </c>
      <c r="G4177" s="65"/>
      <c r="H4177" s="173">
        <v>2000</v>
      </c>
      <c r="I4177" s="65" t="s">
        <v>27</v>
      </c>
      <c r="J4177" s="65" t="s">
        <v>39</v>
      </c>
      <c r="K4177" s="65"/>
    </row>
    <row r="4178" s="161" customFormat="1" ht="33.75" spans="1:11">
      <c r="A4178" s="65" t="s">
        <v>2691</v>
      </c>
      <c r="B4178" s="174">
        <v>331501016</v>
      </c>
      <c r="C4178" s="62" t="s">
        <v>7591</v>
      </c>
      <c r="D4178" s="65" t="s">
        <v>7592</v>
      </c>
      <c r="E4178" s="65" t="s">
        <v>7593</v>
      </c>
      <c r="F4178" s="65" t="s">
        <v>26</v>
      </c>
      <c r="G4178" s="65"/>
      <c r="H4178" s="173">
        <v>2000</v>
      </c>
      <c r="I4178" s="65" t="s">
        <v>27</v>
      </c>
      <c r="J4178" s="65" t="s">
        <v>200</v>
      </c>
      <c r="K4178" s="65"/>
    </row>
    <row r="4179" s="161" customFormat="1" ht="22.5" spans="1:11">
      <c r="A4179" s="65" t="s">
        <v>2691</v>
      </c>
      <c r="B4179" s="174">
        <v>331501017</v>
      </c>
      <c r="C4179" s="62" t="s">
        <v>7594</v>
      </c>
      <c r="D4179" s="65"/>
      <c r="E4179" s="65"/>
      <c r="F4179" s="65" t="s">
        <v>26</v>
      </c>
      <c r="G4179" s="65"/>
      <c r="H4179" s="173">
        <v>630</v>
      </c>
      <c r="I4179" s="65" t="s">
        <v>27</v>
      </c>
      <c r="J4179" s="65" t="s">
        <v>39</v>
      </c>
      <c r="K4179" s="65"/>
    </row>
    <row r="4180" s="161" customFormat="1" ht="22.5" spans="1:11">
      <c r="A4180" s="65" t="s">
        <v>2691</v>
      </c>
      <c r="B4180" s="174">
        <v>331501018</v>
      </c>
      <c r="C4180" s="62" t="s">
        <v>7595</v>
      </c>
      <c r="D4180" s="65"/>
      <c r="E4180" s="65"/>
      <c r="F4180" s="65" t="s">
        <v>26</v>
      </c>
      <c r="G4180" s="65"/>
      <c r="H4180" s="173">
        <v>630</v>
      </c>
      <c r="I4180" s="65" t="s">
        <v>27</v>
      </c>
      <c r="J4180" s="65" t="s">
        <v>39</v>
      </c>
      <c r="K4180" s="65"/>
    </row>
    <row r="4181" s="161" customFormat="1" spans="1:11">
      <c r="A4181" s="65" t="s">
        <v>2691</v>
      </c>
      <c r="B4181" s="174">
        <v>331501019</v>
      </c>
      <c r="C4181" s="62" t="s">
        <v>7596</v>
      </c>
      <c r="D4181" s="65"/>
      <c r="E4181" s="65"/>
      <c r="F4181" s="65" t="s">
        <v>26</v>
      </c>
      <c r="G4181" s="65"/>
      <c r="H4181" s="173">
        <v>1365</v>
      </c>
      <c r="I4181" s="65" t="s">
        <v>79</v>
      </c>
      <c r="J4181" s="65" t="s">
        <v>39</v>
      </c>
      <c r="K4181" s="65"/>
    </row>
    <row r="4182" s="161" customFormat="1" ht="22.5" spans="1:11">
      <c r="A4182" s="65" t="s">
        <v>2691</v>
      </c>
      <c r="B4182" s="174">
        <v>331501020</v>
      </c>
      <c r="C4182" s="62" t="s">
        <v>7597</v>
      </c>
      <c r="D4182" s="65"/>
      <c r="E4182" s="65"/>
      <c r="F4182" s="65" t="s">
        <v>7598</v>
      </c>
      <c r="G4182" s="65"/>
      <c r="H4182" s="173">
        <v>2145</v>
      </c>
      <c r="I4182" s="65" t="s">
        <v>79</v>
      </c>
      <c r="J4182" s="65" t="s">
        <v>39</v>
      </c>
      <c r="K4182" s="65"/>
    </row>
    <row r="4183" s="161" customFormat="1" ht="22.5" spans="1:11">
      <c r="A4183" s="65" t="s">
        <v>2691</v>
      </c>
      <c r="B4183" s="174">
        <v>331501021</v>
      </c>
      <c r="C4183" s="62" t="s">
        <v>7599</v>
      </c>
      <c r="D4183" s="65"/>
      <c r="E4183" s="65"/>
      <c r="F4183" s="65" t="s">
        <v>7600</v>
      </c>
      <c r="G4183" s="65"/>
      <c r="H4183" s="173">
        <v>2210</v>
      </c>
      <c r="I4183" s="65" t="s">
        <v>79</v>
      </c>
      <c r="J4183" s="65" t="s">
        <v>39</v>
      </c>
      <c r="K4183" s="65"/>
    </row>
    <row r="4184" s="161" customFormat="1" ht="22.5" spans="1:11">
      <c r="A4184" s="65" t="s">
        <v>2691</v>
      </c>
      <c r="B4184" s="174">
        <v>331501022</v>
      </c>
      <c r="C4184" s="62" t="s">
        <v>7601</v>
      </c>
      <c r="D4184" s="65" t="s">
        <v>7575</v>
      </c>
      <c r="E4184" s="65"/>
      <c r="F4184" s="65" t="s">
        <v>7600</v>
      </c>
      <c r="G4184" s="65"/>
      <c r="H4184" s="173">
        <v>1700</v>
      </c>
      <c r="I4184" s="65" t="s">
        <v>27</v>
      </c>
      <c r="J4184" s="65" t="s">
        <v>39</v>
      </c>
      <c r="K4184" s="65"/>
    </row>
    <row r="4185" s="161" customFormat="1" ht="22.5" spans="1:11">
      <c r="A4185" s="65" t="s">
        <v>2691</v>
      </c>
      <c r="B4185" s="174">
        <v>331501023</v>
      </c>
      <c r="C4185" s="62" t="s">
        <v>7602</v>
      </c>
      <c r="D4185" s="65"/>
      <c r="E4185" s="65"/>
      <c r="F4185" s="65" t="s">
        <v>26</v>
      </c>
      <c r="G4185" s="65"/>
      <c r="H4185" s="173">
        <v>2500</v>
      </c>
      <c r="I4185" s="65" t="s">
        <v>27</v>
      </c>
      <c r="J4185" s="65" t="s">
        <v>39</v>
      </c>
      <c r="K4185" s="65"/>
    </row>
    <row r="4186" s="161" customFormat="1" ht="22.5" spans="1:11">
      <c r="A4186" s="65" t="s">
        <v>2691</v>
      </c>
      <c r="B4186" s="174">
        <v>331501024</v>
      </c>
      <c r="C4186" s="62" t="s">
        <v>7603</v>
      </c>
      <c r="D4186" s="65" t="s">
        <v>7604</v>
      </c>
      <c r="E4186" s="65"/>
      <c r="F4186" s="65" t="s">
        <v>26</v>
      </c>
      <c r="G4186" s="65"/>
      <c r="H4186" s="173">
        <v>1650</v>
      </c>
      <c r="I4186" s="65" t="s">
        <v>27</v>
      </c>
      <c r="J4186" s="65" t="s">
        <v>39</v>
      </c>
      <c r="K4186" s="65"/>
    </row>
    <row r="4187" s="161" customFormat="1" ht="22.5" spans="1:11">
      <c r="A4187" s="65" t="s">
        <v>2691</v>
      </c>
      <c r="B4187" s="174">
        <v>331501025</v>
      </c>
      <c r="C4187" s="62" t="s">
        <v>7605</v>
      </c>
      <c r="D4187" s="65" t="s">
        <v>7606</v>
      </c>
      <c r="E4187" s="65"/>
      <c r="F4187" s="65" t="s">
        <v>26</v>
      </c>
      <c r="G4187" s="65"/>
      <c r="H4187" s="173">
        <v>1400</v>
      </c>
      <c r="I4187" s="65" t="s">
        <v>27</v>
      </c>
      <c r="J4187" s="65" t="s">
        <v>39</v>
      </c>
      <c r="K4187" s="65"/>
    </row>
    <row r="4188" s="161" customFormat="1" ht="33.75" spans="1:11">
      <c r="A4188" s="65" t="s">
        <v>2691</v>
      </c>
      <c r="B4188" s="174">
        <v>331501026</v>
      </c>
      <c r="C4188" s="62" t="s">
        <v>7607</v>
      </c>
      <c r="D4188" s="65" t="s">
        <v>7608</v>
      </c>
      <c r="E4188" s="65"/>
      <c r="F4188" s="65" t="s">
        <v>26</v>
      </c>
      <c r="G4188" s="65" t="s">
        <v>7609</v>
      </c>
      <c r="H4188" s="173">
        <v>2340</v>
      </c>
      <c r="I4188" s="65" t="s">
        <v>2669</v>
      </c>
      <c r="J4188" s="65" t="s">
        <v>39</v>
      </c>
      <c r="K4188" s="65"/>
    </row>
    <row r="4189" s="161" customFormat="1" ht="45" spans="1:11">
      <c r="A4189" s="65" t="s">
        <v>2691</v>
      </c>
      <c r="B4189" s="174" t="s">
        <v>7610</v>
      </c>
      <c r="C4189" s="62" t="s">
        <v>7611</v>
      </c>
      <c r="D4189" s="65"/>
      <c r="E4189" s="65"/>
      <c r="F4189" s="65" t="s">
        <v>26</v>
      </c>
      <c r="G4189" s="65"/>
      <c r="H4189" s="173">
        <v>702</v>
      </c>
      <c r="I4189" s="65" t="s">
        <v>2669</v>
      </c>
      <c r="J4189" s="65" t="s">
        <v>39</v>
      </c>
      <c r="K4189" s="65"/>
    </row>
    <row r="4190" s="161" customFormat="1" ht="22.5" spans="1:11">
      <c r="A4190" s="65" t="s">
        <v>2691</v>
      </c>
      <c r="B4190" s="174">
        <v>331501028</v>
      </c>
      <c r="C4190" s="62" t="s">
        <v>7612</v>
      </c>
      <c r="D4190" s="65"/>
      <c r="E4190" s="65"/>
      <c r="F4190" s="65" t="s">
        <v>7600</v>
      </c>
      <c r="G4190" s="65"/>
      <c r="H4190" s="173">
        <v>2145</v>
      </c>
      <c r="I4190" s="65" t="s">
        <v>79</v>
      </c>
      <c r="J4190" s="65" t="s">
        <v>39</v>
      </c>
      <c r="K4190" s="65"/>
    </row>
    <row r="4191" s="161" customFormat="1" ht="22.5" spans="1:11">
      <c r="A4191" s="65" t="s">
        <v>2691</v>
      </c>
      <c r="B4191" s="174">
        <v>331501029</v>
      </c>
      <c r="C4191" s="62" t="s">
        <v>7613</v>
      </c>
      <c r="D4191" s="65" t="s">
        <v>7614</v>
      </c>
      <c r="E4191" s="65"/>
      <c r="F4191" s="65" t="s">
        <v>7600</v>
      </c>
      <c r="G4191" s="65" t="s">
        <v>7615</v>
      </c>
      <c r="H4191" s="173">
        <v>1300</v>
      </c>
      <c r="I4191" s="65" t="s">
        <v>27</v>
      </c>
      <c r="J4191" s="65" t="s">
        <v>39</v>
      </c>
      <c r="K4191" s="65"/>
    </row>
    <row r="4192" s="161" customFormat="1" ht="22.5" spans="1:11">
      <c r="A4192" s="65" t="s">
        <v>2691</v>
      </c>
      <c r="B4192" s="174" t="s">
        <v>7616</v>
      </c>
      <c r="C4192" s="62" t="s">
        <v>7617</v>
      </c>
      <c r="D4192" s="65"/>
      <c r="E4192" s="65"/>
      <c r="F4192" s="65" t="s">
        <v>7600</v>
      </c>
      <c r="G4192" s="65"/>
      <c r="H4192" s="173">
        <v>390</v>
      </c>
      <c r="I4192" s="65" t="s">
        <v>27</v>
      </c>
      <c r="J4192" s="65" t="s">
        <v>39</v>
      </c>
      <c r="K4192" s="65"/>
    </row>
    <row r="4193" s="161" customFormat="1" ht="22.5" spans="1:11">
      <c r="A4193" s="65" t="s">
        <v>2691</v>
      </c>
      <c r="B4193" s="174">
        <v>331501030</v>
      </c>
      <c r="C4193" s="62" t="s">
        <v>7618</v>
      </c>
      <c r="D4193" s="65" t="s">
        <v>7619</v>
      </c>
      <c r="E4193" s="65"/>
      <c r="F4193" s="65" t="s">
        <v>26</v>
      </c>
      <c r="G4193" s="65"/>
      <c r="H4193" s="173">
        <v>1800</v>
      </c>
      <c r="I4193" s="65" t="s">
        <v>27</v>
      </c>
      <c r="J4193" s="65" t="s">
        <v>39</v>
      </c>
      <c r="K4193" s="65"/>
    </row>
    <row r="4194" s="161" customFormat="1" ht="22.5" spans="1:11">
      <c r="A4194" s="65" t="s">
        <v>2691</v>
      </c>
      <c r="B4194" s="174">
        <v>331501031</v>
      </c>
      <c r="C4194" s="62" t="s">
        <v>7620</v>
      </c>
      <c r="D4194" s="65" t="s">
        <v>7621</v>
      </c>
      <c r="E4194" s="65"/>
      <c r="F4194" s="65" t="s">
        <v>26</v>
      </c>
      <c r="G4194" s="65"/>
      <c r="H4194" s="173">
        <v>1400</v>
      </c>
      <c r="I4194" s="65" t="s">
        <v>27</v>
      </c>
      <c r="J4194" s="65" t="s">
        <v>39</v>
      </c>
      <c r="K4194" s="65"/>
    </row>
    <row r="4195" s="161" customFormat="1" ht="45" spans="1:11">
      <c r="A4195" s="65" t="s">
        <v>2691</v>
      </c>
      <c r="B4195" s="174">
        <v>331501032</v>
      </c>
      <c r="C4195" s="62" t="s">
        <v>7622</v>
      </c>
      <c r="D4195" s="65" t="s">
        <v>7623</v>
      </c>
      <c r="E4195" s="65"/>
      <c r="F4195" s="65" t="s">
        <v>7600</v>
      </c>
      <c r="G4195" s="65" t="s">
        <v>7624</v>
      </c>
      <c r="H4195" s="173">
        <v>2216.5</v>
      </c>
      <c r="I4195" s="65" t="s">
        <v>4358</v>
      </c>
      <c r="J4195" s="65" t="s">
        <v>39</v>
      </c>
      <c r="K4195" s="65"/>
    </row>
    <row r="4196" s="161" customFormat="1" ht="45" spans="1:11">
      <c r="A4196" s="65" t="s">
        <v>2691</v>
      </c>
      <c r="B4196" s="174" t="s">
        <v>7625</v>
      </c>
      <c r="C4196" s="62" t="s">
        <v>7626</v>
      </c>
      <c r="D4196" s="65"/>
      <c r="E4196" s="65"/>
      <c r="F4196" s="65" t="s">
        <v>7600</v>
      </c>
      <c r="G4196" s="65"/>
      <c r="H4196" s="173">
        <v>664.95</v>
      </c>
      <c r="I4196" s="65" t="s">
        <v>27</v>
      </c>
      <c r="J4196" s="65" t="s">
        <v>39</v>
      </c>
      <c r="K4196" s="65"/>
    </row>
    <row r="4197" s="161" customFormat="1" ht="22.5" spans="1:11">
      <c r="A4197" s="65" t="s">
        <v>2691</v>
      </c>
      <c r="B4197" s="174">
        <v>331501033</v>
      </c>
      <c r="C4197" s="62" t="s">
        <v>7627</v>
      </c>
      <c r="D4197" s="65"/>
      <c r="E4197" s="65"/>
      <c r="F4197" s="65" t="s">
        <v>7598</v>
      </c>
      <c r="G4197" s="65"/>
      <c r="H4197" s="173">
        <v>1550</v>
      </c>
      <c r="I4197" s="65" t="s">
        <v>27</v>
      </c>
      <c r="J4197" s="65" t="s">
        <v>39</v>
      </c>
      <c r="K4197" s="65"/>
    </row>
    <row r="4198" s="161" customFormat="1" ht="22.5" spans="1:11">
      <c r="A4198" s="65" t="s">
        <v>2691</v>
      </c>
      <c r="B4198" s="174">
        <v>331501034</v>
      </c>
      <c r="C4198" s="62" t="s">
        <v>7628</v>
      </c>
      <c r="D4198" s="65" t="s">
        <v>7629</v>
      </c>
      <c r="E4198" s="65"/>
      <c r="F4198" s="65" t="s">
        <v>26</v>
      </c>
      <c r="G4198" s="65"/>
      <c r="H4198" s="173">
        <v>1536</v>
      </c>
      <c r="I4198" s="65" t="s">
        <v>2669</v>
      </c>
      <c r="J4198" s="65" t="s">
        <v>39</v>
      </c>
      <c r="K4198" s="65"/>
    </row>
    <row r="4199" s="161" customFormat="1" ht="22.5" spans="1:11">
      <c r="A4199" s="65" t="s">
        <v>2691</v>
      </c>
      <c r="B4199" s="174">
        <v>331501035</v>
      </c>
      <c r="C4199" s="62" t="s">
        <v>7630</v>
      </c>
      <c r="D4199" s="65"/>
      <c r="E4199" s="65"/>
      <c r="F4199" s="65" t="s">
        <v>26</v>
      </c>
      <c r="G4199" s="65"/>
      <c r="H4199" s="173">
        <v>1260</v>
      </c>
      <c r="I4199" s="65" t="s">
        <v>27</v>
      </c>
      <c r="J4199" s="65" t="s">
        <v>39</v>
      </c>
      <c r="K4199" s="65"/>
    </row>
    <row r="4200" s="161" customFormat="1" ht="22.5" spans="1:11">
      <c r="A4200" s="65" t="s">
        <v>2691</v>
      </c>
      <c r="B4200" s="174">
        <v>331501036</v>
      </c>
      <c r="C4200" s="65" t="s">
        <v>7631</v>
      </c>
      <c r="D4200" s="65" t="s">
        <v>7632</v>
      </c>
      <c r="E4200" s="65"/>
      <c r="F4200" s="65" t="s">
        <v>7633</v>
      </c>
      <c r="G4200" s="65" t="s">
        <v>7634</v>
      </c>
      <c r="H4200" s="173">
        <v>1365</v>
      </c>
      <c r="I4200" s="65" t="s">
        <v>79</v>
      </c>
      <c r="J4200" s="65" t="s">
        <v>39</v>
      </c>
      <c r="K4200" s="65"/>
    </row>
    <row r="4201" s="161" customFormat="1" ht="22.5" spans="1:11">
      <c r="A4201" s="65" t="s">
        <v>2691</v>
      </c>
      <c r="B4201" s="174" t="s">
        <v>7635</v>
      </c>
      <c r="C4201" s="62" t="s">
        <v>7636</v>
      </c>
      <c r="D4201" s="65"/>
      <c r="E4201" s="65"/>
      <c r="F4201" s="65" t="s">
        <v>7633</v>
      </c>
      <c r="G4201" s="65"/>
      <c r="H4201" s="173">
        <v>409.5</v>
      </c>
      <c r="I4201" s="65" t="s">
        <v>1039</v>
      </c>
      <c r="J4201" s="65" t="s">
        <v>39</v>
      </c>
      <c r="K4201" s="65"/>
    </row>
    <row r="4202" s="161" customFormat="1" spans="1:11">
      <c r="A4202" s="65" t="s">
        <v>2691</v>
      </c>
      <c r="B4202" s="174">
        <v>331501037</v>
      </c>
      <c r="C4202" s="62" t="s">
        <v>7637</v>
      </c>
      <c r="D4202" s="65"/>
      <c r="E4202" s="65"/>
      <c r="F4202" s="65" t="s">
        <v>7633</v>
      </c>
      <c r="G4202" s="65"/>
      <c r="H4202" s="173">
        <v>1885</v>
      </c>
      <c r="I4202" s="65" t="s">
        <v>2669</v>
      </c>
      <c r="J4202" s="65" t="s">
        <v>39</v>
      </c>
      <c r="K4202" s="65"/>
    </row>
    <row r="4203" s="161" customFormat="1" spans="1:11">
      <c r="A4203" s="65" t="s">
        <v>2691</v>
      </c>
      <c r="B4203" s="174">
        <v>331501038</v>
      </c>
      <c r="C4203" s="62" t="s">
        <v>7638</v>
      </c>
      <c r="D4203" s="65" t="s">
        <v>7639</v>
      </c>
      <c r="E4203" s="65"/>
      <c r="F4203" s="65" t="s">
        <v>7598</v>
      </c>
      <c r="G4203" s="65"/>
      <c r="H4203" s="173">
        <v>1105</v>
      </c>
      <c r="I4203" s="65" t="s">
        <v>79</v>
      </c>
      <c r="J4203" s="65" t="s">
        <v>39</v>
      </c>
      <c r="K4203" s="65"/>
    </row>
    <row r="4204" s="161" customFormat="1" ht="78.75" spans="1:11">
      <c r="A4204" s="65" t="s">
        <v>2691</v>
      </c>
      <c r="B4204" s="174">
        <v>331501040</v>
      </c>
      <c r="C4204" s="62" t="s">
        <v>7640</v>
      </c>
      <c r="D4204" s="65"/>
      <c r="E4204" s="65"/>
      <c r="F4204" s="65" t="s">
        <v>7641</v>
      </c>
      <c r="G4204" s="65"/>
      <c r="H4204" s="173">
        <v>3250</v>
      </c>
      <c r="I4204" s="65" t="s">
        <v>7642</v>
      </c>
      <c r="J4204" s="65" t="s">
        <v>39</v>
      </c>
      <c r="K4204" s="65"/>
    </row>
    <row r="4205" s="161" customFormat="1" spans="1:11">
      <c r="A4205" s="65" t="s">
        <v>2691</v>
      </c>
      <c r="B4205" s="174">
        <v>331501041</v>
      </c>
      <c r="C4205" s="62" t="s">
        <v>7643</v>
      </c>
      <c r="D4205" s="65" t="s">
        <v>7644</v>
      </c>
      <c r="E4205" s="65"/>
      <c r="F4205" s="65" t="s">
        <v>26</v>
      </c>
      <c r="G4205" s="65"/>
      <c r="H4205" s="173">
        <v>2015</v>
      </c>
      <c r="I4205" s="65" t="s">
        <v>79</v>
      </c>
      <c r="J4205" s="65" t="s">
        <v>39</v>
      </c>
      <c r="K4205" s="65"/>
    </row>
    <row r="4206" s="161" customFormat="1" ht="22.5" spans="1:11">
      <c r="A4206" s="65" t="s">
        <v>2691</v>
      </c>
      <c r="B4206" s="174">
        <v>331501042</v>
      </c>
      <c r="C4206" s="65" t="s">
        <v>7645</v>
      </c>
      <c r="D4206" s="65" t="s">
        <v>7646</v>
      </c>
      <c r="E4206" s="65"/>
      <c r="F4206" s="65" t="s">
        <v>26</v>
      </c>
      <c r="G4206" s="65" t="s">
        <v>7647</v>
      </c>
      <c r="H4206" s="173">
        <v>1950</v>
      </c>
      <c r="I4206" s="65" t="s">
        <v>79</v>
      </c>
      <c r="J4206" s="65" t="s">
        <v>39</v>
      </c>
      <c r="K4206" s="65"/>
    </row>
    <row r="4207" s="161" customFormat="1" ht="45" spans="1:11">
      <c r="A4207" s="65" t="s">
        <v>2691</v>
      </c>
      <c r="B4207" s="174" t="s">
        <v>7648</v>
      </c>
      <c r="C4207" s="62" t="s">
        <v>7649</v>
      </c>
      <c r="D4207" s="65"/>
      <c r="E4207" s="65"/>
      <c r="F4207" s="65" t="s">
        <v>26</v>
      </c>
      <c r="G4207" s="65"/>
      <c r="H4207" s="173">
        <v>585</v>
      </c>
      <c r="I4207" s="65" t="s">
        <v>1039</v>
      </c>
      <c r="J4207" s="65" t="s">
        <v>39</v>
      </c>
      <c r="K4207" s="65"/>
    </row>
    <row r="4208" s="161" customFormat="1" spans="1:11">
      <c r="A4208" s="65" t="s">
        <v>2691</v>
      </c>
      <c r="B4208" s="174">
        <v>331501043</v>
      </c>
      <c r="C4208" s="62" t="s">
        <v>7650</v>
      </c>
      <c r="D4208" s="65"/>
      <c r="E4208" s="65"/>
      <c r="F4208" s="65" t="s">
        <v>26</v>
      </c>
      <c r="G4208" s="65"/>
      <c r="H4208" s="173">
        <v>1430</v>
      </c>
      <c r="I4208" s="65" t="s">
        <v>79</v>
      </c>
      <c r="J4208" s="65" t="s">
        <v>39</v>
      </c>
      <c r="K4208" s="65"/>
    </row>
    <row r="4209" s="161" customFormat="1" ht="22.5" spans="1:11">
      <c r="A4209" s="65" t="s">
        <v>2691</v>
      </c>
      <c r="B4209" s="174">
        <v>331501044</v>
      </c>
      <c r="C4209" s="62" t="s">
        <v>7651</v>
      </c>
      <c r="D4209" s="65" t="s">
        <v>7652</v>
      </c>
      <c r="E4209" s="65"/>
      <c r="F4209" s="65" t="s">
        <v>26</v>
      </c>
      <c r="G4209" s="65"/>
      <c r="H4209" s="173">
        <v>900</v>
      </c>
      <c r="I4209" s="65" t="s">
        <v>27</v>
      </c>
      <c r="J4209" s="65" t="s">
        <v>39</v>
      </c>
      <c r="K4209" s="65"/>
    </row>
    <row r="4210" s="161" customFormat="1" ht="22.5" spans="1:11">
      <c r="A4210" s="65" t="s">
        <v>2691</v>
      </c>
      <c r="B4210" s="174">
        <v>331501045</v>
      </c>
      <c r="C4210" s="62" t="s">
        <v>7653</v>
      </c>
      <c r="D4210" s="65"/>
      <c r="E4210" s="65"/>
      <c r="F4210" s="65" t="s">
        <v>26</v>
      </c>
      <c r="G4210" s="65"/>
      <c r="H4210" s="173">
        <v>1000</v>
      </c>
      <c r="I4210" s="65" t="s">
        <v>27</v>
      </c>
      <c r="J4210" s="65" t="s">
        <v>39</v>
      </c>
      <c r="K4210" s="65"/>
    </row>
    <row r="4211" s="161" customFormat="1" ht="22.5" spans="1:11">
      <c r="A4211" s="65" t="s">
        <v>2691</v>
      </c>
      <c r="B4211" s="174">
        <v>331501046</v>
      </c>
      <c r="C4211" s="62" t="s">
        <v>7654</v>
      </c>
      <c r="D4211" s="65"/>
      <c r="E4211" s="65"/>
      <c r="F4211" s="65" t="s">
        <v>26</v>
      </c>
      <c r="G4211" s="65"/>
      <c r="H4211" s="173">
        <v>1690</v>
      </c>
      <c r="I4211" s="65" t="s">
        <v>79</v>
      </c>
      <c r="J4211" s="65" t="s">
        <v>39</v>
      </c>
      <c r="K4211" s="65"/>
    </row>
    <row r="4212" s="161" customFormat="1" ht="45" spans="1:11">
      <c r="A4212" s="65" t="s">
        <v>2691</v>
      </c>
      <c r="B4212" s="174">
        <v>331501047</v>
      </c>
      <c r="C4212" s="62" t="s">
        <v>7655</v>
      </c>
      <c r="D4212" s="65" t="s">
        <v>7656</v>
      </c>
      <c r="E4212" s="65"/>
      <c r="F4212" s="65" t="s">
        <v>26</v>
      </c>
      <c r="G4212" s="65" t="s">
        <v>7657</v>
      </c>
      <c r="H4212" s="173">
        <v>2145</v>
      </c>
      <c r="I4212" s="65" t="s">
        <v>2669</v>
      </c>
      <c r="J4212" s="65" t="s">
        <v>39</v>
      </c>
      <c r="K4212" s="65"/>
    </row>
    <row r="4213" s="161" customFormat="1" ht="33.75" spans="1:11">
      <c r="A4213" s="65" t="s">
        <v>2691</v>
      </c>
      <c r="B4213" s="174" t="s">
        <v>7658</v>
      </c>
      <c r="C4213" s="62" t="s">
        <v>7659</v>
      </c>
      <c r="D4213" s="65"/>
      <c r="E4213" s="65"/>
      <c r="F4213" s="65" t="s">
        <v>26</v>
      </c>
      <c r="G4213" s="65"/>
      <c r="H4213" s="173">
        <v>643.5</v>
      </c>
      <c r="I4213" s="65" t="s">
        <v>2669</v>
      </c>
      <c r="J4213" s="65" t="s">
        <v>39</v>
      </c>
      <c r="K4213" s="65"/>
    </row>
    <row r="4214" s="161" customFormat="1" ht="33.75" spans="1:11">
      <c r="A4214" s="65" t="s">
        <v>2691</v>
      </c>
      <c r="B4214" s="174" t="s">
        <v>7660</v>
      </c>
      <c r="C4214" s="62" t="s">
        <v>7661</v>
      </c>
      <c r="D4214" s="65"/>
      <c r="E4214" s="65"/>
      <c r="F4214" s="65" t="s">
        <v>26</v>
      </c>
      <c r="G4214" s="65"/>
      <c r="H4214" s="173">
        <v>429</v>
      </c>
      <c r="I4214" s="65" t="s">
        <v>2669</v>
      </c>
      <c r="J4214" s="65" t="s">
        <v>39</v>
      </c>
      <c r="K4214" s="65"/>
    </row>
    <row r="4215" s="161" customFormat="1" ht="33.75" spans="1:11">
      <c r="A4215" s="65" t="s">
        <v>2691</v>
      </c>
      <c r="B4215" s="174">
        <v>331501048</v>
      </c>
      <c r="C4215" s="62" t="s">
        <v>7662</v>
      </c>
      <c r="D4215" s="65"/>
      <c r="E4215" s="65"/>
      <c r="F4215" s="65" t="s">
        <v>26</v>
      </c>
      <c r="G4215" s="65" t="s">
        <v>7663</v>
      </c>
      <c r="H4215" s="173">
        <v>1800</v>
      </c>
      <c r="I4215" s="65" t="s">
        <v>27</v>
      </c>
      <c r="J4215" s="65" t="s">
        <v>39</v>
      </c>
      <c r="K4215" s="65"/>
    </row>
    <row r="4216" s="161" customFormat="1" ht="33.75" spans="1:11">
      <c r="A4216" s="65" t="s">
        <v>2691</v>
      </c>
      <c r="B4216" s="174" t="s">
        <v>7664</v>
      </c>
      <c r="C4216" s="62" t="s">
        <v>7665</v>
      </c>
      <c r="D4216" s="65"/>
      <c r="E4216" s="65"/>
      <c r="F4216" s="65" t="s">
        <v>26</v>
      </c>
      <c r="G4216" s="65"/>
      <c r="H4216" s="173">
        <v>540</v>
      </c>
      <c r="I4216" s="65" t="s">
        <v>27</v>
      </c>
      <c r="J4216" s="65" t="s">
        <v>39</v>
      </c>
      <c r="K4216" s="65"/>
    </row>
    <row r="4217" s="161" customFormat="1" ht="22.5" spans="1:11">
      <c r="A4217" s="65" t="s">
        <v>2691</v>
      </c>
      <c r="B4217" s="174" t="s">
        <v>7666</v>
      </c>
      <c r="C4217" s="62" t="s">
        <v>7667</v>
      </c>
      <c r="D4217" s="65"/>
      <c r="E4217" s="65"/>
      <c r="F4217" s="65" t="s">
        <v>26</v>
      </c>
      <c r="G4217" s="65"/>
      <c r="H4217" s="173">
        <v>540</v>
      </c>
      <c r="I4217" s="65" t="s">
        <v>27</v>
      </c>
      <c r="J4217" s="65" t="s">
        <v>39</v>
      </c>
      <c r="K4217" s="65"/>
    </row>
    <row r="4218" s="161" customFormat="1" ht="33.75" spans="1:11">
      <c r="A4218" s="65" t="s">
        <v>2691</v>
      </c>
      <c r="B4218" s="174">
        <v>331501049</v>
      </c>
      <c r="C4218" s="62" t="s">
        <v>7668</v>
      </c>
      <c r="D4218" s="65"/>
      <c r="E4218" s="65"/>
      <c r="F4218" s="65" t="s">
        <v>26</v>
      </c>
      <c r="G4218" s="65" t="s">
        <v>7663</v>
      </c>
      <c r="H4218" s="173">
        <v>1750</v>
      </c>
      <c r="I4218" s="65" t="s">
        <v>27</v>
      </c>
      <c r="J4218" s="65" t="s">
        <v>39</v>
      </c>
      <c r="K4218" s="65"/>
    </row>
    <row r="4219" s="161" customFormat="1" ht="33.75" spans="1:11">
      <c r="A4219" s="65" t="s">
        <v>2691</v>
      </c>
      <c r="B4219" s="174" t="s">
        <v>7669</v>
      </c>
      <c r="C4219" s="62" t="s">
        <v>7670</v>
      </c>
      <c r="D4219" s="65"/>
      <c r="E4219" s="65"/>
      <c r="F4219" s="65" t="s">
        <v>26</v>
      </c>
      <c r="G4219" s="65"/>
      <c r="H4219" s="173">
        <v>525</v>
      </c>
      <c r="I4219" s="65" t="s">
        <v>27</v>
      </c>
      <c r="J4219" s="65" t="s">
        <v>39</v>
      </c>
      <c r="K4219" s="65"/>
    </row>
    <row r="4220" s="161" customFormat="1" ht="22.5" spans="1:11">
      <c r="A4220" s="65" t="s">
        <v>2691</v>
      </c>
      <c r="B4220" s="174" t="s">
        <v>7671</v>
      </c>
      <c r="C4220" s="62" t="s">
        <v>7672</v>
      </c>
      <c r="D4220" s="65"/>
      <c r="E4220" s="65"/>
      <c r="F4220" s="65" t="s">
        <v>26</v>
      </c>
      <c r="G4220" s="65"/>
      <c r="H4220" s="173">
        <v>525</v>
      </c>
      <c r="I4220" s="65" t="s">
        <v>27</v>
      </c>
      <c r="J4220" s="65" t="s">
        <v>39</v>
      </c>
      <c r="K4220" s="65"/>
    </row>
    <row r="4221" s="161" customFormat="1" ht="33.75" spans="1:11">
      <c r="A4221" s="65" t="s">
        <v>2691</v>
      </c>
      <c r="B4221" s="174">
        <v>331501050</v>
      </c>
      <c r="C4221" s="62" t="s">
        <v>7673</v>
      </c>
      <c r="D4221" s="65"/>
      <c r="E4221" s="65"/>
      <c r="F4221" s="65" t="s">
        <v>26</v>
      </c>
      <c r="G4221" s="65" t="s">
        <v>7663</v>
      </c>
      <c r="H4221" s="173">
        <v>2000</v>
      </c>
      <c r="I4221" s="65" t="s">
        <v>27</v>
      </c>
      <c r="J4221" s="65" t="s">
        <v>39</v>
      </c>
      <c r="K4221" s="65"/>
    </row>
    <row r="4222" s="161" customFormat="1" ht="33.75" spans="1:11">
      <c r="A4222" s="65" t="s">
        <v>2691</v>
      </c>
      <c r="B4222" s="174" t="s">
        <v>7674</v>
      </c>
      <c r="C4222" s="62" t="s">
        <v>7675</v>
      </c>
      <c r="D4222" s="65"/>
      <c r="E4222" s="65"/>
      <c r="F4222" s="65" t="s">
        <v>26</v>
      </c>
      <c r="G4222" s="65"/>
      <c r="H4222" s="173">
        <v>600</v>
      </c>
      <c r="I4222" s="65" t="s">
        <v>27</v>
      </c>
      <c r="J4222" s="65" t="s">
        <v>39</v>
      </c>
      <c r="K4222" s="65"/>
    </row>
    <row r="4223" s="161" customFormat="1" ht="22.5" spans="1:11">
      <c r="A4223" s="65" t="s">
        <v>2691</v>
      </c>
      <c r="B4223" s="174" t="s">
        <v>7676</v>
      </c>
      <c r="C4223" s="62" t="s">
        <v>7677</v>
      </c>
      <c r="D4223" s="65"/>
      <c r="E4223" s="65"/>
      <c r="F4223" s="65" t="s">
        <v>26</v>
      </c>
      <c r="G4223" s="65"/>
      <c r="H4223" s="173">
        <v>600</v>
      </c>
      <c r="I4223" s="65" t="s">
        <v>27</v>
      </c>
      <c r="J4223" s="65" t="s">
        <v>39</v>
      </c>
      <c r="K4223" s="65"/>
    </row>
    <row r="4224" s="161" customFormat="1" ht="22.5" spans="1:11">
      <c r="A4224" s="65" t="s">
        <v>2691</v>
      </c>
      <c r="B4224" s="174">
        <v>331501051</v>
      </c>
      <c r="C4224" s="62" t="s">
        <v>7678</v>
      </c>
      <c r="D4224" s="65"/>
      <c r="E4224" s="65"/>
      <c r="F4224" s="65" t="s">
        <v>26</v>
      </c>
      <c r="G4224" s="65" t="s">
        <v>7679</v>
      </c>
      <c r="H4224" s="173">
        <v>1800</v>
      </c>
      <c r="I4224" s="65" t="s">
        <v>27</v>
      </c>
      <c r="J4224" s="65" t="s">
        <v>39</v>
      </c>
      <c r="K4224" s="65"/>
    </row>
    <row r="4225" s="161" customFormat="1" ht="33.75" spans="1:11">
      <c r="A4225" s="65" t="s">
        <v>2691</v>
      </c>
      <c r="B4225" s="174" t="s">
        <v>7680</v>
      </c>
      <c r="C4225" s="62" t="s">
        <v>7681</v>
      </c>
      <c r="D4225" s="65"/>
      <c r="E4225" s="65"/>
      <c r="F4225" s="65" t="s">
        <v>26</v>
      </c>
      <c r="G4225" s="65"/>
      <c r="H4225" s="173">
        <v>540</v>
      </c>
      <c r="I4225" s="65" t="s">
        <v>27</v>
      </c>
      <c r="J4225" s="65" t="s">
        <v>39</v>
      </c>
      <c r="K4225" s="65"/>
    </row>
    <row r="4226" s="161" customFormat="1" ht="33.75" spans="1:11">
      <c r="A4226" s="65" t="s">
        <v>2691</v>
      </c>
      <c r="B4226" s="174" t="s">
        <v>7682</v>
      </c>
      <c r="C4226" s="62" t="s">
        <v>7683</v>
      </c>
      <c r="D4226" s="65"/>
      <c r="E4226" s="65"/>
      <c r="F4226" s="65" t="s">
        <v>26</v>
      </c>
      <c r="G4226" s="65"/>
      <c r="H4226" s="173">
        <v>540</v>
      </c>
      <c r="I4226" s="65" t="s">
        <v>27</v>
      </c>
      <c r="J4226" s="65" t="s">
        <v>39</v>
      </c>
      <c r="K4226" s="65"/>
    </row>
    <row r="4227" s="161" customFormat="1" ht="22.5" spans="1:11">
      <c r="A4227" s="65" t="s">
        <v>2691</v>
      </c>
      <c r="B4227" s="174">
        <v>331501052</v>
      </c>
      <c r="C4227" s="62" t="s">
        <v>7684</v>
      </c>
      <c r="D4227" s="65" t="s">
        <v>7685</v>
      </c>
      <c r="E4227" s="65"/>
      <c r="F4227" s="65" t="s">
        <v>26</v>
      </c>
      <c r="G4227" s="65"/>
      <c r="H4227" s="173">
        <v>1820</v>
      </c>
      <c r="I4227" s="65" t="s">
        <v>79</v>
      </c>
      <c r="J4227" s="65" t="s">
        <v>39</v>
      </c>
      <c r="K4227" s="65"/>
    </row>
    <row r="4228" s="161" customFormat="1" spans="1:11">
      <c r="A4228" s="65" t="s">
        <v>2691</v>
      </c>
      <c r="B4228" s="174">
        <v>331501053</v>
      </c>
      <c r="C4228" s="62" t="s">
        <v>7686</v>
      </c>
      <c r="D4228" s="65"/>
      <c r="E4228" s="65"/>
      <c r="F4228" s="65" t="s">
        <v>26</v>
      </c>
      <c r="G4228" s="65"/>
      <c r="H4228" s="173">
        <v>2340</v>
      </c>
      <c r="I4228" s="65" t="s">
        <v>2669</v>
      </c>
      <c r="J4228" s="65" t="s">
        <v>39</v>
      </c>
      <c r="K4228" s="65"/>
    </row>
    <row r="4229" s="161" customFormat="1" spans="1:11">
      <c r="A4229" s="65" t="s">
        <v>2691</v>
      </c>
      <c r="B4229" s="174">
        <v>331501054</v>
      </c>
      <c r="C4229" s="62" t="s">
        <v>7687</v>
      </c>
      <c r="D4229" s="65"/>
      <c r="E4229" s="65"/>
      <c r="F4229" s="65" t="s">
        <v>26</v>
      </c>
      <c r="G4229" s="65"/>
      <c r="H4229" s="173">
        <v>1560</v>
      </c>
      <c r="I4229" s="65" t="s">
        <v>79</v>
      </c>
      <c r="J4229" s="65" t="s">
        <v>39</v>
      </c>
      <c r="K4229" s="65"/>
    </row>
    <row r="4230" s="161" customFormat="1" ht="33.75" spans="1:11">
      <c r="A4230" s="65" t="s">
        <v>2691</v>
      </c>
      <c r="B4230" s="174">
        <v>331501055</v>
      </c>
      <c r="C4230" s="62" t="s">
        <v>7688</v>
      </c>
      <c r="D4230" s="65"/>
      <c r="E4230" s="65"/>
      <c r="F4230" s="65" t="s">
        <v>26</v>
      </c>
      <c r="G4230" s="65" t="s">
        <v>7689</v>
      </c>
      <c r="H4230" s="173">
        <v>2145</v>
      </c>
      <c r="I4230" s="65" t="s">
        <v>79</v>
      </c>
      <c r="J4230" s="65" t="s">
        <v>39</v>
      </c>
      <c r="K4230" s="65"/>
    </row>
    <row r="4231" s="161" customFormat="1" ht="33.75" spans="1:11">
      <c r="A4231" s="65" t="s">
        <v>2691</v>
      </c>
      <c r="B4231" s="174" t="s">
        <v>7690</v>
      </c>
      <c r="C4231" s="62" t="s">
        <v>7691</v>
      </c>
      <c r="D4231" s="65"/>
      <c r="E4231" s="65"/>
      <c r="F4231" s="65" t="s">
        <v>26</v>
      </c>
      <c r="G4231" s="65"/>
      <c r="H4231" s="173">
        <v>643.5</v>
      </c>
      <c r="I4231" s="65" t="s">
        <v>79</v>
      </c>
      <c r="J4231" s="65" t="s">
        <v>39</v>
      </c>
      <c r="K4231" s="65"/>
    </row>
    <row r="4232" s="161" customFormat="1" ht="33.75" spans="1:11">
      <c r="A4232" s="65" t="s">
        <v>2691</v>
      </c>
      <c r="B4232" s="174" t="s">
        <v>7692</v>
      </c>
      <c r="C4232" s="62" t="s">
        <v>7693</v>
      </c>
      <c r="D4232" s="65"/>
      <c r="E4232" s="65"/>
      <c r="F4232" s="65" t="s">
        <v>26</v>
      </c>
      <c r="G4232" s="65"/>
      <c r="H4232" s="173">
        <v>643.5</v>
      </c>
      <c r="I4232" s="65" t="s">
        <v>79</v>
      </c>
      <c r="J4232" s="65" t="s">
        <v>39</v>
      </c>
      <c r="K4232" s="65"/>
    </row>
    <row r="4233" s="161" customFormat="1" ht="22.5" spans="1:11">
      <c r="A4233" s="65" t="s">
        <v>2691</v>
      </c>
      <c r="B4233" s="174">
        <v>331501056</v>
      </c>
      <c r="C4233" s="62" t="s">
        <v>7694</v>
      </c>
      <c r="D4233" s="65" t="s">
        <v>7695</v>
      </c>
      <c r="E4233" s="65"/>
      <c r="F4233" s="65" t="s">
        <v>7598</v>
      </c>
      <c r="G4233" s="65"/>
      <c r="H4233" s="173">
        <v>1400</v>
      </c>
      <c r="I4233" s="65" t="s">
        <v>27</v>
      </c>
      <c r="J4233" s="65" t="s">
        <v>39</v>
      </c>
      <c r="K4233" s="65"/>
    </row>
    <row r="4234" s="161" customFormat="1" ht="33.75" spans="1:11">
      <c r="A4234" s="65" t="s">
        <v>2691</v>
      </c>
      <c r="B4234" s="174">
        <v>331501058</v>
      </c>
      <c r="C4234" s="65" t="s">
        <v>7696</v>
      </c>
      <c r="D4234" s="65"/>
      <c r="E4234" s="65"/>
      <c r="F4234" s="65" t="s">
        <v>7641</v>
      </c>
      <c r="G4234" s="65" t="s">
        <v>7697</v>
      </c>
      <c r="H4234" s="173">
        <v>1170</v>
      </c>
      <c r="I4234" s="65" t="s">
        <v>3927</v>
      </c>
      <c r="J4234" s="65" t="s">
        <v>200</v>
      </c>
      <c r="K4234" s="65"/>
    </row>
    <row r="4235" s="161" customFormat="1" ht="22.5" spans="1:11">
      <c r="A4235" s="65" t="s">
        <v>2691</v>
      </c>
      <c r="B4235" s="174" t="s">
        <v>7698</v>
      </c>
      <c r="C4235" s="62" t="s">
        <v>7699</v>
      </c>
      <c r="D4235" s="65"/>
      <c r="E4235" s="65"/>
      <c r="F4235" s="65" t="s">
        <v>7641</v>
      </c>
      <c r="G4235" s="65"/>
      <c r="H4235" s="173">
        <v>700</v>
      </c>
      <c r="I4235" s="65" t="s">
        <v>731</v>
      </c>
      <c r="J4235" s="65" t="s">
        <v>200</v>
      </c>
      <c r="K4235" s="65"/>
    </row>
    <row r="4236" s="161" customFormat="1" ht="22.5" spans="1:11">
      <c r="A4236" s="65"/>
      <c r="B4236" s="168">
        <v>331502</v>
      </c>
      <c r="C4236" s="175" t="s">
        <v>7700</v>
      </c>
      <c r="D4236" s="172"/>
      <c r="E4236" s="65" t="s">
        <v>5209</v>
      </c>
      <c r="F4236" s="65"/>
      <c r="G4236" s="65"/>
      <c r="H4236" s="173"/>
      <c r="I4236" s="65"/>
      <c r="J4236" s="65"/>
      <c r="K4236" s="65"/>
    </row>
    <row r="4237" s="161" customFormat="1" ht="22.5" spans="1:11">
      <c r="A4237" s="65" t="s">
        <v>2691</v>
      </c>
      <c r="B4237" s="174">
        <v>331502001</v>
      </c>
      <c r="C4237" s="62" t="s">
        <v>7701</v>
      </c>
      <c r="D4237" s="65" t="s">
        <v>7702</v>
      </c>
      <c r="E4237" s="65"/>
      <c r="F4237" s="65" t="s">
        <v>26</v>
      </c>
      <c r="G4237" s="65" t="s">
        <v>7703</v>
      </c>
      <c r="H4237" s="173">
        <v>1350</v>
      </c>
      <c r="I4237" s="65" t="s">
        <v>27</v>
      </c>
      <c r="J4237" s="65" t="s">
        <v>39</v>
      </c>
      <c r="K4237" s="65"/>
    </row>
    <row r="4238" s="161" customFormat="1" ht="22.5" spans="1:11">
      <c r="A4238" s="65" t="s">
        <v>2691</v>
      </c>
      <c r="B4238" s="174" t="s">
        <v>7704</v>
      </c>
      <c r="C4238" s="62" t="s">
        <v>7705</v>
      </c>
      <c r="D4238" s="65"/>
      <c r="E4238" s="65"/>
      <c r="F4238" s="65" t="s">
        <v>26</v>
      </c>
      <c r="G4238" s="65"/>
      <c r="H4238" s="173">
        <v>405</v>
      </c>
      <c r="I4238" s="65" t="s">
        <v>27</v>
      </c>
      <c r="J4238" s="65" t="s">
        <v>39</v>
      </c>
      <c r="K4238" s="65"/>
    </row>
    <row r="4239" s="161" customFormat="1" ht="22.5" spans="1:11">
      <c r="A4239" s="65" t="s">
        <v>2691</v>
      </c>
      <c r="B4239" s="174">
        <v>331502002</v>
      </c>
      <c r="C4239" s="62" t="s">
        <v>7706</v>
      </c>
      <c r="D4239" s="65"/>
      <c r="E4239" s="65"/>
      <c r="F4239" s="65" t="s">
        <v>26</v>
      </c>
      <c r="G4239" s="65"/>
      <c r="H4239" s="173">
        <v>1105</v>
      </c>
      <c r="I4239" s="65" t="s">
        <v>79</v>
      </c>
      <c r="J4239" s="65" t="s">
        <v>39</v>
      </c>
      <c r="K4239" s="65"/>
    </row>
    <row r="4240" s="161" customFormat="1" ht="22.5" spans="1:11">
      <c r="A4240" s="65" t="s">
        <v>2691</v>
      </c>
      <c r="B4240" s="174">
        <v>331502003</v>
      </c>
      <c r="C4240" s="62" t="s">
        <v>7707</v>
      </c>
      <c r="D4240" s="65" t="s">
        <v>7708</v>
      </c>
      <c r="E4240" s="65"/>
      <c r="F4240" s="65" t="s">
        <v>26</v>
      </c>
      <c r="G4240" s="65"/>
      <c r="H4240" s="173">
        <v>1650</v>
      </c>
      <c r="I4240" s="65" t="s">
        <v>27</v>
      </c>
      <c r="J4240" s="65" t="s">
        <v>39</v>
      </c>
      <c r="K4240" s="65"/>
    </row>
    <row r="4241" s="161" customFormat="1" ht="22.5" spans="1:11">
      <c r="A4241" s="65" t="s">
        <v>2691</v>
      </c>
      <c r="B4241" s="174">
        <v>331502004</v>
      </c>
      <c r="C4241" s="62" t="s">
        <v>7709</v>
      </c>
      <c r="D4241" s="65" t="s">
        <v>7710</v>
      </c>
      <c r="E4241" s="65"/>
      <c r="F4241" s="65" t="s">
        <v>26</v>
      </c>
      <c r="G4241" s="65" t="s">
        <v>7703</v>
      </c>
      <c r="H4241" s="173">
        <v>1650</v>
      </c>
      <c r="I4241" s="65" t="s">
        <v>27</v>
      </c>
      <c r="J4241" s="65" t="s">
        <v>39</v>
      </c>
      <c r="K4241" s="65"/>
    </row>
    <row r="4242" s="161" customFormat="1" ht="22.5" spans="1:11">
      <c r="A4242" s="65" t="s">
        <v>2691</v>
      </c>
      <c r="B4242" s="174" t="s">
        <v>7711</v>
      </c>
      <c r="C4242" s="62" t="s">
        <v>7712</v>
      </c>
      <c r="D4242" s="65"/>
      <c r="E4242" s="65"/>
      <c r="F4242" s="65" t="s">
        <v>26</v>
      </c>
      <c r="G4242" s="65"/>
      <c r="H4242" s="173">
        <v>495</v>
      </c>
      <c r="I4242" s="65" t="s">
        <v>27</v>
      </c>
      <c r="J4242" s="65" t="s">
        <v>39</v>
      </c>
      <c r="K4242" s="65"/>
    </row>
    <row r="4243" s="161" customFormat="1" spans="1:11">
      <c r="A4243" s="65" t="s">
        <v>2691</v>
      </c>
      <c r="B4243" s="174">
        <v>331502005</v>
      </c>
      <c r="C4243" s="62" t="s">
        <v>7713</v>
      </c>
      <c r="D4243" s="65" t="s">
        <v>7714</v>
      </c>
      <c r="E4243" s="65"/>
      <c r="F4243" s="65" t="s">
        <v>26</v>
      </c>
      <c r="G4243" s="65"/>
      <c r="H4243" s="173">
        <v>1365</v>
      </c>
      <c r="I4243" s="65" t="s">
        <v>79</v>
      </c>
      <c r="J4243" s="65" t="s">
        <v>39</v>
      </c>
      <c r="K4243" s="65"/>
    </row>
    <row r="4244" s="161" customFormat="1" ht="22.5" spans="1:11">
      <c r="A4244" s="65" t="s">
        <v>2691</v>
      </c>
      <c r="B4244" s="174">
        <v>331502006</v>
      </c>
      <c r="C4244" s="62" t="s">
        <v>7715</v>
      </c>
      <c r="D4244" s="65"/>
      <c r="E4244" s="65" t="s">
        <v>7716</v>
      </c>
      <c r="F4244" s="65" t="s">
        <v>26</v>
      </c>
      <c r="G4244" s="65"/>
      <c r="H4244" s="173">
        <v>1650</v>
      </c>
      <c r="I4244" s="65" t="s">
        <v>27</v>
      </c>
      <c r="J4244" s="65" t="s">
        <v>39</v>
      </c>
      <c r="K4244" s="65"/>
    </row>
    <row r="4245" s="161" customFormat="1" ht="22.5" spans="1:11">
      <c r="A4245" s="65" t="s">
        <v>2691</v>
      </c>
      <c r="B4245" s="174">
        <v>331502007</v>
      </c>
      <c r="C4245" s="62" t="s">
        <v>7717</v>
      </c>
      <c r="D4245" s="65" t="s">
        <v>7714</v>
      </c>
      <c r="E4245" s="65"/>
      <c r="F4245" s="65" t="s">
        <v>26</v>
      </c>
      <c r="G4245" s="65"/>
      <c r="H4245" s="173">
        <v>1650</v>
      </c>
      <c r="I4245" s="65" t="s">
        <v>27</v>
      </c>
      <c r="J4245" s="65" t="s">
        <v>200</v>
      </c>
      <c r="K4245" s="65"/>
    </row>
    <row r="4246" s="161" customFormat="1" spans="1:11">
      <c r="A4246" s="65" t="s">
        <v>2691</v>
      </c>
      <c r="B4246" s="174">
        <v>331502008</v>
      </c>
      <c r="C4246" s="62" t="s">
        <v>7718</v>
      </c>
      <c r="D4246" s="65" t="s">
        <v>7719</v>
      </c>
      <c r="E4246" s="65"/>
      <c r="F4246" s="65" t="s">
        <v>26</v>
      </c>
      <c r="G4246" s="65"/>
      <c r="H4246" s="173">
        <v>2145</v>
      </c>
      <c r="I4246" s="65" t="s">
        <v>2669</v>
      </c>
      <c r="J4246" s="65" t="s">
        <v>39</v>
      </c>
      <c r="K4246" s="65"/>
    </row>
    <row r="4247" s="161" customFormat="1" spans="1:11">
      <c r="A4247" s="65" t="s">
        <v>2691</v>
      </c>
      <c r="B4247" s="174">
        <v>331502009</v>
      </c>
      <c r="C4247" s="62" t="s">
        <v>7720</v>
      </c>
      <c r="D4247" s="65"/>
      <c r="E4247" s="65"/>
      <c r="F4247" s="65" t="s">
        <v>26</v>
      </c>
      <c r="G4247" s="65"/>
      <c r="H4247" s="173">
        <v>1280</v>
      </c>
      <c r="I4247" s="65" t="s">
        <v>2669</v>
      </c>
      <c r="J4247" s="65" t="s">
        <v>39</v>
      </c>
      <c r="K4247" s="65"/>
    </row>
    <row r="4248" s="161" customFormat="1" spans="1:11">
      <c r="A4248" s="65" t="s">
        <v>2691</v>
      </c>
      <c r="B4248" s="174">
        <v>331502010</v>
      </c>
      <c r="C4248" s="62" t="s">
        <v>7721</v>
      </c>
      <c r="D4248" s="65"/>
      <c r="E4248" s="65"/>
      <c r="F4248" s="65" t="s">
        <v>26</v>
      </c>
      <c r="G4248" s="65"/>
      <c r="H4248" s="173">
        <v>1430</v>
      </c>
      <c r="I4248" s="65" t="s">
        <v>79</v>
      </c>
      <c r="J4248" s="65" t="s">
        <v>39</v>
      </c>
      <c r="K4248" s="65"/>
    </row>
    <row r="4249" s="161" customFormat="1" ht="22.5" spans="1:11">
      <c r="A4249" s="65" t="s">
        <v>2691</v>
      </c>
      <c r="B4249" s="174">
        <v>331502011</v>
      </c>
      <c r="C4249" s="62" t="s">
        <v>7722</v>
      </c>
      <c r="D4249" s="65"/>
      <c r="E4249" s="65"/>
      <c r="F4249" s="65" t="s">
        <v>26</v>
      </c>
      <c r="G4249" s="65"/>
      <c r="H4249" s="173">
        <v>900</v>
      </c>
      <c r="I4249" s="65" t="s">
        <v>27</v>
      </c>
      <c r="J4249" s="65" t="s">
        <v>39</v>
      </c>
      <c r="K4249" s="65"/>
    </row>
    <row r="4250" s="161" customFormat="1" ht="22.5" spans="1:11">
      <c r="A4250" s="65" t="s">
        <v>2691</v>
      </c>
      <c r="B4250" s="174">
        <v>331502012</v>
      </c>
      <c r="C4250" s="62" t="s">
        <v>7723</v>
      </c>
      <c r="D4250" s="65"/>
      <c r="E4250" s="65"/>
      <c r="F4250" s="65" t="s">
        <v>26</v>
      </c>
      <c r="G4250" s="65"/>
      <c r="H4250" s="173">
        <v>900</v>
      </c>
      <c r="I4250" s="65" t="s">
        <v>27</v>
      </c>
      <c r="J4250" s="65" t="s">
        <v>39</v>
      </c>
      <c r="K4250" s="65"/>
    </row>
    <row r="4251" s="161" customFormat="1" ht="33.75" spans="1:11">
      <c r="A4251" s="65" t="s">
        <v>2691</v>
      </c>
      <c r="B4251" s="174">
        <v>331502015</v>
      </c>
      <c r="C4251" s="62" t="s">
        <v>7724</v>
      </c>
      <c r="D4251" s="65" t="s">
        <v>7725</v>
      </c>
      <c r="E4251" s="65" t="s">
        <v>5209</v>
      </c>
      <c r="F4251" s="65" t="s">
        <v>801</v>
      </c>
      <c r="G4251" s="65"/>
      <c r="H4251" s="173">
        <v>960</v>
      </c>
      <c r="I4251" s="65" t="s">
        <v>642</v>
      </c>
      <c r="J4251" s="65" t="s">
        <v>39</v>
      </c>
      <c r="K4251" s="65"/>
    </row>
    <row r="4252" s="161" customFormat="1" ht="22.5" spans="1:11">
      <c r="A4252" s="65"/>
      <c r="B4252" s="168">
        <v>331503</v>
      </c>
      <c r="C4252" s="175" t="s">
        <v>7726</v>
      </c>
      <c r="D4252" s="172"/>
      <c r="E4252" s="65"/>
      <c r="F4252" s="65"/>
      <c r="G4252" s="65"/>
      <c r="H4252" s="173"/>
      <c r="I4252" s="65"/>
      <c r="J4252" s="65"/>
      <c r="K4252" s="65"/>
    </row>
    <row r="4253" s="161" customFormat="1" ht="22.5" spans="1:11">
      <c r="A4253" s="65" t="s">
        <v>2691</v>
      </c>
      <c r="B4253" s="174">
        <v>331503001</v>
      </c>
      <c r="C4253" s="62" t="s">
        <v>7727</v>
      </c>
      <c r="D4253" s="65"/>
      <c r="E4253" s="65" t="s">
        <v>7728</v>
      </c>
      <c r="F4253" s="65" t="s">
        <v>26</v>
      </c>
      <c r="G4253" s="65"/>
      <c r="H4253" s="173">
        <v>1300</v>
      </c>
      <c r="I4253" s="65" t="s">
        <v>27</v>
      </c>
      <c r="J4253" s="65" t="s">
        <v>39</v>
      </c>
      <c r="K4253" s="65"/>
    </row>
    <row r="4254" s="161" customFormat="1" ht="22.5" spans="1:11">
      <c r="A4254" s="65" t="s">
        <v>2691</v>
      </c>
      <c r="B4254" s="174">
        <v>331503002</v>
      </c>
      <c r="C4254" s="62" t="s">
        <v>7729</v>
      </c>
      <c r="D4254" s="65"/>
      <c r="E4254" s="65"/>
      <c r="F4254" s="65" t="s">
        <v>26</v>
      </c>
      <c r="G4254" s="65"/>
      <c r="H4254" s="173">
        <v>1100</v>
      </c>
      <c r="I4254" s="65" t="s">
        <v>27</v>
      </c>
      <c r="J4254" s="65" t="s">
        <v>39</v>
      </c>
      <c r="K4254" s="65"/>
    </row>
    <row r="4255" s="161" customFormat="1" ht="22.5" spans="1:11">
      <c r="A4255" s="65" t="s">
        <v>2691</v>
      </c>
      <c r="B4255" s="174">
        <v>331503003</v>
      </c>
      <c r="C4255" s="62" t="s">
        <v>7730</v>
      </c>
      <c r="D4255" s="65"/>
      <c r="E4255" s="65" t="s">
        <v>7728</v>
      </c>
      <c r="F4255" s="65" t="s">
        <v>26</v>
      </c>
      <c r="G4255" s="65" t="s">
        <v>7731</v>
      </c>
      <c r="H4255" s="173">
        <v>1450</v>
      </c>
      <c r="I4255" s="65" t="s">
        <v>27</v>
      </c>
      <c r="J4255" s="65" t="s">
        <v>39</v>
      </c>
      <c r="K4255" s="65"/>
    </row>
    <row r="4256" s="161" customFormat="1" ht="33.75" spans="1:11">
      <c r="A4256" s="65" t="s">
        <v>2691</v>
      </c>
      <c r="B4256" s="174" t="s">
        <v>7732</v>
      </c>
      <c r="C4256" s="62" t="s">
        <v>7733</v>
      </c>
      <c r="D4256" s="65"/>
      <c r="E4256" s="65"/>
      <c r="F4256" s="65" t="s">
        <v>26</v>
      </c>
      <c r="G4256" s="65"/>
      <c r="H4256" s="173">
        <v>435</v>
      </c>
      <c r="I4256" s="65" t="s">
        <v>27</v>
      </c>
      <c r="J4256" s="65" t="s">
        <v>39</v>
      </c>
      <c r="K4256" s="65"/>
    </row>
    <row r="4257" s="161" customFormat="1" ht="22.5" spans="1:11">
      <c r="A4257" s="65" t="s">
        <v>2691</v>
      </c>
      <c r="B4257" s="174">
        <v>331503004</v>
      </c>
      <c r="C4257" s="62" t="s">
        <v>7734</v>
      </c>
      <c r="D4257" s="65" t="s">
        <v>7735</v>
      </c>
      <c r="E4257" s="65" t="s">
        <v>7736</v>
      </c>
      <c r="F4257" s="65" t="s">
        <v>26</v>
      </c>
      <c r="G4257" s="65" t="s">
        <v>7731</v>
      </c>
      <c r="H4257" s="173">
        <v>1450</v>
      </c>
      <c r="I4257" s="65" t="s">
        <v>27</v>
      </c>
      <c r="J4257" s="65" t="s">
        <v>39</v>
      </c>
      <c r="K4257" s="65"/>
    </row>
    <row r="4258" s="161" customFormat="1" ht="33.75" spans="1:11">
      <c r="A4258" s="65" t="s">
        <v>2691</v>
      </c>
      <c r="B4258" s="174" t="s">
        <v>7737</v>
      </c>
      <c r="C4258" s="62" t="s">
        <v>7738</v>
      </c>
      <c r="D4258" s="65"/>
      <c r="E4258" s="65"/>
      <c r="F4258" s="65" t="s">
        <v>26</v>
      </c>
      <c r="G4258" s="65"/>
      <c r="H4258" s="173">
        <v>435</v>
      </c>
      <c r="I4258" s="65" t="s">
        <v>27</v>
      </c>
      <c r="J4258" s="65" t="s">
        <v>39</v>
      </c>
      <c r="K4258" s="65"/>
    </row>
    <row r="4259" s="161" customFormat="1" ht="22.5" spans="1:11">
      <c r="A4259" s="65" t="s">
        <v>2691</v>
      </c>
      <c r="B4259" s="174">
        <v>331503005</v>
      </c>
      <c r="C4259" s="62" t="s">
        <v>7739</v>
      </c>
      <c r="D4259" s="65" t="s">
        <v>7740</v>
      </c>
      <c r="E4259" s="65"/>
      <c r="F4259" s="65" t="s">
        <v>26</v>
      </c>
      <c r="G4259" s="65"/>
      <c r="H4259" s="173">
        <v>1150</v>
      </c>
      <c r="I4259" s="65" t="s">
        <v>27</v>
      </c>
      <c r="J4259" s="65" t="s">
        <v>39</v>
      </c>
      <c r="K4259" s="65"/>
    </row>
    <row r="4260" s="161" customFormat="1" ht="22.5" spans="1:11">
      <c r="A4260" s="65" t="s">
        <v>2691</v>
      </c>
      <c r="B4260" s="174">
        <v>331503006</v>
      </c>
      <c r="C4260" s="62" t="s">
        <v>7741</v>
      </c>
      <c r="D4260" s="65"/>
      <c r="E4260" s="65"/>
      <c r="F4260" s="65" t="s">
        <v>26</v>
      </c>
      <c r="G4260" s="65"/>
      <c r="H4260" s="173">
        <v>1250</v>
      </c>
      <c r="I4260" s="65" t="s">
        <v>27</v>
      </c>
      <c r="J4260" s="65" t="s">
        <v>39</v>
      </c>
      <c r="K4260" s="65"/>
    </row>
    <row r="4261" s="161" customFormat="1" ht="22.5" spans="1:11">
      <c r="A4261" s="65" t="s">
        <v>2691</v>
      </c>
      <c r="B4261" s="174">
        <v>331503007</v>
      </c>
      <c r="C4261" s="62" t="s">
        <v>7742</v>
      </c>
      <c r="D4261" s="65" t="s">
        <v>7743</v>
      </c>
      <c r="E4261" s="65"/>
      <c r="F4261" s="65" t="s">
        <v>26</v>
      </c>
      <c r="G4261" s="65"/>
      <c r="H4261" s="173">
        <v>850</v>
      </c>
      <c r="I4261" s="65" t="s">
        <v>27</v>
      </c>
      <c r="J4261" s="65" t="s">
        <v>39</v>
      </c>
      <c r="K4261" s="65"/>
    </row>
    <row r="4262" s="161" customFormat="1" ht="22.5" spans="1:11">
      <c r="A4262" s="65" t="s">
        <v>2691</v>
      </c>
      <c r="B4262" s="174">
        <v>331503008</v>
      </c>
      <c r="C4262" s="62" t="s">
        <v>7744</v>
      </c>
      <c r="D4262" s="65"/>
      <c r="E4262" s="65"/>
      <c r="F4262" s="65" t="s">
        <v>26</v>
      </c>
      <c r="G4262" s="65"/>
      <c r="H4262" s="173">
        <v>2112</v>
      </c>
      <c r="I4262" s="65" t="s">
        <v>2669</v>
      </c>
      <c r="J4262" s="65" t="s">
        <v>39</v>
      </c>
      <c r="K4262" s="65"/>
    </row>
    <row r="4263" s="161" customFormat="1" ht="22.5" spans="1:11">
      <c r="A4263" s="65" t="s">
        <v>2691</v>
      </c>
      <c r="B4263" s="174">
        <v>331503009</v>
      </c>
      <c r="C4263" s="62" t="s">
        <v>7745</v>
      </c>
      <c r="D4263" s="65"/>
      <c r="E4263" s="65" t="s">
        <v>7746</v>
      </c>
      <c r="F4263" s="65" t="s">
        <v>26</v>
      </c>
      <c r="G4263" s="65"/>
      <c r="H4263" s="173">
        <v>1800</v>
      </c>
      <c r="I4263" s="65" t="s">
        <v>27</v>
      </c>
      <c r="J4263" s="65" t="s">
        <v>200</v>
      </c>
      <c r="K4263" s="65"/>
    </row>
    <row r="4264" s="161" customFormat="1" ht="22.5" spans="1:11">
      <c r="A4264" s="65" t="s">
        <v>2691</v>
      </c>
      <c r="B4264" s="174">
        <v>331503010</v>
      </c>
      <c r="C4264" s="62" t="s">
        <v>7747</v>
      </c>
      <c r="D4264" s="65"/>
      <c r="E4264" s="65" t="s">
        <v>7748</v>
      </c>
      <c r="F4264" s="65" t="s">
        <v>26</v>
      </c>
      <c r="G4264" s="65"/>
      <c r="H4264" s="173">
        <v>1800</v>
      </c>
      <c r="I4264" s="65" t="s">
        <v>27</v>
      </c>
      <c r="J4264" s="65" t="s">
        <v>200</v>
      </c>
      <c r="K4264" s="65"/>
    </row>
    <row r="4265" s="161" customFormat="1" ht="22.5" spans="1:11">
      <c r="A4265" s="65" t="s">
        <v>2691</v>
      </c>
      <c r="B4265" s="174">
        <v>331503011</v>
      </c>
      <c r="C4265" s="62" t="s">
        <v>7749</v>
      </c>
      <c r="D4265" s="65"/>
      <c r="E4265" s="65"/>
      <c r="F4265" s="65" t="s">
        <v>26</v>
      </c>
      <c r="G4265" s="65"/>
      <c r="H4265" s="173">
        <v>1800</v>
      </c>
      <c r="I4265" s="65" t="s">
        <v>27</v>
      </c>
      <c r="J4265" s="65" t="s">
        <v>39</v>
      </c>
      <c r="K4265" s="65"/>
    </row>
    <row r="4266" s="161" customFormat="1" ht="22.5" spans="1:11">
      <c r="A4266" s="65" t="s">
        <v>2691</v>
      </c>
      <c r="B4266" s="174">
        <v>331503012</v>
      </c>
      <c r="C4266" s="62" t="s">
        <v>7750</v>
      </c>
      <c r="D4266" s="65"/>
      <c r="E4266" s="65" t="s">
        <v>7751</v>
      </c>
      <c r="F4266" s="65" t="s">
        <v>26</v>
      </c>
      <c r="G4266" s="65"/>
      <c r="H4266" s="173">
        <v>1472</v>
      </c>
      <c r="I4266" s="65" t="s">
        <v>2669</v>
      </c>
      <c r="J4266" s="65" t="s">
        <v>39</v>
      </c>
      <c r="K4266" s="65"/>
    </row>
    <row r="4267" s="161" customFormat="1" ht="22.5" spans="1:11">
      <c r="A4267" s="65" t="s">
        <v>2691</v>
      </c>
      <c r="B4267" s="174">
        <v>331503013</v>
      </c>
      <c r="C4267" s="62" t="s">
        <v>7752</v>
      </c>
      <c r="D4267" s="65"/>
      <c r="E4267" s="65"/>
      <c r="F4267" s="65" t="s">
        <v>26</v>
      </c>
      <c r="G4267" s="65"/>
      <c r="H4267" s="173">
        <v>1150</v>
      </c>
      <c r="I4267" s="65" t="s">
        <v>27</v>
      </c>
      <c r="J4267" s="65" t="s">
        <v>39</v>
      </c>
      <c r="K4267" s="65"/>
    </row>
    <row r="4268" s="161" customFormat="1" ht="22.5" spans="1:11">
      <c r="A4268" s="65" t="s">
        <v>2691</v>
      </c>
      <c r="B4268" s="174">
        <v>331503014</v>
      </c>
      <c r="C4268" s="62" t="s">
        <v>7753</v>
      </c>
      <c r="D4268" s="65"/>
      <c r="E4268" s="65" t="s">
        <v>7754</v>
      </c>
      <c r="F4268" s="65" t="s">
        <v>26</v>
      </c>
      <c r="G4268" s="65"/>
      <c r="H4268" s="173">
        <v>1400</v>
      </c>
      <c r="I4268" s="65" t="s">
        <v>27</v>
      </c>
      <c r="J4268" s="65" t="s">
        <v>200</v>
      </c>
      <c r="K4268" s="65"/>
    </row>
    <row r="4269" s="161" customFormat="1" ht="22.5" spans="1:11">
      <c r="A4269" s="65" t="s">
        <v>2691</v>
      </c>
      <c r="B4269" s="174">
        <v>331503015</v>
      </c>
      <c r="C4269" s="62" t="s">
        <v>7755</v>
      </c>
      <c r="D4269" s="65"/>
      <c r="E4269" s="65" t="s">
        <v>7751</v>
      </c>
      <c r="F4269" s="65" t="s">
        <v>26</v>
      </c>
      <c r="G4269" s="65"/>
      <c r="H4269" s="173">
        <v>1484.8</v>
      </c>
      <c r="I4269" s="65" t="s">
        <v>2669</v>
      </c>
      <c r="J4269" s="65" t="s">
        <v>200</v>
      </c>
      <c r="K4269" s="65"/>
    </row>
    <row r="4270" s="161" customFormat="1" spans="1:11">
      <c r="A4270" s="65" t="s">
        <v>2691</v>
      </c>
      <c r="B4270" s="174">
        <v>331503016</v>
      </c>
      <c r="C4270" s="62" t="s">
        <v>7756</v>
      </c>
      <c r="D4270" s="65" t="s">
        <v>7757</v>
      </c>
      <c r="E4270" s="65"/>
      <c r="F4270" s="65" t="s">
        <v>26</v>
      </c>
      <c r="G4270" s="65"/>
      <c r="H4270" s="173">
        <v>576</v>
      </c>
      <c r="I4270" s="65" t="s">
        <v>2669</v>
      </c>
      <c r="J4270" s="65" t="s">
        <v>39</v>
      </c>
      <c r="K4270" s="65"/>
    </row>
    <row r="4271" s="161" customFormat="1" ht="22.5" spans="1:11">
      <c r="A4271" s="65" t="s">
        <v>2691</v>
      </c>
      <c r="B4271" s="174">
        <v>331503017</v>
      </c>
      <c r="C4271" s="62" t="s">
        <v>7758</v>
      </c>
      <c r="D4271" s="65"/>
      <c r="E4271" s="65"/>
      <c r="F4271" s="65" t="s">
        <v>26</v>
      </c>
      <c r="G4271" s="65"/>
      <c r="H4271" s="173">
        <v>1625</v>
      </c>
      <c r="I4271" s="65" t="s">
        <v>2669</v>
      </c>
      <c r="J4271" s="65" t="s">
        <v>39</v>
      </c>
      <c r="K4271" s="65"/>
    </row>
    <row r="4272" s="161" customFormat="1" ht="22.5" spans="1:11">
      <c r="A4272" s="65" t="s">
        <v>2691</v>
      </c>
      <c r="B4272" s="174">
        <v>331503018</v>
      </c>
      <c r="C4272" s="62" t="s">
        <v>7759</v>
      </c>
      <c r="D4272" s="65"/>
      <c r="E4272" s="65"/>
      <c r="F4272" s="65" t="s">
        <v>26</v>
      </c>
      <c r="G4272" s="65"/>
      <c r="H4272" s="173">
        <v>800</v>
      </c>
      <c r="I4272" s="65" t="s">
        <v>27</v>
      </c>
      <c r="J4272" s="65" t="s">
        <v>39</v>
      </c>
      <c r="K4272" s="65"/>
    </row>
    <row r="4273" s="161" customFormat="1" spans="1:11">
      <c r="A4273" s="65" t="s">
        <v>2691</v>
      </c>
      <c r="B4273" s="174">
        <v>331503019</v>
      </c>
      <c r="C4273" s="62" t="s">
        <v>7760</v>
      </c>
      <c r="D4273" s="65"/>
      <c r="E4273" s="65"/>
      <c r="F4273" s="65" t="s">
        <v>26</v>
      </c>
      <c r="G4273" s="65"/>
      <c r="H4273" s="173">
        <v>1040</v>
      </c>
      <c r="I4273" s="65" t="s">
        <v>79</v>
      </c>
      <c r="J4273" s="65" t="s">
        <v>39</v>
      </c>
      <c r="K4273" s="65"/>
    </row>
    <row r="4274" s="161" customFormat="1" ht="22.5" spans="1:11">
      <c r="A4274" s="65"/>
      <c r="B4274" s="168">
        <v>331504</v>
      </c>
      <c r="C4274" s="175" t="s">
        <v>7761</v>
      </c>
      <c r="D4274" s="172"/>
      <c r="E4274" s="65"/>
      <c r="F4274" s="65"/>
      <c r="G4274" s="65"/>
      <c r="H4274" s="173"/>
      <c r="I4274" s="65"/>
      <c r="J4274" s="65"/>
      <c r="K4274" s="65"/>
    </row>
    <row r="4275" s="161" customFormat="1" ht="22.5" spans="1:11">
      <c r="A4275" s="65" t="s">
        <v>2691</v>
      </c>
      <c r="B4275" s="174">
        <v>331504001</v>
      </c>
      <c r="C4275" s="65" t="s">
        <v>7762</v>
      </c>
      <c r="D4275" s="65" t="s">
        <v>7763</v>
      </c>
      <c r="E4275" s="65"/>
      <c r="F4275" s="65" t="s">
        <v>26</v>
      </c>
      <c r="G4275" s="65"/>
      <c r="H4275" s="173">
        <v>850</v>
      </c>
      <c r="I4275" s="65" t="s">
        <v>1039</v>
      </c>
      <c r="J4275" s="65" t="s">
        <v>39</v>
      </c>
      <c r="K4275" s="65"/>
    </row>
    <row r="4276" s="161" customFormat="1" ht="22.5" spans="1:11">
      <c r="A4276" s="65" t="s">
        <v>2691</v>
      </c>
      <c r="B4276" s="174">
        <v>331504002</v>
      </c>
      <c r="C4276" s="62" t="s">
        <v>7764</v>
      </c>
      <c r="D4276" s="65"/>
      <c r="E4276" s="65"/>
      <c r="F4276" s="65" t="s">
        <v>26</v>
      </c>
      <c r="G4276" s="65"/>
      <c r="H4276" s="173">
        <v>1150</v>
      </c>
      <c r="I4276" s="65" t="s">
        <v>27</v>
      </c>
      <c r="J4276" s="65" t="s">
        <v>39</v>
      </c>
      <c r="K4276" s="65"/>
    </row>
    <row r="4277" s="161" customFormat="1" ht="22.5" spans="1:11">
      <c r="A4277" s="65" t="s">
        <v>2691</v>
      </c>
      <c r="B4277" s="174">
        <v>331504003</v>
      </c>
      <c r="C4277" s="62" t="s">
        <v>7765</v>
      </c>
      <c r="D4277" s="65" t="s">
        <v>7766</v>
      </c>
      <c r="E4277" s="65"/>
      <c r="F4277" s="65" t="s">
        <v>26</v>
      </c>
      <c r="G4277" s="65"/>
      <c r="H4277" s="173">
        <v>1050</v>
      </c>
      <c r="I4277" s="65" t="s">
        <v>27</v>
      </c>
      <c r="J4277" s="65" t="s">
        <v>39</v>
      </c>
      <c r="K4277" s="65"/>
    </row>
    <row r="4278" s="161" customFormat="1" ht="22.5" spans="1:11">
      <c r="A4278" s="65" t="s">
        <v>2691</v>
      </c>
      <c r="B4278" s="174">
        <v>331504004</v>
      </c>
      <c r="C4278" s="62" t="s">
        <v>7767</v>
      </c>
      <c r="D4278" s="65" t="s">
        <v>7768</v>
      </c>
      <c r="E4278" s="65"/>
      <c r="F4278" s="65" t="s">
        <v>26</v>
      </c>
      <c r="G4278" s="65"/>
      <c r="H4278" s="173">
        <v>1728</v>
      </c>
      <c r="I4278" s="65" t="s">
        <v>2669</v>
      </c>
      <c r="J4278" s="65" t="s">
        <v>39</v>
      </c>
      <c r="K4278" s="65"/>
    </row>
    <row r="4279" s="161" customFormat="1" ht="22.5" spans="1:11">
      <c r="A4279" s="65" t="s">
        <v>2691</v>
      </c>
      <c r="B4279" s="174">
        <v>331504005</v>
      </c>
      <c r="C4279" s="62" t="s">
        <v>7769</v>
      </c>
      <c r="D4279" s="65"/>
      <c r="E4279" s="65"/>
      <c r="F4279" s="65" t="s">
        <v>26</v>
      </c>
      <c r="G4279" s="65"/>
      <c r="H4279" s="173">
        <v>850</v>
      </c>
      <c r="I4279" s="65" t="s">
        <v>27</v>
      </c>
      <c r="J4279" s="65" t="s">
        <v>39</v>
      </c>
      <c r="K4279" s="65"/>
    </row>
    <row r="4280" s="161" customFormat="1" spans="1:11">
      <c r="A4280" s="65" t="s">
        <v>2691</v>
      </c>
      <c r="B4280" s="174">
        <v>331504006</v>
      </c>
      <c r="C4280" s="62" t="s">
        <v>7770</v>
      </c>
      <c r="D4280" s="65"/>
      <c r="E4280" s="65"/>
      <c r="F4280" s="65" t="s">
        <v>26</v>
      </c>
      <c r="G4280" s="65"/>
      <c r="H4280" s="173">
        <v>1472</v>
      </c>
      <c r="I4280" s="65" t="s">
        <v>2669</v>
      </c>
      <c r="J4280" s="65" t="s">
        <v>39</v>
      </c>
      <c r="K4280" s="65"/>
    </row>
    <row r="4281" s="161" customFormat="1" ht="22.5" spans="1:11">
      <c r="A4281" s="65" t="s">
        <v>2691</v>
      </c>
      <c r="B4281" s="174">
        <v>331504007</v>
      </c>
      <c r="C4281" s="62" t="s">
        <v>7771</v>
      </c>
      <c r="D4281" s="65"/>
      <c r="E4281" s="65"/>
      <c r="F4281" s="65" t="s">
        <v>26</v>
      </c>
      <c r="G4281" s="65"/>
      <c r="H4281" s="173">
        <v>2304</v>
      </c>
      <c r="I4281" s="65" t="s">
        <v>2669</v>
      </c>
      <c r="J4281" s="65" t="s">
        <v>39</v>
      </c>
      <c r="K4281" s="65"/>
    </row>
    <row r="4282" s="161" customFormat="1" ht="22.5" spans="1:11">
      <c r="A4282" s="65" t="s">
        <v>2691</v>
      </c>
      <c r="B4282" s="174">
        <v>331504008</v>
      </c>
      <c r="C4282" s="62" t="s">
        <v>7772</v>
      </c>
      <c r="D4282" s="65"/>
      <c r="E4282" s="65"/>
      <c r="F4282" s="65" t="s">
        <v>26</v>
      </c>
      <c r="G4282" s="65"/>
      <c r="H4282" s="173">
        <v>1350</v>
      </c>
      <c r="I4282" s="65" t="s">
        <v>27</v>
      </c>
      <c r="J4282" s="65" t="s">
        <v>39</v>
      </c>
      <c r="K4282" s="65"/>
    </row>
    <row r="4283" s="161" customFormat="1" ht="22.5" spans="1:11">
      <c r="A4283" s="65" t="s">
        <v>2691</v>
      </c>
      <c r="B4283" s="174">
        <v>331504009</v>
      </c>
      <c r="C4283" s="62" t="s">
        <v>7773</v>
      </c>
      <c r="D4283" s="65"/>
      <c r="E4283" s="65"/>
      <c r="F4283" s="65" t="s">
        <v>26</v>
      </c>
      <c r="G4283" s="65"/>
      <c r="H4283" s="173">
        <v>1450</v>
      </c>
      <c r="I4283" s="65" t="s">
        <v>27</v>
      </c>
      <c r="J4283" s="65" t="s">
        <v>200</v>
      </c>
      <c r="K4283" s="65"/>
    </row>
    <row r="4284" s="161" customFormat="1" spans="1:11">
      <c r="A4284" s="65" t="s">
        <v>2691</v>
      </c>
      <c r="B4284" s="174">
        <v>331504010</v>
      </c>
      <c r="C4284" s="62" t="s">
        <v>7774</v>
      </c>
      <c r="D4284" s="65" t="s">
        <v>7775</v>
      </c>
      <c r="E4284" s="65"/>
      <c r="F4284" s="65" t="s">
        <v>26</v>
      </c>
      <c r="G4284" s="65"/>
      <c r="H4284" s="173">
        <v>1040</v>
      </c>
      <c r="I4284" s="65" t="s">
        <v>79</v>
      </c>
      <c r="J4284" s="65" t="s">
        <v>39</v>
      </c>
      <c r="K4284" s="65"/>
    </row>
    <row r="4285" s="161" customFormat="1" ht="22.5" spans="1:11">
      <c r="A4285" s="65" t="s">
        <v>2691</v>
      </c>
      <c r="B4285" s="174">
        <v>331504011</v>
      </c>
      <c r="C4285" s="62" t="s">
        <v>7776</v>
      </c>
      <c r="D4285" s="65"/>
      <c r="E4285" s="65"/>
      <c r="F4285" s="65" t="s">
        <v>26</v>
      </c>
      <c r="G4285" s="65"/>
      <c r="H4285" s="173">
        <v>1170</v>
      </c>
      <c r="I4285" s="65" t="s">
        <v>79</v>
      </c>
      <c r="J4285" s="65" t="s">
        <v>39</v>
      </c>
      <c r="K4285" s="65"/>
    </row>
    <row r="4286" s="161" customFormat="1" spans="1:11">
      <c r="A4286" s="65"/>
      <c r="B4286" s="168">
        <v>331505</v>
      </c>
      <c r="C4286" s="175" t="s">
        <v>7777</v>
      </c>
      <c r="D4286" s="172"/>
      <c r="E4286" s="65"/>
      <c r="F4286" s="65"/>
      <c r="G4286" s="65"/>
      <c r="H4286" s="173"/>
      <c r="I4286" s="65"/>
      <c r="J4286" s="65"/>
      <c r="K4286" s="65"/>
    </row>
    <row r="4287" s="161" customFormat="1" ht="22.5" spans="1:11">
      <c r="A4287" s="65" t="s">
        <v>2691</v>
      </c>
      <c r="B4287" s="174">
        <v>331505001</v>
      </c>
      <c r="C4287" s="62" t="s">
        <v>7778</v>
      </c>
      <c r="D4287" s="65"/>
      <c r="E4287" s="65"/>
      <c r="F4287" s="65" t="s">
        <v>26</v>
      </c>
      <c r="G4287" s="65"/>
      <c r="H4287" s="173">
        <v>1105</v>
      </c>
      <c r="I4287" s="65" t="s">
        <v>79</v>
      </c>
      <c r="J4287" s="65" t="s">
        <v>39</v>
      </c>
      <c r="K4287" s="65"/>
    </row>
    <row r="4288" s="161" customFormat="1" ht="123.75" spans="1:11">
      <c r="A4288" s="65" t="s">
        <v>2691</v>
      </c>
      <c r="B4288" s="174" t="s">
        <v>7779</v>
      </c>
      <c r="C4288" s="62" t="s">
        <v>7780</v>
      </c>
      <c r="D4288" s="184" t="s">
        <v>7781</v>
      </c>
      <c r="E4288" s="65" t="s">
        <v>7782</v>
      </c>
      <c r="F4288" s="65" t="s">
        <v>26</v>
      </c>
      <c r="G4288" s="65"/>
      <c r="H4288" s="173">
        <v>850</v>
      </c>
      <c r="I4288" s="65" t="s">
        <v>1061</v>
      </c>
      <c r="J4288" s="65" t="s">
        <v>39</v>
      </c>
      <c r="K4288" s="65"/>
    </row>
    <row r="4289" s="161" customFormat="1" ht="90" spans="1:11">
      <c r="A4289" s="65" t="s">
        <v>2691</v>
      </c>
      <c r="B4289" s="174" t="s">
        <v>7783</v>
      </c>
      <c r="C4289" s="62" t="s">
        <v>7784</v>
      </c>
      <c r="D4289" s="184" t="s">
        <v>7785</v>
      </c>
      <c r="E4289" s="65" t="s">
        <v>7786</v>
      </c>
      <c r="F4289" s="65" t="s">
        <v>26</v>
      </c>
      <c r="G4289" s="65"/>
      <c r="H4289" s="173">
        <v>1105</v>
      </c>
      <c r="I4289" s="65" t="s">
        <v>396</v>
      </c>
      <c r="J4289" s="65" t="s">
        <v>39</v>
      </c>
      <c r="K4289" s="65"/>
    </row>
    <row r="4290" s="161" customFormat="1" ht="22.5" spans="1:11">
      <c r="A4290" s="65" t="s">
        <v>2691</v>
      </c>
      <c r="B4290" s="174">
        <v>331505002</v>
      </c>
      <c r="C4290" s="62" t="s">
        <v>7787</v>
      </c>
      <c r="D4290" s="65"/>
      <c r="E4290" s="65"/>
      <c r="F4290" s="65" t="s">
        <v>26</v>
      </c>
      <c r="G4290" s="65"/>
      <c r="H4290" s="173">
        <v>1430</v>
      </c>
      <c r="I4290" s="65" t="s">
        <v>79</v>
      </c>
      <c r="J4290" s="65" t="s">
        <v>39</v>
      </c>
      <c r="K4290" s="65"/>
    </row>
    <row r="4291" s="161" customFormat="1" ht="22.5" spans="1:11">
      <c r="A4291" s="65" t="s">
        <v>2691</v>
      </c>
      <c r="B4291" s="174">
        <v>331505003</v>
      </c>
      <c r="C4291" s="62" t="s">
        <v>7788</v>
      </c>
      <c r="D4291" s="65"/>
      <c r="E4291" s="65"/>
      <c r="F4291" s="65" t="s">
        <v>26</v>
      </c>
      <c r="G4291" s="65"/>
      <c r="H4291" s="173">
        <v>1300</v>
      </c>
      <c r="I4291" s="65" t="s">
        <v>79</v>
      </c>
      <c r="J4291" s="65" t="s">
        <v>39</v>
      </c>
      <c r="K4291" s="65"/>
    </row>
    <row r="4292" s="161" customFormat="1" ht="22.5" spans="1:11">
      <c r="A4292" s="65" t="s">
        <v>2691</v>
      </c>
      <c r="B4292" s="174">
        <v>331505004</v>
      </c>
      <c r="C4292" s="62" t="s">
        <v>7789</v>
      </c>
      <c r="D4292" s="65" t="s">
        <v>7790</v>
      </c>
      <c r="E4292" s="65"/>
      <c r="F4292" s="65" t="s">
        <v>26</v>
      </c>
      <c r="G4292" s="65"/>
      <c r="H4292" s="173">
        <v>1430</v>
      </c>
      <c r="I4292" s="65" t="s">
        <v>79</v>
      </c>
      <c r="J4292" s="65" t="s">
        <v>39</v>
      </c>
      <c r="K4292" s="65"/>
    </row>
    <row r="4293" s="161" customFormat="1" ht="22.5" spans="1:11">
      <c r="A4293" s="65" t="s">
        <v>2691</v>
      </c>
      <c r="B4293" s="174">
        <v>331505005</v>
      </c>
      <c r="C4293" s="62" t="s">
        <v>7791</v>
      </c>
      <c r="D4293" s="65" t="s">
        <v>7792</v>
      </c>
      <c r="E4293" s="65"/>
      <c r="F4293" s="65" t="s">
        <v>26</v>
      </c>
      <c r="G4293" s="65"/>
      <c r="H4293" s="173">
        <v>1170</v>
      </c>
      <c r="I4293" s="65" t="s">
        <v>79</v>
      </c>
      <c r="J4293" s="65" t="s">
        <v>39</v>
      </c>
      <c r="K4293" s="65"/>
    </row>
    <row r="4294" s="161" customFormat="1" ht="22.5" spans="1:11">
      <c r="A4294" s="65" t="s">
        <v>2691</v>
      </c>
      <c r="B4294" s="174">
        <v>331505006</v>
      </c>
      <c r="C4294" s="62" t="s">
        <v>7793</v>
      </c>
      <c r="D4294" s="65" t="s">
        <v>7794</v>
      </c>
      <c r="E4294" s="65"/>
      <c r="F4294" s="65" t="s">
        <v>26</v>
      </c>
      <c r="G4294" s="65"/>
      <c r="H4294" s="173">
        <v>1105</v>
      </c>
      <c r="I4294" s="65" t="s">
        <v>79</v>
      </c>
      <c r="J4294" s="65" t="s">
        <v>39</v>
      </c>
      <c r="K4294" s="65"/>
    </row>
    <row r="4295" s="161" customFormat="1" spans="1:11">
      <c r="A4295" s="65" t="s">
        <v>2691</v>
      </c>
      <c r="B4295" s="174">
        <v>331505007</v>
      </c>
      <c r="C4295" s="62" t="s">
        <v>7795</v>
      </c>
      <c r="D4295" s="65"/>
      <c r="E4295" s="65"/>
      <c r="F4295" s="65" t="s">
        <v>26</v>
      </c>
      <c r="G4295" s="65"/>
      <c r="H4295" s="173">
        <v>907</v>
      </c>
      <c r="I4295" s="65" t="s">
        <v>2669</v>
      </c>
      <c r="J4295" s="65" t="s">
        <v>39</v>
      </c>
      <c r="K4295" s="65"/>
    </row>
    <row r="4296" s="161" customFormat="1" ht="22.5" spans="1:11">
      <c r="A4296" s="65" t="s">
        <v>2691</v>
      </c>
      <c r="B4296" s="174">
        <v>331505008</v>
      </c>
      <c r="C4296" s="62" t="s">
        <v>7796</v>
      </c>
      <c r="D4296" s="65" t="s">
        <v>7797</v>
      </c>
      <c r="E4296" s="65"/>
      <c r="F4296" s="65" t="s">
        <v>26</v>
      </c>
      <c r="G4296" s="65"/>
      <c r="H4296" s="173">
        <v>1170</v>
      </c>
      <c r="I4296" s="65" t="s">
        <v>79</v>
      </c>
      <c r="J4296" s="65" t="s">
        <v>39</v>
      </c>
      <c r="K4296" s="65"/>
    </row>
    <row r="4297" s="161" customFormat="1" ht="22.5" spans="1:11">
      <c r="A4297" s="65" t="s">
        <v>2691</v>
      </c>
      <c r="B4297" s="174">
        <v>331505009</v>
      </c>
      <c r="C4297" s="62" t="s">
        <v>7798</v>
      </c>
      <c r="D4297" s="65"/>
      <c r="E4297" s="65"/>
      <c r="F4297" s="65" t="s">
        <v>26</v>
      </c>
      <c r="G4297" s="65"/>
      <c r="H4297" s="173">
        <v>1000</v>
      </c>
      <c r="I4297" s="65" t="s">
        <v>27</v>
      </c>
      <c r="J4297" s="65" t="s">
        <v>39</v>
      </c>
      <c r="K4297" s="65"/>
    </row>
    <row r="4298" s="161" customFormat="1" ht="22.5" spans="1:11">
      <c r="A4298" s="65" t="s">
        <v>2691</v>
      </c>
      <c r="B4298" s="174">
        <v>331505010</v>
      </c>
      <c r="C4298" s="62" t="s">
        <v>7799</v>
      </c>
      <c r="D4298" s="65"/>
      <c r="E4298" s="65"/>
      <c r="F4298" s="65" t="s">
        <v>26</v>
      </c>
      <c r="G4298" s="65"/>
      <c r="H4298" s="173">
        <v>1430</v>
      </c>
      <c r="I4298" s="65" t="s">
        <v>79</v>
      </c>
      <c r="J4298" s="65" t="s">
        <v>39</v>
      </c>
      <c r="K4298" s="65"/>
    </row>
    <row r="4299" s="161" customFormat="1" ht="22.5" spans="1:11">
      <c r="A4299" s="65" t="s">
        <v>2691</v>
      </c>
      <c r="B4299" s="174">
        <v>331505011</v>
      </c>
      <c r="C4299" s="62" t="s">
        <v>7800</v>
      </c>
      <c r="D4299" s="65" t="s">
        <v>7801</v>
      </c>
      <c r="E4299" s="65"/>
      <c r="F4299" s="65" t="s">
        <v>26</v>
      </c>
      <c r="G4299" s="65"/>
      <c r="H4299" s="173">
        <v>900</v>
      </c>
      <c r="I4299" s="65" t="s">
        <v>27</v>
      </c>
      <c r="J4299" s="65" t="s">
        <v>39</v>
      </c>
      <c r="K4299" s="65"/>
    </row>
    <row r="4300" s="161" customFormat="1" ht="22.5" spans="1:11">
      <c r="A4300" s="65" t="s">
        <v>2691</v>
      </c>
      <c r="B4300" s="174">
        <v>331505012</v>
      </c>
      <c r="C4300" s="62" t="s">
        <v>7802</v>
      </c>
      <c r="D4300" s="65"/>
      <c r="E4300" s="65"/>
      <c r="F4300" s="65" t="s">
        <v>26</v>
      </c>
      <c r="G4300" s="65"/>
      <c r="H4300" s="173">
        <v>1885</v>
      </c>
      <c r="I4300" s="65" t="s">
        <v>79</v>
      </c>
      <c r="J4300" s="65" t="s">
        <v>39</v>
      </c>
      <c r="K4300" s="65"/>
    </row>
    <row r="4301" s="161" customFormat="1" ht="22.5" spans="1:11">
      <c r="A4301" s="65" t="s">
        <v>2691</v>
      </c>
      <c r="B4301" s="174">
        <v>331505013</v>
      </c>
      <c r="C4301" s="62" t="s">
        <v>7803</v>
      </c>
      <c r="D4301" s="65"/>
      <c r="E4301" s="65"/>
      <c r="F4301" s="65" t="s">
        <v>26</v>
      </c>
      <c r="G4301" s="65"/>
      <c r="H4301" s="173">
        <v>1300</v>
      </c>
      <c r="I4301" s="65" t="s">
        <v>79</v>
      </c>
      <c r="J4301" s="65" t="s">
        <v>39</v>
      </c>
      <c r="K4301" s="65"/>
    </row>
    <row r="4302" s="161" customFormat="1" ht="22.5" spans="1:11">
      <c r="A4302" s="65" t="s">
        <v>2691</v>
      </c>
      <c r="B4302" s="174">
        <v>331505014</v>
      </c>
      <c r="C4302" s="62" t="s">
        <v>7804</v>
      </c>
      <c r="D4302" s="65"/>
      <c r="E4302" s="65"/>
      <c r="F4302" s="65" t="s">
        <v>26</v>
      </c>
      <c r="G4302" s="65"/>
      <c r="H4302" s="173">
        <v>1105</v>
      </c>
      <c r="I4302" s="65" t="s">
        <v>79</v>
      </c>
      <c r="J4302" s="65" t="s">
        <v>39</v>
      </c>
      <c r="K4302" s="65"/>
    </row>
    <row r="4303" s="161" customFormat="1" ht="33.75" spans="1:11">
      <c r="A4303" s="65" t="s">
        <v>2691</v>
      </c>
      <c r="B4303" s="174">
        <v>331505015</v>
      </c>
      <c r="C4303" s="62" t="s">
        <v>7805</v>
      </c>
      <c r="D4303" s="65"/>
      <c r="E4303" s="65"/>
      <c r="F4303" s="65" t="s">
        <v>26</v>
      </c>
      <c r="G4303" s="65"/>
      <c r="H4303" s="173">
        <v>1536</v>
      </c>
      <c r="I4303" s="65" t="s">
        <v>2669</v>
      </c>
      <c r="J4303" s="65" t="s">
        <v>200</v>
      </c>
      <c r="K4303" s="65"/>
    </row>
    <row r="4304" s="161" customFormat="1" ht="22.5" spans="1:11">
      <c r="A4304" s="65" t="s">
        <v>2691</v>
      </c>
      <c r="B4304" s="174">
        <v>331505016</v>
      </c>
      <c r="C4304" s="62" t="s">
        <v>7806</v>
      </c>
      <c r="D4304" s="65"/>
      <c r="E4304" s="65"/>
      <c r="F4304" s="65" t="s">
        <v>26</v>
      </c>
      <c r="G4304" s="65"/>
      <c r="H4304" s="173">
        <v>1430</v>
      </c>
      <c r="I4304" s="65" t="s">
        <v>407</v>
      </c>
      <c r="J4304" s="65" t="s">
        <v>39</v>
      </c>
      <c r="K4304" s="65"/>
    </row>
    <row r="4305" s="161" customFormat="1" ht="22.5" spans="1:11">
      <c r="A4305" s="65" t="s">
        <v>2691</v>
      </c>
      <c r="B4305" s="174">
        <v>331505017</v>
      </c>
      <c r="C4305" s="62" t="s">
        <v>7807</v>
      </c>
      <c r="D4305" s="65"/>
      <c r="E4305" s="65"/>
      <c r="F4305" s="65" t="s">
        <v>26</v>
      </c>
      <c r="G4305" s="65"/>
      <c r="H4305" s="173">
        <v>1105</v>
      </c>
      <c r="I4305" s="65" t="s">
        <v>79</v>
      </c>
      <c r="J4305" s="65" t="s">
        <v>39</v>
      </c>
      <c r="K4305" s="65"/>
    </row>
    <row r="4306" s="161" customFormat="1" ht="22.5" spans="1:11">
      <c r="A4306" s="65" t="s">
        <v>2691</v>
      </c>
      <c r="B4306" s="174">
        <v>331505018</v>
      </c>
      <c r="C4306" s="62" t="s">
        <v>7808</v>
      </c>
      <c r="D4306" s="65"/>
      <c r="E4306" s="65"/>
      <c r="F4306" s="65" t="s">
        <v>26</v>
      </c>
      <c r="G4306" s="65"/>
      <c r="H4306" s="173">
        <v>1625</v>
      </c>
      <c r="I4306" s="65" t="s">
        <v>79</v>
      </c>
      <c r="J4306" s="65" t="s">
        <v>39</v>
      </c>
      <c r="K4306" s="65"/>
    </row>
    <row r="4307" s="161" customFormat="1" ht="22.5" spans="1:11">
      <c r="A4307" s="65" t="s">
        <v>2691</v>
      </c>
      <c r="B4307" s="174">
        <v>331505019</v>
      </c>
      <c r="C4307" s="62" t="s">
        <v>7809</v>
      </c>
      <c r="D4307" s="65"/>
      <c r="E4307" s="65"/>
      <c r="F4307" s="65" t="s">
        <v>26</v>
      </c>
      <c r="G4307" s="65"/>
      <c r="H4307" s="173">
        <v>1040</v>
      </c>
      <c r="I4307" s="65" t="s">
        <v>79</v>
      </c>
      <c r="J4307" s="65" t="s">
        <v>39</v>
      </c>
      <c r="K4307" s="65"/>
    </row>
    <row r="4308" s="161" customFormat="1" ht="22.5" spans="1:11">
      <c r="A4308" s="65" t="s">
        <v>2691</v>
      </c>
      <c r="B4308" s="174">
        <v>331505020</v>
      </c>
      <c r="C4308" s="62" t="s">
        <v>7810</v>
      </c>
      <c r="D4308" s="65"/>
      <c r="E4308" s="65"/>
      <c r="F4308" s="65" t="s">
        <v>26</v>
      </c>
      <c r="G4308" s="65"/>
      <c r="H4308" s="173">
        <v>1625</v>
      </c>
      <c r="I4308" s="65" t="s">
        <v>79</v>
      </c>
      <c r="J4308" s="65" t="s">
        <v>39</v>
      </c>
      <c r="K4308" s="65"/>
    </row>
    <row r="4309" s="161" customFormat="1" ht="22.5" spans="1:11">
      <c r="A4309" s="65" t="s">
        <v>2691</v>
      </c>
      <c r="B4309" s="174">
        <v>331505021</v>
      </c>
      <c r="C4309" s="62" t="s">
        <v>7811</v>
      </c>
      <c r="D4309" s="65"/>
      <c r="E4309" s="65"/>
      <c r="F4309" s="65" t="s">
        <v>26</v>
      </c>
      <c r="G4309" s="65"/>
      <c r="H4309" s="173">
        <v>1170</v>
      </c>
      <c r="I4309" s="65" t="s">
        <v>407</v>
      </c>
      <c r="J4309" s="65" t="s">
        <v>39</v>
      </c>
      <c r="K4309" s="65"/>
    </row>
    <row r="4310" s="161" customFormat="1" ht="22.5" spans="1:11">
      <c r="A4310" s="65" t="s">
        <v>2691</v>
      </c>
      <c r="B4310" s="174">
        <v>331505022</v>
      </c>
      <c r="C4310" s="62" t="s">
        <v>7812</v>
      </c>
      <c r="D4310" s="65"/>
      <c r="E4310" s="65"/>
      <c r="F4310" s="65" t="s">
        <v>26</v>
      </c>
      <c r="G4310" s="65"/>
      <c r="H4310" s="173">
        <v>1066</v>
      </c>
      <c r="I4310" s="65" t="s">
        <v>79</v>
      </c>
      <c r="J4310" s="65" t="s">
        <v>39</v>
      </c>
      <c r="K4310" s="65"/>
    </row>
    <row r="4311" s="161" customFormat="1" ht="22.5" spans="1:11">
      <c r="A4311" s="65" t="s">
        <v>2691</v>
      </c>
      <c r="B4311" s="174">
        <v>331505023</v>
      </c>
      <c r="C4311" s="62" t="s">
        <v>7813</v>
      </c>
      <c r="D4311" s="65"/>
      <c r="E4311" s="65"/>
      <c r="F4311" s="65" t="s">
        <v>26</v>
      </c>
      <c r="G4311" s="65"/>
      <c r="H4311" s="173">
        <v>1170</v>
      </c>
      <c r="I4311" s="65" t="s">
        <v>79</v>
      </c>
      <c r="J4311" s="65" t="s">
        <v>39</v>
      </c>
      <c r="K4311" s="65"/>
    </row>
    <row r="4312" s="161" customFormat="1" ht="22.5" spans="1:11">
      <c r="A4312" s="65" t="s">
        <v>2691</v>
      </c>
      <c r="B4312" s="174">
        <v>331505024</v>
      </c>
      <c r="C4312" s="62" t="s">
        <v>7814</v>
      </c>
      <c r="D4312" s="65"/>
      <c r="E4312" s="65"/>
      <c r="F4312" s="65" t="s">
        <v>26</v>
      </c>
      <c r="G4312" s="65"/>
      <c r="H4312" s="173">
        <v>1100</v>
      </c>
      <c r="I4312" s="65" t="s">
        <v>27</v>
      </c>
      <c r="J4312" s="65" t="s">
        <v>39</v>
      </c>
      <c r="K4312" s="65"/>
    </row>
    <row r="4313" s="161" customFormat="1" ht="22.5" spans="1:11">
      <c r="A4313" s="65" t="s">
        <v>2691</v>
      </c>
      <c r="B4313" s="174">
        <v>331505025</v>
      </c>
      <c r="C4313" s="62" t="s">
        <v>7815</v>
      </c>
      <c r="D4313" s="65"/>
      <c r="E4313" s="65"/>
      <c r="F4313" s="65" t="s">
        <v>26</v>
      </c>
      <c r="G4313" s="65"/>
      <c r="H4313" s="173">
        <v>1430</v>
      </c>
      <c r="I4313" s="65" t="s">
        <v>79</v>
      </c>
      <c r="J4313" s="65" t="s">
        <v>39</v>
      </c>
      <c r="K4313" s="65"/>
    </row>
    <row r="4314" s="161" customFormat="1" ht="22.5" spans="1:11">
      <c r="A4314" s="65" t="s">
        <v>2691</v>
      </c>
      <c r="B4314" s="174">
        <v>331505026</v>
      </c>
      <c r="C4314" s="62" t="s">
        <v>7816</v>
      </c>
      <c r="D4314" s="65"/>
      <c r="E4314" s="65"/>
      <c r="F4314" s="65" t="s">
        <v>26</v>
      </c>
      <c r="G4314" s="65"/>
      <c r="H4314" s="173">
        <v>1625</v>
      </c>
      <c r="I4314" s="65" t="s">
        <v>79</v>
      </c>
      <c r="J4314" s="65" t="s">
        <v>39</v>
      </c>
      <c r="K4314" s="65"/>
    </row>
    <row r="4315" s="161" customFormat="1" ht="22.5" spans="1:11">
      <c r="A4315" s="65" t="s">
        <v>2691</v>
      </c>
      <c r="B4315" s="174">
        <v>331505027</v>
      </c>
      <c r="C4315" s="62" t="s">
        <v>7817</v>
      </c>
      <c r="D4315" s="65"/>
      <c r="E4315" s="65"/>
      <c r="F4315" s="65" t="s">
        <v>26</v>
      </c>
      <c r="G4315" s="65"/>
      <c r="H4315" s="173">
        <v>1625</v>
      </c>
      <c r="I4315" s="65" t="s">
        <v>79</v>
      </c>
      <c r="J4315" s="65" t="s">
        <v>39</v>
      </c>
      <c r="K4315" s="65"/>
    </row>
    <row r="4316" s="161" customFormat="1" ht="22.5" spans="1:11">
      <c r="A4316" s="65" t="s">
        <v>2691</v>
      </c>
      <c r="B4316" s="174">
        <v>331505028</v>
      </c>
      <c r="C4316" s="62" t="s">
        <v>7818</v>
      </c>
      <c r="D4316" s="65" t="s">
        <v>7575</v>
      </c>
      <c r="E4316" s="65"/>
      <c r="F4316" s="65" t="s">
        <v>26</v>
      </c>
      <c r="G4316" s="65"/>
      <c r="H4316" s="173">
        <v>800</v>
      </c>
      <c r="I4316" s="65" t="s">
        <v>27</v>
      </c>
      <c r="J4316" s="65" t="s">
        <v>39</v>
      </c>
      <c r="K4316" s="65"/>
    </row>
    <row r="4317" s="161" customFormat="1" ht="22.5" spans="1:11">
      <c r="A4317" s="65" t="s">
        <v>2691</v>
      </c>
      <c r="B4317" s="174">
        <v>331505029</v>
      </c>
      <c r="C4317" s="62" t="s">
        <v>7819</v>
      </c>
      <c r="D4317" s="65"/>
      <c r="E4317" s="65"/>
      <c r="F4317" s="65" t="s">
        <v>26</v>
      </c>
      <c r="G4317" s="65"/>
      <c r="H4317" s="173">
        <v>1430</v>
      </c>
      <c r="I4317" s="65" t="s">
        <v>79</v>
      </c>
      <c r="J4317" s="65" t="s">
        <v>39</v>
      </c>
      <c r="K4317" s="65"/>
    </row>
    <row r="4318" s="161" customFormat="1" ht="33.75" spans="1:11">
      <c r="A4318" s="65" t="s">
        <v>2691</v>
      </c>
      <c r="B4318" s="174">
        <v>331505030</v>
      </c>
      <c r="C4318" s="62" t="s">
        <v>7820</v>
      </c>
      <c r="D4318" s="65"/>
      <c r="E4318" s="65"/>
      <c r="F4318" s="65" t="s">
        <v>26</v>
      </c>
      <c r="G4318" s="65"/>
      <c r="H4318" s="173">
        <v>1100</v>
      </c>
      <c r="I4318" s="65" t="s">
        <v>27</v>
      </c>
      <c r="J4318" s="65" t="s">
        <v>39</v>
      </c>
      <c r="K4318" s="65"/>
    </row>
    <row r="4319" s="161" customFormat="1" ht="22.5" spans="1:11">
      <c r="A4319" s="65" t="s">
        <v>2691</v>
      </c>
      <c r="B4319" s="174">
        <v>331505031</v>
      </c>
      <c r="C4319" s="62" t="s">
        <v>7821</v>
      </c>
      <c r="D4319" s="65"/>
      <c r="E4319" s="65"/>
      <c r="F4319" s="65" t="s">
        <v>26</v>
      </c>
      <c r="G4319" s="65"/>
      <c r="H4319" s="173">
        <v>1040</v>
      </c>
      <c r="I4319" s="65" t="s">
        <v>79</v>
      </c>
      <c r="J4319" s="65" t="s">
        <v>39</v>
      </c>
      <c r="K4319" s="65"/>
    </row>
    <row r="4320" s="161" customFormat="1" ht="22.5" spans="1:11">
      <c r="A4320" s="65" t="s">
        <v>2691</v>
      </c>
      <c r="B4320" s="174">
        <v>331505032</v>
      </c>
      <c r="C4320" s="62" t="s">
        <v>7822</v>
      </c>
      <c r="D4320" s="65"/>
      <c r="E4320" s="65"/>
      <c r="F4320" s="65" t="s">
        <v>26</v>
      </c>
      <c r="G4320" s="65"/>
      <c r="H4320" s="173">
        <v>1386</v>
      </c>
      <c r="I4320" s="65" t="s">
        <v>2669</v>
      </c>
      <c r="J4320" s="65" t="s">
        <v>39</v>
      </c>
      <c r="K4320" s="65"/>
    </row>
    <row r="4321" s="161" customFormat="1" ht="22.5" spans="1:11">
      <c r="A4321" s="65" t="s">
        <v>2691</v>
      </c>
      <c r="B4321" s="174">
        <v>331505033</v>
      </c>
      <c r="C4321" s="62" t="s">
        <v>7823</v>
      </c>
      <c r="D4321" s="65"/>
      <c r="E4321" s="65"/>
      <c r="F4321" s="65" t="s">
        <v>26</v>
      </c>
      <c r="G4321" s="65"/>
      <c r="H4321" s="173">
        <v>1430</v>
      </c>
      <c r="I4321" s="65" t="s">
        <v>79</v>
      </c>
      <c r="J4321" s="65" t="s">
        <v>39</v>
      </c>
      <c r="K4321" s="65"/>
    </row>
    <row r="4322" s="161" customFormat="1" ht="22.5" spans="1:11">
      <c r="A4322" s="65" t="s">
        <v>2691</v>
      </c>
      <c r="B4322" s="174">
        <v>331505034</v>
      </c>
      <c r="C4322" s="62" t="s">
        <v>7824</v>
      </c>
      <c r="D4322" s="65"/>
      <c r="E4322" s="65"/>
      <c r="F4322" s="65" t="s">
        <v>26</v>
      </c>
      <c r="G4322" s="65"/>
      <c r="H4322" s="173">
        <v>900</v>
      </c>
      <c r="I4322" s="65" t="s">
        <v>27</v>
      </c>
      <c r="J4322" s="65" t="s">
        <v>39</v>
      </c>
      <c r="K4322" s="65"/>
    </row>
    <row r="4323" s="161" customFormat="1" ht="22.5" spans="1:11">
      <c r="A4323" s="65" t="s">
        <v>2691</v>
      </c>
      <c r="B4323" s="174">
        <v>331505035</v>
      </c>
      <c r="C4323" s="62" t="s">
        <v>7825</v>
      </c>
      <c r="D4323" s="65"/>
      <c r="E4323" s="65"/>
      <c r="F4323" s="65" t="s">
        <v>26</v>
      </c>
      <c r="G4323" s="65"/>
      <c r="H4323" s="173">
        <v>1066</v>
      </c>
      <c r="I4323" s="65" t="s">
        <v>79</v>
      </c>
      <c r="J4323" s="65" t="s">
        <v>39</v>
      </c>
      <c r="K4323" s="65"/>
    </row>
    <row r="4324" s="161" customFormat="1" ht="22.5" spans="1:11">
      <c r="A4324" s="65" t="s">
        <v>2691</v>
      </c>
      <c r="B4324" s="174">
        <v>331505036</v>
      </c>
      <c r="C4324" s="62" t="s">
        <v>7826</v>
      </c>
      <c r="D4324" s="65"/>
      <c r="E4324" s="65"/>
      <c r="F4324" s="65" t="s">
        <v>26</v>
      </c>
      <c r="G4324" s="65"/>
      <c r="H4324" s="173">
        <v>1134</v>
      </c>
      <c r="I4324" s="65" t="s">
        <v>2669</v>
      </c>
      <c r="J4324" s="65" t="s">
        <v>39</v>
      </c>
      <c r="K4324" s="65"/>
    </row>
    <row r="4325" s="161" customFormat="1" ht="22.5" spans="1:11">
      <c r="A4325" s="65" t="s">
        <v>2691</v>
      </c>
      <c r="B4325" s="174">
        <v>331505037</v>
      </c>
      <c r="C4325" s="62" t="s">
        <v>7827</v>
      </c>
      <c r="D4325" s="65" t="s">
        <v>7828</v>
      </c>
      <c r="E4325" s="65"/>
      <c r="F4325" s="65" t="s">
        <v>26</v>
      </c>
      <c r="G4325" s="65"/>
      <c r="H4325" s="173">
        <v>1029.6</v>
      </c>
      <c r="I4325" s="65" t="s">
        <v>448</v>
      </c>
      <c r="J4325" s="65" t="s">
        <v>39</v>
      </c>
      <c r="K4325" s="65"/>
    </row>
    <row r="4326" s="161" customFormat="1" ht="22.5" spans="1:11">
      <c r="A4326" s="65"/>
      <c r="B4326" s="168">
        <v>331506</v>
      </c>
      <c r="C4326" s="175" t="s">
        <v>7829</v>
      </c>
      <c r="D4326" s="172"/>
      <c r="E4326" s="65"/>
      <c r="F4326" s="65"/>
      <c r="G4326" s="65"/>
      <c r="H4326" s="173"/>
      <c r="I4326" s="65"/>
      <c r="J4326" s="65"/>
      <c r="K4326" s="65"/>
    </row>
    <row r="4327" s="161" customFormat="1" ht="22.5" spans="1:11">
      <c r="A4327" s="65" t="s">
        <v>2691</v>
      </c>
      <c r="B4327" s="174">
        <v>331506001</v>
      </c>
      <c r="C4327" s="65" t="s">
        <v>7830</v>
      </c>
      <c r="D4327" s="65" t="s">
        <v>7831</v>
      </c>
      <c r="E4327" s="65"/>
      <c r="F4327" s="65" t="s">
        <v>26</v>
      </c>
      <c r="G4327" s="65"/>
      <c r="H4327" s="173">
        <v>1040</v>
      </c>
      <c r="I4327" s="65" t="s">
        <v>79</v>
      </c>
      <c r="J4327" s="65" t="s">
        <v>39</v>
      </c>
      <c r="K4327" s="65"/>
    </row>
    <row r="4328" s="161" customFormat="1" ht="22.5" spans="1:11">
      <c r="A4328" s="65" t="s">
        <v>2691</v>
      </c>
      <c r="B4328" s="174">
        <v>331506002</v>
      </c>
      <c r="C4328" s="62" t="s">
        <v>7832</v>
      </c>
      <c r="D4328" s="65"/>
      <c r="E4328" s="65"/>
      <c r="F4328" s="65" t="s">
        <v>26</v>
      </c>
      <c r="G4328" s="65" t="s">
        <v>7833</v>
      </c>
      <c r="H4328" s="173">
        <v>1170</v>
      </c>
      <c r="I4328" s="65" t="s">
        <v>79</v>
      </c>
      <c r="J4328" s="65" t="s">
        <v>39</v>
      </c>
      <c r="K4328" s="65"/>
    </row>
    <row r="4329" s="161" customFormat="1" ht="22.5" spans="1:11">
      <c r="A4329" s="65" t="s">
        <v>2691</v>
      </c>
      <c r="B4329" s="174" t="s">
        <v>7834</v>
      </c>
      <c r="C4329" s="62" t="s">
        <v>7835</v>
      </c>
      <c r="D4329" s="65"/>
      <c r="E4329" s="65"/>
      <c r="F4329" s="65" t="s">
        <v>26</v>
      </c>
      <c r="G4329" s="65"/>
      <c r="H4329" s="173">
        <v>351</v>
      </c>
      <c r="I4329" s="65" t="s">
        <v>79</v>
      </c>
      <c r="J4329" s="65" t="s">
        <v>39</v>
      </c>
      <c r="K4329" s="65"/>
    </row>
    <row r="4330" s="161" customFormat="1" ht="22.5" spans="1:11">
      <c r="A4330" s="65" t="s">
        <v>2691</v>
      </c>
      <c r="B4330" s="174">
        <v>331506003</v>
      </c>
      <c r="C4330" s="62" t="s">
        <v>7836</v>
      </c>
      <c r="D4330" s="65" t="s">
        <v>7837</v>
      </c>
      <c r="E4330" s="65"/>
      <c r="F4330" s="65" t="s">
        <v>26</v>
      </c>
      <c r="G4330" s="65"/>
      <c r="H4330" s="173">
        <v>900</v>
      </c>
      <c r="I4330" s="65" t="s">
        <v>27</v>
      </c>
      <c r="J4330" s="65" t="s">
        <v>39</v>
      </c>
      <c r="K4330" s="65"/>
    </row>
    <row r="4331" s="161" customFormat="1" ht="22.5" spans="1:11">
      <c r="A4331" s="65" t="s">
        <v>2691</v>
      </c>
      <c r="B4331" s="174">
        <v>331506004</v>
      </c>
      <c r="C4331" s="62" t="s">
        <v>7838</v>
      </c>
      <c r="D4331" s="65"/>
      <c r="E4331" s="65"/>
      <c r="F4331" s="65" t="s">
        <v>26</v>
      </c>
      <c r="G4331" s="65"/>
      <c r="H4331" s="173">
        <v>1008</v>
      </c>
      <c r="I4331" s="65" t="s">
        <v>2669</v>
      </c>
      <c r="J4331" s="65" t="s">
        <v>39</v>
      </c>
      <c r="K4331" s="65"/>
    </row>
    <row r="4332" s="161" customFormat="1" ht="22.5" spans="1:11">
      <c r="A4332" s="65" t="s">
        <v>2691</v>
      </c>
      <c r="B4332" s="174">
        <v>331506005</v>
      </c>
      <c r="C4332" s="62" t="s">
        <v>7839</v>
      </c>
      <c r="D4332" s="65"/>
      <c r="E4332" s="65"/>
      <c r="F4332" s="65" t="s">
        <v>26</v>
      </c>
      <c r="G4332" s="65"/>
      <c r="H4332" s="173">
        <v>500</v>
      </c>
      <c r="I4332" s="65" t="s">
        <v>27</v>
      </c>
      <c r="J4332" s="65" t="s">
        <v>39</v>
      </c>
      <c r="K4332" s="65"/>
    </row>
    <row r="4333" s="161" customFormat="1" ht="22.5" spans="1:11">
      <c r="A4333" s="65" t="s">
        <v>2691</v>
      </c>
      <c r="B4333" s="174">
        <v>331506006</v>
      </c>
      <c r="C4333" s="62" t="s">
        <v>7840</v>
      </c>
      <c r="D4333" s="65"/>
      <c r="E4333" s="65"/>
      <c r="F4333" s="65" t="s">
        <v>26</v>
      </c>
      <c r="G4333" s="65"/>
      <c r="H4333" s="173">
        <v>850</v>
      </c>
      <c r="I4333" s="65" t="s">
        <v>27</v>
      </c>
      <c r="J4333" s="65" t="s">
        <v>39</v>
      </c>
      <c r="K4333" s="65"/>
    </row>
    <row r="4334" s="161" customFormat="1" ht="33.75" spans="1:11">
      <c r="A4334" s="65" t="s">
        <v>2691</v>
      </c>
      <c r="B4334" s="174">
        <v>331506007</v>
      </c>
      <c r="C4334" s="62" t="s">
        <v>7841</v>
      </c>
      <c r="D4334" s="65"/>
      <c r="E4334" s="65"/>
      <c r="F4334" s="65" t="s">
        <v>26</v>
      </c>
      <c r="G4334" s="65"/>
      <c r="H4334" s="173">
        <v>1450</v>
      </c>
      <c r="I4334" s="65" t="s">
        <v>27</v>
      </c>
      <c r="J4334" s="65" t="s">
        <v>39</v>
      </c>
      <c r="K4334" s="65"/>
    </row>
    <row r="4335" s="161" customFormat="1" ht="33.75" spans="1:11">
      <c r="A4335" s="65" t="s">
        <v>2691</v>
      </c>
      <c r="B4335" s="174">
        <v>331506008</v>
      </c>
      <c r="C4335" s="62" t="s">
        <v>7842</v>
      </c>
      <c r="D4335" s="65"/>
      <c r="E4335" s="65"/>
      <c r="F4335" s="65" t="s">
        <v>26</v>
      </c>
      <c r="G4335" s="65"/>
      <c r="H4335" s="173">
        <v>1650</v>
      </c>
      <c r="I4335" s="65" t="s">
        <v>27</v>
      </c>
      <c r="J4335" s="65" t="s">
        <v>39</v>
      </c>
      <c r="K4335" s="65"/>
    </row>
    <row r="4336" s="161" customFormat="1" ht="22.5" spans="1:11">
      <c r="A4336" s="65" t="s">
        <v>2691</v>
      </c>
      <c r="B4336" s="174">
        <v>331506009</v>
      </c>
      <c r="C4336" s="65" t="s">
        <v>7843</v>
      </c>
      <c r="D4336" s="65" t="s">
        <v>7844</v>
      </c>
      <c r="E4336" s="65"/>
      <c r="F4336" s="65" t="s">
        <v>26</v>
      </c>
      <c r="G4336" s="65"/>
      <c r="H4336" s="173">
        <v>900</v>
      </c>
      <c r="I4336" s="65" t="s">
        <v>1039</v>
      </c>
      <c r="J4336" s="65" t="s">
        <v>39</v>
      </c>
      <c r="K4336" s="65"/>
    </row>
    <row r="4337" s="161" customFormat="1" ht="22.5" spans="1:11">
      <c r="A4337" s="65" t="s">
        <v>2691</v>
      </c>
      <c r="B4337" s="174">
        <v>331506010</v>
      </c>
      <c r="C4337" s="62" t="s">
        <v>7845</v>
      </c>
      <c r="D4337" s="65"/>
      <c r="E4337" s="65"/>
      <c r="F4337" s="65" t="s">
        <v>26</v>
      </c>
      <c r="G4337" s="65"/>
      <c r="H4337" s="173">
        <v>1250</v>
      </c>
      <c r="I4337" s="65" t="s">
        <v>27</v>
      </c>
      <c r="J4337" s="65" t="s">
        <v>39</v>
      </c>
      <c r="K4337" s="65"/>
    </row>
    <row r="4338" s="161" customFormat="1" ht="22.5" spans="1:11">
      <c r="A4338" s="65" t="s">
        <v>2691</v>
      </c>
      <c r="B4338" s="174">
        <v>331506011</v>
      </c>
      <c r="C4338" s="62" t="s">
        <v>7846</v>
      </c>
      <c r="D4338" s="65"/>
      <c r="E4338" s="65"/>
      <c r="F4338" s="65" t="s">
        <v>26</v>
      </c>
      <c r="G4338" s="65" t="s">
        <v>7847</v>
      </c>
      <c r="H4338" s="173">
        <v>1450</v>
      </c>
      <c r="I4338" s="65" t="s">
        <v>27</v>
      </c>
      <c r="J4338" s="65" t="s">
        <v>39</v>
      </c>
      <c r="K4338" s="65"/>
    </row>
    <row r="4339" s="161" customFormat="1" ht="22.5" spans="1:11">
      <c r="A4339" s="65" t="s">
        <v>2691</v>
      </c>
      <c r="B4339" s="174">
        <v>331506012</v>
      </c>
      <c r="C4339" s="62" t="s">
        <v>7848</v>
      </c>
      <c r="D4339" s="65"/>
      <c r="E4339" s="65"/>
      <c r="F4339" s="65" t="s">
        <v>26</v>
      </c>
      <c r="G4339" s="65" t="s">
        <v>7847</v>
      </c>
      <c r="H4339" s="173">
        <v>1885</v>
      </c>
      <c r="I4339" s="65" t="s">
        <v>2669</v>
      </c>
      <c r="J4339" s="65" t="s">
        <v>39</v>
      </c>
      <c r="K4339" s="65"/>
    </row>
    <row r="4340" s="161" customFormat="1" ht="22.5" spans="1:11">
      <c r="A4340" s="65" t="s">
        <v>2691</v>
      </c>
      <c r="B4340" s="174">
        <v>331506013</v>
      </c>
      <c r="C4340" s="62" t="s">
        <v>7849</v>
      </c>
      <c r="D4340" s="65"/>
      <c r="E4340" s="65"/>
      <c r="F4340" s="65" t="s">
        <v>26</v>
      </c>
      <c r="G4340" s="65" t="s">
        <v>7847</v>
      </c>
      <c r="H4340" s="173">
        <v>1885</v>
      </c>
      <c r="I4340" s="65" t="s">
        <v>2669</v>
      </c>
      <c r="J4340" s="65" t="s">
        <v>39</v>
      </c>
      <c r="K4340" s="65"/>
    </row>
    <row r="4341" s="161" customFormat="1" ht="22.5" spans="1:11">
      <c r="A4341" s="65" t="s">
        <v>2691</v>
      </c>
      <c r="B4341" s="174">
        <v>331506014</v>
      </c>
      <c r="C4341" s="62" t="s">
        <v>7850</v>
      </c>
      <c r="D4341" s="65"/>
      <c r="E4341" s="65"/>
      <c r="F4341" s="65" t="s">
        <v>26</v>
      </c>
      <c r="G4341" s="65"/>
      <c r="H4341" s="173">
        <v>1300</v>
      </c>
      <c r="I4341" s="65" t="s">
        <v>2669</v>
      </c>
      <c r="J4341" s="65" t="s">
        <v>39</v>
      </c>
      <c r="K4341" s="65"/>
    </row>
    <row r="4342" s="161" customFormat="1" ht="22.5" spans="1:11">
      <c r="A4342" s="65" t="s">
        <v>2691</v>
      </c>
      <c r="B4342" s="174">
        <v>331506015</v>
      </c>
      <c r="C4342" s="62" t="s">
        <v>7851</v>
      </c>
      <c r="D4342" s="65"/>
      <c r="E4342" s="65"/>
      <c r="F4342" s="65" t="s">
        <v>26</v>
      </c>
      <c r="G4342" s="65" t="s">
        <v>7852</v>
      </c>
      <c r="H4342" s="173">
        <v>1170</v>
      </c>
      <c r="I4342" s="65" t="s">
        <v>79</v>
      </c>
      <c r="J4342" s="65" t="s">
        <v>39</v>
      </c>
      <c r="K4342" s="65"/>
    </row>
    <row r="4343" s="161" customFormat="1" ht="22.5" spans="1:11">
      <c r="A4343" s="65" t="s">
        <v>2691</v>
      </c>
      <c r="B4343" s="174">
        <v>331506016</v>
      </c>
      <c r="C4343" s="62" t="s">
        <v>7853</v>
      </c>
      <c r="D4343" s="65" t="s">
        <v>7854</v>
      </c>
      <c r="E4343" s="65"/>
      <c r="F4343" s="65" t="s">
        <v>26</v>
      </c>
      <c r="G4343" s="65" t="s">
        <v>7855</v>
      </c>
      <c r="H4343" s="173">
        <v>1430</v>
      </c>
      <c r="I4343" s="65" t="s">
        <v>79</v>
      </c>
      <c r="J4343" s="65" t="s">
        <v>39</v>
      </c>
      <c r="K4343" s="65"/>
    </row>
    <row r="4344" s="161" customFormat="1" ht="22.5" spans="1:11">
      <c r="A4344" s="65" t="s">
        <v>2691</v>
      </c>
      <c r="B4344" s="174" t="s">
        <v>7856</v>
      </c>
      <c r="C4344" s="62" t="s">
        <v>7857</v>
      </c>
      <c r="D4344" s="65"/>
      <c r="E4344" s="65"/>
      <c r="F4344" s="65" t="s">
        <v>26</v>
      </c>
      <c r="G4344" s="65"/>
      <c r="H4344" s="173">
        <v>200</v>
      </c>
      <c r="I4344" s="65" t="s">
        <v>79</v>
      </c>
      <c r="J4344" s="65" t="s">
        <v>39</v>
      </c>
      <c r="K4344" s="65"/>
    </row>
    <row r="4345" s="161" customFormat="1" ht="22.5" spans="1:11">
      <c r="A4345" s="65" t="s">
        <v>2691</v>
      </c>
      <c r="B4345" s="174">
        <v>331506017</v>
      </c>
      <c r="C4345" s="62" t="s">
        <v>7858</v>
      </c>
      <c r="D4345" s="65" t="s">
        <v>7859</v>
      </c>
      <c r="E4345" s="65"/>
      <c r="F4345" s="65" t="s">
        <v>26</v>
      </c>
      <c r="G4345" s="65" t="s">
        <v>7855</v>
      </c>
      <c r="H4345" s="173">
        <v>1430</v>
      </c>
      <c r="I4345" s="65" t="s">
        <v>79</v>
      </c>
      <c r="J4345" s="65" t="s">
        <v>39</v>
      </c>
      <c r="K4345" s="65"/>
    </row>
    <row r="4346" s="161" customFormat="1" ht="22.5" spans="1:11">
      <c r="A4346" s="65" t="s">
        <v>2691</v>
      </c>
      <c r="B4346" s="174" t="s">
        <v>7860</v>
      </c>
      <c r="C4346" s="62" t="s">
        <v>7861</v>
      </c>
      <c r="D4346" s="65"/>
      <c r="E4346" s="65"/>
      <c r="F4346" s="65" t="s">
        <v>26</v>
      </c>
      <c r="G4346" s="65"/>
      <c r="H4346" s="173">
        <v>200</v>
      </c>
      <c r="I4346" s="65" t="s">
        <v>79</v>
      </c>
      <c r="J4346" s="65" t="s">
        <v>39</v>
      </c>
      <c r="K4346" s="65"/>
    </row>
    <row r="4347" s="161" customFormat="1" ht="22.5" spans="1:11">
      <c r="A4347" s="65" t="s">
        <v>2691</v>
      </c>
      <c r="B4347" s="174">
        <v>331506018</v>
      </c>
      <c r="C4347" s="62" t="s">
        <v>7862</v>
      </c>
      <c r="D4347" s="65" t="s">
        <v>7863</v>
      </c>
      <c r="E4347" s="65"/>
      <c r="F4347" s="65" t="s">
        <v>26</v>
      </c>
      <c r="G4347" s="65" t="s">
        <v>7855</v>
      </c>
      <c r="H4347" s="173">
        <v>1066</v>
      </c>
      <c r="I4347" s="65" t="s">
        <v>79</v>
      </c>
      <c r="J4347" s="65" t="s">
        <v>39</v>
      </c>
      <c r="K4347" s="65"/>
    </row>
    <row r="4348" s="161" customFormat="1" ht="22.5" spans="1:11">
      <c r="A4348" s="65" t="s">
        <v>2691</v>
      </c>
      <c r="B4348" s="174" t="s">
        <v>7864</v>
      </c>
      <c r="C4348" s="62" t="s">
        <v>7865</v>
      </c>
      <c r="D4348" s="65"/>
      <c r="E4348" s="65"/>
      <c r="F4348" s="65" t="s">
        <v>26</v>
      </c>
      <c r="G4348" s="65"/>
      <c r="H4348" s="173">
        <v>200</v>
      </c>
      <c r="I4348" s="65" t="s">
        <v>79</v>
      </c>
      <c r="J4348" s="65" t="s">
        <v>39</v>
      </c>
      <c r="K4348" s="65"/>
    </row>
    <row r="4349" s="161" customFormat="1" ht="22.5" spans="1:11">
      <c r="A4349" s="65" t="s">
        <v>2691</v>
      </c>
      <c r="B4349" s="174">
        <v>331506019</v>
      </c>
      <c r="C4349" s="62" t="s">
        <v>7866</v>
      </c>
      <c r="D4349" s="65"/>
      <c r="E4349" s="65"/>
      <c r="F4349" s="65" t="s">
        <v>26</v>
      </c>
      <c r="G4349" s="65" t="s">
        <v>7855</v>
      </c>
      <c r="H4349" s="173">
        <v>1105</v>
      </c>
      <c r="I4349" s="65" t="s">
        <v>79</v>
      </c>
      <c r="J4349" s="65" t="s">
        <v>39</v>
      </c>
      <c r="K4349" s="65"/>
    </row>
    <row r="4350" s="161" customFormat="1" ht="33.75" spans="1:11">
      <c r="A4350" s="65" t="s">
        <v>2691</v>
      </c>
      <c r="B4350" s="174">
        <v>331506020</v>
      </c>
      <c r="C4350" s="65" t="s">
        <v>7867</v>
      </c>
      <c r="D4350" s="65" t="s">
        <v>7868</v>
      </c>
      <c r="E4350" s="65"/>
      <c r="F4350" s="65" t="s">
        <v>26</v>
      </c>
      <c r="G4350" s="65" t="s">
        <v>7855</v>
      </c>
      <c r="H4350" s="173">
        <v>1105</v>
      </c>
      <c r="I4350" s="65" t="s">
        <v>79</v>
      </c>
      <c r="J4350" s="65" t="s">
        <v>39</v>
      </c>
      <c r="K4350" s="65"/>
    </row>
    <row r="4351" s="161" customFormat="1" ht="22.5" spans="1:11">
      <c r="A4351" s="65" t="s">
        <v>2691</v>
      </c>
      <c r="B4351" s="174" t="s">
        <v>7869</v>
      </c>
      <c r="C4351" s="62" t="s">
        <v>7870</v>
      </c>
      <c r="D4351" s="65"/>
      <c r="E4351" s="65"/>
      <c r="F4351" s="65" t="s">
        <v>26</v>
      </c>
      <c r="G4351" s="65"/>
      <c r="H4351" s="173">
        <v>200</v>
      </c>
      <c r="I4351" s="65" t="s">
        <v>27</v>
      </c>
      <c r="J4351" s="65" t="s">
        <v>39</v>
      </c>
      <c r="K4351" s="65"/>
    </row>
    <row r="4352" s="161" customFormat="1" spans="1:11">
      <c r="A4352" s="65" t="s">
        <v>2691</v>
      </c>
      <c r="B4352" s="174">
        <v>331506021</v>
      </c>
      <c r="C4352" s="62" t="s">
        <v>7871</v>
      </c>
      <c r="D4352" s="65"/>
      <c r="E4352" s="65"/>
      <c r="F4352" s="65" t="s">
        <v>26</v>
      </c>
      <c r="G4352" s="65"/>
      <c r="H4352" s="173">
        <v>1430</v>
      </c>
      <c r="I4352" s="65" t="s">
        <v>79</v>
      </c>
      <c r="J4352" s="65" t="s">
        <v>39</v>
      </c>
      <c r="K4352" s="65"/>
    </row>
    <row r="4353" s="161" customFormat="1" spans="1:11">
      <c r="A4353" s="65" t="s">
        <v>2691</v>
      </c>
      <c r="B4353" s="174">
        <v>331506022</v>
      </c>
      <c r="C4353" s="62" t="s">
        <v>7872</v>
      </c>
      <c r="D4353" s="65"/>
      <c r="E4353" s="65"/>
      <c r="F4353" s="65" t="s">
        <v>26</v>
      </c>
      <c r="G4353" s="65" t="s">
        <v>7873</v>
      </c>
      <c r="H4353" s="173">
        <v>845</v>
      </c>
      <c r="I4353" s="65" t="s">
        <v>79</v>
      </c>
      <c r="J4353" s="65" t="s">
        <v>39</v>
      </c>
      <c r="K4353" s="65"/>
    </row>
    <row r="4354" s="161" customFormat="1" ht="22.5" spans="1:11">
      <c r="A4354" s="65" t="s">
        <v>2691</v>
      </c>
      <c r="B4354" s="174" t="s">
        <v>7874</v>
      </c>
      <c r="C4354" s="62" t="s">
        <v>7875</v>
      </c>
      <c r="D4354" s="65"/>
      <c r="E4354" s="65"/>
      <c r="F4354" s="65" t="s">
        <v>26</v>
      </c>
      <c r="G4354" s="65"/>
      <c r="H4354" s="173">
        <v>253.5</v>
      </c>
      <c r="I4354" s="65" t="s">
        <v>79</v>
      </c>
      <c r="J4354" s="65" t="s">
        <v>39</v>
      </c>
      <c r="K4354" s="65"/>
    </row>
    <row r="4355" s="161" customFormat="1" ht="45" spans="1:11">
      <c r="A4355" s="65" t="s">
        <v>2691</v>
      </c>
      <c r="B4355" s="174">
        <v>331506023</v>
      </c>
      <c r="C4355" s="62" t="s">
        <v>7876</v>
      </c>
      <c r="D4355" s="65" t="s">
        <v>7877</v>
      </c>
      <c r="E4355" s="65"/>
      <c r="F4355" s="65" t="s">
        <v>801</v>
      </c>
      <c r="G4355" s="65"/>
      <c r="H4355" s="173">
        <v>1398.5</v>
      </c>
      <c r="I4355" s="65" t="s">
        <v>642</v>
      </c>
      <c r="J4355" s="65" t="s">
        <v>39</v>
      </c>
      <c r="K4355" s="65"/>
    </row>
    <row r="4356" s="161" customFormat="1" spans="1:11">
      <c r="A4356" s="65"/>
      <c r="B4356" s="168">
        <v>331507</v>
      </c>
      <c r="C4356" s="175" t="s">
        <v>7878</v>
      </c>
      <c r="D4356" s="172"/>
      <c r="E4356" s="65" t="s">
        <v>7728</v>
      </c>
      <c r="F4356" s="65"/>
      <c r="G4356" s="65"/>
      <c r="H4356" s="173"/>
      <c r="I4356" s="65"/>
      <c r="J4356" s="65"/>
      <c r="K4356" s="65"/>
    </row>
    <row r="4357" s="161" customFormat="1" ht="22.5" spans="1:11">
      <c r="A4357" s="65" t="s">
        <v>2691</v>
      </c>
      <c r="B4357" s="174">
        <v>331507002</v>
      </c>
      <c r="C4357" s="62" t="s">
        <v>7879</v>
      </c>
      <c r="D4357" s="65"/>
      <c r="E4357" s="65"/>
      <c r="F4357" s="65" t="s">
        <v>26</v>
      </c>
      <c r="G4357" s="65"/>
      <c r="H4357" s="173">
        <v>1350</v>
      </c>
      <c r="I4357" s="65" t="s">
        <v>27</v>
      </c>
      <c r="J4357" s="65" t="s">
        <v>200</v>
      </c>
      <c r="K4357" s="65"/>
    </row>
    <row r="4358" s="161" customFormat="1" ht="22.5" spans="1:11">
      <c r="A4358" s="65" t="s">
        <v>2691</v>
      </c>
      <c r="B4358" s="174">
        <v>331507005</v>
      </c>
      <c r="C4358" s="62" t="s">
        <v>7880</v>
      </c>
      <c r="D4358" s="65"/>
      <c r="E4358" s="65"/>
      <c r="F4358" s="65" t="s">
        <v>26</v>
      </c>
      <c r="G4358" s="65" t="s">
        <v>7881</v>
      </c>
      <c r="H4358" s="173">
        <v>2216.5</v>
      </c>
      <c r="I4358" s="65" t="s">
        <v>448</v>
      </c>
      <c r="J4358" s="65" t="s">
        <v>200</v>
      </c>
      <c r="K4358" s="65"/>
    </row>
    <row r="4359" s="161" customFormat="1" ht="22.5" spans="1:11">
      <c r="A4359" s="65" t="s">
        <v>2691</v>
      </c>
      <c r="B4359" s="174" t="s">
        <v>7882</v>
      </c>
      <c r="C4359" s="62" t="s">
        <v>7883</v>
      </c>
      <c r="D4359" s="65"/>
      <c r="E4359" s="65"/>
      <c r="F4359" s="65" t="s">
        <v>26</v>
      </c>
      <c r="G4359" s="65"/>
      <c r="H4359" s="173">
        <v>664.95</v>
      </c>
      <c r="I4359" s="65" t="s">
        <v>79</v>
      </c>
      <c r="J4359" s="65" t="s">
        <v>200</v>
      </c>
      <c r="K4359" s="65"/>
    </row>
    <row r="4360" s="161" customFormat="1" spans="1:11">
      <c r="A4360" s="65" t="s">
        <v>2691</v>
      </c>
      <c r="B4360" s="174">
        <v>331507006</v>
      </c>
      <c r="C4360" s="62" t="s">
        <v>7884</v>
      </c>
      <c r="D4360" s="65"/>
      <c r="E4360" s="65"/>
      <c r="F4360" s="65" t="s">
        <v>26</v>
      </c>
      <c r="G4360" s="65"/>
      <c r="H4360" s="173">
        <v>1456</v>
      </c>
      <c r="I4360" s="65" t="s">
        <v>2669</v>
      </c>
      <c r="J4360" s="65" t="s">
        <v>200</v>
      </c>
      <c r="K4360" s="65"/>
    </row>
    <row r="4361" s="161" customFormat="1" ht="33.75" spans="1:11">
      <c r="A4361" s="65" t="s">
        <v>2691</v>
      </c>
      <c r="B4361" s="174">
        <v>331507007</v>
      </c>
      <c r="C4361" s="62" t="s">
        <v>7885</v>
      </c>
      <c r="D4361" s="65"/>
      <c r="E4361" s="65"/>
      <c r="F4361" s="65" t="s">
        <v>26</v>
      </c>
      <c r="G4361" s="65" t="s">
        <v>7881</v>
      </c>
      <c r="H4361" s="173">
        <v>2925</v>
      </c>
      <c r="I4361" s="65" t="s">
        <v>73</v>
      </c>
      <c r="J4361" s="65" t="s">
        <v>200</v>
      </c>
      <c r="K4361" s="65"/>
    </row>
    <row r="4362" s="161" customFormat="1" ht="22.5" spans="1:11">
      <c r="A4362" s="65" t="s">
        <v>2691</v>
      </c>
      <c r="B4362" s="174" t="s">
        <v>7886</v>
      </c>
      <c r="C4362" s="62" t="s">
        <v>7887</v>
      </c>
      <c r="D4362" s="65"/>
      <c r="E4362" s="65"/>
      <c r="F4362" s="65" t="s">
        <v>26</v>
      </c>
      <c r="G4362" s="65"/>
      <c r="H4362" s="173">
        <v>877.5</v>
      </c>
      <c r="I4362" s="65" t="s">
        <v>79</v>
      </c>
      <c r="J4362" s="65" t="s">
        <v>200</v>
      </c>
      <c r="K4362" s="65"/>
    </row>
    <row r="4363" s="161" customFormat="1" ht="45" spans="1:11">
      <c r="A4363" s="65" t="s">
        <v>2691</v>
      </c>
      <c r="B4363" s="174">
        <v>331507008</v>
      </c>
      <c r="C4363" s="62" t="s">
        <v>7888</v>
      </c>
      <c r="D4363" s="65"/>
      <c r="E4363" s="65"/>
      <c r="F4363" s="65" t="s">
        <v>26</v>
      </c>
      <c r="G4363" s="65" t="s">
        <v>7881</v>
      </c>
      <c r="H4363" s="173">
        <v>2340</v>
      </c>
      <c r="I4363" s="65" t="s">
        <v>2965</v>
      </c>
      <c r="J4363" s="65" t="s">
        <v>200</v>
      </c>
      <c r="K4363" s="65"/>
    </row>
    <row r="4364" s="161" customFormat="1" ht="22.5" spans="1:11">
      <c r="A4364" s="65" t="s">
        <v>2691</v>
      </c>
      <c r="B4364" s="174" t="s">
        <v>7889</v>
      </c>
      <c r="C4364" s="62" t="s">
        <v>7890</v>
      </c>
      <c r="D4364" s="65"/>
      <c r="E4364" s="65"/>
      <c r="F4364" s="65" t="s">
        <v>26</v>
      </c>
      <c r="G4364" s="65"/>
      <c r="H4364" s="173">
        <v>702</v>
      </c>
      <c r="I4364" s="65" t="s">
        <v>2669</v>
      </c>
      <c r="J4364" s="65" t="s">
        <v>200</v>
      </c>
      <c r="K4364" s="65"/>
    </row>
    <row r="4365" s="161" customFormat="1" ht="22.5" spans="1:11">
      <c r="A4365" s="65" t="s">
        <v>2691</v>
      </c>
      <c r="B4365" s="174">
        <v>331507010</v>
      </c>
      <c r="C4365" s="62" t="s">
        <v>7891</v>
      </c>
      <c r="D4365" s="65" t="s">
        <v>7892</v>
      </c>
      <c r="E4365" s="65"/>
      <c r="F4365" s="65" t="s">
        <v>26</v>
      </c>
      <c r="G4365" s="65"/>
      <c r="H4365" s="173">
        <v>1050</v>
      </c>
      <c r="I4365" s="65" t="s">
        <v>27</v>
      </c>
      <c r="J4365" s="65" t="s">
        <v>200</v>
      </c>
      <c r="K4365" s="65"/>
    </row>
    <row r="4366" s="161" customFormat="1" spans="1:11">
      <c r="A4366" s="65" t="s">
        <v>2691</v>
      </c>
      <c r="B4366" s="174">
        <v>331507011</v>
      </c>
      <c r="C4366" s="62" t="s">
        <v>7893</v>
      </c>
      <c r="D4366" s="65"/>
      <c r="E4366" s="65"/>
      <c r="F4366" s="65" t="s">
        <v>26</v>
      </c>
      <c r="G4366" s="65"/>
      <c r="H4366" s="173">
        <v>1170</v>
      </c>
      <c r="I4366" s="65" t="s">
        <v>2669</v>
      </c>
      <c r="J4366" s="65" t="s">
        <v>200</v>
      </c>
      <c r="K4366" s="65"/>
    </row>
    <row r="4367" s="161" customFormat="1" spans="1:11">
      <c r="A4367" s="65" t="s">
        <v>2691</v>
      </c>
      <c r="B4367" s="174">
        <v>331507014</v>
      </c>
      <c r="C4367" s="65" t="s">
        <v>7894</v>
      </c>
      <c r="D4367" s="65"/>
      <c r="E4367" s="65" t="s">
        <v>7728</v>
      </c>
      <c r="F4367" s="65" t="s">
        <v>26</v>
      </c>
      <c r="G4367" s="65"/>
      <c r="H4367" s="173"/>
      <c r="I4367" s="65"/>
      <c r="J4367" s="65"/>
      <c r="K4367" s="65"/>
    </row>
    <row r="4368" s="161" customFormat="1" spans="1:11">
      <c r="A4368" s="65"/>
      <c r="B4368" s="168">
        <v>331508</v>
      </c>
      <c r="C4368" s="175" t="s">
        <v>7895</v>
      </c>
      <c r="D4368" s="172"/>
      <c r="E4368" s="65"/>
      <c r="F4368" s="65"/>
      <c r="G4368" s="65"/>
      <c r="H4368" s="173"/>
      <c r="I4368" s="65"/>
      <c r="J4368" s="65"/>
      <c r="K4368" s="65"/>
    </row>
    <row r="4369" s="161" customFormat="1" ht="22.5" spans="1:11">
      <c r="A4369" s="65" t="s">
        <v>2691</v>
      </c>
      <c r="B4369" s="174">
        <v>331508001</v>
      </c>
      <c r="C4369" s="62" t="s">
        <v>7896</v>
      </c>
      <c r="D4369" s="65"/>
      <c r="E4369" s="65"/>
      <c r="F4369" s="65" t="s">
        <v>26</v>
      </c>
      <c r="G4369" s="65"/>
      <c r="H4369" s="173">
        <v>1152</v>
      </c>
      <c r="I4369" s="65" t="s">
        <v>2669</v>
      </c>
      <c r="J4369" s="65" t="s">
        <v>39</v>
      </c>
      <c r="K4369" s="65"/>
    </row>
    <row r="4370" s="161" customFormat="1" spans="1:11">
      <c r="A4370" s="65" t="s">
        <v>2691</v>
      </c>
      <c r="B4370" s="174">
        <v>331508003</v>
      </c>
      <c r="C4370" s="62" t="s">
        <v>7897</v>
      </c>
      <c r="D4370" s="65"/>
      <c r="E4370" s="65"/>
      <c r="F4370" s="65" t="s">
        <v>26</v>
      </c>
      <c r="G4370" s="65"/>
      <c r="H4370" s="173">
        <v>921.6</v>
      </c>
      <c r="I4370" s="65" t="s">
        <v>2669</v>
      </c>
      <c r="J4370" s="65" t="s">
        <v>39</v>
      </c>
      <c r="K4370" s="65"/>
    </row>
    <row r="4371" s="161" customFormat="1" ht="22.5" spans="1:11">
      <c r="A4371" s="65" t="s">
        <v>2691</v>
      </c>
      <c r="B4371" s="174">
        <v>331508004</v>
      </c>
      <c r="C4371" s="62" t="s">
        <v>7898</v>
      </c>
      <c r="D4371" s="65"/>
      <c r="E4371" s="65"/>
      <c r="F4371" s="65" t="s">
        <v>26</v>
      </c>
      <c r="G4371" s="65"/>
      <c r="H4371" s="173">
        <v>1150</v>
      </c>
      <c r="I4371" s="65" t="s">
        <v>27</v>
      </c>
      <c r="J4371" s="65" t="s">
        <v>39</v>
      </c>
      <c r="K4371" s="65"/>
    </row>
    <row r="4372" s="161" customFormat="1" ht="22.5" spans="1:11">
      <c r="A4372" s="65" t="s">
        <v>2691</v>
      </c>
      <c r="B4372" s="174">
        <v>331508005</v>
      </c>
      <c r="C4372" s="62" t="s">
        <v>7899</v>
      </c>
      <c r="D4372" s="65"/>
      <c r="E4372" s="65"/>
      <c r="F4372" s="65" t="s">
        <v>26</v>
      </c>
      <c r="G4372" s="65"/>
      <c r="H4372" s="173">
        <v>1150</v>
      </c>
      <c r="I4372" s="65" t="s">
        <v>27</v>
      </c>
      <c r="J4372" s="65" t="s">
        <v>200</v>
      </c>
      <c r="K4372" s="65"/>
    </row>
    <row r="4373" s="161" customFormat="1" ht="22.5" spans="1:11">
      <c r="A4373" s="65"/>
      <c r="B4373" s="168">
        <v>331509</v>
      </c>
      <c r="C4373" s="175" t="s">
        <v>7900</v>
      </c>
      <c r="D4373" s="172"/>
      <c r="E4373" s="65"/>
      <c r="F4373" s="65"/>
      <c r="G4373" s="65"/>
      <c r="H4373" s="173"/>
      <c r="I4373" s="65"/>
      <c r="J4373" s="65"/>
      <c r="K4373" s="65"/>
    </row>
    <row r="4374" s="161" customFormat="1" ht="22.5" spans="1:11">
      <c r="A4374" s="65" t="s">
        <v>2691</v>
      </c>
      <c r="B4374" s="174">
        <v>331509001</v>
      </c>
      <c r="C4374" s="62" t="s">
        <v>7901</v>
      </c>
      <c r="D4374" s="65"/>
      <c r="E4374" s="65"/>
      <c r="F4374" s="65" t="s">
        <v>26</v>
      </c>
      <c r="G4374" s="65"/>
      <c r="H4374" s="173">
        <v>800</v>
      </c>
      <c r="I4374" s="65" t="s">
        <v>27</v>
      </c>
      <c r="J4374" s="65" t="s">
        <v>39</v>
      </c>
      <c r="K4374" s="65"/>
    </row>
    <row r="4375" s="161" customFormat="1" ht="22.5" spans="1:11">
      <c r="A4375" s="65" t="s">
        <v>2691</v>
      </c>
      <c r="B4375" s="174">
        <v>331509002</v>
      </c>
      <c r="C4375" s="62" t="s">
        <v>7902</v>
      </c>
      <c r="D4375" s="65"/>
      <c r="E4375" s="65"/>
      <c r="F4375" s="65" t="s">
        <v>26</v>
      </c>
      <c r="G4375" s="65"/>
      <c r="H4375" s="173">
        <v>800</v>
      </c>
      <c r="I4375" s="65" t="s">
        <v>27</v>
      </c>
      <c r="J4375" s="65" t="s">
        <v>39</v>
      </c>
      <c r="K4375" s="65"/>
    </row>
    <row r="4376" s="161" customFormat="1" ht="22.5" spans="1:11">
      <c r="A4376" s="65" t="s">
        <v>2691</v>
      </c>
      <c r="B4376" s="174">
        <v>331509003</v>
      </c>
      <c r="C4376" s="62" t="s">
        <v>7903</v>
      </c>
      <c r="D4376" s="65"/>
      <c r="E4376" s="65"/>
      <c r="F4376" s="65" t="s">
        <v>26</v>
      </c>
      <c r="G4376" s="65"/>
      <c r="H4376" s="173">
        <v>700</v>
      </c>
      <c r="I4376" s="65" t="s">
        <v>27</v>
      </c>
      <c r="J4376" s="65" t="s">
        <v>39</v>
      </c>
      <c r="K4376" s="65"/>
    </row>
    <row r="4377" s="161" customFormat="1" ht="22.5" spans="1:11">
      <c r="A4377" s="65" t="s">
        <v>2691</v>
      </c>
      <c r="B4377" s="174">
        <v>331509004</v>
      </c>
      <c r="C4377" s="62" t="s">
        <v>7904</v>
      </c>
      <c r="D4377" s="65"/>
      <c r="E4377" s="65"/>
      <c r="F4377" s="65" t="s">
        <v>26</v>
      </c>
      <c r="G4377" s="65"/>
      <c r="H4377" s="173">
        <v>750</v>
      </c>
      <c r="I4377" s="65" t="s">
        <v>27</v>
      </c>
      <c r="J4377" s="65" t="s">
        <v>200</v>
      </c>
      <c r="K4377" s="65"/>
    </row>
    <row r="4378" s="161" customFormat="1" spans="1:11">
      <c r="A4378" s="65" t="s">
        <v>2691</v>
      </c>
      <c r="B4378" s="174">
        <v>331509005</v>
      </c>
      <c r="C4378" s="62" t="s">
        <v>7905</v>
      </c>
      <c r="D4378" s="65"/>
      <c r="E4378" s="65"/>
      <c r="F4378" s="65" t="s">
        <v>26</v>
      </c>
      <c r="G4378" s="65"/>
      <c r="H4378" s="173">
        <v>975</v>
      </c>
      <c r="I4378" s="65" t="s">
        <v>79</v>
      </c>
      <c r="J4378" s="65" t="s">
        <v>39</v>
      </c>
      <c r="K4378" s="65"/>
    </row>
    <row r="4379" s="161" customFormat="1" ht="22.5" spans="1:11">
      <c r="A4379" s="65" t="s">
        <v>2691</v>
      </c>
      <c r="B4379" s="174">
        <v>331509006</v>
      </c>
      <c r="C4379" s="62" t="s">
        <v>7906</v>
      </c>
      <c r="D4379" s="65" t="s">
        <v>7907</v>
      </c>
      <c r="E4379" s="65"/>
      <c r="F4379" s="65" t="s">
        <v>26</v>
      </c>
      <c r="G4379" s="65" t="s">
        <v>7908</v>
      </c>
      <c r="H4379" s="173">
        <v>900</v>
      </c>
      <c r="I4379" s="65" t="s">
        <v>27</v>
      </c>
      <c r="J4379" s="65" t="s">
        <v>39</v>
      </c>
      <c r="K4379" s="65"/>
    </row>
    <row r="4380" s="161" customFormat="1" ht="22.5" spans="1:11">
      <c r="A4380" s="65" t="s">
        <v>2691</v>
      </c>
      <c r="B4380" s="174" t="s">
        <v>7909</v>
      </c>
      <c r="C4380" s="62" t="s">
        <v>7910</v>
      </c>
      <c r="D4380" s="65"/>
      <c r="E4380" s="65"/>
      <c r="F4380" s="65" t="s">
        <v>26</v>
      </c>
      <c r="G4380" s="65"/>
      <c r="H4380" s="173">
        <v>270</v>
      </c>
      <c r="I4380" s="65" t="s">
        <v>27</v>
      </c>
      <c r="J4380" s="65" t="s">
        <v>39</v>
      </c>
      <c r="K4380" s="65"/>
    </row>
    <row r="4381" s="161" customFormat="1" ht="22.5" spans="1:11">
      <c r="A4381" s="65" t="s">
        <v>2691</v>
      </c>
      <c r="B4381" s="174">
        <v>331509008</v>
      </c>
      <c r="C4381" s="62" t="s">
        <v>7911</v>
      </c>
      <c r="D4381" s="65"/>
      <c r="E4381" s="65"/>
      <c r="F4381" s="65" t="s">
        <v>26</v>
      </c>
      <c r="G4381" s="65"/>
      <c r="H4381" s="173">
        <v>1200</v>
      </c>
      <c r="I4381" s="65" t="s">
        <v>27</v>
      </c>
      <c r="J4381" s="65" t="s">
        <v>200</v>
      </c>
      <c r="K4381" s="65"/>
    </row>
    <row r="4382" s="161" customFormat="1" ht="22.5" spans="1:11">
      <c r="A4382" s="65" t="s">
        <v>2691</v>
      </c>
      <c r="B4382" s="174">
        <v>331509009</v>
      </c>
      <c r="C4382" s="62" t="s">
        <v>7912</v>
      </c>
      <c r="D4382" s="65"/>
      <c r="E4382" s="65"/>
      <c r="F4382" s="65" t="s">
        <v>26</v>
      </c>
      <c r="G4382" s="65"/>
      <c r="H4382" s="173">
        <v>1100</v>
      </c>
      <c r="I4382" s="65" t="s">
        <v>27</v>
      </c>
      <c r="J4382" s="65" t="s">
        <v>39</v>
      </c>
      <c r="K4382" s="65"/>
    </row>
    <row r="4383" s="161" customFormat="1" spans="1:11">
      <c r="A4383" s="65"/>
      <c r="B4383" s="168">
        <v>331510</v>
      </c>
      <c r="C4383" s="175" t="s">
        <v>7913</v>
      </c>
      <c r="D4383" s="172"/>
      <c r="E4383" s="65"/>
      <c r="F4383" s="65"/>
      <c r="G4383" s="65"/>
      <c r="H4383" s="173"/>
      <c r="I4383" s="65"/>
      <c r="J4383" s="65"/>
      <c r="K4383" s="65"/>
    </row>
    <row r="4384" s="161" customFormat="1" ht="22.5" spans="1:11">
      <c r="A4384" s="65" t="s">
        <v>2691</v>
      </c>
      <c r="B4384" s="174">
        <v>331510001</v>
      </c>
      <c r="C4384" s="62" t="s">
        <v>7914</v>
      </c>
      <c r="D4384" s="65"/>
      <c r="E4384" s="65"/>
      <c r="F4384" s="65" t="s">
        <v>26</v>
      </c>
      <c r="G4384" s="65"/>
      <c r="H4384" s="173">
        <v>800</v>
      </c>
      <c r="I4384" s="65" t="s">
        <v>27</v>
      </c>
      <c r="J4384" s="65" t="s">
        <v>39</v>
      </c>
      <c r="K4384" s="65"/>
    </row>
    <row r="4385" s="161" customFormat="1" ht="22.5" spans="1:11">
      <c r="A4385" s="65" t="s">
        <v>2691</v>
      </c>
      <c r="B4385" s="174">
        <v>331510002</v>
      </c>
      <c r="C4385" s="62" t="s">
        <v>7915</v>
      </c>
      <c r="D4385" s="65"/>
      <c r="E4385" s="65"/>
      <c r="F4385" s="65" t="s">
        <v>26</v>
      </c>
      <c r="G4385" s="65"/>
      <c r="H4385" s="173">
        <v>650</v>
      </c>
      <c r="I4385" s="65" t="s">
        <v>27</v>
      </c>
      <c r="J4385" s="65" t="s">
        <v>39</v>
      </c>
      <c r="K4385" s="65"/>
    </row>
    <row r="4386" s="161" customFormat="1" ht="22.5" spans="1:11">
      <c r="A4386" s="65" t="s">
        <v>2691</v>
      </c>
      <c r="B4386" s="174">
        <v>331510003</v>
      </c>
      <c r="C4386" s="62" t="s">
        <v>7916</v>
      </c>
      <c r="D4386" s="65"/>
      <c r="E4386" s="65"/>
      <c r="F4386" s="65" t="s">
        <v>26</v>
      </c>
      <c r="G4386" s="65"/>
      <c r="H4386" s="173">
        <v>500</v>
      </c>
      <c r="I4386" s="65" t="s">
        <v>27</v>
      </c>
      <c r="J4386" s="65" t="s">
        <v>39</v>
      </c>
      <c r="K4386" s="65"/>
    </row>
    <row r="4387" s="161" customFormat="1" ht="22.5" spans="1:11">
      <c r="A4387" s="65" t="s">
        <v>2691</v>
      </c>
      <c r="B4387" s="174">
        <v>331510004</v>
      </c>
      <c r="C4387" s="62" t="s">
        <v>7917</v>
      </c>
      <c r="D4387" s="65" t="s">
        <v>7575</v>
      </c>
      <c r="E4387" s="65"/>
      <c r="F4387" s="65" t="s">
        <v>26</v>
      </c>
      <c r="G4387" s="65"/>
      <c r="H4387" s="173">
        <v>1250</v>
      </c>
      <c r="I4387" s="65" t="s">
        <v>27</v>
      </c>
      <c r="J4387" s="65" t="s">
        <v>39</v>
      </c>
      <c r="K4387" s="65"/>
    </row>
    <row r="4388" s="161" customFormat="1" ht="22.5" spans="1:11">
      <c r="A4388" s="65" t="s">
        <v>2691</v>
      </c>
      <c r="B4388" s="174">
        <v>331510005</v>
      </c>
      <c r="C4388" s="62" t="s">
        <v>7918</v>
      </c>
      <c r="D4388" s="65"/>
      <c r="E4388" s="65"/>
      <c r="F4388" s="65" t="s">
        <v>26</v>
      </c>
      <c r="G4388" s="65"/>
      <c r="H4388" s="173">
        <v>850</v>
      </c>
      <c r="I4388" s="65" t="s">
        <v>27</v>
      </c>
      <c r="J4388" s="65" t="s">
        <v>39</v>
      </c>
      <c r="K4388" s="65"/>
    </row>
    <row r="4389" s="161" customFormat="1" spans="1:11">
      <c r="A4389" s="65" t="s">
        <v>2691</v>
      </c>
      <c r="B4389" s="174">
        <v>331510006</v>
      </c>
      <c r="C4389" s="65" t="s">
        <v>7919</v>
      </c>
      <c r="D4389" s="65" t="s">
        <v>7920</v>
      </c>
      <c r="E4389" s="65"/>
      <c r="F4389" s="65" t="s">
        <v>26</v>
      </c>
      <c r="G4389" s="65"/>
      <c r="H4389" s="173">
        <v>1408</v>
      </c>
      <c r="I4389" s="65" t="s">
        <v>2669</v>
      </c>
      <c r="J4389" s="65" t="s">
        <v>39</v>
      </c>
      <c r="K4389" s="65"/>
    </row>
    <row r="4390" s="161" customFormat="1" spans="1:11">
      <c r="A4390" s="65" t="s">
        <v>2691</v>
      </c>
      <c r="B4390" s="174">
        <v>331510007</v>
      </c>
      <c r="C4390" s="62" t="s">
        <v>7921</v>
      </c>
      <c r="D4390" s="65"/>
      <c r="E4390" s="65"/>
      <c r="F4390" s="65" t="s">
        <v>26</v>
      </c>
      <c r="G4390" s="65"/>
      <c r="H4390" s="173">
        <v>945</v>
      </c>
      <c r="I4390" s="65" t="s">
        <v>2669</v>
      </c>
      <c r="J4390" s="65" t="s">
        <v>39</v>
      </c>
      <c r="K4390" s="65"/>
    </row>
    <row r="4391" s="161" customFormat="1" spans="1:11">
      <c r="A4391" s="65" t="s">
        <v>2691</v>
      </c>
      <c r="B4391" s="174">
        <v>331510008</v>
      </c>
      <c r="C4391" s="62" t="s">
        <v>7922</v>
      </c>
      <c r="D4391" s="65"/>
      <c r="E4391" s="65"/>
      <c r="F4391" s="65" t="s">
        <v>26</v>
      </c>
      <c r="G4391" s="65"/>
      <c r="H4391" s="173">
        <v>1386</v>
      </c>
      <c r="I4391" s="65" t="s">
        <v>2669</v>
      </c>
      <c r="J4391" s="65" t="s">
        <v>39</v>
      </c>
      <c r="K4391" s="65"/>
    </row>
    <row r="4392" s="161" customFormat="1" ht="22.5" spans="1:11">
      <c r="A4392" s="65" t="s">
        <v>2691</v>
      </c>
      <c r="B4392" s="174">
        <v>331510009</v>
      </c>
      <c r="C4392" s="62" t="s">
        <v>7923</v>
      </c>
      <c r="D4392" s="65"/>
      <c r="E4392" s="65"/>
      <c r="F4392" s="65" t="s">
        <v>26</v>
      </c>
      <c r="G4392" s="65"/>
      <c r="H4392" s="173">
        <v>900</v>
      </c>
      <c r="I4392" s="65" t="s">
        <v>27</v>
      </c>
      <c r="J4392" s="65" t="s">
        <v>39</v>
      </c>
      <c r="K4392" s="65"/>
    </row>
    <row r="4393" s="161" customFormat="1" ht="22.5" spans="1:11">
      <c r="A4393" s="65" t="s">
        <v>2691</v>
      </c>
      <c r="B4393" s="174">
        <v>331510010</v>
      </c>
      <c r="C4393" s="62" t="s">
        <v>7924</v>
      </c>
      <c r="D4393" s="65"/>
      <c r="E4393" s="65"/>
      <c r="F4393" s="65" t="s">
        <v>26</v>
      </c>
      <c r="G4393" s="65"/>
      <c r="H4393" s="173">
        <v>1350</v>
      </c>
      <c r="I4393" s="65" t="s">
        <v>27</v>
      </c>
      <c r="J4393" s="65" t="s">
        <v>39</v>
      </c>
      <c r="K4393" s="65"/>
    </row>
    <row r="4394" s="161" customFormat="1" spans="1:11">
      <c r="A4394" s="65"/>
      <c r="B4394" s="168">
        <v>331511</v>
      </c>
      <c r="C4394" s="175" t="s">
        <v>7925</v>
      </c>
      <c r="D4394" s="172"/>
      <c r="E4394" s="65"/>
      <c r="F4394" s="65"/>
      <c r="G4394" s="65"/>
      <c r="H4394" s="173"/>
      <c r="I4394" s="65"/>
      <c r="J4394" s="65"/>
      <c r="K4394" s="65"/>
    </row>
    <row r="4395" s="161" customFormat="1" ht="22.5" spans="1:11">
      <c r="A4395" s="65" t="s">
        <v>2691</v>
      </c>
      <c r="B4395" s="174">
        <v>331511001</v>
      </c>
      <c r="C4395" s="62" t="s">
        <v>7926</v>
      </c>
      <c r="D4395" s="65"/>
      <c r="E4395" s="65"/>
      <c r="F4395" s="65" t="s">
        <v>26</v>
      </c>
      <c r="G4395" s="65"/>
      <c r="H4395" s="173">
        <v>1000</v>
      </c>
      <c r="I4395" s="65" t="s">
        <v>27</v>
      </c>
      <c r="J4395" s="65" t="s">
        <v>39</v>
      </c>
      <c r="K4395" s="65"/>
    </row>
    <row r="4396" s="161" customFormat="1" ht="22.5" spans="1:11">
      <c r="A4396" s="65" t="s">
        <v>2691</v>
      </c>
      <c r="B4396" s="174">
        <v>331511002</v>
      </c>
      <c r="C4396" s="62" t="s">
        <v>7927</v>
      </c>
      <c r="D4396" s="65"/>
      <c r="E4396" s="65"/>
      <c r="F4396" s="65" t="s">
        <v>26</v>
      </c>
      <c r="G4396" s="65"/>
      <c r="H4396" s="173">
        <v>1050</v>
      </c>
      <c r="I4396" s="65" t="s">
        <v>27</v>
      </c>
      <c r="J4396" s="65" t="s">
        <v>39</v>
      </c>
      <c r="K4396" s="65"/>
    </row>
    <row r="4397" s="161" customFormat="1" ht="22.5" spans="1:11">
      <c r="A4397" s="65" t="s">
        <v>2691</v>
      </c>
      <c r="B4397" s="174">
        <v>331511003</v>
      </c>
      <c r="C4397" s="62" t="s">
        <v>7928</v>
      </c>
      <c r="D4397" s="65" t="s">
        <v>7929</v>
      </c>
      <c r="E4397" s="65"/>
      <c r="F4397" s="65" t="s">
        <v>26</v>
      </c>
      <c r="G4397" s="65" t="s">
        <v>7930</v>
      </c>
      <c r="H4397" s="173">
        <v>1575</v>
      </c>
      <c r="I4397" s="65" t="s">
        <v>2669</v>
      </c>
      <c r="J4397" s="65" t="s">
        <v>39</v>
      </c>
      <c r="K4397" s="65"/>
    </row>
    <row r="4398" s="161" customFormat="1" ht="22.5" spans="1:11">
      <c r="A4398" s="65" t="s">
        <v>2691</v>
      </c>
      <c r="B4398" s="174" t="s">
        <v>7931</v>
      </c>
      <c r="C4398" s="62" t="s">
        <v>7932</v>
      </c>
      <c r="D4398" s="65"/>
      <c r="E4398" s="65"/>
      <c r="F4398" s="65" t="s">
        <v>26</v>
      </c>
      <c r="G4398" s="65"/>
      <c r="H4398" s="173">
        <v>472.5</v>
      </c>
      <c r="I4398" s="65" t="s">
        <v>2669</v>
      </c>
      <c r="J4398" s="65" t="s">
        <v>39</v>
      </c>
      <c r="K4398" s="65"/>
    </row>
    <row r="4399" s="161" customFormat="1" spans="1:11">
      <c r="A4399" s="65" t="s">
        <v>2691</v>
      </c>
      <c r="B4399" s="174">
        <v>331511004</v>
      </c>
      <c r="C4399" s="62" t="s">
        <v>7933</v>
      </c>
      <c r="D4399" s="65"/>
      <c r="E4399" s="65"/>
      <c r="F4399" s="65" t="s">
        <v>26</v>
      </c>
      <c r="G4399" s="65"/>
      <c r="H4399" s="173">
        <v>1008</v>
      </c>
      <c r="I4399" s="65" t="s">
        <v>2669</v>
      </c>
      <c r="J4399" s="65" t="s">
        <v>39</v>
      </c>
      <c r="K4399" s="65"/>
    </row>
    <row r="4400" s="161" customFormat="1" ht="22.5" spans="1:11">
      <c r="A4400" s="65" t="s">
        <v>2691</v>
      </c>
      <c r="B4400" s="174">
        <v>331511005</v>
      </c>
      <c r="C4400" s="62" t="s">
        <v>7934</v>
      </c>
      <c r="D4400" s="65" t="s">
        <v>7935</v>
      </c>
      <c r="E4400" s="65"/>
      <c r="F4400" s="65" t="s">
        <v>26</v>
      </c>
      <c r="G4400" s="65"/>
      <c r="H4400" s="173">
        <v>882</v>
      </c>
      <c r="I4400" s="65" t="s">
        <v>2669</v>
      </c>
      <c r="J4400" s="65" t="s">
        <v>39</v>
      </c>
      <c r="K4400" s="65"/>
    </row>
    <row r="4401" s="161" customFormat="1" ht="22.5" spans="1:11">
      <c r="A4401" s="65"/>
      <c r="B4401" s="168">
        <v>331512</v>
      </c>
      <c r="C4401" s="175" t="s">
        <v>7936</v>
      </c>
      <c r="D4401" s="172"/>
      <c r="E4401" s="65"/>
      <c r="F4401" s="65"/>
      <c r="G4401" s="65"/>
      <c r="H4401" s="173"/>
      <c r="I4401" s="65"/>
      <c r="J4401" s="65"/>
      <c r="K4401" s="65"/>
    </row>
    <row r="4402" s="161" customFormat="1" ht="22.5" spans="1:11">
      <c r="A4402" s="65" t="s">
        <v>2691</v>
      </c>
      <c r="B4402" s="174">
        <v>331512001</v>
      </c>
      <c r="C4402" s="62" t="s">
        <v>7937</v>
      </c>
      <c r="D4402" s="65"/>
      <c r="E4402" s="65"/>
      <c r="F4402" s="65" t="s">
        <v>26</v>
      </c>
      <c r="G4402" s="65"/>
      <c r="H4402" s="173">
        <v>1000</v>
      </c>
      <c r="I4402" s="65" t="s">
        <v>27</v>
      </c>
      <c r="J4402" s="65" t="s">
        <v>39</v>
      </c>
      <c r="K4402" s="65"/>
    </row>
    <row r="4403" s="161" customFormat="1" ht="22.5" spans="1:11">
      <c r="A4403" s="65" t="s">
        <v>2691</v>
      </c>
      <c r="B4403" s="174">
        <v>331512002</v>
      </c>
      <c r="C4403" s="62" t="s">
        <v>7938</v>
      </c>
      <c r="D4403" s="65"/>
      <c r="E4403" s="65"/>
      <c r="F4403" s="65" t="s">
        <v>26</v>
      </c>
      <c r="G4403" s="65"/>
      <c r="H4403" s="173">
        <v>450</v>
      </c>
      <c r="I4403" s="65" t="s">
        <v>27</v>
      </c>
      <c r="J4403" s="65" t="s">
        <v>39</v>
      </c>
      <c r="K4403" s="65"/>
    </row>
    <row r="4404" s="161" customFormat="1" ht="22.5" spans="1:11">
      <c r="A4404" s="65" t="s">
        <v>2691</v>
      </c>
      <c r="B4404" s="174">
        <v>331512003</v>
      </c>
      <c r="C4404" s="62" t="s">
        <v>7939</v>
      </c>
      <c r="D4404" s="65"/>
      <c r="E4404" s="65"/>
      <c r="F4404" s="65" t="s">
        <v>26</v>
      </c>
      <c r="G4404" s="65"/>
      <c r="H4404" s="173">
        <v>1000</v>
      </c>
      <c r="I4404" s="65" t="s">
        <v>27</v>
      </c>
      <c r="J4404" s="65" t="s">
        <v>39</v>
      </c>
      <c r="K4404" s="65"/>
    </row>
    <row r="4405" s="161" customFormat="1" ht="22.5" spans="1:11">
      <c r="A4405" s="65" t="s">
        <v>2691</v>
      </c>
      <c r="B4405" s="174">
        <v>331512004</v>
      </c>
      <c r="C4405" s="62" t="s">
        <v>7940</v>
      </c>
      <c r="D4405" s="65"/>
      <c r="E4405" s="65"/>
      <c r="F4405" s="65" t="s">
        <v>26</v>
      </c>
      <c r="G4405" s="65"/>
      <c r="H4405" s="173">
        <v>1000</v>
      </c>
      <c r="I4405" s="65" t="s">
        <v>27</v>
      </c>
      <c r="J4405" s="65" t="s">
        <v>39</v>
      </c>
      <c r="K4405" s="65"/>
    </row>
    <row r="4406" s="161" customFormat="1" ht="22.5" spans="1:11">
      <c r="A4406" s="65" t="s">
        <v>2691</v>
      </c>
      <c r="B4406" s="174">
        <v>331512005</v>
      </c>
      <c r="C4406" s="62" t="s">
        <v>7941</v>
      </c>
      <c r="D4406" s="65"/>
      <c r="E4406" s="65"/>
      <c r="F4406" s="65" t="s">
        <v>26</v>
      </c>
      <c r="G4406" s="65"/>
      <c r="H4406" s="173">
        <v>1000</v>
      </c>
      <c r="I4406" s="65" t="s">
        <v>27</v>
      </c>
      <c r="J4406" s="65" t="s">
        <v>39</v>
      </c>
      <c r="K4406" s="65"/>
    </row>
    <row r="4407" s="161" customFormat="1" ht="22.5" spans="1:11">
      <c r="A4407" s="65" t="s">
        <v>2691</v>
      </c>
      <c r="B4407" s="174">
        <v>331512006</v>
      </c>
      <c r="C4407" s="62" t="s">
        <v>7942</v>
      </c>
      <c r="D4407" s="65"/>
      <c r="E4407" s="65"/>
      <c r="F4407" s="65" t="s">
        <v>26</v>
      </c>
      <c r="G4407" s="65"/>
      <c r="H4407" s="173">
        <v>1000</v>
      </c>
      <c r="I4407" s="65" t="s">
        <v>27</v>
      </c>
      <c r="J4407" s="65" t="s">
        <v>39</v>
      </c>
      <c r="K4407" s="65"/>
    </row>
    <row r="4408" s="161" customFormat="1" ht="22.5" spans="1:11">
      <c r="A4408" s="65" t="s">
        <v>2691</v>
      </c>
      <c r="B4408" s="174">
        <v>331512007</v>
      </c>
      <c r="C4408" s="62" t="s">
        <v>7943</v>
      </c>
      <c r="D4408" s="65"/>
      <c r="E4408" s="65"/>
      <c r="F4408" s="65" t="s">
        <v>26</v>
      </c>
      <c r="G4408" s="65"/>
      <c r="H4408" s="173">
        <v>850</v>
      </c>
      <c r="I4408" s="65" t="s">
        <v>27</v>
      </c>
      <c r="J4408" s="65" t="s">
        <v>39</v>
      </c>
      <c r="K4408" s="65"/>
    </row>
    <row r="4409" s="161" customFormat="1" ht="22.5" spans="1:11">
      <c r="A4409" s="65" t="s">
        <v>2691</v>
      </c>
      <c r="B4409" s="174">
        <v>331512008</v>
      </c>
      <c r="C4409" s="62" t="s">
        <v>7944</v>
      </c>
      <c r="D4409" s="65"/>
      <c r="E4409" s="65"/>
      <c r="F4409" s="65" t="s">
        <v>26</v>
      </c>
      <c r="G4409" s="65"/>
      <c r="H4409" s="173">
        <v>1050</v>
      </c>
      <c r="I4409" s="65" t="s">
        <v>27</v>
      </c>
      <c r="J4409" s="65" t="s">
        <v>39</v>
      </c>
      <c r="K4409" s="65"/>
    </row>
    <row r="4410" s="161" customFormat="1" ht="22.5" spans="1:11">
      <c r="A4410" s="65" t="s">
        <v>2691</v>
      </c>
      <c r="B4410" s="174">
        <v>331512009</v>
      </c>
      <c r="C4410" s="62" t="s">
        <v>7945</v>
      </c>
      <c r="D4410" s="65"/>
      <c r="E4410" s="65"/>
      <c r="F4410" s="65" t="s">
        <v>26</v>
      </c>
      <c r="G4410" s="65"/>
      <c r="H4410" s="173">
        <v>1100</v>
      </c>
      <c r="I4410" s="65" t="s">
        <v>27</v>
      </c>
      <c r="J4410" s="65" t="s">
        <v>39</v>
      </c>
      <c r="K4410" s="65"/>
    </row>
    <row r="4411" s="161" customFormat="1" ht="78.75" spans="1:11">
      <c r="A4411" s="65" t="s">
        <v>2691</v>
      </c>
      <c r="B4411" s="174">
        <v>331512010</v>
      </c>
      <c r="C4411" s="62" t="s">
        <v>7946</v>
      </c>
      <c r="D4411" s="65"/>
      <c r="E4411" s="65"/>
      <c r="F4411" s="65" t="s">
        <v>26</v>
      </c>
      <c r="G4411" s="65"/>
      <c r="H4411" s="173">
        <v>1625</v>
      </c>
      <c r="I4411" s="65" t="s">
        <v>7642</v>
      </c>
      <c r="J4411" s="65" t="s">
        <v>39</v>
      </c>
      <c r="K4411" s="65"/>
    </row>
    <row r="4412" s="161" customFormat="1" ht="22.5" spans="1:11">
      <c r="A4412" s="65" t="s">
        <v>2691</v>
      </c>
      <c r="B4412" s="174">
        <v>331512011</v>
      </c>
      <c r="C4412" s="62" t="s">
        <v>7947</v>
      </c>
      <c r="D4412" s="65"/>
      <c r="E4412" s="65"/>
      <c r="F4412" s="65" t="s">
        <v>26</v>
      </c>
      <c r="G4412" s="65"/>
      <c r="H4412" s="173">
        <v>650</v>
      </c>
      <c r="I4412" s="65" t="s">
        <v>27</v>
      </c>
      <c r="J4412" s="65" t="s">
        <v>39</v>
      </c>
      <c r="K4412" s="65"/>
    </row>
    <row r="4413" s="161" customFormat="1" ht="22.5" spans="1:11">
      <c r="A4413" s="65" t="s">
        <v>2691</v>
      </c>
      <c r="B4413" s="174">
        <v>331512012</v>
      </c>
      <c r="C4413" s="62" t="s">
        <v>7948</v>
      </c>
      <c r="D4413" s="65" t="s">
        <v>7949</v>
      </c>
      <c r="E4413" s="65" t="s">
        <v>7950</v>
      </c>
      <c r="F4413" s="65" t="s">
        <v>26</v>
      </c>
      <c r="G4413" s="65"/>
      <c r="H4413" s="173">
        <v>1170</v>
      </c>
      <c r="I4413" s="65" t="s">
        <v>79</v>
      </c>
      <c r="J4413" s="65" t="s">
        <v>39</v>
      </c>
      <c r="K4413" s="65"/>
    </row>
    <row r="4414" s="161" customFormat="1" ht="22.5" spans="1:11">
      <c r="A4414" s="65" t="s">
        <v>2691</v>
      </c>
      <c r="B4414" s="174">
        <v>331512013</v>
      </c>
      <c r="C4414" s="62" t="s">
        <v>7951</v>
      </c>
      <c r="D4414" s="65"/>
      <c r="E4414" s="65"/>
      <c r="F4414" s="65" t="s">
        <v>26</v>
      </c>
      <c r="G4414" s="65"/>
      <c r="H4414" s="173">
        <v>1100</v>
      </c>
      <c r="I4414" s="65" t="s">
        <v>27</v>
      </c>
      <c r="J4414" s="65" t="s">
        <v>39</v>
      </c>
      <c r="K4414" s="65"/>
    </row>
    <row r="4415" s="161" customFormat="1" ht="22.5" spans="1:11">
      <c r="A4415" s="65" t="s">
        <v>2691</v>
      </c>
      <c r="B4415" s="174">
        <v>331512014</v>
      </c>
      <c r="C4415" s="62" t="s">
        <v>7952</v>
      </c>
      <c r="D4415" s="65" t="s">
        <v>7953</v>
      </c>
      <c r="E4415" s="65"/>
      <c r="F4415" s="65" t="s">
        <v>26</v>
      </c>
      <c r="G4415" s="65"/>
      <c r="H4415" s="173">
        <v>850</v>
      </c>
      <c r="I4415" s="65" t="s">
        <v>27</v>
      </c>
      <c r="J4415" s="65" t="s">
        <v>39</v>
      </c>
      <c r="K4415" s="65"/>
    </row>
    <row r="4416" s="161" customFormat="1" ht="45" spans="1:11">
      <c r="A4416" s="65" t="s">
        <v>2691</v>
      </c>
      <c r="B4416" s="174">
        <v>331512015</v>
      </c>
      <c r="C4416" s="62" t="s">
        <v>7954</v>
      </c>
      <c r="D4416" s="65"/>
      <c r="E4416" s="65"/>
      <c r="F4416" s="65" t="s">
        <v>26</v>
      </c>
      <c r="G4416" s="65" t="s">
        <v>7955</v>
      </c>
      <c r="H4416" s="173">
        <v>1080</v>
      </c>
      <c r="I4416" s="65" t="s">
        <v>2965</v>
      </c>
      <c r="J4416" s="65" t="s">
        <v>39</v>
      </c>
      <c r="K4416" s="65"/>
    </row>
    <row r="4417" s="161" customFormat="1" ht="22.5" spans="1:11">
      <c r="A4417" s="65" t="s">
        <v>2691</v>
      </c>
      <c r="B4417" s="174" t="s">
        <v>7956</v>
      </c>
      <c r="C4417" s="62" t="s">
        <v>7957</v>
      </c>
      <c r="D4417" s="65"/>
      <c r="E4417" s="65"/>
      <c r="F4417" s="65" t="s">
        <v>26</v>
      </c>
      <c r="G4417" s="65"/>
      <c r="H4417" s="173">
        <v>324</v>
      </c>
      <c r="I4417" s="65" t="s">
        <v>27</v>
      </c>
      <c r="J4417" s="65" t="s">
        <v>39</v>
      </c>
      <c r="K4417" s="65"/>
    </row>
    <row r="4418" s="161" customFormat="1" ht="33.75" spans="1:11">
      <c r="A4418" s="65" t="s">
        <v>2691</v>
      </c>
      <c r="B4418" s="174">
        <v>331512016</v>
      </c>
      <c r="C4418" s="62" t="s">
        <v>7958</v>
      </c>
      <c r="D4418" s="65"/>
      <c r="E4418" s="65"/>
      <c r="F4418" s="65" t="s">
        <v>26</v>
      </c>
      <c r="G4418" s="65"/>
      <c r="H4418" s="173">
        <v>1170</v>
      </c>
      <c r="I4418" s="65" t="s">
        <v>73</v>
      </c>
      <c r="J4418" s="65" t="s">
        <v>23</v>
      </c>
      <c r="K4418" s="65"/>
    </row>
    <row r="4419" s="161" customFormat="1" ht="33.75" spans="1:11">
      <c r="A4419" s="65" t="s">
        <v>2691</v>
      </c>
      <c r="B4419" s="174">
        <v>331512017</v>
      </c>
      <c r="C4419" s="62" t="s">
        <v>7959</v>
      </c>
      <c r="D4419" s="65"/>
      <c r="E4419" s="65" t="s">
        <v>7960</v>
      </c>
      <c r="F4419" s="65" t="s">
        <v>26</v>
      </c>
      <c r="G4419" s="65"/>
      <c r="H4419" s="173">
        <v>2145</v>
      </c>
      <c r="I4419" s="65" t="s">
        <v>79</v>
      </c>
      <c r="J4419" s="65" t="s">
        <v>200</v>
      </c>
      <c r="K4419" s="65"/>
    </row>
    <row r="4420" s="161" customFormat="1" spans="1:11">
      <c r="A4420" s="65"/>
      <c r="B4420" s="168">
        <v>331513</v>
      </c>
      <c r="C4420" s="175" t="s">
        <v>7961</v>
      </c>
      <c r="D4420" s="172"/>
      <c r="E4420" s="65"/>
      <c r="F4420" s="65"/>
      <c r="G4420" s="65"/>
      <c r="H4420" s="173"/>
      <c r="I4420" s="65"/>
      <c r="J4420" s="65"/>
      <c r="K4420" s="65"/>
    </row>
    <row r="4421" s="161" customFormat="1" ht="22.5" spans="1:11">
      <c r="A4421" s="65" t="s">
        <v>2691</v>
      </c>
      <c r="B4421" s="174">
        <v>331513001</v>
      </c>
      <c r="C4421" s="62" t="s">
        <v>7962</v>
      </c>
      <c r="D4421" s="65"/>
      <c r="E4421" s="65"/>
      <c r="F4421" s="65" t="s">
        <v>26</v>
      </c>
      <c r="G4421" s="65"/>
      <c r="H4421" s="173">
        <v>850</v>
      </c>
      <c r="I4421" s="65" t="s">
        <v>27</v>
      </c>
      <c r="J4421" s="65" t="s">
        <v>39</v>
      </c>
      <c r="K4421" s="65"/>
    </row>
    <row r="4422" s="161" customFormat="1" ht="22.5" spans="1:11">
      <c r="A4422" s="65" t="s">
        <v>2691</v>
      </c>
      <c r="B4422" s="174">
        <v>331513002</v>
      </c>
      <c r="C4422" s="62" t="s">
        <v>7963</v>
      </c>
      <c r="D4422" s="65"/>
      <c r="E4422" s="65"/>
      <c r="F4422" s="65" t="s">
        <v>26</v>
      </c>
      <c r="G4422" s="65"/>
      <c r="H4422" s="173">
        <v>1350</v>
      </c>
      <c r="I4422" s="65" t="s">
        <v>27</v>
      </c>
      <c r="J4422" s="65" t="s">
        <v>39</v>
      </c>
      <c r="K4422" s="65"/>
    </row>
    <row r="4423" s="161" customFormat="1" ht="78.75" spans="1:11">
      <c r="A4423" s="65" t="s">
        <v>2691</v>
      </c>
      <c r="B4423" s="174">
        <v>331513003</v>
      </c>
      <c r="C4423" s="62" t="s">
        <v>7964</v>
      </c>
      <c r="D4423" s="65" t="s">
        <v>7965</v>
      </c>
      <c r="E4423" s="65"/>
      <c r="F4423" s="65" t="s">
        <v>26</v>
      </c>
      <c r="G4423" s="65"/>
      <c r="H4423" s="173">
        <v>910</v>
      </c>
      <c r="I4423" s="65" t="s">
        <v>7642</v>
      </c>
      <c r="J4423" s="65" t="s">
        <v>39</v>
      </c>
      <c r="K4423" s="65"/>
    </row>
    <row r="4424" s="161" customFormat="1" spans="1:11">
      <c r="A4424" s="65" t="s">
        <v>2691</v>
      </c>
      <c r="B4424" s="174">
        <v>331513004</v>
      </c>
      <c r="C4424" s="62" t="s">
        <v>7966</v>
      </c>
      <c r="D4424" s="65"/>
      <c r="E4424" s="65"/>
      <c r="F4424" s="65" t="s">
        <v>26</v>
      </c>
      <c r="G4424" s="65"/>
      <c r="H4424" s="173">
        <v>1495</v>
      </c>
      <c r="I4424" s="65" t="s">
        <v>2669</v>
      </c>
      <c r="J4424" s="65" t="s">
        <v>39</v>
      </c>
      <c r="K4424" s="65"/>
    </row>
    <row r="4425" s="161" customFormat="1" ht="22.5" spans="1:11">
      <c r="A4425" s="65" t="s">
        <v>2691</v>
      </c>
      <c r="B4425" s="174">
        <v>331513005</v>
      </c>
      <c r="C4425" s="62" t="s">
        <v>7967</v>
      </c>
      <c r="D4425" s="65"/>
      <c r="E4425" s="65"/>
      <c r="F4425" s="65" t="s">
        <v>26</v>
      </c>
      <c r="G4425" s="65"/>
      <c r="H4425" s="173">
        <v>850</v>
      </c>
      <c r="I4425" s="65" t="s">
        <v>27</v>
      </c>
      <c r="J4425" s="65" t="s">
        <v>39</v>
      </c>
      <c r="K4425" s="65"/>
    </row>
    <row r="4426" s="161" customFormat="1" spans="1:11">
      <c r="A4426" s="65" t="s">
        <v>2691</v>
      </c>
      <c r="B4426" s="174">
        <v>331513006</v>
      </c>
      <c r="C4426" s="62" t="s">
        <v>7968</v>
      </c>
      <c r="D4426" s="65"/>
      <c r="E4426" s="65"/>
      <c r="F4426" s="65" t="s">
        <v>26</v>
      </c>
      <c r="G4426" s="65"/>
      <c r="H4426" s="173">
        <v>1105</v>
      </c>
      <c r="I4426" s="65" t="s">
        <v>2669</v>
      </c>
      <c r="J4426" s="65" t="s">
        <v>39</v>
      </c>
      <c r="K4426" s="65"/>
    </row>
    <row r="4427" s="161" customFormat="1" spans="1:11">
      <c r="A4427" s="65" t="s">
        <v>2691</v>
      </c>
      <c r="B4427" s="174">
        <v>331513007</v>
      </c>
      <c r="C4427" s="62" t="s">
        <v>7969</v>
      </c>
      <c r="D4427" s="65"/>
      <c r="E4427" s="65"/>
      <c r="F4427" s="65" t="s">
        <v>26</v>
      </c>
      <c r="G4427" s="65"/>
      <c r="H4427" s="173">
        <v>1105</v>
      </c>
      <c r="I4427" s="65" t="s">
        <v>79</v>
      </c>
      <c r="J4427" s="65" t="s">
        <v>39</v>
      </c>
      <c r="K4427" s="65"/>
    </row>
    <row r="4428" s="161" customFormat="1" ht="22.5" spans="1:11">
      <c r="A4428" s="65" t="s">
        <v>2691</v>
      </c>
      <c r="B4428" s="174">
        <v>331513008</v>
      </c>
      <c r="C4428" s="62" t="s">
        <v>7970</v>
      </c>
      <c r="D4428" s="65"/>
      <c r="E4428" s="65"/>
      <c r="F4428" s="65" t="s">
        <v>26</v>
      </c>
      <c r="G4428" s="65"/>
      <c r="H4428" s="173">
        <v>750</v>
      </c>
      <c r="I4428" s="65" t="s">
        <v>27</v>
      </c>
      <c r="J4428" s="65" t="s">
        <v>39</v>
      </c>
      <c r="K4428" s="65"/>
    </row>
    <row r="4429" s="161" customFormat="1" spans="1:11">
      <c r="A4429" s="65" t="s">
        <v>2691</v>
      </c>
      <c r="B4429" s="174">
        <v>331513009</v>
      </c>
      <c r="C4429" s="62" t="s">
        <v>7971</v>
      </c>
      <c r="D4429" s="65" t="s">
        <v>7972</v>
      </c>
      <c r="E4429" s="65"/>
      <c r="F4429" s="65" t="s">
        <v>26</v>
      </c>
      <c r="G4429" s="65"/>
      <c r="H4429" s="173">
        <v>702</v>
      </c>
      <c r="I4429" s="65" t="s">
        <v>79</v>
      </c>
      <c r="J4429" s="65" t="s">
        <v>39</v>
      </c>
      <c r="K4429" s="65"/>
    </row>
    <row r="4430" s="161" customFormat="1" spans="1:11">
      <c r="A4430" s="65"/>
      <c r="B4430" s="168">
        <v>331514</v>
      </c>
      <c r="C4430" s="175" t="s">
        <v>7973</v>
      </c>
      <c r="D4430" s="172"/>
      <c r="E4430" s="65"/>
      <c r="F4430" s="65"/>
      <c r="G4430" s="65"/>
      <c r="H4430" s="173"/>
      <c r="I4430" s="65"/>
      <c r="J4430" s="65"/>
      <c r="K4430" s="65"/>
    </row>
    <row r="4431" s="161" customFormat="1" ht="22.5" spans="1:11">
      <c r="A4431" s="65" t="s">
        <v>2691</v>
      </c>
      <c r="B4431" s="174">
        <v>331514001</v>
      </c>
      <c r="C4431" s="62" t="s">
        <v>7973</v>
      </c>
      <c r="D4431" s="65"/>
      <c r="E4431" s="65"/>
      <c r="F4431" s="65" t="s">
        <v>7974</v>
      </c>
      <c r="G4431" s="65" t="s">
        <v>7975</v>
      </c>
      <c r="H4431" s="173">
        <v>1400</v>
      </c>
      <c r="I4431" s="65" t="s">
        <v>27</v>
      </c>
      <c r="J4431" s="65" t="s">
        <v>39</v>
      </c>
      <c r="K4431" s="65"/>
    </row>
    <row r="4432" s="161" customFormat="1" ht="22.5" spans="1:11">
      <c r="A4432" s="65" t="s">
        <v>2691</v>
      </c>
      <c r="B4432" s="174" t="s">
        <v>7976</v>
      </c>
      <c r="C4432" s="62" t="s">
        <v>7977</v>
      </c>
      <c r="D4432" s="65"/>
      <c r="E4432" s="65"/>
      <c r="F4432" s="65" t="s">
        <v>26</v>
      </c>
      <c r="G4432" s="65"/>
      <c r="H4432" s="173">
        <v>420</v>
      </c>
      <c r="I4432" s="65" t="s">
        <v>27</v>
      </c>
      <c r="J4432" s="65" t="s">
        <v>39</v>
      </c>
      <c r="K4432" s="65"/>
    </row>
    <row r="4433" s="161" customFormat="1" ht="22.5" spans="1:11">
      <c r="A4433" s="65" t="s">
        <v>2691</v>
      </c>
      <c r="B4433" s="174">
        <v>331514002</v>
      </c>
      <c r="C4433" s="62" t="s">
        <v>7978</v>
      </c>
      <c r="D4433" s="65" t="s">
        <v>7979</v>
      </c>
      <c r="E4433" s="65"/>
      <c r="F4433" s="65" t="s">
        <v>7980</v>
      </c>
      <c r="G4433" s="65" t="s">
        <v>7975</v>
      </c>
      <c r="H4433" s="173">
        <v>1400</v>
      </c>
      <c r="I4433" s="65" t="s">
        <v>27</v>
      </c>
      <c r="J4433" s="65" t="s">
        <v>39</v>
      </c>
      <c r="K4433" s="65"/>
    </row>
    <row r="4434" s="161" customFormat="1" spans="1:11">
      <c r="A4434" s="65"/>
      <c r="B4434" s="168">
        <v>331515</v>
      </c>
      <c r="C4434" s="175" t="s">
        <v>7981</v>
      </c>
      <c r="D4434" s="172"/>
      <c r="E4434" s="65"/>
      <c r="F4434" s="65"/>
      <c r="G4434" s="65"/>
      <c r="H4434" s="173"/>
      <c r="I4434" s="65"/>
      <c r="J4434" s="65"/>
      <c r="K4434" s="65"/>
    </row>
    <row r="4435" s="161" customFormat="1" ht="22.5" spans="1:11">
      <c r="A4435" s="65" t="s">
        <v>2691</v>
      </c>
      <c r="B4435" s="174">
        <v>331515001</v>
      </c>
      <c r="C4435" s="62" t="s">
        <v>7982</v>
      </c>
      <c r="D4435" s="65"/>
      <c r="E4435" s="65"/>
      <c r="F4435" s="65" t="s">
        <v>26</v>
      </c>
      <c r="G4435" s="65"/>
      <c r="H4435" s="173">
        <v>780</v>
      </c>
      <c r="I4435" s="65" t="s">
        <v>79</v>
      </c>
      <c r="J4435" s="65" t="s">
        <v>39</v>
      </c>
      <c r="K4435" s="65"/>
    </row>
    <row r="4436" s="161" customFormat="1" ht="22.5" spans="1:11">
      <c r="A4436" s="65" t="s">
        <v>2691</v>
      </c>
      <c r="B4436" s="174">
        <v>331515002</v>
      </c>
      <c r="C4436" s="62" t="s">
        <v>7983</v>
      </c>
      <c r="D4436" s="65"/>
      <c r="E4436" s="65"/>
      <c r="F4436" s="65" t="s">
        <v>26</v>
      </c>
      <c r="G4436" s="65"/>
      <c r="H4436" s="173">
        <v>1170</v>
      </c>
      <c r="I4436" s="65" t="s">
        <v>79</v>
      </c>
      <c r="J4436" s="65" t="s">
        <v>39</v>
      </c>
      <c r="K4436" s="65"/>
    </row>
    <row r="4437" s="161" customFormat="1" ht="22.5" spans="1:11">
      <c r="A4437" s="65" t="s">
        <v>2691</v>
      </c>
      <c r="B4437" s="174">
        <v>331515003</v>
      </c>
      <c r="C4437" s="62" t="s">
        <v>7984</v>
      </c>
      <c r="D4437" s="65"/>
      <c r="E4437" s="65"/>
      <c r="F4437" s="65" t="s">
        <v>26</v>
      </c>
      <c r="G4437" s="65"/>
      <c r="H4437" s="173">
        <v>800</v>
      </c>
      <c r="I4437" s="65" t="s">
        <v>27</v>
      </c>
      <c r="J4437" s="65" t="s">
        <v>39</v>
      </c>
      <c r="K4437" s="65"/>
    </row>
    <row r="4438" s="161" customFormat="1" ht="22.5" spans="1:11">
      <c r="A4438" s="65" t="s">
        <v>2691</v>
      </c>
      <c r="B4438" s="174">
        <v>331515004</v>
      </c>
      <c r="C4438" s="62" t="s">
        <v>7985</v>
      </c>
      <c r="D4438" s="65"/>
      <c r="E4438" s="65"/>
      <c r="F4438" s="65" t="s">
        <v>26</v>
      </c>
      <c r="G4438" s="65"/>
      <c r="H4438" s="173">
        <v>1071</v>
      </c>
      <c r="I4438" s="65" t="s">
        <v>2669</v>
      </c>
      <c r="J4438" s="65" t="s">
        <v>39</v>
      </c>
      <c r="K4438" s="65"/>
    </row>
    <row r="4439" s="161" customFormat="1" ht="22.5" spans="1:11">
      <c r="A4439" s="65" t="s">
        <v>2691</v>
      </c>
      <c r="B4439" s="174">
        <v>331515005</v>
      </c>
      <c r="C4439" s="62" t="s">
        <v>7986</v>
      </c>
      <c r="D4439" s="65"/>
      <c r="E4439" s="65"/>
      <c r="F4439" s="65" t="s">
        <v>26</v>
      </c>
      <c r="G4439" s="65"/>
      <c r="H4439" s="173">
        <v>1152</v>
      </c>
      <c r="I4439" s="65" t="s">
        <v>2669</v>
      </c>
      <c r="J4439" s="65" t="s">
        <v>39</v>
      </c>
      <c r="K4439" s="65"/>
    </row>
    <row r="4440" s="161" customFormat="1" ht="33.75" spans="1:11">
      <c r="A4440" s="65" t="s">
        <v>2691</v>
      </c>
      <c r="B4440" s="174">
        <v>331515006</v>
      </c>
      <c r="C4440" s="62" t="s">
        <v>7987</v>
      </c>
      <c r="D4440" s="65"/>
      <c r="E4440" s="65"/>
      <c r="F4440" s="65" t="s">
        <v>26</v>
      </c>
      <c r="G4440" s="65"/>
      <c r="H4440" s="173">
        <v>1100</v>
      </c>
      <c r="I4440" s="65" t="s">
        <v>27</v>
      </c>
      <c r="J4440" s="65" t="s">
        <v>39</v>
      </c>
      <c r="K4440" s="65"/>
    </row>
    <row r="4441" s="161" customFormat="1" ht="22.5" spans="1:11">
      <c r="A4441" s="65" t="s">
        <v>2691</v>
      </c>
      <c r="B4441" s="174">
        <v>331515007</v>
      </c>
      <c r="C4441" s="62" t="s">
        <v>7988</v>
      </c>
      <c r="D4441" s="65"/>
      <c r="E4441" s="65"/>
      <c r="F4441" s="65" t="s">
        <v>26</v>
      </c>
      <c r="G4441" s="65"/>
      <c r="H4441" s="173">
        <v>1100</v>
      </c>
      <c r="I4441" s="65" t="s">
        <v>27</v>
      </c>
      <c r="J4441" s="65" t="s">
        <v>39</v>
      </c>
      <c r="K4441" s="65"/>
    </row>
    <row r="4442" s="161" customFormat="1" ht="22.5" spans="1:11">
      <c r="A4442" s="65" t="s">
        <v>2691</v>
      </c>
      <c r="B4442" s="174">
        <v>331515008</v>
      </c>
      <c r="C4442" s="62" t="s">
        <v>7989</v>
      </c>
      <c r="D4442" s="65"/>
      <c r="E4442" s="65"/>
      <c r="F4442" s="65" t="s">
        <v>26</v>
      </c>
      <c r="G4442" s="65"/>
      <c r="H4442" s="173">
        <v>900</v>
      </c>
      <c r="I4442" s="65" t="s">
        <v>27</v>
      </c>
      <c r="J4442" s="65" t="s">
        <v>39</v>
      </c>
      <c r="K4442" s="65"/>
    </row>
    <row r="4443" s="161" customFormat="1" ht="22.5" spans="1:11">
      <c r="A4443" s="65" t="s">
        <v>2691</v>
      </c>
      <c r="B4443" s="174">
        <v>331515009</v>
      </c>
      <c r="C4443" s="62" t="s">
        <v>7990</v>
      </c>
      <c r="D4443" s="65" t="s">
        <v>7991</v>
      </c>
      <c r="E4443" s="65"/>
      <c r="F4443" s="65" t="s">
        <v>26</v>
      </c>
      <c r="G4443" s="65"/>
      <c r="H4443" s="173">
        <v>1100</v>
      </c>
      <c r="I4443" s="65" t="s">
        <v>27</v>
      </c>
      <c r="J4443" s="65" t="s">
        <v>39</v>
      </c>
      <c r="K4443" s="65"/>
    </row>
    <row r="4444" s="161" customFormat="1" ht="22.5" spans="1:11">
      <c r="A4444" s="65" t="s">
        <v>2691</v>
      </c>
      <c r="B4444" s="174">
        <v>331515010</v>
      </c>
      <c r="C4444" s="62" t="s">
        <v>7992</v>
      </c>
      <c r="D4444" s="65"/>
      <c r="E4444" s="65"/>
      <c r="F4444" s="65" t="s">
        <v>801</v>
      </c>
      <c r="G4444" s="65"/>
      <c r="H4444" s="173">
        <v>750</v>
      </c>
      <c r="I4444" s="65" t="s">
        <v>27</v>
      </c>
      <c r="J4444" s="65" t="s">
        <v>200</v>
      </c>
      <c r="K4444" s="65"/>
    </row>
    <row r="4445" s="161" customFormat="1" spans="1:11">
      <c r="A4445" s="65"/>
      <c r="B4445" s="168">
        <v>331516</v>
      </c>
      <c r="C4445" s="175" t="s">
        <v>7993</v>
      </c>
      <c r="D4445" s="172"/>
      <c r="E4445" s="65"/>
      <c r="F4445" s="65"/>
      <c r="G4445" s="65"/>
      <c r="H4445" s="173"/>
      <c r="I4445" s="65"/>
      <c r="J4445" s="65"/>
      <c r="K4445" s="65"/>
    </row>
    <row r="4446" s="161" customFormat="1" ht="22.5" spans="1:11">
      <c r="A4446" s="65" t="s">
        <v>2691</v>
      </c>
      <c r="B4446" s="174">
        <v>331516001</v>
      </c>
      <c r="C4446" s="62" t="s">
        <v>7994</v>
      </c>
      <c r="D4446" s="65" t="s">
        <v>7995</v>
      </c>
      <c r="E4446" s="65"/>
      <c r="F4446" s="65" t="s">
        <v>26</v>
      </c>
      <c r="G4446" s="65"/>
      <c r="H4446" s="173">
        <v>871</v>
      </c>
      <c r="I4446" s="65" t="s">
        <v>79</v>
      </c>
      <c r="J4446" s="65" t="s">
        <v>39</v>
      </c>
      <c r="K4446" s="65"/>
    </row>
    <row r="4447" s="161" customFormat="1" spans="1:11">
      <c r="A4447" s="65"/>
      <c r="B4447" s="168">
        <v>331517</v>
      </c>
      <c r="C4447" s="175" t="s">
        <v>7996</v>
      </c>
      <c r="D4447" s="172"/>
      <c r="E4447" s="65"/>
      <c r="F4447" s="65"/>
      <c r="G4447" s="65"/>
      <c r="H4447" s="173"/>
      <c r="I4447" s="65"/>
      <c r="J4447" s="65"/>
      <c r="K4447" s="65"/>
    </row>
    <row r="4448" s="161" customFormat="1" ht="22.5" spans="1:11">
      <c r="A4448" s="65" t="s">
        <v>2691</v>
      </c>
      <c r="B4448" s="174">
        <v>331517001</v>
      </c>
      <c r="C4448" s="62" t="s">
        <v>7997</v>
      </c>
      <c r="D4448" s="65"/>
      <c r="E4448" s="65"/>
      <c r="F4448" s="65" t="s">
        <v>26</v>
      </c>
      <c r="G4448" s="65"/>
      <c r="H4448" s="173">
        <v>900</v>
      </c>
      <c r="I4448" s="65" t="s">
        <v>27</v>
      </c>
      <c r="J4448" s="65" t="s">
        <v>39</v>
      </c>
      <c r="K4448" s="65"/>
    </row>
    <row r="4449" s="161" customFormat="1" ht="22.5" spans="1:11">
      <c r="A4449" s="65" t="s">
        <v>2691</v>
      </c>
      <c r="B4449" s="174">
        <v>331517002</v>
      </c>
      <c r="C4449" s="62" t="s">
        <v>7998</v>
      </c>
      <c r="D4449" s="65"/>
      <c r="E4449" s="65"/>
      <c r="F4449" s="65" t="s">
        <v>26</v>
      </c>
      <c r="G4449" s="65"/>
      <c r="H4449" s="173">
        <v>800</v>
      </c>
      <c r="I4449" s="65" t="s">
        <v>27</v>
      </c>
      <c r="J4449" s="65" t="s">
        <v>39</v>
      </c>
      <c r="K4449" s="65"/>
    </row>
    <row r="4450" s="161" customFormat="1" spans="1:11">
      <c r="A4450" s="65" t="s">
        <v>2691</v>
      </c>
      <c r="B4450" s="174">
        <v>331517003</v>
      </c>
      <c r="C4450" s="62" t="s">
        <v>7999</v>
      </c>
      <c r="D4450" s="65"/>
      <c r="E4450" s="65"/>
      <c r="F4450" s="65" t="s">
        <v>26</v>
      </c>
      <c r="G4450" s="65"/>
      <c r="H4450" s="173">
        <v>1008</v>
      </c>
      <c r="I4450" s="65" t="s">
        <v>2669</v>
      </c>
      <c r="J4450" s="65" t="s">
        <v>39</v>
      </c>
      <c r="K4450" s="65"/>
    </row>
    <row r="4451" s="161" customFormat="1" ht="22.5" spans="1:11">
      <c r="A4451" s="65" t="s">
        <v>2691</v>
      </c>
      <c r="B4451" s="174">
        <v>331517004</v>
      </c>
      <c r="C4451" s="62" t="s">
        <v>8000</v>
      </c>
      <c r="D4451" s="65" t="s">
        <v>8001</v>
      </c>
      <c r="E4451" s="65"/>
      <c r="F4451" s="65" t="s">
        <v>26</v>
      </c>
      <c r="G4451" s="65"/>
      <c r="H4451" s="173">
        <v>850</v>
      </c>
      <c r="I4451" s="65" t="s">
        <v>27</v>
      </c>
      <c r="J4451" s="65" t="s">
        <v>200</v>
      </c>
      <c r="K4451" s="65"/>
    </row>
    <row r="4452" s="161" customFormat="1" spans="1:11">
      <c r="A4452" s="65"/>
      <c r="B4452" s="168">
        <v>331518</v>
      </c>
      <c r="C4452" s="175" t="s">
        <v>8002</v>
      </c>
      <c r="D4452" s="172"/>
      <c r="E4452" s="65"/>
      <c r="F4452" s="65"/>
      <c r="G4452" s="65"/>
      <c r="H4452" s="173"/>
      <c r="I4452" s="65"/>
      <c r="J4452" s="65"/>
      <c r="K4452" s="65"/>
    </row>
    <row r="4453" s="161" customFormat="1" ht="22.5" spans="1:11">
      <c r="A4453" s="65" t="s">
        <v>2691</v>
      </c>
      <c r="B4453" s="174">
        <v>331518001</v>
      </c>
      <c r="C4453" s="62" t="s">
        <v>8003</v>
      </c>
      <c r="D4453" s="65"/>
      <c r="E4453" s="65"/>
      <c r="F4453" s="65" t="s">
        <v>26</v>
      </c>
      <c r="G4453" s="65"/>
      <c r="H4453" s="173">
        <v>1008</v>
      </c>
      <c r="I4453" s="65" t="s">
        <v>2669</v>
      </c>
      <c r="J4453" s="65" t="s">
        <v>39</v>
      </c>
      <c r="K4453" s="65"/>
    </row>
    <row r="4454" s="161" customFormat="1" ht="22.5" spans="1:11">
      <c r="A4454" s="65" t="s">
        <v>2691</v>
      </c>
      <c r="B4454" s="174">
        <v>331518002</v>
      </c>
      <c r="C4454" s="62" t="s">
        <v>8004</v>
      </c>
      <c r="D4454" s="65" t="s">
        <v>8005</v>
      </c>
      <c r="E4454" s="65"/>
      <c r="F4454" s="65" t="s">
        <v>26</v>
      </c>
      <c r="G4454" s="65"/>
      <c r="H4454" s="173">
        <v>800</v>
      </c>
      <c r="I4454" s="65" t="s">
        <v>27</v>
      </c>
      <c r="J4454" s="65" t="s">
        <v>39</v>
      </c>
      <c r="K4454" s="65"/>
    </row>
    <row r="4455" s="161" customFormat="1" ht="22.5" spans="1:11">
      <c r="A4455" s="65" t="s">
        <v>2691</v>
      </c>
      <c r="B4455" s="174">
        <v>331518003</v>
      </c>
      <c r="C4455" s="62" t="s">
        <v>8006</v>
      </c>
      <c r="D4455" s="65"/>
      <c r="E4455" s="65"/>
      <c r="F4455" s="65" t="s">
        <v>26</v>
      </c>
      <c r="G4455" s="65"/>
      <c r="H4455" s="173">
        <v>900</v>
      </c>
      <c r="I4455" s="65" t="s">
        <v>27</v>
      </c>
      <c r="J4455" s="65" t="s">
        <v>39</v>
      </c>
      <c r="K4455" s="65"/>
    </row>
    <row r="4456" s="161" customFormat="1" ht="22.5" spans="1:11">
      <c r="A4456" s="65" t="s">
        <v>2691</v>
      </c>
      <c r="B4456" s="174">
        <v>331518004</v>
      </c>
      <c r="C4456" s="62" t="s">
        <v>8007</v>
      </c>
      <c r="D4456" s="65"/>
      <c r="E4456" s="65"/>
      <c r="F4456" s="65" t="s">
        <v>26</v>
      </c>
      <c r="G4456" s="65"/>
      <c r="H4456" s="173">
        <v>800</v>
      </c>
      <c r="I4456" s="65" t="s">
        <v>27</v>
      </c>
      <c r="J4456" s="65" t="s">
        <v>39</v>
      </c>
      <c r="K4456" s="65"/>
    </row>
    <row r="4457" s="161" customFormat="1" ht="22.5" spans="1:11">
      <c r="A4457" s="65" t="s">
        <v>2691</v>
      </c>
      <c r="B4457" s="174">
        <v>331518005</v>
      </c>
      <c r="C4457" s="62" t="s">
        <v>8008</v>
      </c>
      <c r="D4457" s="65"/>
      <c r="E4457" s="65"/>
      <c r="F4457" s="65" t="s">
        <v>26</v>
      </c>
      <c r="G4457" s="65"/>
      <c r="H4457" s="173">
        <v>800</v>
      </c>
      <c r="I4457" s="65" t="s">
        <v>27</v>
      </c>
      <c r="J4457" s="65" t="s">
        <v>39</v>
      </c>
      <c r="K4457" s="65"/>
    </row>
    <row r="4458" s="161" customFormat="1" ht="22.5" spans="1:11">
      <c r="A4458" s="65" t="s">
        <v>2691</v>
      </c>
      <c r="B4458" s="174">
        <v>331518006</v>
      </c>
      <c r="C4458" s="62" t="s">
        <v>8009</v>
      </c>
      <c r="D4458" s="65" t="s">
        <v>8010</v>
      </c>
      <c r="E4458" s="65"/>
      <c r="F4458" s="65" t="s">
        <v>26</v>
      </c>
      <c r="G4458" s="65"/>
      <c r="H4458" s="173">
        <v>900</v>
      </c>
      <c r="I4458" s="65" t="s">
        <v>27</v>
      </c>
      <c r="J4458" s="65" t="s">
        <v>39</v>
      </c>
      <c r="K4458" s="65"/>
    </row>
    <row r="4459" s="161" customFormat="1" spans="1:11">
      <c r="A4459" s="65"/>
      <c r="B4459" s="168">
        <v>331519</v>
      </c>
      <c r="C4459" s="175" t="s">
        <v>8011</v>
      </c>
      <c r="D4459" s="172"/>
      <c r="E4459" s="65"/>
      <c r="F4459" s="65"/>
      <c r="G4459" s="65"/>
      <c r="H4459" s="173"/>
      <c r="I4459" s="65"/>
      <c r="J4459" s="65"/>
      <c r="K4459" s="65"/>
    </row>
    <row r="4460" s="161" customFormat="1" ht="22.5" spans="1:11">
      <c r="A4460" s="65" t="s">
        <v>2691</v>
      </c>
      <c r="B4460" s="174">
        <v>331519001</v>
      </c>
      <c r="C4460" s="62" t="s">
        <v>8012</v>
      </c>
      <c r="D4460" s="65" t="s">
        <v>8013</v>
      </c>
      <c r="E4460" s="65"/>
      <c r="F4460" s="65" t="s">
        <v>8014</v>
      </c>
      <c r="G4460" s="65"/>
      <c r="H4460" s="173">
        <v>1386</v>
      </c>
      <c r="I4460" s="65" t="s">
        <v>2669</v>
      </c>
      <c r="J4460" s="65" t="s">
        <v>39</v>
      </c>
      <c r="K4460" s="65"/>
    </row>
    <row r="4461" s="161" customFormat="1" ht="22.5" spans="1:11">
      <c r="A4461" s="65" t="s">
        <v>2691</v>
      </c>
      <c r="B4461" s="174">
        <v>331519002</v>
      </c>
      <c r="C4461" s="62" t="s">
        <v>8015</v>
      </c>
      <c r="D4461" s="65" t="s">
        <v>8016</v>
      </c>
      <c r="E4461" s="65"/>
      <c r="F4461" s="65" t="s">
        <v>26</v>
      </c>
      <c r="G4461" s="65"/>
      <c r="H4461" s="173">
        <v>1100</v>
      </c>
      <c r="I4461" s="65" t="s">
        <v>27</v>
      </c>
      <c r="J4461" s="65" t="s">
        <v>39</v>
      </c>
      <c r="K4461" s="65"/>
    </row>
    <row r="4462" s="161" customFormat="1" ht="22.5" spans="1:11">
      <c r="A4462" s="65" t="s">
        <v>2691</v>
      </c>
      <c r="B4462" s="174">
        <v>331519003</v>
      </c>
      <c r="C4462" s="62" t="s">
        <v>8017</v>
      </c>
      <c r="D4462" s="65" t="s">
        <v>8018</v>
      </c>
      <c r="E4462" s="65"/>
      <c r="F4462" s="65" t="s">
        <v>26</v>
      </c>
      <c r="G4462" s="65"/>
      <c r="H4462" s="173">
        <v>2250</v>
      </c>
      <c r="I4462" s="65" t="s">
        <v>27</v>
      </c>
      <c r="J4462" s="65" t="s">
        <v>39</v>
      </c>
      <c r="K4462" s="65"/>
    </row>
    <row r="4463" s="161" customFormat="1" ht="22.5" spans="1:11">
      <c r="A4463" s="65" t="s">
        <v>2691</v>
      </c>
      <c r="B4463" s="174">
        <v>331519004</v>
      </c>
      <c r="C4463" s="62" t="s">
        <v>8019</v>
      </c>
      <c r="D4463" s="65" t="s">
        <v>8020</v>
      </c>
      <c r="E4463" s="65"/>
      <c r="F4463" s="65" t="s">
        <v>26</v>
      </c>
      <c r="G4463" s="65"/>
      <c r="H4463" s="173">
        <v>2400</v>
      </c>
      <c r="I4463" s="65" t="s">
        <v>27</v>
      </c>
      <c r="J4463" s="65" t="s">
        <v>39</v>
      </c>
      <c r="K4463" s="65"/>
    </row>
    <row r="4464" s="161" customFormat="1" ht="22.5" spans="1:11">
      <c r="A4464" s="65" t="s">
        <v>2691</v>
      </c>
      <c r="B4464" s="174">
        <v>331519005</v>
      </c>
      <c r="C4464" s="62" t="s">
        <v>8021</v>
      </c>
      <c r="D4464" s="65" t="s">
        <v>8022</v>
      </c>
      <c r="E4464" s="65"/>
      <c r="F4464" s="65" t="s">
        <v>26</v>
      </c>
      <c r="G4464" s="65"/>
      <c r="H4464" s="173">
        <v>1300</v>
      </c>
      <c r="I4464" s="65" t="s">
        <v>27</v>
      </c>
      <c r="J4464" s="65" t="s">
        <v>39</v>
      </c>
      <c r="K4464" s="65"/>
    </row>
    <row r="4465" s="161" customFormat="1" ht="22.5" spans="1:11">
      <c r="A4465" s="65" t="s">
        <v>2691</v>
      </c>
      <c r="B4465" s="174">
        <v>331519006</v>
      </c>
      <c r="C4465" s="62" t="s">
        <v>8023</v>
      </c>
      <c r="D4465" s="65" t="s">
        <v>8024</v>
      </c>
      <c r="E4465" s="65"/>
      <c r="F4465" s="65" t="s">
        <v>26</v>
      </c>
      <c r="G4465" s="65"/>
      <c r="H4465" s="173">
        <v>1200</v>
      </c>
      <c r="I4465" s="65" t="s">
        <v>27</v>
      </c>
      <c r="J4465" s="65" t="s">
        <v>39</v>
      </c>
      <c r="K4465" s="65"/>
    </row>
    <row r="4466" s="161" customFormat="1" ht="22.5" spans="1:11">
      <c r="A4466" s="65" t="s">
        <v>2691</v>
      </c>
      <c r="B4466" s="174">
        <v>331519007</v>
      </c>
      <c r="C4466" s="62" t="s">
        <v>8025</v>
      </c>
      <c r="D4466" s="65" t="s">
        <v>8026</v>
      </c>
      <c r="E4466" s="65"/>
      <c r="F4466" s="65" t="s">
        <v>26</v>
      </c>
      <c r="G4466" s="65"/>
      <c r="H4466" s="173">
        <v>900</v>
      </c>
      <c r="I4466" s="65" t="s">
        <v>27</v>
      </c>
      <c r="J4466" s="65" t="s">
        <v>39</v>
      </c>
      <c r="K4466" s="65"/>
    </row>
    <row r="4467" s="161" customFormat="1" spans="1:11">
      <c r="A4467" s="65" t="s">
        <v>2691</v>
      </c>
      <c r="B4467" s="174">
        <v>331519008</v>
      </c>
      <c r="C4467" s="62" t="s">
        <v>8027</v>
      </c>
      <c r="D4467" s="65"/>
      <c r="E4467" s="65"/>
      <c r="F4467" s="65" t="s">
        <v>26</v>
      </c>
      <c r="G4467" s="65"/>
      <c r="H4467" s="173">
        <v>975</v>
      </c>
      <c r="I4467" s="65" t="s">
        <v>79</v>
      </c>
      <c r="J4467" s="65" t="s">
        <v>23</v>
      </c>
      <c r="K4467" s="65"/>
    </row>
    <row r="4468" s="161" customFormat="1" ht="22.5" spans="1:11">
      <c r="A4468" s="65" t="s">
        <v>2691</v>
      </c>
      <c r="B4468" s="174">
        <v>331519009</v>
      </c>
      <c r="C4468" s="62" t="s">
        <v>8028</v>
      </c>
      <c r="D4468" s="65" t="s">
        <v>8029</v>
      </c>
      <c r="E4468" s="65"/>
      <c r="F4468" s="65" t="s">
        <v>26</v>
      </c>
      <c r="G4468" s="65" t="s">
        <v>5916</v>
      </c>
      <c r="H4468" s="173">
        <v>900</v>
      </c>
      <c r="I4468" s="65" t="s">
        <v>27</v>
      </c>
      <c r="J4468" s="65" t="s">
        <v>23</v>
      </c>
      <c r="K4468" s="65"/>
    </row>
    <row r="4469" s="161" customFormat="1" ht="22.5" spans="1:11">
      <c r="A4469" s="65" t="s">
        <v>2691</v>
      </c>
      <c r="B4469" s="174">
        <v>331519010</v>
      </c>
      <c r="C4469" s="62" t="s">
        <v>8030</v>
      </c>
      <c r="D4469" s="65" t="s">
        <v>8031</v>
      </c>
      <c r="E4469" s="65"/>
      <c r="F4469" s="65" t="s">
        <v>26</v>
      </c>
      <c r="G4469" s="65" t="s">
        <v>5916</v>
      </c>
      <c r="H4469" s="173">
        <v>1550</v>
      </c>
      <c r="I4469" s="65" t="s">
        <v>27</v>
      </c>
      <c r="J4469" s="65" t="s">
        <v>39</v>
      </c>
      <c r="K4469" s="65"/>
    </row>
    <row r="4470" s="161" customFormat="1" ht="22.5" spans="1:11">
      <c r="A4470" s="65" t="s">
        <v>2691</v>
      </c>
      <c r="B4470" s="174">
        <v>331519011</v>
      </c>
      <c r="C4470" s="62" t="s">
        <v>8032</v>
      </c>
      <c r="D4470" s="65" t="s">
        <v>8033</v>
      </c>
      <c r="E4470" s="65"/>
      <c r="F4470" s="65" t="s">
        <v>8034</v>
      </c>
      <c r="G4470" s="65"/>
      <c r="H4470" s="173">
        <v>1430</v>
      </c>
      <c r="I4470" s="65" t="s">
        <v>79</v>
      </c>
      <c r="J4470" s="65" t="s">
        <v>39</v>
      </c>
      <c r="K4470" s="65"/>
    </row>
    <row r="4471" s="161" customFormat="1" ht="22.5" spans="1:11">
      <c r="A4471" s="65" t="s">
        <v>2691</v>
      </c>
      <c r="B4471" s="174">
        <v>331519012</v>
      </c>
      <c r="C4471" s="62" t="s">
        <v>8035</v>
      </c>
      <c r="D4471" s="65" t="s">
        <v>8036</v>
      </c>
      <c r="E4471" s="65"/>
      <c r="F4471" s="65" t="s">
        <v>7980</v>
      </c>
      <c r="G4471" s="65"/>
      <c r="H4471" s="173">
        <v>1152</v>
      </c>
      <c r="I4471" s="65" t="s">
        <v>2669</v>
      </c>
      <c r="J4471" s="65" t="s">
        <v>39</v>
      </c>
      <c r="K4471" s="65"/>
    </row>
    <row r="4472" s="161" customFormat="1" ht="45" spans="1:11">
      <c r="A4472" s="65" t="s">
        <v>2691</v>
      </c>
      <c r="B4472" s="174">
        <v>331519013</v>
      </c>
      <c r="C4472" s="62" t="s">
        <v>8037</v>
      </c>
      <c r="D4472" s="65" t="s">
        <v>8038</v>
      </c>
      <c r="E4472" s="65"/>
      <c r="F4472" s="65" t="s">
        <v>711</v>
      </c>
      <c r="G4472" s="65"/>
      <c r="H4472" s="173">
        <v>1550</v>
      </c>
      <c r="I4472" s="65" t="s">
        <v>27</v>
      </c>
      <c r="J4472" s="65" t="s">
        <v>200</v>
      </c>
      <c r="K4472" s="65"/>
    </row>
    <row r="4473" s="161" customFormat="1" ht="22.5" spans="1:11">
      <c r="A4473" s="65" t="s">
        <v>2691</v>
      </c>
      <c r="B4473" s="174">
        <v>331519014</v>
      </c>
      <c r="C4473" s="62" t="s">
        <v>8039</v>
      </c>
      <c r="D4473" s="65"/>
      <c r="E4473" s="65"/>
      <c r="F4473" s="65" t="s">
        <v>711</v>
      </c>
      <c r="G4473" s="65"/>
      <c r="H4473" s="173">
        <v>1650</v>
      </c>
      <c r="I4473" s="65" t="s">
        <v>27</v>
      </c>
      <c r="J4473" s="65" t="s">
        <v>39</v>
      </c>
      <c r="K4473" s="65"/>
    </row>
    <row r="4474" s="161" customFormat="1" ht="22.5" spans="1:11">
      <c r="A4474" s="65" t="s">
        <v>2691</v>
      </c>
      <c r="B4474" s="174">
        <v>331519015</v>
      </c>
      <c r="C4474" s="62" t="s">
        <v>8040</v>
      </c>
      <c r="D4474" s="65"/>
      <c r="E4474" s="65"/>
      <c r="F4474" s="65" t="s">
        <v>8041</v>
      </c>
      <c r="G4474" s="65"/>
      <c r="H4474" s="173">
        <v>1250</v>
      </c>
      <c r="I4474" s="65" t="s">
        <v>27</v>
      </c>
      <c r="J4474" s="65" t="s">
        <v>200</v>
      </c>
      <c r="K4474" s="65"/>
    </row>
    <row r="4475" s="161" customFormat="1" spans="1:11">
      <c r="A4475" s="65" t="s">
        <v>2691</v>
      </c>
      <c r="B4475" s="174">
        <v>331519016</v>
      </c>
      <c r="C4475" s="62" t="s">
        <v>8042</v>
      </c>
      <c r="D4475" s="65"/>
      <c r="E4475" s="65"/>
      <c r="F4475" s="65" t="s">
        <v>894</v>
      </c>
      <c r="G4475" s="65"/>
      <c r="H4475" s="173">
        <v>1040</v>
      </c>
      <c r="I4475" s="65" t="s">
        <v>79</v>
      </c>
      <c r="J4475" s="65" t="s">
        <v>39</v>
      </c>
      <c r="K4475" s="65"/>
    </row>
    <row r="4476" s="161" customFormat="1" ht="22.5" spans="1:11">
      <c r="A4476" s="65" t="s">
        <v>2691</v>
      </c>
      <c r="B4476" s="174">
        <v>331519017</v>
      </c>
      <c r="C4476" s="62" t="s">
        <v>8043</v>
      </c>
      <c r="D4476" s="65" t="s">
        <v>8044</v>
      </c>
      <c r="E4476" s="65"/>
      <c r="F4476" s="65" t="s">
        <v>26</v>
      </c>
      <c r="G4476" s="65"/>
      <c r="H4476" s="173">
        <v>800</v>
      </c>
      <c r="I4476" s="65" t="s">
        <v>27</v>
      </c>
      <c r="J4476" s="65" t="s">
        <v>39</v>
      </c>
      <c r="K4476" s="65"/>
    </row>
    <row r="4477" s="161" customFormat="1" spans="1:11">
      <c r="A4477" s="65"/>
      <c r="B4477" s="168">
        <v>331520</v>
      </c>
      <c r="C4477" s="175" t="s">
        <v>8045</v>
      </c>
      <c r="D4477" s="172"/>
      <c r="E4477" s="65"/>
      <c r="F4477" s="65"/>
      <c r="G4477" s="65"/>
      <c r="H4477" s="173"/>
      <c r="I4477" s="65"/>
      <c r="J4477" s="65"/>
      <c r="K4477" s="65"/>
    </row>
    <row r="4478" s="161" customFormat="1" ht="22.5" spans="1:11">
      <c r="A4478" s="65" t="s">
        <v>2691</v>
      </c>
      <c r="B4478" s="174">
        <v>331520001</v>
      </c>
      <c r="C4478" s="62" t="s">
        <v>8046</v>
      </c>
      <c r="D4478" s="65" t="s">
        <v>8047</v>
      </c>
      <c r="E4478" s="65"/>
      <c r="F4478" s="65" t="s">
        <v>26</v>
      </c>
      <c r="G4478" s="65"/>
      <c r="H4478" s="173">
        <v>800</v>
      </c>
      <c r="I4478" s="65" t="s">
        <v>27</v>
      </c>
      <c r="J4478" s="65" t="s">
        <v>39</v>
      </c>
      <c r="K4478" s="65"/>
    </row>
    <row r="4479" s="161" customFormat="1" ht="22.5" spans="1:11">
      <c r="A4479" s="65" t="s">
        <v>2691</v>
      </c>
      <c r="B4479" s="174">
        <v>331520002</v>
      </c>
      <c r="C4479" s="62" t="s">
        <v>8048</v>
      </c>
      <c r="D4479" s="65" t="s">
        <v>8049</v>
      </c>
      <c r="E4479" s="65"/>
      <c r="F4479" s="65" t="s">
        <v>26</v>
      </c>
      <c r="G4479" s="65"/>
      <c r="H4479" s="173">
        <v>1040</v>
      </c>
      <c r="I4479" s="65" t="s">
        <v>79</v>
      </c>
      <c r="J4479" s="65" t="s">
        <v>39</v>
      </c>
      <c r="K4479" s="65"/>
    </row>
    <row r="4480" s="161" customFormat="1" ht="33.75" spans="1:11">
      <c r="A4480" s="65" t="s">
        <v>2691</v>
      </c>
      <c r="B4480" s="174">
        <v>331520003</v>
      </c>
      <c r="C4480" s="62" t="s">
        <v>8050</v>
      </c>
      <c r="D4480" s="65" t="s">
        <v>8051</v>
      </c>
      <c r="E4480" s="65"/>
      <c r="F4480" s="65" t="s">
        <v>8052</v>
      </c>
      <c r="G4480" s="65" t="s">
        <v>8053</v>
      </c>
      <c r="H4480" s="173">
        <v>800</v>
      </c>
      <c r="I4480" s="65" t="s">
        <v>27</v>
      </c>
      <c r="J4480" s="65" t="s">
        <v>39</v>
      </c>
      <c r="K4480" s="65"/>
    </row>
    <row r="4481" s="161" customFormat="1" ht="33.75" spans="1:11">
      <c r="A4481" s="65" t="s">
        <v>2691</v>
      </c>
      <c r="B4481" s="174" t="s">
        <v>8054</v>
      </c>
      <c r="C4481" s="62" t="s">
        <v>8055</v>
      </c>
      <c r="D4481" s="65"/>
      <c r="E4481" s="65"/>
      <c r="F4481" s="65" t="s">
        <v>26</v>
      </c>
      <c r="G4481" s="65"/>
      <c r="H4481" s="173">
        <v>240</v>
      </c>
      <c r="I4481" s="65" t="s">
        <v>27</v>
      </c>
      <c r="J4481" s="65" t="s">
        <v>39</v>
      </c>
      <c r="K4481" s="65"/>
    </row>
    <row r="4482" s="161" customFormat="1" ht="33.75" spans="1:11">
      <c r="A4482" s="65" t="s">
        <v>2691</v>
      </c>
      <c r="B4482" s="174" t="s">
        <v>8056</v>
      </c>
      <c r="C4482" s="62" t="s">
        <v>8057</v>
      </c>
      <c r="D4482" s="65"/>
      <c r="E4482" s="65"/>
      <c r="F4482" s="65" t="s">
        <v>26</v>
      </c>
      <c r="G4482" s="65"/>
      <c r="H4482" s="173">
        <v>240</v>
      </c>
      <c r="I4482" s="65" t="s">
        <v>27</v>
      </c>
      <c r="J4482" s="65" t="s">
        <v>39</v>
      </c>
      <c r="K4482" s="65"/>
    </row>
    <row r="4483" s="161" customFormat="1" ht="33.75" spans="1:11">
      <c r="A4483" s="65" t="s">
        <v>2691</v>
      </c>
      <c r="B4483" s="174">
        <v>331520004</v>
      </c>
      <c r="C4483" s="62" t="s">
        <v>8058</v>
      </c>
      <c r="D4483" s="65"/>
      <c r="E4483" s="65"/>
      <c r="F4483" s="65" t="s">
        <v>8052</v>
      </c>
      <c r="G4483" s="65" t="s">
        <v>8053</v>
      </c>
      <c r="H4483" s="173">
        <v>1040</v>
      </c>
      <c r="I4483" s="65" t="s">
        <v>79</v>
      </c>
      <c r="J4483" s="65" t="s">
        <v>39</v>
      </c>
      <c r="K4483" s="65"/>
    </row>
    <row r="4484" s="161" customFormat="1" ht="33.75" spans="1:11">
      <c r="A4484" s="65" t="s">
        <v>2691</v>
      </c>
      <c r="B4484" s="174" t="s">
        <v>8059</v>
      </c>
      <c r="C4484" s="62" t="s">
        <v>8060</v>
      </c>
      <c r="D4484" s="65"/>
      <c r="E4484" s="65"/>
      <c r="F4484" s="65" t="s">
        <v>26</v>
      </c>
      <c r="G4484" s="65"/>
      <c r="H4484" s="173">
        <v>312</v>
      </c>
      <c r="I4484" s="65" t="s">
        <v>79</v>
      </c>
      <c r="J4484" s="65" t="s">
        <v>39</v>
      </c>
      <c r="K4484" s="65"/>
    </row>
    <row r="4485" s="161" customFormat="1" ht="22.5" spans="1:11">
      <c r="A4485" s="65" t="s">
        <v>2691</v>
      </c>
      <c r="B4485" s="174" t="s">
        <v>8061</v>
      </c>
      <c r="C4485" s="62" t="s">
        <v>8062</v>
      </c>
      <c r="D4485" s="65"/>
      <c r="E4485" s="65"/>
      <c r="F4485" s="65" t="s">
        <v>26</v>
      </c>
      <c r="G4485" s="65"/>
      <c r="H4485" s="173">
        <v>312</v>
      </c>
      <c r="I4485" s="65" t="s">
        <v>79</v>
      </c>
      <c r="J4485" s="65" t="s">
        <v>39</v>
      </c>
      <c r="K4485" s="65"/>
    </row>
    <row r="4486" s="161" customFormat="1" spans="1:11">
      <c r="A4486" s="65"/>
      <c r="B4486" s="168">
        <v>331521</v>
      </c>
      <c r="C4486" s="175" t="s">
        <v>8063</v>
      </c>
      <c r="D4486" s="172"/>
      <c r="E4486" s="65"/>
      <c r="F4486" s="65"/>
      <c r="G4486" s="65"/>
      <c r="H4486" s="173"/>
      <c r="I4486" s="65"/>
      <c r="J4486" s="65"/>
      <c r="K4486" s="65"/>
    </row>
    <row r="4487" s="161" customFormat="1" ht="22.5" spans="1:11">
      <c r="A4487" s="65" t="s">
        <v>2691</v>
      </c>
      <c r="B4487" s="174">
        <v>331521001</v>
      </c>
      <c r="C4487" s="65" t="s">
        <v>8064</v>
      </c>
      <c r="D4487" s="65" t="s">
        <v>8065</v>
      </c>
      <c r="E4487" s="65"/>
      <c r="F4487" s="65" t="s">
        <v>26</v>
      </c>
      <c r="G4487" s="65"/>
      <c r="H4487" s="173">
        <v>900</v>
      </c>
      <c r="I4487" s="65" t="s">
        <v>1039</v>
      </c>
      <c r="J4487" s="65" t="s">
        <v>39</v>
      </c>
      <c r="K4487" s="65"/>
    </row>
    <row r="4488" s="161" customFormat="1" ht="22.5" spans="1:11">
      <c r="A4488" s="65" t="s">
        <v>2691</v>
      </c>
      <c r="B4488" s="174">
        <v>331521002</v>
      </c>
      <c r="C4488" s="62" t="s">
        <v>8066</v>
      </c>
      <c r="D4488" s="65"/>
      <c r="E4488" s="65"/>
      <c r="F4488" s="65" t="s">
        <v>26</v>
      </c>
      <c r="G4488" s="65"/>
      <c r="H4488" s="173">
        <v>900</v>
      </c>
      <c r="I4488" s="65" t="s">
        <v>27</v>
      </c>
      <c r="J4488" s="65" t="s">
        <v>39</v>
      </c>
      <c r="K4488" s="65"/>
    </row>
    <row r="4489" s="161" customFormat="1" ht="22.5" spans="1:11">
      <c r="A4489" s="65" t="s">
        <v>2691</v>
      </c>
      <c r="B4489" s="174">
        <v>331521003</v>
      </c>
      <c r="C4489" s="62" t="s">
        <v>8067</v>
      </c>
      <c r="D4489" s="65"/>
      <c r="E4489" s="65"/>
      <c r="F4489" s="65" t="s">
        <v>26</v>
      </c>
      <c r="G4489" s="65"/>
      <c r="H4489" s="173">
        <v>900</v>
      </c>
      <c r="I4489" s="65" t="s">
        <v>27</v>
      </c>
      <c r="J4489" s="65" t="s">
        <v>39</v>
      </c>
      <c r="K4489" s="65"/>
    </row>
    <row r="4490" s="161" customFormat="1" ht="22.5" spans="1:11">
      <c r="A4490" s="65" t="s">
        <v>2691</v>
      </c>
      <c r="B4490" s="174">
        <v>331521004</v>
      </c>
      <c r="C4490" s="62" t="s">
        <v>8068</v>
      </c>
      <c r="D4490" s="65"/>
      <c r="E4490" s="65"/>
      <c r="F4490" s="65" t="s">
        <v>26</v>
      </c>
      <c r="G4490" s="65"/>
      <c r="H4490" s="173">
        <v>800</v>
      </c>
      <c r="I4490" s="65" t="s">
        <v>27</v>
      </c>
      <c r="J4490" s="65" t="s">
        <v>39</v>
      </c>
      <c r="K4490" s="65"/>
    </row>
    <row r="4491" s="161" customFormat="1" ht="22.5" spans="1:11">
      <c r="A4491" s="65" t="s">
        <v>2691</v>
      </c>
      <c r="B4491" s="174">
        <v>331521005</v>
      </c>
      <c r="C4491" s="62" t="s">
        <v>8069</v>
      </c>
      <c r="D4491" s="65"/>
      <c r="E4491" s="65"/>
      <c r="F4491" s="65" t="s">
        <v>26</v>
      </c>
      <c r="G4491" s="65"/>
      <c r="H4491" s="173">
        <v>800</v>
      </c>
      <c r="I4491" s="65" t="s">
        <v>27</v>
      </c>
      <c r="J4491" s="65" t="s">
        <v>39</v>
      </c>
      <c r="K4491" s="65"/>
    </row>
    <row r="4492" s="161" customFormat="1" ht="22.5" spans="1:11">
      <c r="A4492" s="65" t="s">
        <v>2691</v>
      </c>
      <c r="B4492" s="174">
        <v>331521006</v>
      </c>
      <c r="C4492" s="62" t="s">
        <v>8070</v>
      </c>
      <c r="D4492" s="65"/>
      <c r="E4492" s="65"/>
      <c r="F4492" s="65" t="s">
        <v>26</v>
      </c>
      <c r="G4492" s="65" t="s">
        <v>8071</v>
      </c>
      <c r="H4492" s="173">
        <v>819</v>
      </c>
      <c r="I4492" s="65" t="s">
        <v>2669</v>
      </c>
      <c r="J4492" s="65" t="s">
        <v>39</v>
      </c>
      <c r="K4492" s="65"/>
    </row>
    <row r="4493" s="161" customFormat="1" ht="33.75" spans="1:11">
      <c r="A4493" s="65" t="s">
        <v>2691</v>
      </c>
      <c r="B4493" s="174" t="s">
        <v>8072</v>
      </c>
      <c r="C4493" s="62" t="s">
        <v>8073</v>
      </c>
      <c r="D4493" s="65"/>
      <c r="E4493" s="65"/>
      <c r="F4493" s="65" t="s">
        <v>26</v>
      </c>
      <c r="G4493" s="65"/>
      <c r="H4493" s="173">
        <v>245.7</v>
      </c>
      <c r="I4493" s="65" t="s">
        <v>2669</v>
      </c>
      <c r="J4493" s="65" t="s">
        <v>39</v>
      </c>
      <c r="K4493" s="65"/>
    </row>
    <row r="4494" s="161" customFormat="1" ht="22.5" spans="1:11">
      <c r="A4494" s="65" t="s">
        <v>2691</v>
      </c>
      <c r="B4494" s="174">
        <v>331521007</v>
      </c>
      <c r="C4494" s="62" t="s">
        <v>8074</v>
      </c>
      <c r="D4494" s="65"/>
      <c r="E4494" s="65"/>
      <c r="F4494" s="65" t="s">
        <v>26</v>
      </c>
      <c r="G4494" s="65"/>
      <c r="H4494" s="173">
        <v>800</v>
      </c>
      <c r="I4494" s="65" t="s">
        <v>27</v>
      </c>
      <c r="J4494" s="65" t="s">
        <v>39</v>
      </c>
      <c r="K4494" s="65"/>
    </row>
    <row r="4495" s="161" customFormat="1" ht="33.75" spans="1:11">
      <c r="A4495" s="65" t="s">
        <v>2691</v>
      </c>
      <c r="B4495" s="174">
        <v>331521008</v>
      </c>
      <c r="C4495" s="62" t="s">
        <v>8075</v>
      </c>
      <c r="D4495" s="65"/>
      <c r="E4495" s="65"/>
      <c r="F4495" s="65" t="s">
        <v>8052</v>
      </c>
      <c r="G4495" s="65" t="s">
        <v>8053</v>
      </c>
      <c r="H4495" s="173">
        <v>572</v>
      </c>
      <c r="I4495" s="65" t="s">
        <v>448</v>
      </c>
      <c r="J4495" s="65" t="s">
        <v>39</v>
      </c>
      <c r="K4495" s="65"/>
    </row>
    <row r="4496" s="161" customFormat="1" ht="22.5" spans="1:11">
      <c r="A4496" s="65" t="s">
        <v>2691</v>
      </c>
      <c r="B4496" s="174" t="s">
        <v>8076</v>
      </c>
      <c r="C4496" s="62" t="s">
        <v>8077</v>
      </c>
      <c r="D4496" s="65"/>
      <c r="E4496" s="65"/>
      <c r="F4496" s="65" t="s">
        <v>26</v>
      </c>
      <c r="G4496" s="65"/>
      <c r="H4496" s="173">
        <v>171.6</v>
      </c>
      <c r="I4496" s="65" t="s">
        <v>79</v>
      </c>
      <c r="J4496" s="65" t="s">
        <v>39</v>
      </c>
      <c r="K4496" s="65"/>
    </row>
    <row r="4497" s="161" customFormat="1" ht="22.5" spans="1:11">
      <c r="A4497" s="65" t="s">
        <v>2691</v>
      </c>
      <c r="B4497" s="174" t="s">
        <v>8078</v>
      </c>
      <c r="C4497" s="62" t="s">
        <v>8079</v>
      </c>
      <c r="D4497" s="65"/>
      <c r="E4497" s="65"/>
      <c r="F4497" s="65" t="s">
        <v>26</v>
      </c>
      <c r="G4497" s="65"/>
      <c r="H4497" s="173">
        <v>171.6</v>
      </c>
      <c r="I4497" s="65" t="s">
        <v>79</v>
      </c>
      <c r="J4497" s="65" t="s">
        <v>39</v>
      </c>
      <c r="K4497" s="65"/>
    </row>
    <row r="4498" s="161" customFormat="1" ht="22.5" spans="1:11">
      <c r="A4498" s="65" t="s">
        <v>2691</v>
      </c>
      <c r="B4498" s="174">
        <v>331521009</v>
      </c>
      <c r="C4498" s="62" t="s">
        <v>8080</v>
      </c>
      <c r="D4498" s="65" t="s">
        <v>8081</v>
      </c>
      <c r="E4498" s="65"/>
      <c r="F4498" s="65" t="s">
        <v>26</v>
      </c>
      <c r="G4498" s="65"/>
      <c r="H4498" s="173">
        <v>1100</v>
      </c>
      <c r="I4498" s="65" t="s">
        <v>27</v>
      </c>
      <c r="J4498" s="65" t="s">
        <v>39</v>
      </c>
      <c r="K4498" s="65"/>
    </row>
    <row r="4499" s="161" customFormat="1" ht="22.5" spans="1:11">
      <c r="A4499" s="65" t="s">
        <v>2691</v>
      </c>
      <c r="B4499" s="174">
        <v>331521010</v>
      </c>
      <c r="C4499" s="65" t="s">
        <v>8082</v>
      </c>
      <c r="D4499" s="65" t="s">
        <v>8083</v>
      </c>
      <c r="E4499" s="65"/>
      <c r="F4499" s="65" t="s">
        <v>26</v>
      </c>
      <c r="G4499" s="65"/>
      <c r="H4499" s="173">
        <v>900</v>
      </c>
      <c r="I4499" s="65" t="s">
        <v>1039</v>
      </c>
      <c r="J4499" s="65" t="s">
        <v>39</v>
      </c>
      <c r="K4499" s="65"/>
    </row>
    <row r="4500" s="161" customFormat="1" ht="22.5" spans="1:11">
      <c r="A4500" s="65" t="s">
        <v>2691</v>
      </c>
      <c r="B4500" s="174">
        <v>331521011</v>
      </c>
      <c r="C4500" s="62" t="s">
        <v>8084</v>
      </c>
      <c r="D4500" s="65" t="s">
        <v>8085</v>
      </c>
      <c r="E4500" s="65"/>
      <c r="F4500" s="65" t="s">
        <v>26</v>
      </c>
      <c r="G4500" s="65"/>
      <c r="H4500" s="173">
        <v>1100</v>
      </c>
      <c r="I4500" s="65" t="s">
        <v>27</v>
      </c>
      <c r="J4500" s="65" t="s">
        <v>39</v>
      </c>
      <c r="K4500" s="65"/>
    </row>
    <row r="4501" s="161" customFormat="1" ht="22.5" spans="1:11">
      <c r="A4501" s="65" t="s">
        <v>2691</v>
      </c>
      <c r="B4501" s="174">
        <v>331521012</v>
      </c>
      <c r="C4501" s="62" t="s">
        <v>8086</v>
      </c>
      <c r="D4501" s="65" t="s">
        <v>8087</v>
      </c>
      <c r="E4501" s="65"/>
      <c r="F4501" s="65" t="s">
        <v>26</v>
      </c>
      <c r="G4501" s="65"/>
      <c r="H4501" s="173">
        <v>1100</v>
      </c>
      <c r="I4501" s="65" t="s">
        <v>27</v>
      </c>
      <c r="J4501" s="65" t="s">
        <v>39</v>
      </c>
      <c r="K4501" s="65"/>
    </row>
    <row r="4502" s="161" customFormat="1" ht="22.5" spans="1:11">
      <c r="A4502" s="65" t="s">
        <v>2691</v>
      </c>
      <c r="B4502" s="174">
        <v>331521013</v>
      </c>
      <c r="C4502" s="62" t="s">
        <v>8088</v>
      </c>
      <c r="D4502" s="65" t="s">
        <v>8087</v>
      </c>
      <c r="E4502" s="65"/>
      <c r="F4502" s="65" t="s">
        <v>26</v>
      </c>
      <c r="G4502" s="65"/>
      <c r="H4502" s="173">
        <v>1100</v>
      </c>
      <c r="I4502" s="65" t="s">
        <v>27</v>
      </c>
      <c r="J4502" s="65" t="s">
        <v>39</v>
      </c>
      <c r="K4502" s="65"/>
    </row>
    <row r="4503" s="161" customFormat="1" ht="22.5" spans="1:11">
      <c r="A4503" s="65" t="s">
        <v>2691</v>
      </c>
      <c r="B4503" s="174">
        <v>331521014</v>
      </c>
      <c r="C4503" s="62" t="s">
        <v>8089</v>
      </c>
      <c r="D4503" s="65" t="s">
        <v>8087</v>
      </c>
      <c r="E4503" s="65"/>
      <c r="F4503" s="65" t="s">
        <v>26</v>
      </c>
      <c r="G4503" s="65"/>
      <c r="H4503" s="173">
        <v>1150</v>
      </c>
      <c r="I4503" s="65" t="s">
        <v>27</v>
      </c>
      <c r="J4503" s="65" t="s">
        <v>39</v>
      </c>
      <c r="K4503" s="65"/>
    </row>
    <row r="4504" s="161" customFormat="1" ht="22.5" spans="1:11">
      <c r="A4504" s="65" t="s">
        <v>2691</v>
      </c>
      <c r="B4504" s="174">
        <v>331521015</v>
      </c>
      <c r="C4504" s="62" t="s">
        <v>8090</v>
      </c>
      <c r="D4504" s="65" t="s">
        <v>8091</v>
      </c>
      <c r="E4504" s="65"/>
      <c r="F4504" s="65" t="s">
        <v>26</v>
      </c>
      <c r="G4504" s="65"/>
      <c r="H4504" s="173">
        <v>1150</v>
      </c>
      <c r="I4504" s="65" t="s">
        <v>27</v>
      </c>
      <c r="J4504" s="65" t="s">
        <v>39</v>
      </c>
      <c r="K4504" s="65"/>
    </row>
    <row r="4505" s="161" customFormat="1" spans="1:11">
      <c r="A4505" s="65" t="s">
        <v>2691</v>
      </c>
      <c r="B4505" s="174">
        <v>331521016</v>
      </c>
      <c r="C4505" s="62" t="s">
        <v>8092</v>
      </c>
      <c r="D4505" s="65"/>
      <c r="E4505" s="65"/>
      <c r="F4505" s="65" t="s">
        <v>26</v>
      </c>
      <c r="G4505" s="65"/>
      <c r="H4505" s="173">
        <v>910</v>
      </c>
      <c r="I4505" s="65" t="s">
        <v>79</v>
      </c>
      <c r="J4505" s="65" t="s">
        <v>39</v>
      </c>
      <c r="K4505" s="65"/>
    </row>
    <row r="4506" s="161" customFormat="1" spans="1:11">
      <c r="A4506" s="65" t="s">
        <v>2691</v>
      </c>
      <c r="B4506" s="174">
        <v>331521017</v>
      </c>
      <c r="C4506" s="65" t="s">
        <v>8093</v>
      </c>
      <c r="D4506" s="65" t="s">
        <v>8094</v>
      </c>
      <c r="E4506" s="65"/>
      <c r="F4506" s="65" t="s">
        <v>26</v>
      </c>
      <c r="G4506" s="65"/>
      <c r="H4506" s="173">
        <v>845</v>
      </c>
      <c r="I4506" s="65" t="s">
        <v>79</v>
      </c>
      <c r="J4506" s="65" t="s">
        <v>39</v>
      </c>
      <c r="K4506" s="65"/>
    </row>
    <row r="4507" s="161" customFormat="1" spans="1:11">
      <c r="A4507" s="65" t="s">
        <v>2691</v>
      </c>
      <c r="B4507" s="174">
        <v>331521018</v>
      </c>
      <c r="C4507" s="62" t="s">
        <v>8095</v>
      </c>
      <c r="D4507" s="65"/>
      <c r="E4507" s="65"/>
      <c r="F4507" s="65" t="s">
        <v>26</v>
      </c>
      <c r="G4507" s="65"/>
      <c r="H4507" s="173">
        <v>1040</v>
      </c>
      <c r="I4507" s="65" t="s">
        <v>79</v>
      </c>
      <c r="J4507" s="65" t="s">
        <v>39</v>
      </c>
      <c r="K4507" s="65"/>
    </row>
    <row r="4508" s="161" customFormat="1" ht="22.5" spans="1:11">
      <c r="A4508" s="65" t="s">
        <v>2691</v>
      </c>
      <c r="B4508" s="174">
        <v>331521019</v>
      </c>
      <c r="C4508" s="62" t="s">
        <v>8096</v>
      </c>
      <c r="D4508" s="65"/>
      <c r="E4508" s="65"/>
      <c r="F4508" s="65" t="s">
        <v>26</v>
      </c>
      <c r="G4508" s="65"/>
      <c r="H4508" s="173">
        <v>800</v>
      </c>
      <c r="I4508" s="65" t="s">
        <v>27</v>
      </c>
      <c r="J4508" s="65" t="s">
        <v>39</v>
      </c>
      <c r="K4508" s="65"/>
    </row>
    <row r="4509" s="161" customFormat="1" ht="22.5" spans="1:11">
      <c r="A4509" s="65" t="s">
        <v>2691</v>
      </c>
      <c r="B4509" s="174">
        <v>331521020</v>
      </c>
      <c r="C4509" s="62" t="s">
        <v>8097</v>
      </c>
      <c r="D4509" s="65"/>
      <c r="E4509" s="65"/>
      <c r="F4509" s="65" t="s">
        <v>26</v>
      </c>
      <c r="G4509" s="65"/>
      <c r="H4509" s="173">
        <v>800</v>
      </c>
      <c r="I4509" s="65" t="s">
        <v>27</v>
      </c>
      <c r="J4509" s="65" t="s">
        <v>39</v>
      </c>
      <c r="K4509" s="65"/>
    </row>
    <row r="4510" s="161" customFormat="1" ht="22.5" spans="1:11">
      <c r="A4510" s="65" t="s">
        <v>2691</v>
      </c>
      <c r="B4510" s="174">
        <v>331521021</v>
      </c>
      <c r="C4510" s="62" t="s">
        <v>8098</v>
      </c>
      <c r="D4510" s="65"/>
      <c r="E4510" s="65"/>
      <c r="F4510" s="65" t="s">
        <v>26</v>
      </c>
      <c r="G4510" s="65"/>
      <c r="H4510" s="173">
        <v>975</v>
      </c>
      <c r="I4510" s="65" t="s">
        <v>79</v>
      </c>
      <c r="J4510" s="65" t="s">
        <v>39</v>
      </c>
      <c r="K4510" s="65"/>
    </row>
    <row r="4511" s="161" customFormat="1" ht="22.5" spans="1:11">
      <c r="A4511" s="65" t="s">
        <v>2691</v>
      </c>
      <c r="B4511" s="174">
        <v>331521022</v>
      </c>
      <c r="C4511" s="62" t="s">
        <v>8099</v>
      </c>
      <c r="D4511" s="65" t="s">
        <v>8051</v>
      </c>
      <c r="E4511" s="65"/>
      <c r="F4511" s="65" t="s">
        <v>26</v>
      </c>
      <c r="G4511" s="65"/>
      <c r="H4511" s="173">
        <v>975</v>
      </c>
      <c r="I4511" s="65" t="s">
        <v>79</v>
      </c>
      <c r="J4511" s="65" t="s">
        <v>39</v>
      </c>
      <c r="K4511" s="65"/>
    </row>
    <row r="4512" s="161" customFormat="1" ht="22.5" spans="1:11">
      <c r="A4512" s="65" t="s">
        <v>2691</v>
      </c>
      <c r="B4512" s="174">
        <v>331521023</v>
      </c>
      <c r="C4512" s="62" t="s">
        <v>8100</v>
      </c>
      <c r="D4512" s="65" t="s">
        <v>8101</v>
      </c>
      <c r="E4512" s="65"/>
      <c r="F4512" s="65" t="s">
        <v>26</v>
      </c>
      <c r="G4512" s="65"/>
      <c r="H4512" s="173">
        <v>900</v>
      </c>
      <c r="I4512" s="65" t="s">
        <v>27</v>
      </c>
      <c r="J4512" s="65" t="s">
        <v>39</v>
      </c>
      <c r="K4512" s="65"/>
    </row>
    <row r="4513" s="161" customFormat="1" ht="22.5" spans="1:11">
      <c r="A4513" s="65" t="s">
        <v>2691</v>
      </c>
      <c r="B4513" s="174">
        <v>331521024</v>
      </c>
      <c r="C4513" s="62" t="s">
        <v>8102</v>
      </c>
      <c r="D4513" s="65"/>
      <c r="E4513" s="65"/>
      <c r="F4513" s="65" t="s">
        <v>26</v>
      </c>
      <c r="G4513" s="65"/>
      <c r="H4513" s="173">
        <v>1100</v>
      </c>
      <c r="I4513" s="65" t="s">
        <v>27</v>
      </c>
      <c r="J4513" s="65" t="s">
        <v>39</v>
      </c>
      <c r="K4513" s="65"/>
    </row>
    <row r="4514" s="161" customFormat="1" ht="22.5" spans="1:11">
      <c r="A4514" s="65" t="s">
        <v>2691</v>
      </c>
      <c r="B4514" s="174">
        <v>331521025</v>
      </c>
      <c r="C4514" s="62" t="s">
        <v>8103</v>
      </c>
      <c r="D4514" s="65"/>
      <c r="E4514" s="65"/>
      <c r="F4514" s="65" t="s">
        <v>26</v>
      </c>
      <c r="G4514" s="65"/>
      <c r="H4514" s="173">
        <v>1100</v>
      </c>
      <c r="I4514" s="65" t="s">
        <v>27</v>
      </c>
      <c r="J4514" s="65" t="s">
        <v>39</v>
      </c>
      <c r="K4514" s="65"/>
    </row>
    <row r="4515" s="161" customFormat="1" ht="22.5" spans="1:11">
      <c r="A4515" s="65" t="s">
        <v>2691</v>
      </c>
      <c r="B4515" s="174">
        <v>331521026</v>
      </c>
      <c r="C4515" s="62" t="s">
        <v>8104</v>
      </c>
      <c r="D4515" s="65"/>
      <c r="E4515" s="65"/>
      <c r="F4515" s="65" t="s">
        <v>26</v>
      </c>
      <c r="G4515" s="65"/>
      <c r="H4515" s="173">
        <v>1100</v>
      </c>
      <c r="I4515" s="65" t="s">
        <v>27</v>
      </c>
      <c r="J4515" s="65" t="s">
        <v>39</v>
      </c>
      <c r="K4515" s="65"/>
    </row>
    <row r="4516" s="161" customFormat="1" ht="22.5" spans="1:11">
      <c r="A4516" s="65" t="s">
        <v>2691</v>
      </c>
      <c r="B4516" s="174">
        <v>331521027</v>
      </c>
      <c r="C4516" s="62" t="s">
        <v>8105</v>
      </c>
      <c r="D4516" s="65"/>
      <c r="E4516" s="65"/>
      <c r="F4516" s="65" t="s">
        <v>26</v>
      </c>
      <c r="G4516" s="65"/>
      <c r="H4516" s="173">
        <v>900</v>
      </c>
      <c r="I4516" s="65" t="s">
        <v>27</v>
      </c>
      <c r="J4516" s="65" t="s">
        <v>39</v>
      </c>
      <c r="K4516" s="65"/>
    </row>
    <row r="4517" s="161" customFormat="1" ht="33.75" spans="1:11">
      <c r="A4517" s="65" t="s">
        <v>2691</v>
      </c>
      <c r="B4517" s="174">
        <v>331521028</v>
      </c>
      <c r="C4517" s="62" t="s">
        <v>8106</v>
      </c>
      <c r="D4517" s="65"/>
      <c r="E4517" s="65"/>
      <c r="F4517" s="65" t="s">
        <v>8052</v>
      </c>
      <c r="G4517" s="65" t="s">
        <v>8107</v>
      </c>
      <c r="H4517" s="173">
        <v>910</v>
      </c>
      <c r="I4517" s="65" t="s">
        <v>73</v>
      </c>
      <c r="J4517" s="65" t="s">
        <v>39</v>
      </c>
      <c r="K4517" s="65"/>
    </row>
    <row r="4518" s="161" customFormat="1" ht="33.75" spans="1:11">
      <c r="A4518" s="65" t="s">
        <v>2691</v>
      </c>
      <c r="B4518" s="174" t="s">
        <v>8108</v>
      </c>
      <c r="C4518" s="62" t="s">
        <v>8109</v>
      </c>
      <c r="D4518" s="65"/>
      <c r="E4518" s="65"/>
      <c r="F4518" s="65" t="s">
        <v>26</v>
      </c>
      <c r="G4518" s="65"/>
      <c r="H4518" s="173">
        <v>273</v>
      </c>
      <c r="I4518" s="65" t="s">
        <v>79</v>
      </c>
      <c r="J4518" s="65" t="s">
        <v>39</v>
      </c>
      <c r="K4518" s="65"/>
    </row>
    <row r="4519" s="161" customFormat="1" ht="22.5" spans="1:11">
      <c r="A4519" s="65" t="s">
        <v>2691</v>
      </c>
      <c r="B4519" s="174" t="s">
        <v>8110</v>
      </c>
      <c r="C4519" s="62" t="s">
        <v>8111</v>
      </c>
      <c r="D4519" s="65"/>
      <c r="E4519" s="65"/>
      <c r="F4519" s="65" t="s">
        <v>26</v>
      </c>
      <c r="G4519" s="65"/>
      <c r="H4519" s="173">
        <v>273</v>
      </c>
      <c r="I4519" s="65" t="s">
        <v>79</v>
      </c>
      <c r="J4519" s="65" t="s">
        <v>39</v>
      </c>
      <c r="K4519" s="65"/>
    </row>
    <row r="4520" s="161" customFormat="1" ht="45" spans="1:11">
      <c r="A4520" s="65" t="s">
        <v>2691</v>
      </c>
      <c r="B4520" s="174">
        <v>331521029</v>
      </c>
      <c r="C4520" s="62" t="s">
        <v>8112</v>
      </c>
      <c r="D4520" s="65"/>
      <c r="E4520" s="65"/>
      <c r="F4520" s="65" t="s">
        <v>8113</v>
      </c>
      <c r="G4520" s="65" t="s">
        <v>8114</v>
      </c>
      <c r="H4520" s="173">
        <v>858</v>
      </c>
      <c r="I4520" s="65" t="s">
        <v>8115</v>
      </c>
      <c r="J4520" s="65" t="s">
        <v>39</v>
      </c>
      <c r="K4520" s="65"/>
    </row>
    <row r="4521" s="161" customFormat="1" ht="22.5" spans="1:11">
      <c r="A4521" s="65" t="s">
        <v>2691</v>
      </c>
      <c r="B4521" s="174" t="s">
        <v>8116</v>
      </c>
      <c r="C4521" s="62" t="s">
        <v>8117</v>
      </c>
      <c r="D4521" s="65"/>
      <c r="E4521" s="65"/>
      <c r="F4521" s="65" t="s">
        <v>8113</v>
      </c>
      <c r="G4521" s="65"/>
      <c r="H4521" s="173">
        <v>429</v>
      </c>
      <c r="I4521" s="65" t="s">
        <v>27</v>
      </c>
      <c r="J4521" s="65" t="s">
        <v>39</v>
      </c>
      <c r="K4521" s="65"/>
    </row>
    <row r="4522" s="161" customFormat="1" ht="22.5" spans="1:11">
      <c r="A4522" s="65" t="s">
        <v>2691</v>
      </c>
      <c r="B4522" s="174">
        <v>331521030</v>
      </c>
      <c r="C4522" s="62" t="s">
        <v>8118</v>
      </c>
      <c r="D4522" s="65"/>
      <c r="E4522" s="65"/>
      <c r="F4522" s="65" t="s">
        <v>8113</v>
      </c>
      <c r="G4522" s="65"/>
      <c r="H4522" s="173">
        <v>700</v>
      </c>
      <c r="I4522" s="65" t="s">
        <v>27</v>
      </c>
      <c r="J4522" s="65" t="s">
        <v>39</v>
      </c>
      <c r="K4522" s="65"/>
    </row>
    <row r="4523" s="161" customFormat="1" ht="22.5" spans="1:11">
      <c r="A4523" s="65" t="s">
        <v>2691</v>
      </c>
      <c r="B4523" s="174">
        <v>331521031</v>
      </c>
      <c r="C4523" s="62" t="s">
        <v>8119</v>
      </c>
      <c r="D4523" s="65" t="s">
        <v>8010</v>
      </c>
      <c r="E4523" s="65"/>
      <c r="F4523" s="65" t="s">
        <v>26</v>
      </c>
      <c r="G4523" s="65"/>
      <c r="H4523" s="173">
        <v>700</v>
      </c>
      <c r="I4523" s="65" t="s">
        <v>27</v>
      </c>
      <c r="J4523" s="65" t="s">
        <v>39</v>
      </c>
      <c r="K4523" s="65"/>
    </row>
    <row r="4524" s="161" customFormat="1" ht="22.5" spans="1:11">
      <c r="A4524" s="65" t="s">
        <v>2691</v>
      </c>
      <c r="B4524" s="174">
        <v>331521032</v>
      </c>
      <c r="C4524" s="62" t="s">
        <v>8120</v>
      </c>
      <c r="D4524" s="65"/>
      <c r="E4524" s="65"/>
      <c r="F4524" s="65" t="s">
        <v>26</v>
      </c>
      <c r="G4524" s="65"/>
      <c r="H4524" s="173">
        <v>700</v>
      </c>
      <c r="I4524" s="65" t="s">
        <v>27</v>
      </c>
      <c r="J4524" s="65" t="s">
        <v>39</v>
      </c>
      <c r="K4524" s="65"/>
    </row>
    <row r="4525" s="161" customFormat="1" ht="22.5" spans="1:11">
      <c r="A4525" s="65" t="s">
        <v>2691</v>
      </c>
      <c r="B4525" s="174">
        <v>331521033</v>
      </c>
      <c r="C4525" s="62" t="s">
        <v>8121</v>
      </c>
      <c r="D4525" s="65"/>
      <c r="E4525" s="65"/>
      <c r="F4525" s="65" t="s">
        <v>26</v>
      </c>
      <c r="G4525" s="65"/>
      <c r="H4525" s="173">
        <v>700</v>
      </c>
      <c r="I4525" s="65" t="s">
        <v>27</v>
      </c>
      <c r="J4525" s="65" t="s">
        <v>39</v>
      </c>
      <c r="K4525" s="65"/>
    </row>
    <row r="4526" s="161" customFormat="1" ht="22.5" spans="1:11">
      <c r="A4526" s="65" t="s">
        <v>2691</v>
      </c>
      <c r="B4526" s="174">
        <v>331521034</v>
      </c>
      <c r="C4526" s="62" t="s">
        <v>8122</v>
      </c>
      <c r="D4526" s="65"/>
      <c r="E4526" s="65"/>
      <c r="F4526" s="65" t="s">
        <v>26</v>
      </c>
      <c r="G4526" s="65"/>
      <c r="H4526" s="173">
        <v>700</v>
      </c>
      <c r="I4526" s="65" t="s">
        <v>27</v>
      </c>
      <c r="J4526" s="65" t="s">
        <v>39</v>
      </c>
      <c r="K4526" s="65"/>
    </row>
    <row r="4527" s="161" customFormat="1" ht="22.5" spans="1:11">
      <c r="A4527" s="65" t="s">
        <v>2691</v>
      </c>
      <c r="B4527" s="174">
        <v>331521035</v>
      </c>
      <c r="C4527" s="62" t="s">
        <v>8123</v>
      </c>
      <c r="D4527" s="65"/>
      <c r="E4527" s="65"/>
      <c r="F4527" s="65" t="s">
        <v>26</v>
      </c>
      <c r="G4527" s="65"/>
      <c r="H4527" s="173">
        <v>1100</v>
      </c>
      <c r="I4527" s="65" t="s">
        <v>27</v>
      </c>
      <c r="J4527" s="65" t="s">
        <v>39</v>
      </c>
      <c r="K4527" s="65"/>
    </row>
    <row r="4528" s="161" customFormat="1" spans="1:11">
      <c r="A4528" s="65" t="s">
        <v>2691</v>
      </c>
      <c r="B4528" s="174">
        <v>331521036</v>
      </c>
      <c r="C4528" s="62" t="s">
        <v>8124</v>
      </c>
      <c r="D4528" s="65" t="s">
        <v>8125</v>
      </c>
      <c r="E4528" s="65"/>
      <c r="F4528" s="65" t="s">
        <v>26</v>
      </c>
      <c r="G4528" s="65"/>
      <c r="H4528" s="173">
        <v>1430</v>
      </c>
      <c r="I4528" s="65" t="s">
        <v>79</v>
      </c>
      <c r="J4528" s="65" t="s">
        <v>39</v>
      </c>
      <c r="K4528" s="65"/>
    </row>
    <row r="4529" s="161" customFormat="1" ht="22.5" spans="1:11">
      <c r="A4529" s="65" t="s">
        <v>2691</v>
      </c>
      <c r="B4529" s="174">
        <v>331521037</v>
      </c>
      <c r="C4529" s="62" t="s">
        <v>8126</v>
      </c>
      <c r="D4529" s="65" t="s">
        <v>8127</v>
      </c>
      <c r="E4529" s="65"/>
      <c r="F4529" s="65" t="s">
        <v>26</v>
      </c>
      <c r="G4529" s="65"/>
      <c r="H4529" s="173">
        <v>1105</v>
      </c>
      <c r="I4529" s="65" t="s">
        <v>2669</v>
      </c>
      <c r="J4529" s="65" t="s">
        <v>39</v>
      </c>
      <c r="K4529" s="65"/>
    </row>
    <row r="4530" s="161" customFormat="1" ht="22.5" spans="1:11">
      <c r="A4530" s="65" t="s">
        <v>2691</v>
      </c>
      <c r="B4530" s="174">
        <v>331521038</v>
      </c>
      <c r="C4530" s="62" t="s">
        <v>8128</v>
      </c>
      <c r="D4530" s="65" t="s">
        <v>8129</v>
      </c>
      <c r="E4530" s="65"/>
      <c r="F4530" s="65" t="s">
        <v>26</v>
      </c>
      <c r="G4530" s="65"/>
      <c r="H4530" s="173">
        <v>1100</v>
      </c>
      <c r="I4530" s="65" t="s">
        <v>27</v>
      </c>
      <c r="J4530" s="65" t="s">
        <v>39</v>
      </c>
      <c r="K4530" s="65"/>
    </row>
    <row r="4531" s="161" customFormat="1" ht="22.5" spans="1:11">
      <c r="A4531" s="65" t="s">
        <v>2691</v>
      </c>
      <c r="B4531" s="174">
        <v>331521039</v>
      </c>
      <c r="C4531" s="62" t="s">
        <v>8130</v>
      </c>
      <c r="D4531" s="65" t="s">
        <v>8131</v>
      </c>
      <c r="E4531" s="65"/>
      <c r="F4531" s="65" t="s">
        <v>801</v>
      </c>
      <c r="G4531" s="65"/>
      <c r="H4531" s="173">
        <v>800</v>
      </c>
      <c r="I4531" s="65" t="s">
        <v>27</v>
      </c>
      <c r="J4531" s="65" t="s">
        <v>39</v>
      </c>
      <c r="K4531" s="65"/>
    </row>
    <row r="4532" s="161" customFormat="1" ht="22.5" spans="1:11">
      <c r="A4532" s="65" t="s">
        <v>2691</v>
      </c>
      <c r="B4532" s="174">
        <v>331521040</v>
      </c>
      <c r="C4532" s="62" t="s">
        <v>8132</v>
      </c>
      <c r="D4532" s="65" t="s">
        <v>8133</v>
      </c>
      <c r="E4532" s="65"/>
      <c r="F4532" s="65" t="s">
        <v>8134</v>
      </c>
      <c r="G4532" s="65"/>
      <c r="H4532" s="173">
        <v>750</v>
      </c>
      <c r="I4532" s="65" t="s">
        <v>27</v>
      </c>
      <c r="J4532" s="65" t="s">
        <v>39</v>
      </c>
      <c r="K4532" s="65"/>
    </row>
    <row r="4533" s="161" customFormat="1" spans="1:11">
      <c r="A4533" s="65" t="s">
        <v>2691</v>
      </c>
      <c r="B4533" s="174">
        <v>331521041</v>
      </c>
      <c r="C4533" s="62" t="s">
        <v>8135</v>
      </c>
      <c r="D4533" s="65"/>
      <c r="E4533" s="65"/>
      <c r="F4533" s="65" t="s">
        <v>26</v>
      </c>
      <c r="G4533" s="65"/>
      <c r="H4533" s="173">
        <v>455</v>
      </c>
      <c r="I4533" s="65" t="s">
        <v>79</v>
      </c>
      <c r="J4533" s="65" t="s">
        <v>39</v>
      </c>
      <c r="K4533" s="65"/>
    </row>
    <row r="4534" s="161" customFormat="1" ht="22.5" spans="1:11">
      <c r="A4534" s="65" t="s">
        <v>2691</v>
      </c>
      <c r="B4534" s="174">
        <v>331521042</v>
      </c>
      <c r="C4534" s="62" t="s">
        <v>8136</v>
      </c>
      <c r="D4534" s="65" t="s">
        <v>8137</v>
      </c>
      <c r="E4534" s="65"/>
      <c r="F4534" s="65" t="s">
        <v>801</v>
      </c>
      <c r="G4534" s="65" t="s">
        <v>8138</v>
      </c>
      <c r="H4534" s="173">
        <v>519</v>
      </c>
      <c r="I4534" s="65" t="s">
        <v>642</v>
      </c>
      <c r="J4534" s="65" t="s">
        <v>39</v>
      </c>
      <c r="K4534" s="65"/>
    </row>
    <row r="4535" s="161" customFormat="1" ht="22.5" spans="1:11">
      <c r="A4535" s="65"/>
      <c r="B4535" s="168">
        <v>331522</v>
      </c>
      <c r="C4535" s="175" t="s">
        <v>8139</v>
      </c>
      <c r="D4535" s="172"/>
      <c r="E4535" s="65"/>
      <c r="F4535" s="65"/>
      <c r="G4535" s="65"/>
      <c r="H4535" s="173"/>
      <c r="I4535" s="65"/>
      <c r="J4535" s="65"/>
      <c r="K4535" s="65"/>
    </row>
    <row r="4536" s="161" customFormat="1" ht="22.5" spans="1:11">
      <c r="A4536" s="65" t="s">
        <v>2691</v>
      </c>
      <c r="B4536" s="174">
        <v>331522001</v>
      </c>
      <c r="C4536" s="62" t="s">
        <v>8140</v>
      </c>
      <c r="D4536" s="65"/>
      <c r="E4536" s="65"/>
      <c r="F4536" s="65" t="s">
        <v>26</v>
      </c>
      <c r="G4536" s="65"/>
      <c r="H4536" s="173">
        <v>1152</v>
      </c>
      <c r="I4536" s="65" t="s">
        <v>2669</v>
      </c>
      <c r="J4536" s="65" t="s">
        <v>39</v>
      </c>
      <c r="K4536" s="65"/>
    </row>
    <row r="4537" s="161" customFormat="1" spans="1:11">
      <c r="A4537" s="65" t="s">
        <v>2691</v>
      </c>
      <c r="B4537" s="174">
        <v>331522002</v>
      </c>
      <c r="C4537" s="62" t="s">
        <v>8141</v>
      </c>
      <c r="D4537" s="65"/>
      <c r="E4537" s="65"/>
      <c r="F4537" s="65" t="s">
        <v>26</v>
      </c>
      <c r="G4537" s="65"/>
      <c r="H4537" s="173">
        <v>819</v>
      </c>
      <c r="I4537" s="65" t="s">
        <v>2669</v>
      </c>
      <c r="J4537" s="65" t="s">
        <v>39</v>
      </c>
      <c r="K4537" s="65"/>
    </row>
    <row r="4538" s="161" customFormat="1" ht="22.5" spans="1:11">
      <c r="A4538" s="65" t="s">
        <v>2691</v>
      </c>
      <c r="B4538" s="174">
        <v>331522003</v>
      </c>
      <c r="C4538" s="62" t="s">
        <v>8142</v>
      </c>
      <c r="D4538" s="65"/>
      <c r="E4538" s="65"/>
      <c r="F4538" s="65" t="s">
        <v>711</v>
      </c>
      <c r="G4538" s="65"/>
      <c r="H4538" s="173">
        <v>650</v>
      </c>
      <c r="I4538" s="65" t="s">
        <v>27</v>
      </c>
      <c r="J4538" s="65" t="s">
        <v>39</v>
      </c>
      <c r="K4538" s="65"/>
    </row>
    <row r="4539" s="161" customFormat="1" ht="22.5" spans="1:11">
      <c r="A4539" s="65" t="s">
        <v>2691</v>
      </c>
      <c r="B4539" s="174">
        <v>331522004</v>
      </c>
      <c r="C4539" s="62" t="s">
        <v>8143</v>
      </c>
      <c r="D4539" s="65" t="s">
        <v>8144</v>
      </c>
      <c r="E4539" s="65"/>
      <c r="F4539" s="65" t="s">
        <v>887</v>
      </c>
      <c r="G4539" s="65"/>
      <c r="H4539" s="173">
        <v>1100</v>
      </c>
      <c r="I4539" s="65" t="s">
        <v>27</v>
      </c>
      <c r="J4539" s="65" t="s">
        <v>39</v>
      </c>
      <c r="K4539" s="65"/>
    </row>
    <row r="4540" s="161" customFormat="1" ht="22.5" spans="1:11">
      <c r="A4540" s="65" t="s">
        <v>2691</v>
      </c>
      <c r="B4540" s="174">
        <v>331522005</v>
      </c>
      <c r="C4540" s="62" t="s">
        <v>8145</v>
      </c>
      <c r="D4540" s="65"/>
      <c r="E4540" s="65"/>
      <c r="F4540" s="65" t="s">
        <v>26</v>
      </c>
      <c r="G4540" s="65"/>
      <c r="H4540" s="173">
        <v>832</v>
      </c>
      <c r="I4540" s="65" t="s">
        <v>2669</v>
      </c>
      <c r="J4540" s="65" t="s">
        <v>39</v>
      </c>
      <c r="K4540" s="65"/>
    </row>
    <row r="4541" s="161" customFormat="1" ht="22.5" spans="1:11">
      <c r="A4541" s="65" t="s">
        <v>2691</v>
      </c>
      <c r="B4541" s="174">
        <v>331522006</v>
      </c>
      <c r="C4541" s="65" t="s">
        <v>8146</v>
      </c>
      <c r="D4541" s="65" t="s">
        <v>8147</v>
      </c>
      <c r="E4541" s="65"/>
      <c r="F4541" s="65" t="s">
        <v>26</v>
      </c>
      <c r="G4541" s="65"/>
      <c r="H4541" s="173">
        <v>1134</v>
      </c>
      <c r="I4541" s="65" t="s">
        <v>2669</v>
      </c>
      <c r="J4541" s="65" t="s">
        <v>39</v>
      </c>
      <c r="K4541" s="65"/>
    </row>
    <row r="4542" s="161" customFormat="1" ht="22.5" spans="1:11">
      <c r="A4542" s="65" t="s">
        <v>2691</v>
      </c>
      <c r="B4542" s="174">
        <v>331522007</v>
      </c>
      <c r="C4542" s="62" t="s">
        <v>8148</v>
      </c>
      <c r="D4542" s="65"/>
      <c r="E4542" s="65"/>
      <c r="F4542" s="65" t="s">
        <v>26</v>
      </c>
      <c r="G4542" s="65"/>
      <c r="H4542" s="173">
        <v>900</v>
      </c>
      <c r="I4542" s="65" t="s">
        <v>27</v>
      </c>
      <c r="J4542" s="65" t="s">
        <v>39</v>
      </c>
      <c r="K4542" s="65"/>
    </row>
    <row r="4543" s="161" customFormat="1" ht="22.5" spans="1:11">
      <c r="A4543" s="65" t="s">
        <v>2691</v>
      </c>
      <c r="B4543" s="174">
        <v>331522008</v>
      </c>
      <c r="C4543" s="65" t="s">
        <v>8149</v>
      </c>
      <c r="D4543" s="65" t="s">
        <v>8150</v>
      </c>
      <c r="E4543" s="65"/>
      <c r="F4543" s="65" t="s">
        <v>26</v>
      </c>
      <c r="G4543" s="65"/>
      <c r="H4543" s="173">
        <v>1170</v>
      </c>
      <c r="I4543" s="65" t="s">
        <v>79</v>
      </c>
      <c r="J4543" s="65" t="s">
        <v>39</v>
      </c>
      <c r="K4543" s="65"/>
    </row>
    <row r="4544" s="161" customFormat="1" ht="22.5" spans="1:11">
      <c r="A4544" s="65" t="s">
        <v>2691</v>
      </c>
      <c r="B4544" s="174">
        <v>331522009</v>
      </c>
      <c r="C4544" s="62" t="s">
        <v>8151</v>
      </c>
      <c r="D4544" s="65"/>
      <c r="E4544" s="65"/>
      <c r="F4544" s="65" t="s">
        <v>26</v>
      </c>
      <c r="G4544" s="65"/>
      <c r="H4544" s="173">
        <v>693</v>
      </c>
      <c r="I4544" s="65" t="s">
        <v>2669</v>
      </c>
      <c r="J4544" s="65" t="s">
        <v>39</v>
      </c>
      <c r="K4544" s="65"/>
    </row>
    <row r="4545" s="161" customFormat="1" ht="22.5" spans="1:11">
      <c r="A4545" s="65" t="s">
        <v>2691</v>
      </c>
      <c r="B4545" s="174">
        <v>331522010</v>
      </c>
      <c r="C4545" s="65" t="s">
        <v>8152</v>
      </c>
      <c r="D4545" s="65" t="s">
        <v>8153</v>
      </c>
      <c r="E4545" s="65"/>
      <c r="F4545" s="65" t="s">
        <v>26</v>
      </c>
      <c r="G4545" s="65"/>
      <c r="H4545" s="173">
        <v>900</v>
      </c>
      <c r="I4545" s="65" t="s">
        <v>1039</v>
      </c>
      <c r="J4545" s="65" t="s">
        <v>39</v>
      </c>
      <c r="K4545" s="65"/>
    </row>
    <row r="4546" s="161" customFormat="1" ht="22.5" spans="1:11">
      <c r="A4546" s="65" t="s">
        <v>2691</v>
      </c>
      <c r="B4546" s="174">
        <v>331522011</v>
      </c>
      <c r="C4546" s="62" t="s">
        <v>8154</v>
      </c>
      <c r="D4546" s="65"/>
      <c r="E4546" s="65"/>
      <c r="F4546" s="65" t="s">
        <v>26</v>
      </c>
      <c r="G4546" s="65"/>
      <c r="H4546" s="173">
        <v>1250</v>
      </c>
      <c r="I4546" s="65" t="s">
        <v>27</v>
      </c>
      <c r="J4546" s="65" t="s">
        <v>39</v>
      </c>
      <c r="K4546" s="65"/>
    </row>
    <row r="4547" s="161" customFormat="1" ht="22.5" spans="1:11">
      <c r="A4547" s="65" t="s">
        <v>2691</v>
      </c>
      <c r="B4547" s="174">
        <v>331522012</v>
      </c>
      <c r="C4547" s="62" t="s">
        <v>8155</v>
      </c>
      <c r="D4547" s="65"/>
      <c r="E4547" s="65"/>
      <c r="F4547" s="65" t="s">
        <v>26</v>
      </c>
      <c r="G4547" s="65"/>
      <c r="H4547" s="173">
        <v>800</v>
      </c>
      <c r="I4547" s="65" t="s">
        <v>27</v>
      </c>
      <c r="J4547" s="65" t="s">
        <v>39</v>
      </c>
      <c r="K4547" s="65"/>
    </row>
    <row r="4548" s="161" customFormat="1" ht="22.5" spans="1:11">
      <c r="A4548" s="65" t="s">
        <v>2691</v>
      </c>
      <c r="B4548" s="174">
        <v>331522013</v>
      </c>
      <c r="C4548" s="62" t="s">
        <v>8156</v>
      </c>
      <c r="D4548" s="65"/>
      <c r="E4548" s="65"/>
      <c r="F4548" s="65" t="s">
        <v>26</v>
      </c>
      <c r="G4548" s="65"/>
      <c r="H4548" s="173">
        <v>700</v>
      </c>
      <c r="I4548" s="65" t="s">
        <v>27</v>
      </c>
      <c r="J4548" s="65" t="s">
        <v>39</v>
      </c>
      <c r="K4548" s="65"/>
    </row>
    <row r="4549" s="161" customFormat="1" ht="22.5" spans="1:11">
      <c r="A4549" s="65" t="s">
        <v>2691</v>
      </c>
      <c r="B4549" s="174">
        <v>331522014</v>
      </c>
      <c r="C4549" s="62" t="s">
        <v>8157</v>
      </c>
      <c r="D4549" s="65"/>
      <c r="E4549" s="65"/>
      <c r="F4549" s="65" t="s">
        <v>26</v>
      </c>
      <c r="G4549" s="65"/>
      <c r="H4549" s="173">
        <v>1170</v>
      </c>
      <c r="I4549" s="65" t="s">
        <v>79</v>
      </c>
      <c r="J4549" s="65" t="s">
        <v>39</v>
      </c>
      <c r="K4549" s="65"/>
    </row>
    <row r="4550" s="161" customFormat="1" ht="22.5" spans="1:11">
      <c r="A4550" s="65" t="s">
        <v>2691</v>
      </c>
      <c r="B4550" s="174">
        <v>331522015</v>
      </c>
      <c r="C4550" s="62" t="s">
        <v>8158</v>
      </c>
      <c r="D4550" s="65"/>
      <c r="E4550" s="65"/>
      <c r="F4550" s="65" t="s">
        <v>26</v>
      </c>
      <c r="G4550" s="65"/>
      <c r="H4550" s="173">
        <v>650</v>
      </c>
      <c r="I4550" s="65" t="s">
        <v>27</v>
      </c>
      <c r="J4550" s="65" t="s">
        <v>39</v>
      </c>
      <c r="K4550" s="65"/>
    </row>
    <row r="4551" s="161" customFormat="1" spans="1:11">
      <c r="A4551" s="65" t="s">
        <v>2691</v>
      </c>
      <c r="B4551" s="174">
        <v>331522016</v>
      </c>
      <c r="C4551" s="62" t="s">
        <v>8159</v>
      </c>
      <c r="D4551" s="65"/>
      <c r="E4551" s="65"/>
      <c r="F4551" s="65" t="s">
        <v>26</v>
      </c>
      <c r="G4551" s="65"/>
      <c r="H4551" s="173">
        <v>975</v>
      </c>
      <c r="I4551" s="65" t="s">
        <v>79</v>
      </c>
      <c r="J4551" s="65" t="s">
        <v>39</v>
      </c>
      <c r="K4551" s="65"/>
    </row>
    <row r="4552" s="161" customFormat="1" spans="1:11">
      <c r="A4552" s="65"/>
      <c r="B4552" s="168">
        <v>331523</v>
      </c>
      <c r="C4552" s="175" t="s">
        <v>8160</v>
      </c>
      <c r="D4552" s="172"/>
      <c r="E4552" s="65"/>
      <c r="F4552" s="65"/>
      <c r="G4552" s="65"/>
      <c r="H4552" s="173"/>
      <c r="I4552" s="65"/>
      <c r="J4552" s="65"/>
      <c r="K4552" s="65"/>
    </row>
    <row r="4553" s="161" customFormat="1" spans="1:11">
      <c r="A4553" s="65" t="s">
        <v>2691</v>
      </c>
      <c r="B4553" s="174">
        <v>331523001</v>
      </c>
      <c r="C4553" s="62" t="s">
        <v>8161</v>
      </c>
      <c r="D4553" s="65"/>
      <c r="E4553" s="65"/>
      <c r="F4553" s="65" t="s">
        <v>26</v>
      </c>
      <c r="G4553" s="65"/>
      <c r="H4553" s="173">
        <v>182</v>
      </c>
      <c r="I4553" s="65" t="s">
        <v>79</v>
      </c>
      <c r="J4553" s="65" t="s">
        <v>39</v>
      </c>
      <c r="K4553" s="65"/>
    </row>
    <row r="4554" s="161" customFormat="1" ht="45" spans="1:11">
      <c r="A4554" s="65" t="s">
        <v>2691</v>
      </c>
      <c r="B4554" s="174">
        <v>331523002</v>
      </c>
      <c r="C4554" s="65" t="s">
        <v>8162</v>
      </c>
      <c r="D4554" s="65" t="s">
        <v>8163</v>
      </c>
      <c r="E4554" s="65"/>
      <c r="F4554" s="65" t="s">
        <v>26</v>
      </c>
      <c r="G4554" s="65" t="s">
        <v>8164</v>
      </c>
      <c r="H4554" s="173">
        <v>64.4</v>
      </c>
      <c r="I4554" s="65" t="s">
        <v>8165</v>
      </c>
      <c r="J4554" s="65" t="s">
        <v>39</v>
      </c>
      <c r="K4554" s="65"/>
    </row>
    <row r="4555" s="161" customFormat="1" ht="22.5" spans="1:11">
      <c r="A4555" s="65" t="s">
        <v>2691</v>
      </c>
      <c r="B4555" s="174" t="s">
        <v>8166</v>
      </c>
      <c r="C4555" s="62" t="s">
        <v>8167</v>
      </c>
      <c r="D4555" s="65"/>
      <c r="E4555" s="65"/>
      <c r="F4555" s="65" t="s">
        <v>26</v>
      </c>
      <c r="G4555" s="65"/>
      <c r="H4555" s="173">
        <v>10</v>
      </c>
      <c r="I4555" s="65" t="s">
        <v>421</v>
      </c>
      <c r="J4555" s="65" t="s">
        <v>39</v>
      </c>
      <c r="K4555" s="65"/>
    </row>
    <row r="4556" s="161" customFormat="1" ht="22.5" spans="1:11">
      <c r="A4556" s="65" t="s">
        <v>2691</v>
      </c>
      <c r="B4556" s="174">
        <v>331523003</v>
      </c>
      <c r="C4556" s="65" t="s">
        <v>8168</v>
      </c>
      <c r="D4556" s="65" t="s">
        <v>8163</v>
      </c>
      <c r="E4556" s="65"/>
      <c r="F4556" s="65" t="s">
        <v>26</v>
      </c>
      <c r="G4556" s="65" t="s">
        <v>8169</v>
      </c>
      <c r="H4556" s="173">
        <v>121.6</v>
      </c>
      <c r="I4556" s="65" t="s">
        <v>448</v>
      </c>
      <c r="J4556" s="65" t="s">
        <v>39</v>
      </c>
      <c r="K4556" s="65"/>
    </row>
    <row r="4557" s="161" customFormat="1" ht="22.5" spans="1:11">
      <c r="A4557" s="65" t="s">
        <v>2691</v>
      </c>
      <c r="B4557" s="174">
        <v>331523004</v>
      </c>
      <c r="C4557" s="65" t="s">
        <v>8170</v>
      </c>
      <c r="D4557" s="65" t="s">
        <v>8163</v>
      </c>
      <c r="E4557" s="65"/>
      <c r="F4557" s="65" t="s">
        <v>26</v>
      </c>
      <c r="G4557" s="65" t="s">
        <v>8171</v>
      </c>
      <c r="H4557" s="173">
        <v>271.7</v>
      </c>
      <c r="I4557" s="65" t="s">
        <v>448</v>
      </c>
      <c r="J4557" s="65" t="s">
        <v>39</v>
      </c>
      <c r="K4557" s="65"/>
    </row>
    <row r="4558" s="161" customFormat="1" ht="22.5" spans="1:11">
      <c r="A4558" s="65" t="s">
        <v>2691</v>
      </c>
      <c r="B4558" s="174">
        <v>331523005</v>
      </c>
      <c r="C4558" s="65" t="s">
        <v>8172</v>
      </c>
      <c r="D4558" s="65" t="s">
        <v>8163</v>
      </c>
      <c r="E4558" s="65"/>
      <c r="F4558" s="65" t="s">
        <v>26</v>
      </c>
      <c r="G4558" s="65" t="s">
        <v>8173</v>
      </c>
      <c r="H4558" s="173">
        <v>280</v>
      </c>
      <c r="I4558" s="65" t="s">
        <v>107</v>
      </c>
      <c r="J4558" s="65" t="s">
        <v>39</v>
      </c>
      <c r="K4558" s="65"/>
    </row>
    <row r="4559" s="161" customFormat="1" spans="1:11">
      <c r="A4559" s="65" t="s">
        <v>2691</v>
      </c>
      <c r="B4559" s="174">
        <v>331523006</v>
      </c>
      <c r="C4559" s="62" t="s">
        <v>8174</v>
      </c>
      <c r="D4559" s="65" t="s">
        <v>8175</v>
      </c>
      <c r="E4559" s="65"/>
      <c r="F4559" s="65" t="s">
        <v>26</v>
      </c>
      <c r="G4559" s="65"/>
      <c r="H4559" s="173">
        <v>429</v>
      </c>
      <c r="I4559" s="65" t="s">
        <v>79</v>
      </c>
      <c r="J4559" s="65" t="s">
        <v>39</v>
      </c>
      <c r="K4559" s="65"/>
    </row>
    <row r="4560" s="161" customFormat="1" ht="22.5" spans="1:11">
      <c r="A4560" s="65" t="s">
        <v>2691</v>
      </c>
      <c r="B4560" s="174">
        <v>331523007</v>
      </c>
      <c r="C4560" s="62" t="s">
        <v>8176</v>
      </c>
      <c r="D4560" s="65" t="s">
        <v>8177</v>
      </c>
      <c r="E4560" s="65"/>
      <c r="F4560" s="65" t="s">
        <v>26</v>
      </c>
      <c r="G4560" s="65"/>
      <c r="H4560" s="173">
        <v>357.5</v>
      </c>
      <c r="I4560" s="65" t="s">
        <v>448</v>
      </c>
      <c r="J4560" s="65" t="s">
        <v>39</v>
      </c>
      <c r="K4560" s="65"/>
    </row>
    <row r="4561" s="161" customFormat="1" ht="22.5" spans="1:11">
      <c r="A4561" s="65" t="s">
        <v>2691</v>
      </c>
      <c r="B4561" s="174">
        <v>331523008</v>
      </c>
      <c r="C4561" s="62" t="s">
        <v>8178</v>
      </c>
      <c r="D4561" s="65" t="s">
        <v>8179</v>
      </c>
      <c r="E4561" s="65"/>
      <c r="F4561" s="65" t="s">
        <v>26</v>
      </c>
      <c r="G4561" s="65"/>
      <c r="H4561" s="173">
        <v>357.5</v>
      </c>
      <c r="I4561" s="65" t="s">
        <v>448</v>
      </c>
      <c r="J4561" s="65" t="s">
        <v>39</v>
      </c>
      <c r="K4561" s="65"/>
    </row>
    <row r="4562" s="161" customFormat="1" ht="22.5" spans="1:11">
      <c r="A4562" s="65" t="s">
        <v>2691</v>
      </c>
      <c r="B4562" s="174">
        <v>331523009</v>
      </c>
      <c r="C4562" s="62" t="s">
        <v>8180</v>
      </c>
      <c r="D4562" s="65" t="s">
        <v>8181</v>
      </c>
      <c r="E4562" s="65"/>
      <c r="F4562" s="65" t="s">
        <v>26</v>
      </c>
      <c r="G4562" s="65"/>
      <c r="H4562" s="173">
        <v>252</v>
      </c>
      <c r="I4562" s="65" t="s">
        <v>79</v>
      </c>
      <c r="J4562" s="65" t="s">
        <v>39</v>
      </c>
      <c r="K4562" s="65"/>
    </row>
    <row r="4563" s="161" customFormat="1" spans="1:11">
      <c r="A4563" s="65" t="s">
        <v>2691</v>
      </c>
      <c r="B4563" s="174">
        <v>331523010</v>
      </c>
      <c r="C4563" s="62" t="s">
        <v>8182</v>
      </c>
      <c r="D4563" s="65"/>
      <c r="E4563" s="65"/>
      <c r="F4563" s="65" t="s">
        <v>26</v>
      </c>
      <c r="G4563" s="65"/>
      <c r="H4563" s="173">
        <v>35</v>
      </c>
      <c r="I4563" s="65" t="s">
        <v>79</v>
      </c>
      <c r="J4563" s="65" t="s">
        <v>39</v>
      </c>
      <c r="K4563" s="65"/>
    </row>
    <row r="4564" s="161" customFormat="1" ht="22.5" spans="1:11">
      <c r="A4564" s="65" t="s">
        <v>2691</v>
      </c>
      <c r="B4564" s="174">
        <v>331523011</v>
      </c>
      <c r="C4564" s="62" t="s">
        <v>8183</v>
      </c>
      <c r="D4564" s="65"/>
      <c r="E4564" s="65"/>
      <c r="F4564" s="65" t="s">
        <v>711</v>
      </c>
      <c r="G4564" s="65"/>
      <c r="H4564" s="173">
        <v>22.1</v>
      </c>
      <c r="I4564" s="65" t="s">
        <v>904</v>
      </c>
      <c r="J4564" s="65" t="s">
        <v>39</v>
      </c>
      <c r="K4564" s="65"/>
    </row>
    <row r="4565" s="161" customFormat="1" ht="22.5" spans="1:11">
      <c r="A4565" s="65" t="s">
        <v>2691</v>
      </c>
      <c r="B4565" s="174">
        <v>331523012</v>
      </c>
      <c r="C4565" s="62" t="s">
        <v>8184</v>
      </c>
      <c r="D4565" s="65"/>
      <c r="E4565" s="65"/>
      <c r="F4565" s="65" t="s">
        <v>26</v>
      </c>
      <c r="G4565" s="65"/>
      <c r="H4565" s="173">
        <v>210</v>
      </c>
      <c r="I4565" s="65" t="s">
        <v>27</v>
      </c>
      <c r="J4565" s="65" t="s">
        <v>39</v>
      </c>
      <c r="K4565" s="65"/>
    </row>
    <row r="4566" s="161" customFormat="1" ht="33.75" spans="1:11">
      <c r="A4566" s="65" t="s">
        <v>2691</v>
      </c>
      <c r="B4566" s="174">
        <v>331523013</v>
      </c>
      <c r="C4566" s="62" t="s">
        <v>8185</v>
      </c>
      <c r="D4566" s="184" t="s">
        <v>8186</v>
      </c>
      <c r="E4566" s="65" t="s">
        <v>5209</v>
      </c>
      <c r="F4566" s="65" t="s">
        <v>8187</v>
      </c>
      <c r="G4566" s="65"/>
      <c r="H4566" s="173">
        <v>181.7</v>
      </c>
      <c r="I4566" s="65" t="s">
        <v>396</v>
      </c>
      <c r="J4566" s="65" t="s">
        <v>39</v>
      </c>
      <c r="K4566" s="65"/>
    </row>
    <row r="4567" s="161" customFormat="1" spans="1:11">
      <c r="A4567" s="65"/>
      <c r="B4567" s="168">
        <v>3316</v>
      </c>
      <c r="C4567" s="175" t="s">
        <v>8188</v>
      </c>
      <c r="D4567" s="65"/>
      <c r="E4567" s="65"/>
      <c r="F4567" s="65"/>
      <c r="G4567" s="65"/>
      <c r="H4567" s="173"/>
      <c r="I4567" s="65"/>
      <c r="J4567" s="65"/>
      <c r="K4567" s="65"/>
    </row>
    <row r="4568" s="161" customFormat="1" spans="1:11">
      <c r="A4568" s="65"/>
      <c r="B4568" s="168">
        <v>331601</v>
      </c>
      <c r="C4568" s="175" t="s">
        <v>8189</v>
      </c>
      <c r="D4568" s="172"/>
      <c r="E4568" s="65"/>
      <c r="F4568" s="65"/>
      <c r="G4568" s="65"/>
      <c r="H4568" s="173"/>
      <c r="I4568" s="65"/>
      <c r="J4568" s="65"/>
      <c r="K4568" s="65"/>
    </row>
    <row r="4569" s="161" customFormat="1" ht="22.5" spans="1:11">
      <c r="A4569" s="65" t="s">
        <v>2691</v>
      </c>
      <c r="B4569" s="174">
        <v>331601001</v>
      </c>
      <c r="C4569" s="62" t="s">
        <v>8190</v>
      </c>
      <c r="D4569" s="65" t="s">
        <v>4125</v>
      </c>
      <c r="E4569" s="65"/>
      <c r="F4569" s="65" t="s">
        <v>26</v>
      </c>
      <c r="G4569" s="65" t="s">
        <v>8191</v>
      </c>
      <c r="H4569" s="173">
        <v>58.5</v>
      </c>
      <c r="I4569" s="65" t="s">
        <v>79</v>
      </c>
      <c r="J4569" s="65" t="s">
        <v>39</v>
      </c>
      <c r="K4569" s="65"/>
    </row>
    <row r="4570" s="161" customFormat="1" ht="22.5" spans="1:11">
      <c r="A4570" s="65" t="s">
        <v>2691</v>
      </c>
      <c r="B4570" s="174" t="s">
        <v>8192</v>
      </c>
      <c r="C4570" s="62" t="s">
        <v>8193</v>
      </c>
      <c r="D4570" s="65"/>
      <c r="E4570" s="65"/>
      <c r="F4570" s="65" t="s">
        <v>26</v>
      </c>
      <c r="G4570" s="65"/>
      <c r="H4570" s="173">
        <v>17.55</v>
      </c>
      <c r="I4570" s="65" t="s">
        <v>27</v>
      </c>
      <c r="J4570" s="65" t="s">
        <v>39</v>
      </c>
      <c r="K4570" s="65"/>
    </row>
    <row r="4571" s="161" customFormat="1" ht="45" spans="1:11">
      <c r="A4571" s="65" t="s">
        <v>2691</v>
      </c>
      <c r="B4571" s="174">
        <v>331601002</v>
      </c>
      <c r="C4571" s="62" t="s">
        <v>8194</v>
      </c>
      <c r="D4571" s="65" t="s">
        <v>8195</v>
      </c>
      <c r="E4571" s="65" t="s">
        <v>8196</v>
      </c>
      <c r="F4571" s="65" t="s">
        <v>801</v>
      </c>
      <c r="G4571" s="65"/>
      <c r="H4571" s="173">
        <v>390</v>
      </c>
      <c r="I4571" s="65" t="s">
        <v>904</v>
      </c>
      <c r="J4571" s="65" t="s">
        <v>39</v>
      </c>
      <c r="K4571" s="65"/>
    </row>
    <row r="4572" s="161" customFormat="1" spans="1:11">
      <c r="A4572" s="65" t="s">
        <v>2691</v>
      </c>
      <c r="B4572" s="174">
        <v>331601003</v>
      </c>
      <c r="C4572" s="62" t="s">
        <v>8197</v>
      </c>
      <c r="D4572" s="65"/>
      <c r="E4572" s="65"/>
      <c r="F4572" s="65" t="s">
        <v>801</v>
      </c>
      <c r="G4572" s="65"/>
      <c r="H4572" s="173">
        <v>338</v>
      </c>
      <c r="I4572" s="65" t="s">
        <v>79</v>
      </c>
      <c r="J4572" s="65" t="s">
        <v>39</v>
      </c>
      <c r="K4572" s="65"/>
    </row>
    <row r="4573" s="161" customFormat="1" spans="1:11">
      <c r="A4573" s="65" t="s">
        <v>2691</v>
      </c>
      <c r="B4573" s="174">
        <v>331601004</v>
      </c>
      <c r="C4573" s="62" t="s">
        <v>8198</v>
      </c>
      <c r="D4573" s="65"/>
      <c r="E4573" s="65"/>
      <c r="F4573" s="65" t="s">
        <v>801</v>
      </c>
      <c r="G4573" s="65"/>
      <c r="H4573" s="173">
        <v>768</v>
      </c>
      <c r="I4573" s="65" t="s">
        <v>2669</v>
      </c>
      <c r="J4573" s="65" t="s">
        <v>39</v>
      </c>
      <c r="K4573" s="65"/>
    </row>
    <row r="4574" s="161" customFormat="1" ht="67.5" spans="1:11">
      <c r="A4574" s="65" t="s">
        <v>2691</v>
      </c>
      <c r="B4574" s="174" t="s">
        <v>8199</v>
      </c>
      <c r="C4574" s="62" t="s">
        <v>8200</v>
      </c>
      <c r="D4574" s="184" t="s">
        <v>8201</v>
      </c>
      <c r="E4574" s="65" t="s">
        <v>5209</v>
      </c>
      <c r="F4574" s="65" t="s">
        <v>801</v>
      </c>
      <c r="G4574" s="65"/>
      <c r="H4574" s="173">
        <v>780</v>
      </c>
      <c r="I4574" s="65" t="s">
        <v>396</v>
      </c>
      <c r="J4574" s="65" t="s">
        <v>39</v>
      </c>
      <c r="K4574" s="65"/>
    </row>
    <row r="4575" s="161" customFormat="1" spans="1:11">
      <c r="A4575" s="65" t="s">
        <v>2691</v>
      </c>
      <c r="B4575" s="174">
        <v>331601005</v>
      </c>
      <c r="C4575" s="62" t="s">
        <v>8202</v>
      </c>
      <c r="D4575" s="65" t="s">
        <v>8203</v>
      </c>
      <c r="E4575" s="65"/>
      <c r="F4575" s="65" t="s">
        <v>801</v>
      </c>
      <c r="G4575" s="65" t="s">
        <v>8204</v>
      </c>
      <c r="H4575" s="173">
        <v>1820</v>
      </c>
      <c r="I4575" s="65" t="s">
        <v>79</v>
      </c>
      <c r="J4575" s="65" t="s">
        <v>39</v>
      </c>
      <c r="K4575" s="65"/>
    </row>
    <row r="4576" s="161" customFormat="1" ht="22.5" spans="1:11">
      <c r="A4576" s="65" t="s">
        <v>2691</v>
      </c>
      <c r="B4576" s="174" t="s">
        <v>8205</v>
      </c>
      <c r="C4576" s="62" t="s">
        <v>8206</v>
      </c>
      <c r="D4576" s="65"/>
      <c r="E4576" s="65"/>
      <c r="F4576" s="65" t="s">
        <v>801</v>
      </c>
      <c r="G4576" s="65"/>
      <c r="H4576" s="173">
        <v>546</v>
      </c>
      <c r="I4576" s="65" t="s">
        <v>27</v>
      </c>
      <c r="J4576" s="65" t="s">
        <v>39</v>
      </c>
      <c r="K4576" s="65"/>
    </row>
    <row r="4577" s="161" customFormat="1" ht="22.5" spans="1:11">
      <c r="A4577" s="65" t="s">
        <v>2691</v>
      </c>
      <c r="B4577" s="174">
        <v>331601006</v>
      </c>
      <c r="C4577" s="62" t="s">
        <v>8207</v>
      </c>
      <c r="D4577" s="65" t="s">
        <v>8208</v>
      </c>
      <c r="E4577" s="65"/>
      <c r="F4577" s="65" t="s">
        <v>801</v>
      </c>
      <c r="G4577" s="65"/>
      <c r="H4577" s="173">
        <v>1450</v>
      </c>
      <c r="I4577" s="65" t="s">
        <v>27</v>
      </c>
      <c r="J4577" s="65" t="s">
        <v>39</v>
      </c>
      <c r="K4577" s="65"/>
    </row>
    <row r="4578" s="161" customFormat="1" ht="22.5" spans="1:11">
      <c r="A4578" s="65" t="s">
        <v>2691</v>
      </c>
      <c r="B4578" s="174">
        <v>331601007</v>
      </c>
      <c r="C4578" s="62" t="s">
        <v>8209</v>
      </c>
      <c r="D4578" s="65" t="s">
        <v>8210</v>
      </c>
      <c r="E4578" s="65" t="s">
        <v>5086</v>
      </c>
      <c r="F4578" s="65" t="s">
        <v>801</v>
      </c>
      <c r="G4578" s="65"/>
      <c r="H4578" s="173">
        <v>1300</v>
      </c>
      <c r="I4578" s="65" t="s">
        <v>27</v>
      </c>
      <c r="J4578" s="65" t="s">
        <v>23</v>
      </c>
      <c r="K4578" s="65"/>
    </row>
    <row r="4579" s="161" customFormat="1" ht="22.5" spans="1:11">
      <c r="A4579" s="65" t="s">
        <v>2691</v>
      </c>
      <c r="B4579" s="174">
        <v>331601008</v>
      </c>
      <c r="C4579" s="62" t="s">
        <v>8211</v>
      </c>
      <c r="D4579" s="65" t="s">
        <v>8212</v>
      </c>
      <c r="E4579" s="65"/>
      <c r="F4579" s="65" t="s">
        <v>801</v>
      </c>
      <c r="G4579" s="65"/>
      <c r="H4579" s="173">
        <v>1800</v>
      </c>
      <c r="I4579" s="65" t="s">
        <v>27</v>
      </c>
      <c r="J4579" s="65" t="s">
        <v>23</v>
      </c>
      <c r="K4579" s="65"/>
    </row>
    <row r="4580" s="161" customFormat="1" ht="22.5" spans="1:11">
      <c r="A4580" s="65" t="s">
        <v>2691</v>
      </c>
      <c r="B4580" s="174">
        <v>331601009</v>
      </c>
      <c r="C4580" s="62" t="s">
        <v>8213</v>
      </c>
      <c r="D4580" s="65" t="s">
        <v>8214</v>
      </c>
      <c r="E4580" s="65" t="s">
        <v>5086</v>
      </c>
      <c r="F4580" s="65" t="s">
        <v>801</v>
      </c>
      <c r="G4580" s="65"/>
      <c r="H4580" s="173">
        <v>900</v>
      </c>
      <c r="I4580" s="65" t="s">
        <v>27</v>
      </c>
      <c r="J4580" s="65" t="s">
        <v>23</v>
      </c>
      <c r="K4580" s="65"/>
    </row>
    <row r="4581" s="161" customFormat="1" ht="22.5" spans="1:11">
      <c r="A4581" s="65" t="s">
        <v>2691</v>
      </c>
      <c r="B4581" s="174">
        <v>331601010</v>
      </c>
      <c r="C4581" s="62" t="s">
        <v>8215</v>
      </c>
      <c r="D4581" s="65" t="s">
        <v>8216</v>
      </c>
      <c r="E4581" s="65"/>
      <c r="F4581" s="65" t="s">
        <v>801</v>
      </c>
      <c r="G4581" s="65"/>
      <c r="H4581" s="173">
        <v>430</v>
      </c>
      <c r="I4581" s="65" t="s">
        <v>27</v>
      </c>
      <c r="J4581" s="65" t="s">
        <v>23</v>
      </c>
      <c r="K4581" s="65"/>
    </row>
    <row r="4582" s="161" customFormat="1" ht="22.5" spans="1:11">
      <c r="A4582" s="65" t="s">
        <v>2691</v>
      </c>
      <c r="B4582" s="174">
        <v>331601011</v>
      </c>
      <c r="C4582" s="62" t="s">
        <v>8217</v>
      </c>
      <c r="D4582" s="65" t="s">
        <v>8218</v>
      </c>
      <c r="E4582" s="65" t="s">
        <v>5086</v>
      </c>
      <c r="F4582" s="65" t="s">
        <v>801</v>
      </c>
      <c r="G4582" s="65"/>
      <c r="H4582" s="173">
        <v>770</v>
      </c>
      <c r="I4582" s="65" t="s">
        <v>27</v>
      </c>
      <c r="J4582" s="65" t="s">
        <v>23</v>
      </c>
      <c r="K4582" s="65"/>
    </row>
    <row r="4583" s="161" customFormat="1" ht="22.5" spans="1:11">
      <c r="A4583" s="65" t="s">
        <v>2691</v>
      </c>
      <c r="B4583" s="174">
        <v>331601012</v>
      </c>
      <c r="C4583" s="62" t="s">
        <v>8219</v>
      </c>
      <c r="D4583" s="65"/>
      <c r="E4583" s="65" t="s">
        <v>5086</v>
      </c>
      <c r="F4583" s="65" t="s">
        <v>801</v>
      </c>
      <c r="G4583" s="65"/>
      <c r="H4583" s="173">
        <v>800</v>
      </c>
      <c r="I4583" s="65" t="s">
        <v>27</v>
      </c>
      <c r="J4583" s="65" t="s">
        <v>23</v>
      </c>
      <c r="K4583" s="65"/>
    </row>
    <row r="4584" s="161" customFormat="1" ht="22.5" spans="1:11">
      <c r="A4584" s="65" t="s">
        <v>2691</v>
      </c>
      <c r="B4584" s="174">
        <v>331601013</v>
      </c>
      <c r="C4584" s="62" t="s">
        <v>8220</v>
      </c>
      <c r="D4584" s="65"/>
      <c r="E4584" s="65"/>
      <c r="F4584" s="65" t="s">
        <v>801</v>
      </c>
      <c r="G4584" s="65"/>
      <c r="H4584" s="173">
        <v>280</v>
      </c>
      <c r="I4584" s="65" t="s">
        <v>27</v>
      </c>
      <c r="J4584" s="65" t="s">
        <v>23</v>
      </c>
      <c r="K4584" s="65"/>
    </row>
    <row r="4585" s="161" customFormat="1" ht="22.5" spans="1:11">
      <c r="A4585" s="65" t="s">
        <v>2691</v>
      </c>
      <c r="B4585" s="174">
        <v>331601014</v>
      </c>
      <c r="C4585" s="62" t="s">
        <v>8221</v>
      </c>
      <c r="D4585" s="65" t="s">
        <v>8222</v>
      </c>
      <c r="E4585" s="65"/>
      <c r="F4585" s="65" t="s">
        <v>801</v>
      </c>
      <c r="G4585" s="65"/>
      <c r="H4585" s="173">
        <v>770</v>
      </c>
      <c r="I4585" s="65" t="s">
        <v>27</v>
      </c>
      <c r="J4585" s="65" t="s">
        <v>23</v>
      </c>
      <c r="K4585" s="65"/>
    </row>
    <row r="4586" s="161" customFormat="1" ht="45" spans="1:11">
      <c r="A4586" s="65" t="s">
        <v>2691</v>
      </c>
      <c r="B4586" s="174">
        <v>331601015</v>
      </c>
      <c r="C4586" s="62" t="s">
        <v>8223</v>
      </c>
      <c r="D4586" s="65" t="s">
        <v>8224</v>
      </c>
      <c r="E4586" s="65" t="s">
        <v>8225</v>
      </c>
      <c r="F4586" s="65" t="s">
        <v>801</v>
      </c>
      <c r="G4586" s="65"/>
      <c r="H4586" s="173">
        <v>3094</v>
      </c>
      <c r="I4586" s="65" t="s">
        <v>642</v>
      </c>
      <c r="J4586" s="65" t="s">
        <v>39</v>
      </c>
      <c r="K4586" s="65"/>
    </row>
    <row r="4587" s="161" customFormat="1" ht="22.5" spans="1:11">
      <c r="A4587" s="65"/>
      <c r="B4587" s="168">
        <v>331602</v>
      </c>
      <c r="C4587" s="175" t="s">
        <v>8226</v>
      </c>
      <c r="D4587" s="172"/>
      <c r="E4587" s="65"/>
      <c r="F4587" s="65"/>
      <c r="G4587" s="65"/>
      <c r="H4587" s="173"/>
      <c r="I4587" s="65"/>
      <c r="J4587" s="65"/>
      <c r="K4587" s="65"/>
    </row>
    <row r="4588" s="161" customFormat="1" ht="22.5" spans="1:11">
      <c r="A4588" s="65" t="s">
        <v>2691</v>
      </c>
      <c r="B4588" s="174">
        <v>331602001</v>
      </c>
      <c r="C4588" s="62" t="s">
        <v>8227</v>
      </c>
      <c r="D4588" s="65" t="s">
        <v>8228</v>
      </c>
      <c r="E4588" s="65"/>
      <c r="F4588" s="65" t="s">
        <v>26</v>
      </c>
      <c r="G4588" s="65"/>
      <c r="H4588" s="173">
        <v>65</v>
      </c>
      <c r="I4588" s="65" t="s">
        <v>904</v>
      </c>
      <c r="J4588" s="65" t="s">
        <v>39</v>
      </c>
      <c r="K4588" s="65"/>
    </row>
    <row r="4589" s="161" customFormat="1" ht="22.5" spans="1:11">
      <c r="A4589" s="65" t="s">
        <v>2691</v>
      </c>
      <c r="B4589" s="174">
        <v>331602002</v>
      </c>
      <c r="C4589" s="62" t="s">
        <v>8229</v>
      </c>
      <c r="D4589" s="65" t="s">
        <v>8230</v>
      </c>
      <c r="E4589" s="65"/>
      <c r="F4589" s="65" t="s">
        <v>26</v>
      </c>
      <c r="G4589" s="65"/>
      <c r="H4589" s="173">
        <v>71.5</v>
      </c>
      <c r="I4589" s="65" t="s">
        <v>448</v>
      </c>
      <c r="J4589" s="65" t="s">
        <v>39</v>
      </c>
      <c r="K4589" s="65"/>
    </row>
    <row r="4590" s="161" customFormat="1" ht="22.5" spans="1:11">
      <c r="A4590" s="65" t="s">
        <v>2691</v>
      </c>
      <c r="B4590" s="174">
        <v>331602003</v>
      </c>
      <c r="C4590" s="62" t="s">
        <v>8231</v>
      </c>
      <c r="D4590" s="65" t="s">
        <v>8232</v>
      </c>
      <c r="E4590" s="65"/>
      <c r="F4590" s="65" t="s">
        <v>8233</v>
      </c>
      <c r="G4590" s="65" t="s">
        <v>8204</v>
      </c>
      <c r="H4590" s="173">
        <v>50</v>
      </c>
      <c r="I4590" s="65" t="s">
        <v>27</v>
      </c>
      <c r="J4590" s="65" t="s">
        <v>39</v>
      </c>
      <c r="K4590" s="65"/>
    </row>
    <row r="4591" s="161" customFormat="1" ht="22.5" spans="1:11">
      <c r="A4591" s="65" t="s">
        <v>2691</v>
      </c>
      <c r="B4591" s="174" t="s">
        <v>8234</v>
      </c>
      <c r="C4591" s="62" t="s">
        <v>8235</v>
      </c>
      <c r="D4591" s="65"/>
      <c r="E4591" s="65"/>
      <c r="F4591" s="65" t="s">
        <v>8233</v>
      </c>
      <c r="G4591" s="65"/>
      <c r="H4591" s="173">
        <v>15</v>
      </c>
      <c r="I4591" s="65" t="s">
        <v>27</v>
      </c>
      <c r="J4591" s="65" t="s">
        <v>39</v>
      </c>
      <c r="K4591" s="65"/>
    </row>
    <row r="4592" s="161" customFormat="1" ht="33.75" spans="1:11">
      <c r="A4592" s="65" t="s">
        <v>2691</v>
      </c>
      <c r="B4592" s="174">
        <v>331602004</v>
      </c>
      <c r="C4592" s="62" t="s">
        <v>8236</v>
      </c>
      <c r="D4592" s="65" t="s">
        <v>8237</v>
      </c>
      <c r="E4592" s="65"/>
      <c r="F4592" s="65" t="s">
        <v>8238</v>
      </c>
      <c r="G4592" s="65" t="s">
        <v>8239</v>
      </c>
      <c r="H4592" s="173">
        <v>91</v>
      </c>
      <c r="I4592" s="65" t="s">
        <v>904</v>
      </c>
      <c r="J4592" s="65" t="s">
        <v>39</v>
      </c>
      <c r="K4592" s="65"/>
    </row>
    <row r="4593" s="161" customFormat="1" ht="22.5" spans="1:11">
      <c r="A4593" s="65" t="s">
        <v>2691</v>
      </c>
      <c r="B4593" s="174" t="s">
        <v>8240</v>
      </c>
      <c r="C4593" s="62" t="s">
        <v>8241</v>
      </c>
      <c r="D4593" s="65"/>
      <c r="E4593" s="65"/>
      <c r="F4593" s="65" t="s">
        <v>26</v>
      </c>
      <c r="G4593" s="65"/>
      <c r="H4593" s="173">
        <v>200</v>
      </c>
      <c r="I4593" s="65" t="s">
        <v>27</v>
      </c>
      <c r="J4593" s="65" t="s">
        <v>39</v>
      </c>
      <c r="K4593" s="65"/>
    </row>
    <row r="4594" s="161" customFormat="1" ht="45" spans="1:11">
      <c r="A4594" s="65" t="s">
        <v>2691</v>
      </c>
      <c r="B4594" s="174">
        <v>331602005</v>
      </c>
      <c r="C4594" s="62" t="s">
        <v>8242</v>
      </c>
      <c r="D4594" s="65" t="s">
        <v>8243</v>
      </c>
      <c r="E4594" s="65"/>
      <c r="F4594" s="65" t="s">
        <v>26</v>
      </c>
      <c r="G4594" s="65" t="s">
        <v>8244</v>
      </c>
      <c r="H4594" s="173">
        <v>743.6</v>
      </c>
      <c r="I4594" s="65" t="s">
        <v>448</v>
      </c>
      <c r="J4594" s="65" t="s">
        <v>39</v>
      </c>
      <c r="K4594" s="65"/>
    </row>
    <row r="4595" s="161" customFormat="1" ht="22.5" spans="1:11">
      <c r="A4595" s="65" t="s">
        <v>2691</v>
      </c>
      <c r="B4595" s="174" t="s">
        <v>8245</v>
      </c>
      <c r="C4595" s="62" t="s">
        <v>8246</v>
      </c>
      <c r="D4595" s="65"/>
      <c r="E4595" s="65"/>
      <c r="F4595" s="65" t="s">
        <v>26</v>
      </c>
      <c r="G4595" s="65"/>
      <c r="H4595" s="173">
        <v>223.08</v>
      </c>
      <c r="I4595" s="65" t="s">
        <v>79</v>
      </c>
      <c r="J4595" s="65" t="s">
        <v>39</v>
      </c>
      <c r="K4595" s="65"/>
    </row>
    <row r="4596" s="161" customFormat="1" ht="22.5" spans="1:11">
      <c r="A4596" s="65" t="s">
        <v>2691</v>
      </c>
      <c r="B4596" s="174" t="s">
        <v>8247</v>
      </c>
      <c r="C4596" s="62" t="s">
        <v>8248</v>
      </c>
      <c r="D4596" s="65"/>
      <c r="E4596" s="65"/>
      <c r="F4596" s="65" t="s">
        <v>26</v>
      </c>
      <c r="G4596" s="65"/>
      <c r="H4596" s="173">
        <v>200</v>
      </c>
      <c r="I4596" s="65" t="s">
        <v>79</v>
      </c>
      <c r="J4596" s="65" t="s">
        <v>39</v>
      </c>
      <c r="K4596" s="65"/>
    </row>
    <row r="4597" s="161" customFormat="1" ht="45" spans="1:11">
      <c r="A4597" s="65" t="s">
        <v>2691</v>
      </c>
      <c r="B4597" s="174">
        <v>331602006</v>
      </c>
      <c r="C4597" s="62" t="s">
        <v>8249</v>
      </c>
      <c r="D4597" s="65" t="s">
        <v>8250</v>
      </c>
      <c r="E4597" s="65"/>
      <c r="F4597" s="65" t="s">
        <v>26</v>
      </c>
      <c r="G4597" s="65" t="s">
        <v>8244</v>
      </c>
      <c r="H4597" s="173">
        <v>559</v>
      </c>
      <c r="I4597" s="65" t="s">
        <v>79</v>
      </c>
      <c r="J4597" s="65" t="s">
        <v>39</v>
      </c>
      <c r="K4597" s="65"/>
    </row>
    <row r="4598" s="161" customFormat="1" ht="22.5" spans="1:11">
      <c r="A4598" s="65" t="s">
        <v>2691</v>
      </c>
      <c r="B4598" s="174" t="s">
        <v>8251</v>
      </c>
      <c r="C4598" s="62" t="s">
        <v>8252</v>
      </c>
      <c r="D4598" s="65"/>
      <c r="E4598" s="65"/>
      <c r="F4598" s="65" t="s">
        <v>26</v>
      </c>
      <c r="G4598" s="65"/>
      <c r="H4598" s="173">
        <v>167.7</v>
      </c>
      <c r="I4598" s="65" t="s">
        <v>79</v>
      </c>
      <c r="J4598" s="65" t="s">
        <v>39</v>
      </c>
      <c r="K4598" s="65"/>
    </row>
    <row r="4599" s="161" customFormat="1" ht="22.5" spans="1:11">
      <c r="A4599" s="65" t="s">
        <v>2691</v>
      </c>
      <c r="B4599" s="174" t="s">
        <v>8253</v>
      </c>
      <c r="C4599" s="62" t="s">
        <v>8254</v>
      </c>
      <c r="D4599" s="65"/>
      <c r="E4599" s="65"/>
      <c r="F4599" s="65" t="s">
        <v>26</v>
      </c>
      <c r="G4599" s="65"/>
      <c r="H4599" s="173">
        <v>200</v>
      </c>
      <c r="I4599" s="65" t="s">
        <v>79</v>
      </c>
      <c r="J4599" s="65" t="s">
        <v>39</v>
      </c>
      <c r="K4599" s="65"/>
    </row>
    <row r="4600" s="161" customFormat="1" ht="56.25" spans="1:11">
      <c r="A4600" s="65" t="s">
        <v>2691</v>
      </c>
      <c r="B4600" s="174">
        <v>331602007</v>
      </c>
      <c r="C4600" s="62" t="s">
        <v>8255</v>
      </c>
      <c r="D4600" s="65" t="s">
        <v>8256</v>
      </c>
      <c r="E4600" s="65"/>
      <c r="F4600" s="65" t="s">
        <v>26</v>
      </c>
      <c r="G4600" s="65" t="s">
        <v>8244</v>
      </c>
      <c r="H4600" s="173">
        <v>455</v>
      </c>
      <c r="I4600" s="65" t="s">
        <v>79</v>
      </c>
      <c r="J4600" s="65" t="s">
        <v>39</v>
      </c>
      <c r="K4600" s="65"/>
    </row>
    <row r="4601" s="161" customFormat="1" ht="22.5" spans="1:11">
      <c r="A4601" s="65" t="s">
        <v>2691</v>
      </c>
      <c r="B4601" s="174" t="s">
        <v>8257</v>
      </c>
      <c r="C4601" s="62" t="s">
        <v>8258</v>
      </c>
      <c r="D4601" s="65"/>
      <c r="E4601" s="65"/>
      <c r="F4601" s="65" t="s">
        <v>26</v>
      </c>
      <c r="G4601" s="65"/>
      <c r="H4601" s="173">
        <v>136.5</v>
      </c>
      <c r="I4601" s="65" t="s">
        <v>79</v>
      </c>
      <c r="J4601" s="65" t="s">
        <v>39</v>
      </c>
      <c r="K4601" s="65"/>
    </row>
    <row r="4602" s="161" customFormat="1" ht="22.5" spans="1:11">
      <c r="A4602" s="65" t="s">
        <v>2691</v>
      </c>
      <c r="B4602" s="174" t="s">
        <v>8259</v>
      </c>
      <c r="C4602" s="62" t="s">
        <v>8260</v>
      </c>
      <c r="D4602" s="65"/>
      <c r="E4602" s="65"/>
      <c r="F4602" s="65" t="s">
        <v>26</v>
      </c>
      <c r="G4602" s="65"/>
      <c r="H4602" s="173">
        <v>200</v>
      </c>
      <c r="I4602" s="65" t="s">
        <v>79</v>
      </c>
      <c r="J4602" s="65" t="s">
        <v>39</v>
      </c>
      <c r="K4602" s="65"/>
    </row>
    <row r="4603" s="161" customFormat="1" ht="22.5" spans="1:11">
      <c r="A4603" s="65" t="s">
        <v>2691</v>
      </c>
      <c r="B4603" s="174">
        <v>331602008</v>
      </c>
      <c r="C4603" s="62" t="s">
        <v>8261</v>
      </c>
      <c r="D4603" s="65" t="s">
        <v>8262</v>
      </c>
      <c r="E4603" s="65"/>
      <c r="F4603" s="65" t="s">
        <v>8263</v>
      </c>
      <c r="G4603" s="65"/>
      <c r="H4603" s="173">
        <v>13</v>
      </c>
      <c r="I4603" s="65" t="s">
        <v>27</v>
      </c>
      <c r="J4603" s="65" t="s">
        <v>23</v>
      </c>
      <c r="K4603" s="65"/>
    </row>
    <row r="4604" s="161" customFormat="1" spans="1:11">
      <c r="A4604" s="65" t="s">
        <v>2691</v>
      </c>
      <c r="B4604" s="174">
        <v>331602009</v>
      </c>
      <c r="C4604" s="62" t="s">
        <v>8264</v>
      </c>
      <c r="D4604" s="65" t="s">
        <v>8265</v>
      </c>
      <c r="E4604" s="65"/>
      <c r="F4604" s="65" t="s">
        <v>26</v>
      </c>
      <c r="G4604" s="65"/>
      <c r="H4604" s="173">
        <v>455</v>
      </c>
      <c r="I4604" s="65" t="s">
        <v>79</v>
      </c>
      <c r="J4604" s="65" t="s">
        <v>39</v>
      </c>
      <c r="K4604" s="65"/>
    </row>
    <row r="4605" s="161" customFormat="1" spans="1:11">
      <c r="A4605" s="65" t="s">
        <v>2691</v>
      </c>
      <c r="B4605" s="174">
        <v>331602010</v>
      </c>
      <c r="C4605" s="62" t="s">
        <v>8266</v>
      </c>
      <c r="D4605" s="65" t="s">
        <v>8267</v>
      </c>
      <c r="E4605" s="65" t="s">
        <v>8268</v>
      </c>
      <c r="F4605" s="65" t="s">
        <v>26</v>
      </c>
      <c r="G4605" s="65"/>
      <c r="H4605" s="173">
        <v>468</v>
      </c>
      <c r="I4605" s="65" t="s">
        <v>79</v>
      </c>
      <c r="J4605" s="65" t="s">
        <v>39</v>
      </c>
      <c r="K4605" s="65"/>
    </row>
    <row r="4606" s="161" customFormat="1" ht="33.75" spans="1:11">
      <c r="A4606" s="65" t="s">
        <v>2691</v>
      </c>
      <c r="B4606" s="174">
        <v>331602011</v>
      </c>
      <c r="C4606" s="62" t="s">
        <v>8269</v>
      </c>
      <c r="D4606" s="65"/>
      <c r="E4606" s="65"/>
      <c r="F4606" s="65" t="s">
        <v>801</v>
      </c>
      <c r="G4606" s="65"/>
      <c r="H4606" s="173">
        <v>130</v>
      </c>
      <c r="I4606" s="65" t="s">
        <v>73</v>
      </c>
      <c r="J4606" s="65" t="s">
        <v>23</v>
      </c>
      <c r="K4606" s="65"/>
    </row>
    <row r="4607" s="161" customFormat="1" ht="22.5" spans="1:11">
      <c r="A4607" s="65" t="s">
        <v>2691</v>
      </c>
      <c r="B4607" s="174">
        <v>331602012</v>
      </c>
      <c r="C4607" s="62" t="s">
        <v>8270</v>
      </c>
      <c r="D4607" s="65"/>
      <c r="E4607" s="65"/>
      <c r="F4607" s="65" t="s">
        <v>26</v>
      </c>
      <c r="G4607" s="65"/>
      <c r="H4607" s="173">
        <v>1105</v>
      </c>
      <c r="I4607" s="65" t="s">
        <v>79</v>
      </c>
      <c r="J4607" s="65" t="s">
        <v>39</v>
      </c>
      <c r="K4607" s="65"/>
    </row>
    <row r="4608" s="161" customFormat="1" spans="1:11">
      <c r="A4608" s="65"/>
      <c r="B4608" s="168">
        <v>331603</v>
      </c>
      <c r="C4608" s="175" t="s">
        <v>8271</v>
      </c>
      <c r="D4608" s="172"/>
      <c r="E4608" s="65"/>
      <c r="F4608" s="65"/>
      <c r="G4608" s="65"/>
      <c r="H4608" s="173"/>
      <c r="I4608" s="65"/>
      <c r="J4608" s="65"/>
      <c r="K4608" s="65"/>
    </row>
    <row r="4609" s="161" customFormat="1" ht="22.5" spans="1:11">
      <c r="A4609" s="65" t="s">
        <v>2691</v>
      </c>
      <c r="B4609" s="174">
        <v>331603001</v>
      </c>
      <c r="C4609" s="62" t="s">
        <v>8272</v>
      </c>
      <c r="D4609" s="65" t="s">
        <v>8273</v>
      </c>
      <c r="E4609" s="65"/>
      <c r="F4609" s="65" t="s">
        <v>711</v>
      </c>
      <c r="G4609" s="65"/>
      <c r="H4609" s="173">
        <v>350</v>
      </c>
      <c r="I4609" s="65" t="s">
        <v>27</v>
      </c>
      <c r="J4609" s="65" t="s">
        <v>39</v>
      </c>
      <c r="K4609" s="65"/>
    </row>
    <row r="4610" s="161" customFormat="1" spans="1:11">
      <c r="A4610" s="65" t="s">
        <v>2691</v>
      </c>
      <c r="B4610" s="174">
        <v>331603002</v>
      </c>
      <c r="C4610" s="62" t="s">
        <v>8274</v>
      </c>
      <c r="D4610" s="65" t="s">
        <v>8275</v>
      </c>
      <c r="E4610" s="65"/>
      <c r="F4610" s="65" t="s">
        <v>711</v>
      </c>
      <c r="G4610" s="65"/>
      <c r="H4610" s="173">
        <v>715</v>
      </c>
      <c r="I4610" s="65" t="s">
        <v>79</v>
      </c>
      <c r="J4610" s="65" t="s">
        <v>39</v>
      </c>
      <c r="K4610" s="65"/>
    </row>
    <row r="4611" s="161" customFormat="1" ht="22.5" spans="1:11">
      <c r="A4611" s="65" t="s">
        <v>2691</v>
      </c>
      <c r="B4611" s="174">
        <v>331603003</v>
      </c>
      <c r="C4611" s="62" t="s">
        <v>8276</v>
      </c>
      <c r="D4611" s="65" t="s">
        <v>8275</v>
      </c>
      <c r="E4611" s="65"/>
      <c r="F4611" s="65" t="s">
        <v>711</v>
      </c>
      <c r="G4611" s="65"/>
      <c r="H4611" s="173">
        <v>550</v>
      </c>
      <c r="I4611" s="65" t="s">
        <v>27</v>
      </c>
      <c r="J4611" s="65" t="s">
        <v>39</v>
      </c>
      <c r="K4611" s="65"/>
    </row>
    <row r="4612" s="161" customFormat="1" ht="22.5" spans="1:11">
      <c r="A4612" s="65" t="s">
        <v>2691</v>
      </c>
      <c r="B4612" s="174">
        <v>331603004</v>
      </c>
      <c r="C4612" s="62" t="s">
        <v>8277</v>
      </c>
      <c r="D4612" s="65" t="s">
        <v>8275</v>
      </c>
      <c r="E4612" s="65"/>
      <c r="F4612" s="65" t="s">
        <v>711</v>
      </c>
      <c r="G4612" s="65"/>
      <c r="H4612" s="173">
        <v>500</v>
      </c>
      <c r="I4612" s="65" t="s">
        <v>27</v>
      </c>
      <c r="J4612" s="65" t="s">
        <v>39</v>
      </c>
      <c r="K4612" s="65"/>
    </row>
    <row r="4613" s="161" customFormat="1" ht="22.5" spans="1:11">
      <c r="A4613" s="65" t="s">
        <v>2691</v>
      </c>
      <c r="B4613" s="174">
        <v>331603005</v>
      </c>
      <c r="C4613" s="62" t="s">
        <v>8278</v>
      </c>
      <c r="D4613" s="65"/>
      <c r="E4613" s="65"/>
      <c r="F4613" s="65" t="s">
        <v>26</v>
      </c>
      <c r="G4613" s="65"/>
      <c r="H4613" s="173">
        <v>520</v>
      </c>
      <c r="I4613" s="65" t="s">
        <v>27</v>
      </c>
      <c r="J4613" s="65" t="s">
        <v>39</v>
      </c>
      <c r="K4613" s="65"/>
    </row>
    <row r="4614" s="161" customFormat="1" ht="22.5" spans="1:11">
      <c r="A4614" s="65" t="s">
        <v>2691</v>
      </c>
      <c r="B4614" s="174">
        <v>331603006</v>
      </c>
      <c r="C4614" s="62" t="s">
        <v>8279</v>
      </c>
      <c r="D4614" s="65" t="s">
        <v>8280</v>
      </c>
      <c r="E4614" s="65"/>
      <c r="F4614" s="65" t="s">
        <v>8281</v>
      </c>
      <c r="G4614" s="65"/>
      <c r="H4614" s="173">
        <v>1080</v>
      </c>
      <c r="I4614" s="65" t="s">
        <v>27</v>
      </c>
      <c r="J4614" s="65" t="s">
        <v>39</v>
      </c>
      <c r="K4614" s="65"/>
    </row>
    <row r="4615" s="161" customFormat="1" ht="22.5" spans="1:11">
      <c r="A4615" s="65" t="s">
        <v>2691</v>
      </c>
      <c r="B4615" s="174">
        <v>331603007</v>
      </c>
      <c r="C4615" s="62" t="s">
        <v>8282</v>
      </c>
      <c r="D4615" s="65"/>
      <c r="E4615" s="65"/>
      <c r="F4615" s="65" t="s">
        <v>26</v>
      </c>
      <c r="G4615" s="65"/>
      <c r="H4615" s="173">
        <v>430</v>
      </c>
      <c r="I4615" s="65" t="s">
        <v>27</v>
      </c>
      <c r="J4615" s="65" t="s">
        <v>39</v>
      </c>
      <c r="K4615" s="65"/>
    </row>
    <row r="4616" s="161" customFormat="1" ht="22.5" spans="1:11">
      <c r="A4616" s="65" t="s">
        <v>2691</v>
      </c>
      <c r="B4616" s="174">
        <v>331603008</v>
      </c>
      <c r="C4616" s="62" t="s">
        <v>8283</v>
      </c>
      <c r="D4616" s="65"/>
      <c r="E4616" s="65"/>
      <c r="F4616" s="65" t="s">
        <v>26</v>
      </c>
      <c r="G4616" s="65"/>
      <c r="H4616" s="173">
        <v>150</v>
      </c>
      <c r="I4616" s="65" t="s">
        <v>27</v>
      </c>
      <c r="J4616" s="65" t="s">
        <v>39</v>
      </c>
      <c r="K4616" s="65"/>
    </row>
    <row r="4617" s="161" customFormat="1" spans="1:11">
      <c r="A4617" s="65" t="s">
        <v>2691</v>
      </c>
      <c r="B4617" s="174">
        <v>331603009</v>
      </c>
      <c r="C4617" s="62" t="s">
        <v>8284</v>
      </c>
      <c r="D4617" s="65" t="s">
        <v>5081</v>
      </c>
      <c r="E4617" s="65"/>
      <c r="F4617" s="65" t="s">
        <v>8285</v>
      </c>
      <c r="G4617" s="65"/>
      <c r="H4617" s="173">
        <v>118.5</v>
      </c>
      <c r="I4617" s="65" t="s">
        <v>79</v>
      </c>
      <c r="J4617" s="65" t="s">
        <v>39</v>
      </c>
      <c r="K4617" s="65"/>
    </row>
    <row r="4618" s="161" customFormat="1" ht="22.5" spans="1:11">
      <c r="A4618" s="65" t="s">
        <v>2691</v>
      </c>
      <c r="B4618" s="174">
        <v>331603010</v>
      </c>
      <c r="C4618" s="62" t="s">
        <v>8286</v>
      </c>
      <c r="D4618" s="65" t="s">
        <v>5081</v>
      </c>
      <c r="E4618" s="65"/>
      <c r="F4618" s="65" t="s">
        <v>8285</v>
      </c>
      <c r="G4618" s="65"/>
      <c r="H4618" s="173">
        <v>100</v>
      </c>
      <c r="I4618" s="65" t="s">
        <v>27</v>
      </c>
      <c r="J4618" s="65" t="s">
        <v>39</v>
      </c>
      <c r="K4618" s="65"/>
    </row>
    <row r="4619" s="161" customFormat="1" spans="1:11">
      <c r="A4619" s="65" t="s">
        <v>2691</v>
      </c>
      <c r="B4619" s="174">
        <v>331603011</v>
      </c>
      <c r="C4619" s="62" t="s">
        <v>8287</v>
      </c>
      <c r="D4619" s="65"/>
      <c r="E4619" s="65"/>
      <c r="F4619" s="65" t="s">
        <v>8285</v>
      </c>
      <c r="G4619" s="65"/>
      <c r="H4619" s="173">
        <v>252</v>
      </c>
      <c r="I4619" s="65" t="s">
        <v>79</v>
      </c>
      <c r="J4619" s="65" t="s">
        <v>39</v>
      </c>
      <c r="K4619" s="65"/>
    </row>
    <row r="4620" s="161" customFormat="1" spans="1:11">
      <c r="A4620" s="65" t="s">
        <v>2691</v>
      </c>
      <c r="B4620" s="174">
        <v>331603012</v>
      </c>
      <c r="C4620" s="62" t="s">
        <v>8288</v>
      </c>
      <c r="D4620" s="65"/>
      <c r="E4620" s="65"/>
      <c r="F4620" s="65" t="s">
        <v>8285</v>
      </c>
      <c r="G4620" s="65"/>
      <c r="H4620" s="173">
        <v>327.6</v>
      </c>
      <c r="I4620" s="65" t="s">
        <v>2669</v>
      </c>
      <c r="J4620" s="65" t="s">
        <v>39</v>
      </c>
      <c r="K4620" s="65"/>
    </row>
    <row r="4621" s="161" customFormat="1" ht="22.5" spans="1:11">
      <c r="A4621" s="65" t="s">
        <v>2691</v>
      </c>
      <c r="B4621" s="174">
        <v>331603013</v>
      </c>
      <c r="C4621" s="62" t="s">
        <v>8289</v>
      </c>
      <c r="D4621" s="65"/>
      <c r="E4621" s="65"/>
      <c r="F4621" s="65" t="s">
        <v>8285</v>
      </c>
      <c r="G4621" s="65"/>
      <c r="H4621" s="173">
        <v>130</v>
      </c>
      <c r="I4621" s="65" t="s">
        <v>27</v>
      </c>
      <c r="J4621" s="65" t="s">
        <v>39</v>
      </c>
      <c r="K4621" s="65"/>
    </row>
    <row r="4622" s="161" customFormat="1" ht="22.5" spans="1:11">
      <c r="A4622" s="65" t="s">
        <v>2691</v>
      </c>
      <c r="B4622" s="174">
        <v>331603014</v>
      </c>
      <c r="C4622" s="62" t="s">
        <v>8290</v>
      </c>
      <c r="D4622" s="65"/>
      <c r="E4622" s="65"/>
      <c r="F4622" s="65" t="s">
        <v>8285</v>
      </c>
      <c r="G4622" s="65"/>
      <c r="H4622" s="173">
        <v>130</v>
      </c>
      <c r="I4622" s="65" t="s">
        <v>27</v>
      </c>
      <c r="J4622" s="65" t="s">
        <v>39</v>
      </c>
      <c r="K4622" s="65"/>
    </row>
    <row r="4623" s="161" customFormat="1" ht="22.5" spans="1:11">
      <c r="A4623" s="65" t="s">
        <v>2691</v>
      </c>
      <c r="B4623" s="174">
        <v>331603015</v>
      </c>
      <c r="C4623" s="62" t="s">
        <v>8291</v>
      </c>
      <c r="D4623" s="65"/>
      <c r="E4623" s="65"/>
      <c r="F4623" s="65" t="s">
        <v>8285</v>
      </c>
      <c r="G4623" s="65"/>
      <c r="H4623" s="173">
        <v>270</v>
      </c>
      <c r="I4623" s="65" t="s">
        <v>27</v>
      </c>
      <c r="J4623" s="65" t="s">
        <v>39</v>
      </c>
      <c r="K4623" s="65"/>
    </row>
    <row r="4624" s="161" customFormat="1" ht="22.5" spans="1:11">
      <c r="A4624" s="65" t="s">
        <v>2691</v>
      </c>
      <c r="B4624" s="174">
        <v>331603016</v>
      </c>
      <c r="C4624" s="62" t="s">
        <v>8292</v>
      </c>
      <c r="D4624" s="65"/>
      <c r="E4624" s="65" t="s">
        <v>8293</v>
      </c>
      <c r="F4624" s="65" t="s">
        <v>8285</v>
      </c>
      <c r="G4624" s="65"/>
      <c r="H4624" s="173">
        <v>25</v>
      </c>
      <c r="I4624" s="65" t="s">
        <v>27</v>
      </c>
      <c r="J4624" s="65" t="s">
        <v>39</v>
      </c>
      <c r="K4624" s="65"/>
    </row>
    <row r="4625" s="161" customFormat="1" ht="22.5" spans="1:11">
      <c r="A4625" s="65" t="s">
        <v>2691</v>
      </c>
      <c r="B4625" s="174">
        <v>331603017</v>
      </c>
      <c r="C4625" s="62" t="s">
        <v>8294</v>
      </c>
      <c r="D4625" s="65" t="s">
        <v>8295</v>
      </c>
      <c r="E4625" s="65"/>
      <c r="F4625" s="65" t="s">
        <v>26</v>
      </c>
      <c r="G4625" s="65"/>
      <c r="H4625" s="173">
        <v>45</v>
      </c>
      <c r="I4625" s="65" t="s">
        <v>27</v>
      </c>
      <c r="J4625" s="65" t="s">
        <v>39</v>
      </c>
      <c r="K4625" s="65"/>
    </row>
    <row r="4626" s="161" customFormat="1" ht="33.75" spans="1:11">
      <c r="A4626" s="65" t="s">
        <v>2691</v>
      </c>
      <c r="B4626" s="174">
        <v>331603018</v>
      </c>
      <c r="C4626" s="62" t="s">
        <v>8296</v>
      </c>
      <c r="D4626" s="65" t="s">
        <v>8297</v>
      </c>
      <c r="E4626" s="65" t="s">
        <v>8298</v>
      </c>
      <c r="F4626" s="65" t="s">
        <v>902</v>
      </c>
      <c r="G4626" s="65"/>
      <c r="H4626" s="173">
        <v>85</v>
      </c>
      <c r="I4626" s="65" t="s">
        <v>27</v>
      </c>
      <c r="J4626" s="65" t="s">
        <v>39</v>
      </c>
      <c r="K4626" s="65"/>
    </row>
    <row r="4627" s="161" customFormat="1" ht="22.5" spans="1:11">
      <c r="A4627" s="65" t="s">
        <v>2691</v>
      </c>
      <c r="B4627" s="174">
        <v>331603019</v>
      </c>
      <c r="C4627" s="62" t="s">
        <v>8299</v>
      </c>
      <c r="D4627" s="65"/>
      <c r="E4627" s="65"/>
      <c r="F4627" s="65" t="s">
        <v>8285</v>
      </c>
      <c r="G4627" s="65"/>
      <c r="H4627" s="173">
        <v>280</v>
      </c>
      <c r="I4627" s="65" t="s">
        <v>27</v>
      </c>
      <c r="J4627" s="65" t="s">
        <v>200</v>
      </c>
      <c r="K4627" s="65"/>
    </row>
    <row r="4628" s="161" customFormat="1" ht="33.75" spans="1:11">
      <c r="A4628" s="65" t="s">
        <v>2691</v>
      </c>
      <c r="B4628" s="174">
        <v>331603020</v>
      </c>
      <c r="C4628" s="62" t="s">
        <v>8300</v>
      </c>
      <c r="D4628" s="65"/>
      <c r="E4628" s="65"/>
      <c r="F4628" s="65" t="s">
        <v>8285</v>
      </c>
      <c r="G4628" s="65"/>
      <c r="H4628" s="173">
        <v>130</v>
      </c>
      <c r="I4628" s="65" t="s">
        <v>73</v>
      </c>
      <c r="J4628" s="65" t="s">
        <v>39</v>
      </c>
      <c r="K4628" s="65"/>
    </row>
    <row r="4629" s="161" customFormat="1" ht="22.5" spans="1:11">
      <c r="A4629" s="65" t="s">
        <v>2691</v>
      </c>
      <c r="B4629" s="174">
        <v>331603021</v>
      </c>
      <c r="C4629" s="62" t="s">
        <v>8301</v>
      </c>
      <c r="D4629" s="65"/>
      <c r="E4629" s="65" t="s">
        <v>8302</v>
      </c>
      <c r="F4629" s="65" t="s">
        <v>8285</v>
      </c>
      <c r="G4629" s="65"/>
      <c r="H4629" s="173">
        <v>100</v>
      </c>
      <c r="I4629" s="65" t="s">
        <v>27</v>
      </c>
      <c r="J4629" s="65" t="s">
        <v>39</v>
      </c>
      <c r="K4629" s="65"/>
    </row>
    <row r="4630" s="161" customFormat="1" ht="22.5" spans="1:11">
      <c r="A4630" s="65" t="s">
        <v>2691</v>
      </c>
      <c r="B4630" s="174">
        <v>331603022</v>
      </c>
      <c r="C4630" s="62" t="s">
        <v>8303</v>
      </c>
      <c r="D4630" s="65" t="s">
        <v>8304</v>
      </c>
      <c r="E4630" s="65" t="s">
        <v>8302</v>
      </c>
      <c r="F4630" s="65" t="s">
        <v>8285</v>
      </c>
      <c r="G4630" s="65"/>
      <c r="H4630" s="173">
        <v>140</v>
      </c>
      <c r="I4630" s="65" t="s">
        <v>27</v>
      </c>
      <c r="J4630" s="65" t="s">
        <v>200</v>
      </c>
      <c r="K4630" s="65"/>
    </row>
    <row r="4631" s="161" customFormat="1" ht="22.5" spans="1:11">
      <c r="A4631" s="65" t="s">
        <v>2691</v>
      </c>
      <c r="B4631" s="174">
        <v>331603023</v>
      </c>
      <c r="C4631" s="62" t="s">
        <v>8305</v>
      </c>
      <c r="D4631" s="65"/>
      <c r="E4631" s="65"/>
      <c r="F4631" s="65" t="s">
        <v>8285</v>
      </c>
      <c r="G4631" s="65"/>
      <c r="H4631" s="173">
        <v>160</v>
      </c>
      <c r="I4631" s="65" t="s">
        <v>27</v>
      </c>
      <c r="J4631" s="65" t="s">
        <v>200</v>
      </c>
      <c r="K4631" s="65"/>
    </row>
    <row r="4632" s="161" customFormat="1" ht="22.5" spans="1:11">
      <c r="A4632" s="65" t="s">
        <v>2691</v>
      </c>
      <c r="B4632" s="174">
        <v>331603024</v>
      </c>
      <c r="C4632" s="62" t="s">
        <v>8306</v>
      </c>
      <c r="D4632" s="65" t="s">
        <v>8307</v>
      </c>
      <c r="E4632" s="65"/>
      <c r="F4632" s="65" t="s">
        <v>8285</v>
      </c>
      <c r="G4632" s="65"/>
      <c r="H4632" s="173">
        <v>900</v>
      </c>
      <c r="I4632" s="65" t="s">
        <v>27</v>
      </c>
      <c r="J4632" s="65" t="s">
        <v>200</v>
      </c>
      <c r="K4632" s="65"/>
    </row>
    <row r="4633" s="161" customFormat="1" ht="22.5" spans="1:11">
      <c r="A4633" s="65" t="s">
        <v>2691</v>
      </c>
      <c r="B4633" s="174">
        <v>331603025</v>
      </c>
      <c r="C4633" s="62" t="s">
        <v>8308</v>
      </c>
      <c r="D4633" s="65"/>
      <c r="E4633" s="65"/>
      <c r="F4633" s="65" t="s">
        <v>8285</v>
      </c>
      <c r="G4633" s="65"/>
      <c r="H4633" s="173">
        <v>130</v>
      </c>
      <c r="I4633" s="65" t="s">
        <v>79</v>
      </c>
      <c r="J4633" s="65" t="s">
        <v>200</v>
      </c>
      <c r="K4633" s="65"/>
    </row>
    <row r="4634" s="161" customFormat="1" ht="22.5" spans="1:11">
      <c r="A4634" s="65" t="s">
        <v>2691</v>
      </c>
      <c r="B4634" s="174">
        <v>331603026</v>
      </c>
      <c r="C4634" s="62" t="s">
        <v>8309</v>
      </c>
      <c r="D4634" s="65"/>
      <c r="E4634" s="65"/>
      <c r="F4634" s="65" t="s">
        <v>8285</v>
      </c>
      <c r="G4634" s="65"/>
      <c r="H4634" s="173">
        <v>100</v>
      </c>
      <c r="I4634" s="65" t="s">
        <v>27</v>
      </c>
      <c r="J4634" s="65" t="s">
        <v>200</v>
      </c>
      <c r="K4634" s="65"/>
    </row>
    <row r="4635" s="161" customFormat="1" ht="22.5" spans="1:11">
      <c r="A4635" s="65" t="s">
        <v>2691</v>
      </c>
      <c r="B4635" s="174">
        <v>331603027</v>
      </c>
      <c r="C4635" s="62" t="s">
        <v>8310</v>
      </c>
      <c r="D4635" s="65"/>
      <c r="E4635" s="65" t="s">
        <v>8311</v>
      </c>
      <c r="F4635" s="65" t="s">
        <v>8285</v>
      </c>
      <c r="G4635" s="65"/>
      <c r="H4635" s="173">
        <v>45</v>
      </c>
      <c r="I4635" s="65" t="s">
        <v>27</v>
      </c>
      <c r="J4635" s="65" t="s">
        <v>200</v>
      </c>
      <c r="K4635" s="65"/>
    </row>
    <row r="4636" s="161" customFormat="1" ht="22.5" spans="1:11">
      <c r="A4636" s="65" t="s">
        <v>2691</v>
      </c>
      <c r="B4636" s="174">
        <v>331603028</v>
      </c>
      <c r="C4636" s="62" t="s">
        <v>8312</v>
      </c>
      <c r="D4636" s="65" t="s">
        <v>8313</v>
      </c>
      <c r="E4636" s="65"/>
      <c r="F4636" s="65" t="s">
        <v>26</v>
      </c>
      <c r="G4636" s="65"/>
      <c r="H4636" s="173">
        <v>900</v>
      </c>
      <c r="I4636" s="65" t="s">
        <v>27</v>
      </c>
      <c r="J4636" s="65" t="s">
        <v>200</v>
      </c>
      <c r="K4636" s="65"/>
    </row>
    <row r="4637" s="161" customFormat="1" ht="22.5" spans="1:11">
      <c r="A4637" s="65" t="s">
        <v>2691</v>
      </c>
      <c r="B4637" s="174">
        <v>331603029</v>
      </c>
      <c r="C4637" s="62" t="s">
        <v>8314</v>
      </c>
      <c r="D4637" s="65"/>
      <c r="E4637" s="65"/>
      <c r="F4637" s="65" t="s">
        <v>8285</v>
      </c>
      <c r="G4637" s="65"/>
      <c r="H4637" s="173">
        <v>676</v>
      </c>
      <c r="I4637" s="65" t="s">
        <v>79</v>
      </c>
      <c r="J4637" s="65" t="s">
        <v>200</v>
      </c>
      <c r="K4637" s="65"/>
    </row>
    <row r="4638" s="161" customFormat="1" ht="22.5" spans="1:11">
      <c r="A4638" s="65" t="s">
        <v>2691</v>
      </c>
      <c r="B4638" s="174">
        <v>331603030</v>
      </c>
      <c r="C4638" s="62" t="s">
        <v>8315</v>
      </c>
      <c r="D4638" s="65" t="s">
        <v>8316</v>
      </c>
      <c r="E4638" s="65"/>
      <c r="F4638" s="65" t="s">
        <v>8285</v>
      </c>
      <c r="G4638" s="65"/>
      <c r="H4638" s="173">
        <v>780</v>
      </c>
      <c r="I4638" s="65" t="s">
        <v>79</v>
      </c>
      <c r="J4638" s="65" t="s">
        <v>200</v>
      </c>
      <c r="K4638" s="65"/>
    </row>
    <row r="4639" s="161" customFormat="1" ht="22.5" spans="1:11">
      <c r="A4639" s="65" t="s">
        <v>2691</v>
      </c>
      <c r="B4639" s="174">
        <v>331603031</v>
      </c>
      <c r="C4639" s="62" t="s">
        <v>8317</v>
      </c>
      <c r="D4639" s="65"/>
      <c r="E4639" s="65"/>
      <c r="F4639" s="65" t="s">
        <v>8285</v>
      </c>
      <c r="G4639" s="65"/>
      <c r="H4639" s="173">
        <v>676</v>
      </c>
      <c r="I4639" s="65" t="s">
        <v>79</v>
      </c>
      <c r="J4639" s="65" t="s">
        <v>200</v>
      </c>
      <c r="K4639" s="65"/>
    </row>
    <row r="4640" s="161" customFormat="1" ht="22.5" spans="1:11">
      <c r="A4640" s="65" t="s">
        <v>2691</v>
      </c>
      <c r="B4640" s="174">
        <v>331603032</v>
      </c>
      <c r="C4640" s="62" t="s">
        <v>8318</v>
      </c>
      <c r="D4640" s="65"/>
      <c r="E4640" s="65"/>
      <c r="F4640" s="65" t="s">
        <v>26</v>
      </c>
      <c r="G4640" s="65"/>
      <c r="H4640" s="173">
        <v>2150</v>
      </c>
      <c r="I4640" s="65" t="s">
        <v>27</v>
      </c>
      <c r="J4640" s="65" t="s">
        <v>200</v>
      </c>
      <c r="K4640" s="65"/>
    </row>
    <row r="4641" s="161" customFormat="1" ht="22.5" spans="1:11">
      <c r="A4641" s="65" t="s">
        <v>2691</v>
      </c>
      <c r="B4641" s="174">
        <v>331603033</v>
      </c>
      <c r="C4641" s="62" t="s">
        <v>8319</v>
      </c>
      <c r="D4641" s="65"/>
      <c r="E4641" s="65"/>
      <c r="F4641" s="65" t="s">
        <v>26</v>
      </c>
      <c r="G4641" s="65"/>
      <c r="H4641" s="173">
        <v>2150</v>
      </c>
      <c r="I4641" s="65" t="s">
        <v>27</v>
      </c>
      <c r="J4641" s="65" t="s">
        <v>200</v>
      </c>
      <c r="K4641" s="65"/>
    </row>
    <row r="4642" s="161" customFormat="1" ht="22.5" spans="1:11">
      <c r="A4642" s="65" t="s">
        <v>2691</v>
      </c>
      <c r="B4642" s="174">
        <v>331603034</v>
      </c>
      <c r="C4642" s="62" t="s">
        <v>8320</v>
      </c>
      <c r="D4642" s="65" t="s">
        <v>8321</v>
      </c>
      <c r="E4642" s="65"/>
      <c r="F4642" s="65" t="s">
        <v>8322</v>
      </c>
      <c r="G4642" s="65" t="s">
        <v>8323</v>
      </c>
      <c r="H4642" s="173">
        <v>560</v>
      </c>
      <c r="I4642" s="65" t="s">
        <v>27</v>
      </c>
      <c r="J4642" s="65" t="s">
        <v>39</v>
      </c>
      <c r="K4642" s="65"/>
    </row>
    <row r="4643" s="161" customFormat="1" ht="22.5" spans="1:11">
      <c r="A4643" s="65" t="s">
        <v>2691</v>
      </c>
      <c r="B4643" s="174">
        <v>331603035</v>
      </c>
      <c r="C4643" s="62" t="s">
        <v>8324</v>
      </c>
      <c r="D4643" s="65"/>
      <c r="E4643" s="65"/>
      <c r="F4643" s="65" t="s">
        <v>6594</v>
      </c>
      <c r="G4643" s="65"/>
      <c r="H4643" s="173">
        <v>1380</v>
      </c>
      <c r="I4643" s="65" t="s">
        <v>27</v>
      </c>
      <c r="J4643" s="65" t="s">
        <v>39</v>
      </c>
      <c r="K4643" s="65"/>
    </row>
    <row r="4644" s="161" customFormat="1" ht="22.5" spans="1:11">
      <c r="A4644" s="65" t="s">
        <v>2691</v>
      </c>
      <c r="B4644" s="174">
        <v>331603036</v>
      </c>
      <c r="C4644" s="62" t="s">
        <v>8325</v>
      </c>
      <c r="D4644" s="65"/>
      <c r="E4644" s="65"/>
      <c r="F4644" s="65" t="s">
        <v>6594</v>
      </c>
      <c r="G4644" s="65"/>
      <c r="H4644" s="173">
        <v>1380</v>
      </c>
      <c r="I4644" s="65" t="s">
        <v>27</v>
      </c>
      <c r="J4644" s="65" t="s">
        <v>39</v>
      </c>
      <c r="K4644" s="65"/>
    </row>
    <row r="4645" s="161" customFormat="1" ht="22.5" spans="1:11">
      <c r="A4645" s="65" t="s">
        <v>2691</v>
      </c>
      <c r="B4645" s="174">
        <v>331603037</v>
      </c>
      <c r="C4645" s="62" t="s">
        <v>8326</v>
      </c>
      <c r="D4645" s="65"/>
      <c r="E4645" s="65"/>
      <c r="F4645" s="65" t="s">
        <v>6594</v>
      </c>
      <c r="G4645" s="65"/>
      <c r="H4645" s="173">
        <v>730</v>
      </c>
      <c r="I4645" s="65" t="s">
        <v>27</v>
      </c>
      <c r="J4645" s="65" t="s">
        <v>39</v>
      </c>
      <c r="K4645" s="65"/>
    </row>
    <row r="4646" s="161" customFormat="1" ht="22.5" spans="1:11">
      <c r="A4646" s="65" t="s">
        <v>2691</v>
      </c>
      <c r="B4646" s="174">
        <v>331603038</v>
      </c>
      <c r="C4646" s="62" t="s">
        <v>8327</v>
      </c>
      <c r="D4646" s="199"/>
      <c r="E4646" s="200"/>
      <c r="F4646" s="200" t="s">
        <v>26</v>
      </c>
      <c r="G4646" s="200"/>
      <c r="H4646" s="173">
        <v>2300</v>
      </c>
      <c r="I4646" s="65" t="s">
        <v>27</v>
      </c>
      <c r="J4646" s="200" t="s">
        <v>39</v>
      </c>
      <c r="K4646" s="201"/>
    </row>
    <row r="4647" s="161" customFormat="1" ht="22.5" spans="1:11">
      <c r="A4647" s="65" t="s">
        <v>2691</v>
      </c>
      <c r="B4647" s="174">
        <v>331603039</v>
      </c>
      <c r="C4647" s="62" t="s">
        <v>8328</v>
      </c>
      <c r="D4647" s="65" t="s">
        <v>8329</v>
      </c>
      <c r="E4647" s="65"/>
      <c r="F4647" s="65" t="s">
        <v>26</v>
      </c>
      <c r="G4647" s="65"/>
      <c r="H4647" s="173">
        <v>2300</v>
      </c>
      <c r="I4647" s="65" t="s">
        <v>27</v>
      </c>
      <c r="J4647" s="65" t="s">
        <v>39</v>
      </c>
      <c r="K4647" s="65"/>
    </row>
    <row r="4648" s="161" customFormat="1" ht="22.5" spans="1:11">
      <c r="A4648" s="65" t="s">
        <v>2691</v>
      </c>
      <c r="B4648" s="174">
        <v>331603040</v>
      </c>
      <c r="C4648" s="62" t="s">
        <v>8330</v>
      </c>
      <c r="D4648" s="65" t="s">
        <v>8331</v>
      </c>
      <c r="E4648" s="65"/>
      <c r="F4648" s="65" t="s">
        <v>26</v>
      </c>
      <c r="G4648" s="65"/>
      <c r="H4648" s="173">
        <v>2300</v>
      </c>
      <c r="I4648" s="65" t="s">
        <v>27</v>
      </c>
      <c r="J4648" s="65" t="s">
        <v>39</v>
      </c>
      <c r="K4648" s="65"/>
    </row>
    <row r="4649" s="161" customFormat="1" ht="22.5" spans="1:11">
      <c r="A4649" s="65" t="s">
        <v>2691</v>
      </c>
      <c r="B4649" s="174">
        <v>331603041</v>
      </c>
      <c r="C4649" s="62" t="s">
        <v>8332</v>
      </c>
      <c r="D4649" s="65"/>
      <c r="E4649" s="65"/>
      <c r="F4649" s="65" t="s">
        <v>711</v>
      </c>
      <c r="G4649" s="65"/>
      <c r="H4649" s="173">
        <v>1400</v>
      </c>
      <c r="I4649" s="65" t="s">
        <v>27</v>
      </c>
      <c r="J4649" s="65" t="s">
        <v>39</v>
      </c>
      <c r="K4649" s="65"/>
    </row>
    <row r="4650" s="161" customFormat="1" ht="22.5" spans="1:11">
      <c r="A4650" s="65" t="s">
        <v>2691</v>
      </c>
      <c r="B4650" s="174">
        <v>331603042</v>
      </c>
      <c r="C4650" s="62" t="s">
        <v>8333</v>
      </c>
      <c r="D4650" s="65"/>
      <c r="E4650" s="65"/>
      <c r="F4650" s="65" t="s">
        <v>711</v>
      </c>
      <c r="G4650" s="65"/>
      <c r="H4650" s="173">
        <v>700</v>
      </c>
      <c r="I4650" s="65" t="s">
        <v>27</v>
      </c>
      <c r="J4650" s="65" t="s">
        <v>39</v>
      </c>
      <c r="K4650" s="65"/>
    </row>
    <row r="4651" s="161" customFormat="1" ht="22.5" spans="1:11">
      <c r="A4651" s="65" t="s">
        <v>2691</v>
      </c>
      <c r="B4651" s="174">
        <v>331603043</v>
      </c>
      <c r="C4651" s="62" t="s">
        <v>8334</v>
      </c>
      <c r="D4651" s="65"/>
      <c r="E4651" s="65" t="s">
        <v>8335</v>
      </c>
      <c r="F4651" s="65" t="s">
        <v>26</v>
      </c>
      <c r="G4651" s="65"/>
      <c r="H4651" s="173">
        <v>1300</v>
      </c>
      <c r="I4651" s="65" t="s">
        <v>27</v>
      </c>
      <c r="J4651" s="65" t="s">
        <v>200</v>
      </c>
      <c r="K4651" s="65"/>
    </row>
    <row r="4652" s="161" customFormat="1" ht="22.5" spans="1:11">
      <c r="A4652" s="65" t="s">
        <v>2691</v>
      </c>
      <c r="B4652" s="174">
        <v>331603044</v>
      </c>
      <c r="C4652" s="62" t="s">
        <v>8336</v>
      </c>
      <c r="D4652" s="65"/>
      <c r="E4652" s="65"/>
      <c r="F4652" s="65" t="s">
        <v>26</v>
      </c>
      <c r="G4652" s="65"/>
      <c r="H4652" s="173">
        <v>1400</v>
      </c>
      <c r="I4652" s="65" t="s">
        <v>27</v>
      </c>
      <c r="J4652" s="65" t="s">
        <v>39</v>
      </c>
      <c r="K4652" s="65"/>
    </row>
    <row r="4653" s="161" customFormat="1" ht="22.5" spans="1:11">
      <c r="A4653" s="65" t="s">
        <v>2691</v>
      </c>
      <c r="B4653" s="174">
        <v>331603045</v>
      </c>
      <c r="C4653" s="65" t="s">
        <v>8337</v>
      </c>
      <c r="D4653" s="65" t="s">
        <v>8338</v>
      </c>
      <c r="E4653" s="65" t="s">
        <v>8268</v>
      </c>
      <c r="F4653" s="65" t="s">
        <v>26</v>
      </c>
      <c r="G4653" s="65"/>
      <c r="H4653" s="173">
        <v>600</v>
      </c>
      <c r="I4653" s="65" t="s">
        <v>1039</v>
      </c>
      <c r="J4653" s="65" t="s">
        <v>39</v>
      </c>
      <c r="K4653" s="65"/>
    </row>
    <row r="4654" s="161" customFormat="1" ht="22.5" spans="1:11">
      <c r="A4654" s="65" t="s">
        <v>2691</v>
      </c>
      <c r="B4654" s="174">
        <v>331603046</v>
      </c>
      <c r="C4654" s="62" t="s">
        <v>8339</v>
      </c>
      <c r="D4654" s="65"/>
      <c r="E4654" s="65"/>
      <c r="F4654" s="65" t="s">
        <v>26</v>
      </c>
      <c r="G4654" s="65"/>
      <c r="H4654" s="173">
        <v>1300</v>
      </c>
      <c r="I4654" s="65" t="s">
        <v>27</v>
      </c>
      <c r="J4654" s="65" t="s">
        <v>200</v>
      </c>
      <c r="K4654" s="65"/>
    </row>
    <row r="4655" s="161" customFormat="1" ht="22.5" spans="1:11">
      <c r="A4655" s="65" t="s">
        <v>2691</v>
      </c>
      <c r="B4655" s="174">
        <v>331603047</v>
      </c>
      <c r="C4655" s="62" t="s">
        <v>8340</v>
      </c>
      <c r="D4655" s="65"/>
      <c r="E4655" s="65"/>
      <c r="F4655" s="65" t="s">
        <v>26</v>
      </c>
      <c r="G4655" s="65"/>
      <c r="H4655" s="173">
        <v>730</v>
      </c>
      <c r="I4655" s="65" t="s">
        <v>27</v>
      </c>
      <c r="J4655" s="65" t="s">
        <v>39</v>
      </c>
      <c r="K4655" s="65"/>
    </row>
    <row r="4656" s="161" customFormat="1" ht="22.5" spans="1:11">
      <c r="A4656" s="65" t="s">
        <v>2691</v>
      </c>
      <c r="B4656" s="174">
        <v>331603048</v>
      </c>
      <c r="C4656" s="62" t="s">
        <v>8341</v>
      </c>
      <c r="D4656" s="65"/>
      <c r="E4656" s="65"/>
      <c r="F4656" s="65" t="s">
        <v>26</v>
      </c>
      <c r="G4656" s="65"/>
      <c r="H4656" s="173">
        <v>1430</v>
      </c>
      <c r="I4656" s="65" t="s">
        <v>79</v>
      </c>
      <c r="J4656" s="65" t="s">
        <v>39</v>
      </c>
      <c r="K4656" s="65"/>
    </row>
    <row r="4657" s="161" customFormat="1" ht="22.5" spans="1:11">
      <c r="A4657" s="65"/>
      <c r="B4657" s="168">
        <v>331604</v>
      </c>
      <c r="C4657" s="175" t="s">
        <v>8342</v>
      </c>
      <c r="D4657" s="172"/>
      <c r="E4657" s="65"/>
      <c r="F4657" s="65"/>
      <c r="G4657" s="65"/>
      <c r="H4657" s="173"/>
      <c r="I4657" s="65"/>
      <c r="J4657" s="65"/>
      <c r="K4657" s="65"/>
    </row>
    <row r="4658" s="161" customFormat="1" ht="33.75" spans="1:11">
      <c r="A4658" s="65" t="s">
        <v>2691</v>
      </c>
      <c r="B4658" s="174">
        <v>331604001</v>
      </c>
      <c r="C4658" s="62" t="s">
        <v>8343</v>
      </c>
      <c r="D4658" s="65" t="s">
        <v>8344</v>
      </c>
      <c r="E4658" s="65"/>
      <c r="F4658" s="65" t="s">
        <v>8041</v>
      </c>
      <c r="G4658" s="65"/>
      <c r="H4658" s="173">
        <v>1170</v>
      </c>
      <c r="I4658" s="65" t="s">
        <v>73</v>
      </c>
      <c r="J4658" s="65" t="s">
        <v>39</v>
      </c>
      <c r="K4658" s="65"/>
    </row>
    <row r="4659" s="161" customFormat="1" spans="1:11">
      <c r="A4659" s="65" t="s">
        <v>2691</v>
      </c>
      <c r="B4659" s="174">
        <v>331604002</v>
      </c>
      <c r="C4659" s="62" t="s">
        <v>8345</v>
      </c>
      <c r="D4659" s="65" t="s">
        <v>8346</v>
      </c>
      <c r="E4659" s="65"/>
      <c r="F4659" s="65" t="s">
        <v>711</v>
      </c>
      <c r="G4659" s="65"/>
      <c r="H4659" s="173">
        <v>1105</v>
      </c>
      <c r="I4659" s="65" t="s">
        <v>79</v>
      </c>
      <c r="J4659" s="65" t="s">
        <v>39</v>
      </c>
      <c r="K4659" s="65"/>
    </row>
    <row r="4660" s="161" customFormat="1" ht="22.5" spans="1:11">
      <c r="A4660" s="65" t="s">
        <v>2691</v>
      </c>
      <c r="B4660" s="174">
        <v>331604003</v>
      </c>
      <c r="C4660" s="62" t="s">
        <v>8347</v>
      </c>
      <c r="D4660" s="65"/>
      <c r="E4660" s="65" t="s">
        <v>8348</v>
      </c>
      <c r="F4660" s="65" t="s">
        <v>6594</v>
      </c>
      <c r="G4660" s="65"/>
      <c r="H4660" s="173">
        <v>720</v>
      </c>
      <c r="I4660" s="65" t="s">
        <v>27</v>
      </c>
      <c r="J4660" s="65" t="s">
        <v>23</v>
      </c>
      <c r="K4660" s="65"/>
    </row>
    <row r="4661" s="161" customFormat="1" ht="22.5" spans="1:11">
      <c r="A4661" s="65" t="s">
        <v>2691</v>
      </c>
      <c r="B4661" s="174">
        <v>331604004</v>
      </c>
      <c r="C4661" s="62" t="s">
        <v>8349</v>
      </c>
      <c r="D4661" s="65"/>
      <c r="E4661" s="65" t="s">
        <v>8348</v>
      </c>
      <c r="F4661" s="65" t="s">
        <v>26</v>
      </c>
      <c r="G4661" s="65"/>
      <c r="H4661" s="173">
        <v>1000</v>
      </c>
      <c r="I4661" s="65" t="s">
        <v>27</v>
      </c>
      <c r="J4661" s="65" t="s">
        <v>23</v>
      </c>
      <c r="K4661" s="65"/>
    </row>
    <row r="4662" s="161" customFormat="1" ht="22.5" spans="1:11">
      <c r="A4662" s="65" t="s">
        <v>2691</v>
      </c>
      <c r="B4662" s="174">
        <v>331604005</v>
      </c>
      <c r="C4662" s="62" t="s">
        <v>8350</v>
      </c>
      <c r="D4662" s="65" t="s">
        <v>8351</v>
      </c>
      <c r="E4662" s="65"/>
      <c r="F4662" s="65" t="s">
        <v>26</v>
      </c>
      <c r="G4662" s="65"/>
      <c r="H4662" s="173">
        <v>720</v>
      </c>
      <c r="I4662" s="65" t="s">
        <v>27</v>
      </c>
      <c r="J4662" s="65" t="s">
        <v>23</v>
      </c>
      <c r="K4662" s="65"/>
    </row>
    <row r="4663" s="161" customFormat="1" ht="22.5" spans="1:11">
      <c r="A4663" s="65" t="s">
        <v>2691</v>
      </c>
      <c r="B4663" s="174">
        <v>331604006</v>
      </c>
      <c r="C4663" s="62" t="s">
        <v>8352</v>
      </c>
      <c r="D4663" s="65" t="s">
        <v>8353</v>
      </c>
      <c r="E4663" s="65"/>
      <c r="F4663" s="65" t="s">
        <v>6594</v>
      </c>
      <c r="G4663" s="65"/>
      <c r="H4663" s="173">
        <v>720</v>
      </c>
      <c r="I4663" s="65" t="s">
        <v>27</v>
      </c>
      <c r="J4663" s="65" t="s">
        <v>23</v>
      </c>
      <c r="K4663" s="65"/>
    </row>
    <row r="4664" s="161" customFormat="1" ht="22.5" spans="1:11">
      <c r="A4664" s="65" t="s">
        <v>2691</v>
      </c>
      <c r="B4664" s="174">
        <v>331604007</v>
      </c>
      <c r="C4664" s="62" t="s">
        <v>8354</v>
      </c>
      <c r="D4664" s="65" t="s">
        <v>8355</v>
      </c>
      <c r="E4664" s="65"/>
      <c r="F4664" s="65" t="s">
        <v>26</v>
      </c>
      <c r="G4664" s="65"/>
      <c r="H4664" s="173">
        <v>1250</v>
      </c>
      <c r="I4664" s="65" t="s">
        <v>27</v>
      </c>
      <c r="J4664" s="65" t="s">
        <v>23</v>
      </c>
      <c r="K4664" s="65"/>
    </row>
    <row r="4665" s="161" customFormat="1" ht="22.5" spans="1:11">
      <c r="A4665" s="65" t="s">
        <v>2691</v>
      </c>
      <c r="B4665" s="174">
        <v>331604008</v>
      </c>
      <c r="C4665" s="62" t="s">
        <v>8356</v>
      </c>
      <c r="D4665" s="65" t="s">
        <v>8357</v>
      </c>
      <c r="E4665" s="65" t="s">
        <v>5757</v>
      </c>
      <c r="F4665" s="65" t="s">
        <v>26</v>
      </c>
      <c r="G4665" s="65"/>
      <c r="H4665" s="173">
        <v>1000</v>
      </c>
      <c r="I4665" s="65" t="s">
        <v>27</v>
      </c>
      <c r="J4665" s="65" t="s">
        <v>23</v>
      </c>
      <c r="K4665" s="65"/>
    </row>
    <row r="4666" s="161" customFormat="1" ht="22.5" spans="1:11">
      <c r="A4666" s="65" t="s">
        <v>2691</v>
      </c>
      <c r="B4666" s="174">
        <v>331604009</v>
      </c>
      <c r="C4666" s="62" t="s">
        <v>8358</v>
      </c>
      <c r="D4666" s="65" t="s">
        <v>8359</v>
      </c>
      <c r="E4666" s="65" t="s">
        <v>5757</v>
      </c>
      <c r="F4666" s="65" t="s">
        <v>26</v>
      </c>
      <c r="G4666" s="65"/>
      <c r="H4666" s="173">
        <v>950</v>
      </c>
      <c r="I4666" s="65" t="s">
        <v>27</v>
      </c>
      <c r="J4666" s="65" t="s">
        <v>23</v>
      </c>
      <c r="K4666" s="65"/>
    </row>
    <row r="4667" s="161" customFormat="1" ht="22.5" spans="1:11">
      <c r="A4667" s="65" t="s">
        <v>2691</v>
      </c>
      <c r="B4667" s="174">
        <v>331604010</v>
      </c>
      <c r="C4667" s="62" t="s">
        <v>8360</v>
      </c>
      <c r="D4667" s="65"/>
      <c r="E4667" s="65" t="s">
        <v>8361</v>
      </c>
      <c r="F4667" s="65" t="s">
        <v>26</v>
      </c>
      <c r="G4667" s="65"/>
      <c r="H4667" s="173">
        <v>750</v>
      </c>
      <c r="I4667" s="65" t="s">
        <v>27</v>
      </c>
      <c r="J4667" s="65" t="s">
        <v>23</v>
      </c>
      <c r="K4667" s="65"/>
    </row>
    <row r="4668" s="161" customFormat="1" ht="22.5" spans="1:11">
      <c r="A4668" s="65" t="s">
        <v>2691</v>
      </c>
      <c r="B4668" s="174">
        <v>331604011</v>
      </c>
      <c r="C4668" s="62" t="s">
        <v>8362</v>
      </c>
      <c r="D4668" s="65"/>
      <c r="E4668" s="65"/>
      <c r="F4668" s="65" t="s">
        <v>6594</v>
      </c>
      <c r="G4668" s="65"/>
      <c r="H4668" s="173">
        <v>250</v>
      </c>
      <c r="I4668" s="65" t="s">
        <v>27</v>
      </c>
      <c r="J4668" s="65" t="s">
        <v>23</v>
      </c>
      <c r="K4668" s="65"/>
    </row>
    <row r="4669" s="161" customFormat="1" ht="22.5" spans="1:11">
      <c r="A4669" s="65" t="s">
        <v>2691</v>
      </c>
      <c r="B4669" s="174">
        <v>331604012</v>
      </c>
      <c r="C4669" s="62" t="s">
        <v>8363</v>
      </c>
      <c r="D4669" s="65"/>
      <c r="E4669" s="65"/>
      <c r="F4669" s="65" t="s">
        <v>6594</v>
      </c>
      <c r="G4669" s="65"/>
      <c r="H4669" s="173">
        <v>900</v>
      </c>
      <c r="I4669" s="65" t="s">
        <v>27</v>
      </c>
      <c r="J4669" s="65" t="s">
        <v>39</v>
      </c>
      <c r="K4669" s="65"/>
    </row>
    <row r="4670" s="161" customFormat="1" ht="22.5" spans="1:11">
      <c r="A4670" s="65" t="s">
        <v>2691</v>
      </c>
      <c r="B4670" s="174">
        <v>331604013</v>
      </c>
      <c r="C4670" s="62" t="s">
        <v>8364</v>
      </c>
      <c r="D4670" s="65" t="s">
        <v>8365</v>
      </c>
      <c r="E4670" s="65" t="s">
        <v>5757</v>
      </c>
      <c r="F4670" s="65" t="s">
        <v>6594</v>
      </c>
      <c r="G4670" s="65"/>
      <c r="H4670" s="173">
        <v>1100</v>
      </c>
      <c r="I4670" s="65" t="s">
        <v>27</v>
      </c>
      <c r="J4670" s="65" t="s">
        <v>39</v>
      </c>
      <c r="K4670" s="65"/>
    </row>
    <row r="4671" s="161" customFormat="1" ht="22.5" spans="1:11">
      <c r="A4671" s="65" t="s">
        <v>2691</v>
      </c>
      <c r="B4671" s="174">
        <v>331604014</v>
      </c>
      <c r="C4671" s="62" t="s">
        <v>8366</v>
      </c>
      <c r="D4671" s="65" t="s">
        <v>8367</v>
      </c>
      <c r="E4671" s="65"/>
      <c r="F4671" s="65" t="s">
        <v>8368</v>
      </c>
      <c r="G4671" s="65" t="s">
        <v>8369</v>
      </c>
      <c r="H4671" s="173">
        <v>850</v>
      </c>
      <c r="I4671" s="65" t="s">
        <v>27</v>
      </c>
      <c r="J4671" s="65" t="s">
        <v>23</v>
      </c>
      <c r="K4671" s="65"/>
    </row>
    <row r="4672" s="161" customFormat="1" ht="22.5" spans="1:11">
      <c r="A4672" s="65" t="s">
        <v>2691</v>
      </c>
      <c r="B4672" s="174" t="s">
        <v>8370</v>
      </c>
      <c r="C4672" s="62" t="s">
        <v>8371</v>
      </c>
      <c r="D4672" s="65"/>
      <c r="E4672" s="65"/>
      <c r="F4672" s="65" t="s">
        <v>26</v>
      </c>
      <c r="G4672" s="65"/>
      <c r="H4672" s="173">
        <v>170</v>
      </c>
      <c r="I4672" s="65" t="s">
        <v>27</v>
      </c>
      <c r="J4672" s="65" t="s">
        <v>23</v>
      </c>
      <c r="K4672" s="65"/>
    </row>
    <row r="4673" s="161" customFormat="1" ht="22.5" spans="1:11">
      <c r="A4673" s="65" t="s">
        <v>2691</v>
      </c>
      <c r="B4673" s="174">
        <v>331604015</v>
      </c>
      <c r="C4673" s="62" t="s">
        <v>8372</v>
      </c>
      <c r="D4673" s="65"/>
      <c r="E4673" s="65" t="s">
        <v>8268</v>
      </c>
      <c r="F4673" s="65" t="s">
        <v>8373</v>
      </c>
      <c r="G4673" s="65" t="s">
        <v>8374</v>
      </c>
      <c r="H4673" s="173">
        <v>350</v>
      </c>
      <c r="I4673" s="65" t="s">
        <v>27</v>
      </c>
      <c r="J4673" s="65" t="s">
        <v>23</v>
      </c>
      <c r="K4673" s="65"/>
    </row>
    <row r="4674" s="161" customFormat="1" ht="22.5" spans="1:11">
      <c r="A4674" s="65" t="s">
        <v>2691</v>
      </c>
      <c r="B4674" s="174" t="s">
        <v>8375</v>
      </c>
      <c r="C4674" s="62" t="s">
        <v>8376</v>
      </c>
      <c r="D4674" s="65"/>
      <c r="E4674" s="65"/>
      <c r="F4674" s="65" t="s">
        <v>4688</v>
      </c>
      <c r="G4674" s="65"/>
      <c r="H4674" s="173">
        <v>105</v>
      </c>
      <c r="I4674" s="65" t="s">
        <v>27</v>
      </c>
      <c r="J4674" s="65" t="s">
        <v>23</v>
      </c>
      <c r="K4674" s="65"/>
    </row>
    <row r="4675" s="161" customFormat="1" spans="1:11">
      <c r="A4675" s="65" t="s">
        <v>2691</v>
      </c>
      <c r="B4675" s="174">
        <v>331604016</v>
      </c>
      <c r="C4675" s="62" t="s">
        <v>8377</v>
      </c>
      <c r="D4675" s="65"/>
      <c r="E4675" s="65"/>
      <c r="F4675" s="65" t="s">
        <v>26</v>
      </c>
      <c r="G4675" s="65"/>
      <c r="H4675" s="173">
        <v>650</v>
      </c>
      <c r="I4675" s="65" t="s">
        <v>79</v>
      </c>
      <c r="J4675" s="65" t="s">
        <v>39</v>
      </c>
      <c r="K4675" s="65"/>
    </row>
    <row r="4676" s="161" customFormat="1" ht="22.5" spans="1:11">
      <c r="A4676" s="65" t="s">
        <v>2691</v>
      </c>
      <c r="B4676" s="174">
        <v>331604017</v>
      </c>
      <c r="C4676" s="62" t="s">
        <v>8378</v>
      </c>
      <c r="D4676" s="65" t="s">
        <v>8357</v>
      </c>
      <c r="E4676" s="65"/>
      <c r="F4676" s="65" t="s">
        <v>6594</v>
      </c>
      <c r="G4676" s="65"/>
      <c r="H4676" s="173">
        <v>900</v>
      </c>
      <c r="I4676" s="65" t="s">
        <v>27</v>
      </c>
      <c r="J4676" s="65" t="s">
        <v>23</v>
      </c>
      <c r="K4676" s="65"/>
    </row>
    <row r="4677" s="161" customFormat="1" ht="33.75" spans="1:11">
      <c r="A4677" s="65" t="s">
        <v>2691</v>
      </c>
      <c r="B4677" s="174">
        <v>331604018</v>
      </c>
      <c r="C4677" s="62" t="s">
        <v>8379</v>
      </c>
      <c r="D4677" s="65"/>
      <c r="E4677" s="65"/>
      <c r="F4677" s="65" t="s">
        <v>8380</v>
      </c>
      <c r="G4677" s="65"/>
      <c r="H4677" s="173">
        <v>390</v>
      </c>
      <c r="I4677" s="65" t="s">
        <v>73</v>
      </c>
      <c r="J4677" s="65" t="s">
        <v>23</v>
      </c>
      <c r="K4677" s="65"/>
    </row>
    <row r="4678" s="161" customFormat="1" spans="1:11">
      <c r="A4678" s="65" t="s">
        <v>2691</v>
      </c>
      <c r="B4678" s="174">
        <v>331604019</v>
      </c>
      <c r="C4678" s="62" t="s">
        <v>8381</v>
      </c>
      <c r="D4678" s="65" t="s">
        <v>8382</v>
      </c>
      <c r="E4678" s="65"/>
      <c r="F4678" s="65" t="s">
        <v>711</v>
      </c>
      <c r="G4678" s="65"/>
      <c r="H4678" s="173">
        <v>1152</v>
      </c>
      <c r="I4678" s="65" t="s">
        <v>2669</v>
      </c>
      <c r="J4678" s="65" t="s">
        <v>39</v>
      </c>
      <c r="K4678" s="65"/>
    </row>
    <row r="4679" s="161" customFormat="1" ht="22.5" spans="1:11">
      <c r="A4679" s="65" t="s">
        <v>2691</v>
      </c>
      <c r="B4679" s="174">
        <v>331604020</v>
      </c>
      <c r="C4679" s="62" t="s">
        <v>8383</v>
      </c>
      <c r="D4679" s="65" t="s">
        <v>8384</v>
      </c>
      <c r="E4679" s="65"/>
      <c r="F4679" s="65" t="s">
        <v>711</v>
      </c>
      <c r="G4679" s="65"/>
      <c r="H4679" s="173">
        <v>1800</v>
      </c>
      <c r="I4679" s="65" t="s">
        <v>27</v>
      </c>
      <c r="J4679" s="65" t="s">
        <v>39</v>
      </c>
      <c r="K4679" s="65"/>
    </row>
    <row r="4680" s="161" customFormat="1" ht="22.5" spans="1:11">
      <c r="A4680" s="65" t="s">
        <v>2691</v>
      </c>
      <c r="B4680" s="174">
        <v>331604021</v>
      </c>
      <c r="C4680" s="62" t="s">
        <v>8385</v>
      </c>
      <c r="D4680" s="65" t="s">
        <v>8386</v>
      </c>
      <c r="E4680" s="65"/>
      <c r="F4680" s="65" t="s">
        <v>3236</v>
      </c>
      <c r="G4680" s="65"/>
      <c r="H4680" s="173">
        <v>8</v>
      </c>
      <c r="I4680" s="65" t="s">
        <v>27</v>
      </c>
      <c r="J4680" s="65" t="s">
        <v>23</v>
      </c>
      <c r="K4680" s="65"/>
    </row>
    <row r="4681" s="161" customFormat="1" ht="22.5" spans="1:11">
      <c r="A4681" s="65" t="s">
        <v>2691</v>
      </c>
      <c r="B4681" s="174">
        <v>331604022</v>
      </c>
      <c r="C4681" s="62" t="s">
        <v>8387</v>
      </c>
      <c r="D4681" s="65"/>
      <c r="E4681" s="65"/>
      <c r="F4681" s="65" t="s">
        <v>8388</v>
      </c>
      <c r="G4681" s="65" t="s">
        <v>8389</v>
      </c>
      <c r="H4681" s="173">
        <v>210</v>
      </c>
      <c r="I4681" s="65" t="s">
        <v>27</v>
      </c>
      <c r="J4681" s="65" t="s">
        <v>23</v>
      </c>
      <c r="K4681" s="65"/>
    </row>
    <row r="4682" s="161" customFormat="1" ht="33.75" spans="1:11">
      <c r="A4682" s="65" t="s">
        <v>2691</v>
      </c>
      <c r="B4682" s="174">
        <v>331604023</v>
      </c>
      <c r="C4682" s="62" t="s">
        <v>8390</v>
      </c>
      <c r="D4682" s="65" t="s">
        <v>8391</v>
      </c>
      <c r="E4682" s="65"/>
      <c r="F4682" s="65" t="s">
        <v>711</v>
      </c>
      <c r="G4682" s="65"/>
      <c r="H4682" s="173">
        <v>195.5</v>
      </c>
      <c r="I4682" s="65" t="s">
        <v>73</v>
      </c>
      <c r="J4682" s="65" t="s">
        <v>23</v>
      </c>
      <c r="K4682" s="65"/>
    </row>
    <row r="4683" s="161" customFormat="1" ht="45" spans="1:11">
      <c r="A4683" s="65" t="s">
        <v>2691</v>
      </c>
      <c r="B4683" s="174">
        <v>331604024</v>
      </c>
      <c r="C4683" s="62" t="s">
        <v>8392</v>
      </c>
      <c r="D4683" s="65" t="s">
        <v>8393</v>
      </c>
      <c r="E4683" s="65"/>
      <c r="F4683" s="65" t="s">
        <v>711</v>
      </c>
      <c r="G4683" s="65"/>
      <c r="H4683" s="173">
        <v>772.2</v>
      </c>
      <c r="I4683" s="65" t="s">
        <v>2682</v>
      </c>
      <c r="J4683" s="65" t="s">
        <v>39</v>
      </c>
      <c r="K4683" s="65"/>
    </row>
    <row r="4684" s="161" customFormat="1" ht="22.5" spans="1:11">
      <c r="A4684" s="65" t="s">
        <v>2691</v>
      </c>
      <c r="B4684" s="174">
        <v>331604025</v>
      </c>
      <c r="C4684" s="62" t="s">
        <v>8394</v>
      </c>
      <c r="D4684" s="65" t="s">
        <v>8395</v>
      </c>
      <c r="E4684" s="65"/>
      <c r="F4684" s="65" t="s">
        <v>711</v>
      </c>
      <c r="G4684" s="65"/>
      <c r="H4684" s="173">
        <v>1350</v>
      </c>
      <c r="I4684" s="65" t="s">
        <v>27</v>
      </c>
      <c r="J4684" s="65" t="s">
        <v>39</v>
      </c>
      <c r="K4684" s="65"/>
    </row>
    <row r="4685" s="161" customFormat="1" spans="1:11">
      <c r="A4685" s="65" t="s">
        <v>2691</v>
      </c>
      <c r="B4685" s="174">
        <v>331604026</v>
      </c>
      <c r="C4685" s="62" t="s">
        <v>8396</v>
      </c>
      <c r="D4685" s="65" t="s">
        <v>8397</v>
      </c>
      <c r="E4685" s="65"/>
      <c r="F4685" s="65" t="s">
        <v>711</v>
      </c>
      <c r="G4685" s="65"/>
      <c r="H4685" s="173">
        <v>1300</v>
      </c>
      <c r="I4685" s="65" t="s">
        <v>79</v>
      </c>
      <c r="J4685" s="65" t="s">
        <v>39</v>
      </c>
      <c r="K4685" s="65"/>
    </row>
    <row r="4686" s="161" customFormat="1" ht="22.5" spans="1:11">
      <c r="A4686" s="65" t="s">
        <v>2691</v>
      </c>
      <c r="B4686" s="174">
        <v>331604027</v>
      </c>
      <c r="C4686" s="62" t="s">
        <v>8398</v>
      </c>
      <c r="D4686" s="65"/>
      <c r="E4686" s="65"/>
      <c r="F4686" s="65" t="s">
        <v>26</v>
      </c>
      <c r="G4686" s="65"/>
      <c r="H4686" s="173">
        <v>700</v>
      </c>
      <c r="I4686" s="65" t="s">
        <v>27</v>
      </c>
      <c r="J4686" s="65" t="s">
        <v>39</v>
      </c>
      <c r="K4686" s="65"/>
    </row>
    <row r="4687" s="161" customFormat="1" spans="1:11">
      <c r="A4687" s="65" t="s">
        <v>2691</v>
      </c>
      <c r="B4687" s="174">
        <v>331604028</v>
      </c>
      <c r="C4687" s="62" t="s">
        <v>8399</v>
      </c>
      <c r="D4687" s="65" t="s">
        <v>8400</v>
      </c>
      <c r="E4687" s="65"/>
      <c r="F4687" s="65" t="s">
        <v>26</v>
      </c>
      <c r="G4687" s="65"/>
      <c r="H4687" s="173">
        <v>2340</v>
      </c>
      <c r="I4687" s="65" t="s">
        <v>79</v>
      </c>
      <c r="J4687" s="65" t="s">
        <v>39</v>
      </c>
      <c r="K4687" s="65"/>
    </row>
    <row r="4688" s="161" customFormat="1" ht="22.5" spans="1:11">
      <c r="A4688" s="65" t="s">
        <v>2691</v>
      </c>
      <c r="B4688" s="174">
        <v>331604029</v>
      </c>
      <c r="C4688" s="62" t="s">
        <v>8401</v>
      </c>
      <c r="D4688" s="65" t="s">
        <v>8400</v>
      </c>
      <c r="E4688" s="65"/>
      <c r="F4688" s="65" t="s">
        <v>26</v>
      </c>
      <c r="G4688" s="65"/>
      <c r="H4688" s="173">
        <v>1350</v>
      </c>
      <c r="I4688" s="65" t="s">
        <v>27</v>
      </c>
      <c r="J4688" s="65" t="s">
        <v>39</v>
      </c>
      <c r="K4688" s="65"/>
    </row>
    <row r="4689" s="161" customFormat="1" ht="22.5" spans="1:11">
      <c r="A4689" s="65" t="s">
        <v>2691</v>
      </c>
      <c r="B4689" s="174">
        <v>331604030</v>
      </c>
      <c r="C4689" s="62" t="s">
        <v>8402</v>
      </c>
      <c r="D4689" s="65" t="s">
        <v>8400</v>
      </c>
      <c r="E4689" s="65"/>
      <c r="F4689" s="65" t="s">
        <v>26</v>
      </c>
      <c r="G4689" s="65"/>
      <c r="H4689" s="173">
        <v>1755</v>
      </c>
      <c r="I4689" s="65" t="s">
        <v>2669</v>
      </c>
      <c r="J4689" s="65" t="s">
        <v>39</v>
      </c>
      <c r="K4689" s="65"/>
    </row>
    <row r="4690" s="161" customFormat="1" ht="22.5" spans="1:11">
      <c r="A4690" s="65" t="s">
        <v>2691</v>
      </c>
      <c r="B4690" s="174">
        <v>331604031</v>
      </c>
      <c r="C4690" s="62" t="s">
        <v>8403</v>
      </c>
      <c r="D4690" s="65" t="s">
        <v>8400</v>
      </c>
      <c r="E4690" s="65"/>
      <c r="F4690" s="65" t="s">
        <v>26</v>
      </c>
      <c r="G4690" s="65"/>
      <c r="H4690" s="173">
        <v>1350</v>
      </c>
      <c r="I4690" s="65" t="s">
        <v>27</v>
      </c>
      <c r="J4690" s="65" t="s">
        <v>39</v>
      </c>
      <c r="K4690" s="65"/>
    </row>
    <row r="4691" s="161" customFormat="1" ht="22.5" spans="1:11">
      <c r="A4691" s="65" t="s">
        <v>2691</v>
      </c>
      <c r="B4691" s="174">
        <v>331604032</v>
      </c>
      <c r="C4691" s="62" t="s">
        <v>8404</v>
      </c>
      <c r="D4691" s="65"/>
      <c r="E4691" s="65"/>
      <c r="F4691" s="65" t="s">
        <v>26</v>
      </c>
      <c r="G4691" s="65"/>
      <c r="H4691" s="173">
        <v>2340</v>
      </c>
      <c r="I4691" s="65" t="s">
        <v>2669</v>
      </c>
      <c r="J4691" s="65" t="s">
        <v>200</v>
      </c>
      <c r="K4691" s="65"/>
    </row>
    <row r="4692" s="161" customFormat="1" ht="22.5" spans="1:11">
      <c r="A4692" s="65" t="s">
        <v>2691</v>
      </c>
      <c r="B4692" s="174">
        <v>331604033</v>
      </c>
      <c r="C4692" s="62" t="s">
        <v>8405</v>
      </c>
      <c r="D4692" s="65"/>
      <c r="E4692" s="65"/>
      <c r="F4692" s="65" t="s">
        <v>26</v>
      </c>
      <c r="G4692" s="65"/>
      <c r="H4692" s="173">
        <v>1800</v>
      </c>
      <c r="I4692" s="65" t="s">
        <v>27</v>
      </c>
      <c r="J4692" s="65" t="s">
        <v>200</v>
      </c>
      <c r="K4692" s="65"/>
    </row>
    <row r="4693" s="161" customFormat="1" ht="22.5" spans="1:11">
      <c r="A4693" s="65" t="s">
        <v>2691</v>
      </c>
      <c r="B4693" s="174">
        <v>331604034</v>
      </c>
      <c r="C4693" s="62" t="s">
        <v>8406</v>
      </c>
      <c r="D4693" s="65" t="s">
        <v>8407</v>
      </c>
      <c r="E4693" s="65"/>
      <c r="F4693" s="65" t="s">
        <v>26</v>
      </c>
      <c r="G4693" s="65"/>
      <c r="H4693" s="173">
        <v>1350</v>
      </c>
      <c r="I4693" s="65" t="s">
        <v>27</v>
      </c>
      <c r="J4693" s="65" t="s">
        <v>200</v>
      </c>
      <c r="K4693" s="65"/>
    </row>
    <row r="4694" s="161" customFormat="1" ht="56.25" spans="1:11">
      <c r="A4694" s="65"/>
      <c r="B4694" s="168">
        <v>3317</v>
      </c>
      <c r="C4694" s="172" t="s">
        <v>8408</v>
      </c>
      <c r="D4694" s="65"/>
      <c r="E4694" s="65" t="s">
        <v>8409</v>
      </c>
      <c r="F4694" s="65"/>
      <c r="G4694" s="65"/>
      <c r="H4694" s="173"/>
      <c r="I4694" s="65"/>
      <c r="J4694" s="65"/>
      <c r="K4694" s="65"/>
    </row>
    <row r="4695" s="161" customFormat="1" ht="45" spans="1:11">
      <c r="A4695" s="65"/>
      <c r="B4695" s="168">
        <v>331701</v>
      </c>
      <c r="C4695" s="172" t="s">
        <v>8410</v>
      </c>
      <c r="D4695" s="172" t="s">
        <v>8411</v>
      </c>
      <c r="E4695" s="65"/>
      <c r="F4695" s="172"/>
      <c r="G4695" s="65" t="s">
        <v>8412</v>
      </c>
      <c r="H4695" s="173"/>
      <c r="I4695" s="65"/>
      <c r="J4695" s="65"/>
      <c r="K4695" s="65"/>
    </row>
    <row r="4696" s="161" customFormat="1" ht="56.25" spans="1:11">
      <c r="A4696" s="65" t="s">
        <v>2691</v>
      </c>
      <c r="B4696" s="174">
        <v>331701001</v>
      </c>
      <c r="C4696" s="65" t="s">
        <v>8413</v>
      </c>
      <c r="D4696" s="65" t="s">
        <v>8414</v>
      </c>
      <c r="E4696" s="65"/>
      <c r="F4696" s="65" t="s">
        <v>26</v>
      </c>
      <c r="G4696" s="65"/>
      <c r="H4696" s="173"/>
      <c r="I4696" s="65" t="s">
        <v>8415</v>
      </c>
      <c r="J4696" s="65" t="s">
        <v>23</v>
      </c>
      <c r="K4696" s="65"/>
    </row>
    <row r="4697" s="161" customFormat="1" ht="56.25" spans="1:11">
      <c r="A4697" s="65" t="s">
        <v>2691</v>
      </c>
      <c r="B4697" s="174">
        <v>331701002</v>
      </c>
      <c r="C4697" s="65" t="s">
        <v>8416</v>
      </c>
      <c r="D4697" s="65" t="s">
        <v>8417</v>
      </c>
      <c r="E4697" s="65"/>
      <c r="F4697" s="65" t="s">
        <v>26</v>
      </c>
      <c r="G4697" s="65" t="s">
        <v>8418</v>
      </c>
      <c r="H4697" s="173"/>
      <c r="I4697" s="65" t="s">
        <v>8415</v>
      </c>
      <c r="J4697" s="65" t="s">
        <v>23</v>
      </c>
      <c r="K4697" s="65"/>
    </row>
    <row r="4698" s="161" customFormat="1" ht="56.25" spans="1:11">
      <c r="A4698" s="65" t="s">
        <v>2691</v>
      </c>
      <c r="B4698" s="174">
        <v>331701003</v>
      </c>
      <c r="C4698" s="65" t="s">
        <v>8419</v>
      </c>
      <c r="D4698" s="65" t="s">
        <v>8420</v>
      </c>
      <c r="E4698" s="65"/>
      <c r="F4698" s="65" t="s">
        <v>26</v>
      </c>
      <c r="G4698" s="65" t="s">
        <v>8418</v>
      </c>
      <c r="H4698" s="173"/>
      <c r="I4698" s="65" t="s">
        <v>8415</v>
      </c>
      <c r="J4698" s="65" t="s">
        <v>23</v>
      </c>
      <c r="K4698" s="65"/>
    </row>
    <row r="4699" s="161" customFormat="1" ht="56.25" spans="1:11">
      <c r="A4699" s="65" t="s">
        <v>2691</v>
      </c>
      <c r="B4699" s="174">
        <v>331701005</v>
      </c>
      <c r="C4699" s="65" t="s">
        <v>8421</v>
      </c>
      <c r="D4699" s="65" t="s">
        <v>8422</v>
      </c>
      <c r="E4699" s="65"/>
      <c r="F4699" s="65" t="s">
        <v>26</v>
      </c>
      <c r="G4699" s="65"/>
      <c r="H4699" s="173"/>
      <c r="I4699" s="65" t="s">
        <v>8415</v>
      </c>
      <c r="J4699" s="65" t="s">
        <v>23</v>
      </c>
      <c r="K4699" s="65"/>
    </row>
    <row r="4700" s="161" customFormat="1" ht="56.25" spans="1:11">
      <c r="A4700" s="65" t="s">
        <v>2691</v>
      </c>
      <c r="B4700" s="174">
        <v>331701006</v>
      </c>
      <c r="C4700" s="65" t="s">
        <v>8423</v>
      </c>
      <c r="D4700" s="65" t="s">
        <v>8424</v>
      </c>
      <c r="E4700" s="65"/>
      <c r="F4700" s="65" t="s">
        <v>26</v>
      </c>
      <c r="G4700" s="65"/>
      <c r="H4700" s="173"/>
      <c r="I4700" s="65" t="s">
        <v>8415</v>
      </c>
      <c r="J4700" s="65" t="s">
        <v>23</v>
      </c>
      <c r="K4700" s="65"/>
    </row>
    <row r="4701" s="161" customFormat="1" ht="22.5" spans="1:11">
      <c r="A4701" s="65"/>
      <c r="B4701" s="168">
        <v>331702</v>
      </c>
      <c r="C4701" s="172" t="s">
        <v>8425</v>
      </c>
      <c r="D4701" s="65"/>
      <c r="E4701" s="65"/>
      <c r="F4701" s="65"/>
      <c r="G4701" s="65" t="s">
        <v>8426</v>
      </c>
      <c r="H4701" s="173"/>
      <c r="I4701" s="65"/>
      <c r="J4701" s="65"/>
      <c r="K4701" s="65"/>
    </row>
    <row r="4702" s="161" customFormat="1" ht="45" spans="1:11">
      <c r="A4702" s="65" t="s">
        <v>2691</v>
      </c>
      <c r="B4702" s="174">
        <v>331702001</v>
      </c>
      <c r="C4702" s="65" t="s">
        <v>8427</v>
      </c>
      <c r="D4702" s="65" t="s">
        <v>8428</v>
      </c>
      <c r="E4702" s="65"/>
      <c r="F4702" s="65" t="s">
        <v>26</v>
      </c>
      <c r="G4702" s="65"/>
      <c r="H4702" s="173"/>
      <c r="I4702" s="65"/>
      <c r="J4702" s="65" t="s">
        <v>23</v>
      </c>
      <c r="K4702" s="65"/>
    </row>
    <row r="4703" s="161" customFormat="1" ht="45" spans="1:11">
      <c r="A4703" s="65" t="s">
        <v>2691</v>
      </c>
      <c r="B4703" s="174">
        <v>331702002</v>
      </c>
      <c r="C4703" s="65" t="s">
        <v>8429</v>
      </c>
      <c r="D4703" s="65" t="s">
        <v>8430</v>
      </c>
      <c r="E4703" s="65"/>
      <c r="F4703" s="65" t="s">
        <v>26</v>
      </c>
      <c r="G4703" s="65"/>
      <c r="H4703" s="173"/>
      <c r="I4703" s="65"/>
      <c r="J4703" s="65" t="s">
        <v>23</v>
      </c>
      <c r="K4703" s="65"/>
    </row>
    <row r="4704" s="161" customFormat="1" ht="45" spans="1:11">
      <c r="A4704" s="65" t="s">
        <v>2691</v>
      </c>
      <c r="B4704" s="174">
        <v>331702004</v>
      </c>
      <c r="C4704" s="65" t="s">
        <v>8431</v>
      </c>
      <c r="D4704" s="65" t="s">
        <v>8432</v>
      </c>
      <c r="E4704" s="65"/>
      <c r="F4704" s="65" t="s">
        <v>26</v>
      </c>
      <c r="G4704" s="65"/>
      <c r="H4704" s="173"/>
      <c r="I4704" s="65"/>
      <c r="J4704" s="65" t="s">
        <v>23</v>
      </c>
      <c r="K4704" s="65"/>
    </row>
    <row r="4705" s="161" customFormat="1" ht="45" spans="1:11">
      <c r="A4705" s="65" t="s">
        <v>2691</v>
      </c>
      <c r="B4705" s="174">
        <v>331702005</v>
      </c>
      <c r="C4705" s="65" t="s">
        <v>8433</v>
      </c>
      <c r="D4705" s="65" t="s">
        <v>8434</v>
      </c>
      <c r="E4705" s="65"/>
      <c r="F4705" s="65" t="s">
        <v>26</v>
      </c>
      <c r="G4705" s="65"/>
      <c r="H4705" s="173"/>
      <c r="I4705" s="65"/>
      <c r="J4705" s="65" t="s">
        <v>23</v>
      </c>
      <c r="K4705" s="65"/>
    </row>
    <row r="4706" s="161" customFormat="1" ht="22.5" spans="1:11">
      <c r="A4706" s="65"/>
      <c r="B4706" s="168">
        <v>34</v>
      </c>
      <c r="C4706" s="172" t="s">
        <v>8435</v>
      </c>
      <c r="D4706" s="65" t="s">
        <v>8436</v>
      </c>
      <c r="E4706" s="65"/>
      <c r="F4706" s="65"/>
      <c r="G4706" s="65"/>
      <c r="H4706" s="173"/>
      <c r="I4706" s="65"/>
      <c r="J4706" s="65"/>
      <c r="K4706" s="65"/>
    </row>
    <row r="4707" s="161" customFormat="1" spans="1:11">
      <c r="A4707" s="65"/>
      <c r="B4707" s="168">
        <v>3401</v>
      </c>
      <c r="C4707" s="175" t="s">
        <v>8437</v>
      </c>
      <c r="D4707" s="172"/>
      <c r="E4707" s="65"/>
      <c r="F4707" s="65"/>
      <c r="G4707" s="65"/>
      <c r="H4707" s="173"/>
      <c r="I4707" s="65"/>
      <c r="J4707" s="65"/>
      <c r="K4707" s="65"/>
    </row>
    <row r="4708" s="161" customFormat="1" ht="33.75" spans="1:11">
      <c r="A4708" s="65" t="s">
        <v>75</v>
      </c>
      <c r="B4708" s="174">
        <v>340100001</v>
      </c>
      <c r="C4708" s="62" t="s">
        <v>8438</v>
      </c>
      <c r="D4708" s="65" t="s">
        <v>8439</v>
      </c>
      <c r="E4708" s="65"/>
      <c r="F4708" s="65" t="s">
        <v>8440</v>
      </c>
      <c r="G4708" s="65" t="s">
        <v>8441</v>
      </c>
      <c r="H4708" s="173">
        <v>18.2</v>
      </c>
      <c r="I4708" s="65" t="s">
        <v>73</v>
      </c>
      <c r="J4708" s="65" t="s">
        <v>23</v>
      </c>
      <c r="K4708" s="65"/>
    </row>
    <row r="4709" s="161" customFormat="1" ht="22.5" spans="1:11">
      <c r="A4709" s="65" t="s">
        <v>75</v>
      </c>
      <c r="B4709" s="174">
        <v>340100002</v>
      </c>
      <c r="C4709" s="62" t="s">
        <v>8442</v>
      </c>
      <c r="D4709" s="65" t="s">
        <v>8443</v>
      </c>
      <c r="E4709" s="65"/>
      <c r="F4709" s="65" t="s">
        <v>8440</v>
      </c>
      <c r="G4709" s="65"/>
      <c r="H4709" s="173">
        <v>11</v>
      </c>
      <c r="I4709" s="65" t="s">
        <v>27</v>
      </c>
      <c r="J4709" s="65" t="s">
        <v>23</v>
      </c>
      <c r="K4709" s="65"/>
    </row>
    <row r="4710" s="161" customFormat="1" ht="22.5" spans="1:11">
      <c r="A4710" s="65" t="s">
        <v>75</v>
      </c>
      <c r="B4710" s="174">
        <v>340100003</v>
      </c>
      <c r="C4710" s="62" t="s">
        <v>8444</v>
      </c>
      <c r="D4710" s="65"/>
      <c r="E4710" s="65"/>
      <c r="F4710" s="65" t="s">
        <v>8440</v>
      </c>
      <c r="G4710" s="65"/>
      <c r="H4710" s="173">
        <v>18</v>
      </c>
      <c r="I4710" s="65" t="s">
        <v>27</v>
      </c>
      <c r="J4710" s="65" t="s">
        <v>23</v>
      </c>
      <c r="K4710" s="65"/>
    </row>
    <row r="4711" s="161" customFormat="1" ht="33.75" spans="1:11">
      <c r="A4711" s="65" t="s">
        <v>75</v>
      </c>
      <c r="B4711" s="174">
        <v>340100004</v>
      </c>
      <c r="C4711" s="62" t="s">
        <v>8445</v>
      </c>
      <c r="D4711" s="65" t="s">
        <v>8446</v>
      </c>
      <c r="E4711" s="65"/>
      <c r="F4711" s="65" t="s">
        <v>8440</v>
      </c>
      <c r="G4711" s="65"/>
      <c r="H4711" s="173">
        <v>18.2</v>
      </c>
      <c r="I4711" s="65" t="s">
        <v>73</v>
      </c>
      <c r="J4711" s="65" t="s">
        <v>23</v>
      </c>
      <c r="K4711" s="65"/>
    </row>
    <row r="4712" s="161" customFormat="1" ht="33.75" spans="1:11">
      <c r="A4712" s="65" t="s">
        <v>75</v>
      </c>
      <c r="B4712" s="174">
        <v>340100005</v>
      </c>
      <c r="C4712" s="62" t="s">
        <v>8447</v>
      </c>
      <c r="D4712" s="65" t="s">
        <v>8448</v>
      </c>
      <c r="E4712" s="65"/>
      <c r="F4712" s="65" t="s">
        <v>8440</v>
      </c>
      <c r="G4712" s="65"/>
      <c r="H4712" s="173">
        <v>18.2</v>
      </c>
      <c r="I4712" s="65" t="s">
        <v>73</v>
      </c>
      <c r="J4712" s="65" t="s">
        <v>23</v>
      </c>
      <c r="K4712" s="65"/>
    </row>
    <row r="4713" s="161" customFormat="1" ht="22.5" spans="1:11">
      <c r="A4713" s="65" t="s">
        <v>75</v>
      </c>
      <c r="B4713" s="174">
        <v>340100006</v>
      </c>
      <c r="C4713" s="62" t="s">
        <v>8449</v>
      </c>
      <c r="D4713" s="65" t="s">
        <v>8450</v>
      </c>
      <c r="E4713" s="65"/>
      <c r="F4713" s="65" t="s">
        <v>8440</v>
      </c>
      <c r="G4713" s="65"/>
      <c r="H4713" s="173">
        <v>13</v>
      </c>
      <c r="I4713" s="65" t="s">
        <v>27</v>
      </c>
      <c r="J4713" s="65" t="s">
        <v>23</v>
      </c>
      <c r="K4713" s="65"/>
    </row>
    <row r="4714" s="161" customFormat="1" ht="33.75" spans="1:11">
      <c r="A4714" s="65" t="s">
        <v>75</v>
      </c>
      <c r="B4714" s="174">
        <v>340100007</v>
      </c>
      <c r="C4714" s="62" t="s">
        <v>8451</v>
      </c>
      <c r="D4714" s="65" t="s">
        <v>8452</v>
      </c>
      <c r="E4714" s="65"/>
      <c r="F4714" s="65" t="s">
        <v>8453</v>
      </c>
      <c r="G4714" s="65"/>
      <c r="H4714" s="173">
        <v>18</v>
      </c>
      <c r="I4714" s="65" t="s">
        <v>27</v>
      </c>
      <c r="J4714" s="65" t="s">
        <v>23</v>
      </c>
      <c r="K4714" s="65"/>
    </row>
    <row r="4715" s="161" customFormat="1" ht="33.75" spans="1:11">
      <c r="A4715" s="65" t="s">
        <v>75</v>
      </c>
      <c r="B4715" s="174">
        <v>340100008</v>
      </c>
      <c r="C4715" s="62" t="s">
        <v>8454</v>
      </c>
      <c r="D4715" s="65" t="s">
        <v>8455</v>
      </c>
      <c r="E4715" s="65"/>
      <c r="F4715" s="65" t="s">
        <v>902</v>
      </c>
      <c r="G4715" s="65"/>
      <c r="H4715" s="173">
        <v>12.6</v>
      </c>
      <c r="I4715" s="65" t="s">
        <v>3927</v>
      </c>
      <c r="J4715" s="65" t="s">
        <v>23</v>
      </c>
      <c r="K4715" s="65"/>
    </row>
    <row r="4716" s="161" customFormat="1" ht="56.25" spans="1:11">
      <c r="A4716" s="65" t="s">
        <v>75</v>
      </c>
      <c r="B4716" s="174">
        <v>340100009</v>
      </c>
      <c r="C4716" s="65" t="s">
        <v>8456</v>
      </c>
      <c r="D4716" s="65" t="s">
        <v>8457</v>
      </c>
      <c r="E4716" s="65"/>
      <c r="F4716" s="65" t="s">
        <v>902</v>
      </c>
      <c r="G4716" s="65"/>
      <c r="H4716" s="173">
        <v>12.6</v>
      </c>
      <c r="I4716" s="65" t="s">
        <v>73</v>
      </c>
      <c r="J4716" s="65" t="s">
        <v>23</v>
      </c>
      <c r="K4716" s="65"/>
    </row>
    <row r="4717" s="161" customFormat="1" ht="45" spans="1:11">
      <c r="A4717" s="65" t="s">
        <v>75</v>
      </c>
      <c r="B4717" s="174">
        <v>340100010</v>
      </c>
      <c r="C4717" s="62" t="s">
        <v>8458</v>
      </c>
      <c r="D4717" s="65" t="s">
        <v>8459</v>
      </c>
      <c r="E4717" s="65"/>
      <c r="F4717" s="65" t="s">
        <v>902</v>
      </c>
      <c r="G4717" s="65"/>
      <c r="H4717" s="173">
        <v>23.8</v>
      </c>
      <c r="I4717" s="65" t="s">
        <v>73</v>
      </c>
      <c r="J4717" s="65" t="s">
        <v>23</v>
      </c>
      <c r="K4717" s="65"/>
    </row>
    <row r="4718" s="161" customFormat="1" ht="22.5" spans="1:11">
      <c r="A4718" s="65" t="s">
        <v>75</v>
      </c>
      <c r="B4718" s="174">
        <v>340100011</v>
      </c>
      <c r="C4718" s="62" t="s">
        <v>8460</v>
      </c>
      <c r="D4718" s="65"/>
      <c r="E4718" s="65"/>
      <c r="F4718" s="65" t="s">
        <v>8461</v>
      </c>
      <c r="G4718" s="65"/>
      <c r="H4718" s="173">
        <v>8</v>
      </c>
      <c r="I4718" s="65" t="s">
        <v>27</v>
      </c>
      <c r="J4718" s="65" t="s">
        <v>23</v>
      </c>
      <c r="K4718" s="65"/>
    </row>
    <row r="4719" s="161" customFormat="1" ht="33.75" spans="1:11">
      <c r="A4719" s="65" t="s">
        <v>75</v>
      </c>
      <c r="B4719" s="174">
        <v>340100012</v>
      </c>
      <c r="C4719" s="62" t="s">
        <v>8462</v>
      </c>
      <c r="D4719" s="65" t="s">
        <v>8463</v>
      </c>
      <c r="E4719" s="65"/>
      <c r="F4719" s="65" t="s">
        <v>902</v>
      </c>
      <c r="G4719" s="65"/>
      <c r="H4719" s="173">
        <v>8</v>
      </c>
      <c r="I4719" s="65" t="s">
        <v>27</v>
      </c>
      <c r="J4719" s="65" t="s">
        <v>23</v>
      </c>
      <c r="K4719" s="65"/>
    </row>
    <row r="4720" s="161" customFormat="1" ht="33.75" spans="1:11">
      <c r="A4720" s="65" t="s">
        <v>75</v>
      </c>
      <c r="B4720" s="174">
        <v>340100013</v>
      </c>
      <c r="C4720" s="62" t="s">
        <v>8464</v>
      </c>
      <c r="D4720" s="65" t="s">
        <v>8465</v>
      </c>
      <c r="E4720" s="65"/>
      <c r="F4720" s="65" t="s">
        <v>902</v>
      </c>
      <c r="G4720" s="65"/>
      <c r="H4720" s="173">
        <v>23.8</v>
      </c>
      <c r="I4720" s="65" t="s">
        <v>73</v>
      </c>
      <c r="J4720" s="65" t="s">
        <v>23</v>
      </c>
      <c r="K4720" s="65"/>
    </row>
    <row r="4721" s="161" customFormat="1" ht="33.75" spans="1:11">
      <c r="A4721" s="65" t="s">
        <v>75</v>
      </c>
      <c r="B4721" s="174">
        <v>340100014</v>
      </c>
      <c r="C4721" s="62" t="s">
        <v>8466</v>
      </c>
      <c r="D4721" s="65" t="s">
        <v>8467</v>
      </c>
      <c r="E4721" s="65"/>
      <c r="F4721" s="65" t="s">
        <v>26</v>
      </c>
      <c r="G4721" s="65"/>
      <c r="H4721" s="173">
        <v>49</v>
      </c>
      <c r="I4721" s="65" t="s">
        <v>73</v>
      </c>
      <c r="J4721" s="65" t="s">
        <v>23</v>
      </c>
      <c r="K4721" s="65"/>
    </row>
    <row r="4722" s="161" customFormat="1" ht="22.5" spans="1:11">
      <c r="A4722" s="65" t="s">
        <v>75</v>
      </c>
      <c r="B4722" s="174">
        <v>340100015</v>
      </c>
      <c r="C4722" s="62" t="s">
        <v>8468</v>
      </c>
      <c r="D4722" s="65" t="s">
        <v>8469</v>
      </c>
      <c r="E4722" s="65"/>
      <c r="F4722" s="65" t="s">
        <v>8470</v>
      </c>
      <c r="G4722" s="65"/>
      <c r="H4722" s="173">
        <v>17</v>
      </c>
      <c r="I4722" s="65" t="s">
        <v>27</v>
      </c>
      <c r="J4722" s="65" t="s">
        <v>23</v>
      </c>
      <c r="K4722" s="65"/>
    </row>
    <row r="4723" s="161" customFormat="1" ht="33.75" spans="1:11">
      <c r="A4723" s="65" t="s">
        <v>75</v>
      </c>
      <c r="B4723" s="174">
        <v>340100016</v>
      </c>
      <c r="C4723" s="62" t="s">
        <v>8471</v>
      </c>
      <c r="D4723" s="65"/>
      <c r="E4723" s="65"/>
      <c r="F4723" s="65" t="s">
        <v>8472</v>
      </c>
      <c r="G4723" s="65"/>
      <c r="H4723" s="173">
        <v>11.2</v>
      </c>
      <c r="I4723" s="65" t="s">
        <v>73</v>
      </c>
      <c r="J4723" s="65" t="s">
        <v>23</v>
      </c>
      <c r="K4723" s="65"/>
    </row>
    <row r="4724" s="161" customFormat="1" ht="33.75" spans="1:11">
      <c r="A4724" s="65" t="s">
        <v>75</v>
      </c>
      <c r="B4724" s="174">
        <v>340100017</v>
      </c>
      <c r="C4724" s="62" t="s">
        <v>8473</v>
      </c>
      <c r="D4724" s="65" t="s">
        <v>8474</v>
      </c>
      <c r="E4724" s="65"/>
      <c r="F4724" s="65" t="s">
        <v>8461</v>
      </c>
      <c r="G4724" s="207" t="s">
        <v>8475</v>
      </c>
      <c r="H4724" s="173">
        <v>11.2</v>
      </c>
      <c r="I4724" s="65" t="s">
        <v>73</v>
      </c>
      <c r="J4724" s="207" t="s">
        <v>23</v>
      </c>
      <c r="K4724" s="65"/>
    </row>
    <row r="4725" s="161" customFormat="1" ht="22.5" spans="1:11">
      <c r="A4725" s="65" t="s">
        <v>75</v>
      </c>
      <c r="B4725" s="174" t="s">
        <v>8476</v>
      </c>
      <c r="C4725" s="62" t="s">
        <v>8477</v>
      </c>
      <c r="D4725" s="65"/>
      <c r="E4725" s="65"/>
      <c r="F4725" s="65" t="s">
        <v>8461</v>
      </c>
      <c r="G4725" s="65"/>
      <c r="H4725" s="173">
        <v>3.36</v>
      </c>
      <c r="I4725" s="65" t="s">
        <v>27</v>
      </c>
      <c r="J4725" s="65" t="s">
        <v>23</v>
      </c>
      <c r="K4725" s="65"/>
    </row>
    <row r="4726" s="161" customFormat="1" ht="33.75" spans="1:11">
      <c r="A4726" s="65" t="s">
        <v>75</v>
      </c>
      <c r="B4726" s="174">
        <v>340100018</v>
      </c>
      <c r="C4726" s="62" t="s">
        <v>8478</v>
      </c>
      <c r="D4726" s="65" t="s">
        <v>8479</v>
      </c>
      <c r="E4726" s="65"/>
      <c r="F4726" s="65" t="s">
        <v>26</v>
      </c>
      <c r="G4726" s="65"/>
      <c r="H4726" s="173">
        <v>28</v>
      </c>
      <c r="I4726" s="65" t="s">
        <v>73</v>
      </c>
      <c r="J4726" s="65" t="s">
        <v>23</v>
      </c>
      <c r="K4726" s="65"/>
    </row>
    <row r="4727" s="161" customFormat="1" ht="45" spans="1:11">
      <c r="A4727" s="65" t="s">
        <v>75</v>
      </c>
      <c r="B4727" s="174">
        <v>340100019</v>
      </c>
      <c r="C4727" s="62" t="s">
        <v>8480</v>
      </c>
      <c r="D4727" s="65" t="s">
        <v>8481</v>
      </c>
      <c r="E4727" s="65"/>
      <c r="F4727" s="65" t="s">
        <v>8482</v>
      </c>
      <c r="G4727" s="65"/>
      <c r="H4727" s="173">
        <v>23.8</v>
      </c>
      <c r="I4727" s="65" t="s">
        <v>8483</v>
      </c>
      <c r="J4727" s="65" t="s">
        <v>23</v>
      </c>
      <c r="K4727" s="65"/>
    </row>
    <row r="4728" s="161" customFormat="1" ht="33.75" spans="1:11">
      <c r="A4728" s="65" t="s">
        <v>75</v>
      </c>
      <c r="B4728" s="174">
        <v>340100020</v>
      </c>
      <c r="C4728" s="62" t="s">
        <v>8484</v>
      </c>
      <c r="D4728" s="65" t="s">
        <v>8485</v>
      </c>
      <c r="E4728" s="65"/>
      <c r="F4728" s="65" t="s">
        <v>8482</v>
      </c>
      <c r="G4728" s="65"/>
      <c r="H4728" s="173">
        <v>23.8</v>
      </c>
      <c r="I4728" s="65" t="s">
        <v>73</v>
      </c>
      <c r="J4728" s="65" t="s">
        <v>23</v>
      </c>
      <c r="K4728" s="65"/>
    </row>
    <row r="4729" s="161" customFormat="1" ht="33.75" spans="1:11">
      <c r="A4729" s="65" t="s">
        <v>75</v>
      </c>
      <c r="B4729" s="174">
        <v>340100021</v>
      </c>
      <c r="C4729" s="65" t="s">
        <v>8486</v>
      </c>
      <c r="D4729" s="65" t="s">
        <v>8487</v>
      </c>
      <c r="E4729" s="65"/>
      <c r="F4729" s="65" t="s">
        <v>902</v>
      </c>
      <c r="G4729" s="65"/>
      <c r="H4729" s="173">
        <v>12.6</v>
      </c>
      <c r="I4729" s="65" t="s">
        <v>73</v>
      </c>
      <c r="J4729" s="65" t="s">
        <v>23</v>
      </c>
      <c r="K4729" s="65"/>
    </row>
    <row r="4730" s="161" customFormat="1" ht="33.75" spans="1:11">
      <c r="A4730" s="65" t="s">
        <v>75</v>
      </c>
      <c r="B4730" s="174">
        <v>340100022</v>
      </c>
      <c r="C4730" s="62" t="s">
        <v>8488</v>
      </c>
      <c r="D4730" s="65" t="s">
        <v>8489</v>
      </c>
      <c r="E4730" s="65"/>
      <c r="F4730" s="65" t="s">
        <v>902</v>
      </c>
      <c r="G4730" s="65" t="s">
        <v>8490</v>
      </c>
      <c r="H4730" s="173">
        <v>18.2</v>
      </c>
      <c r="I4730" s="65" t="s">
        <v>73</v>
      </c>
      <c r="J4730" s="65" t="s">
        <v>23</v>
      </c>
      <c r="K4730" s="65"/>
    </row>
    <row r="4731" s="161" customFormat="1" ht="22.5" spans="1:11">
      <c r="A4731" s="65" t="s">
        <v>75</v>
      </c>
      <c r="B4731" s="174" t="s">
        <v>8491</v>
      </c>
      <c r="C4731" s="62" t="s">
        <v>8492</v>
      </c>
      <c r="D4731" s="65"/>
      <c r="E4731" s="65"/>
      <c r="F4731" s="65" t="s">
        <v>26</v>
      </c>
      <c r="G4731" s="65"/>
      <c r="H4731" s="173">
        <v>5.46</v>
      </c>
      <c r="I4731" s="65" t="s">
        <v>27</v>
      </c>
      <c r="J4731" s="65" t="s">
        <v>23</v>
      </c>
      <c r="K4731" s="65"/>
    </row>
    <row r="4732" s="161" customFormat="1" ht="33.75" spans="1:11">
      <c r="A4732" s="65" t="s">
        <v>75</v>
      </c>
      <c r="B4732" s="174">
        <v>340100023</v>
      </c>
      <c r="C4732" s="62" t="s">
        <v>8493</v>
      </c>
      <c r="D4732" s="65" t="s">
        <v>8494</v>
      </c>
      <c r="E4732" s="65"/>
      <c r="F4732" s="65" t="s">
        <v>26</v>
      </c>
      <c r="G4732" s="65"/>
      <c r="H4732" s="173">
        <v>24.78</v>
      </c>
      <c r="I4732" s="65" t="s">
        <v>122</v>
      </c>
      <c r="J4732" s="65" t="s">
        <v>39</v>
      </c>
      <c r="K4732" s="65"/>
    </row>
    <row r="4733" s="161" customFormat="1" ht="33.75" spans="1:11">
      <c r="A4733" s="65" t="s">
        <v>75</v>
      </c>
      <c r="B4733" s="174">
        <v>340100024</v>
      </c>
      <c r="C4733" s="62" t="s">
        <v>8495</v>
      </c>
      <c r="D4733" s="65" t="s">
        <v>8496</v>
      </c>
      <c r="E4733" s="65"/>
      <c r="F4733" s="65" t="s">
        <v>902</v>
      </c>
      <c r="G4733" s="65"/>
      <c r="H4733" s="173">
        <v>25.2</v>
      </c>
      <c r="I4733" s="65" t="s">
        <v>73</v>
      </c>
      <c r="J4733" s="65" t="s">
        <v>23</v>
      </c>
      <c r="K4733" s="65"/>
    </row>
    <row r="4734" s="161" customFormat="1" ht="33.75" spans="1:11">
      <c r="A4734" s="65" t="s">
        <v>75</v>
      </c>
      <c r="B4734" s="174">
        <v>340100025</v>
      </c>
      <c r="C4734" s="62" t="s">
        <v>8497</v>
      </c>
      <c r="D4734" s="65"/>
      <c r="E4734" s="65"/>
      <c r="F4734" s="65" t="s">
        <v>902</v>
      </c>
      <c r="G4734" s="65"/>
      <c r="H4734" s="173">
        <v>18.2</v>
      </c>
      <c r="I4734" s="65" t="s">
        <v>73</v>
      </c>
      <c r="J4734" s="65" t="s">
        <v>23</v>
      </c>
      <c r="K4734" s="65"/>
    </row>
    <row r="4735" s="161" customFormat="1" ht="22.5" spans="1:11">
      <c r="A4735" s="65" t="s">
        <v>75</v>
      </c>
      <c r="B4735" s="174">
        <v>340100026</v>
      </c>
      <c r="C4735" s="62" t="s">
        <v>8498</v>
      </c>
      <c r="D4735" s="65" t="s">
        <v>8499</v>
      </c>
      <c r="E4735" s="65"/>
      <c r="F4735" s="65" t="s">
        <v>26</v>
      </c>
      <c r="G4735" s="65"/>
      <c r="H4735" s="173">
        <v>8</v>
      </c>
      <c r="I4735" s="65" t="s">
        <v>27</v>
      </c>
      <c r="J4735" s="65" t="s">
        <v>23</v>
      </c>
      <c r="K4735" s="65"/>
    </row>
    <row r="4736" s="161" customFormat="1" ht="22.5" spans="1:11">
      <c r="A4736" s="65" t="s">
        <v>75</v>
      </c>
      <c r="B4736" s="174">
        <v>340100027</v>
      </c>
      <c r="C4736" s="62" t="s">
        <v>8500</v>
      </c>
      <c r="D4736" s="65"/>
      <c r="E4736" s="65"/>
      <c r="F4736" s="65" t="s">
        <v>902</v>
      </c>
      <c r="G4736" s="65"/>
      <c r="H4736" s="173">
        <v>4</v>
      </c>
      <c r="I4736" s="65" t="s">
        <v>27</v>
      </c>
      <c r="J4736" s="65" t="s">
        <v>23</v>
      </c>
      <c r="K4736" s="65"/>
    </row>
    <row r="4737" s="161" customFormat="1" ht="33.75" spans="1:11">
      <c r="A4737" s="65" t="s">
        <v>75</v>
      </c>
      <c r="B4737" s="174">
        <v>340100028</v>
      </c>
      <c r="C4737" s="62" t="s">
        <v>8501</v>
      </c>
      <c r="D4737" s="65" t="s">
        <v>8502</v>
      </c>
      <c r="E4737" s="65"/>
      <c r="F4737" s="65" t="s">
        <v>26</v>
      </c>
      <c r="G4737" s="65"/>
      <c r="H4737" s="173">
        <v>8</v>
      </c>
      <c r="I4737" s="65" t="s">
        <v>642</v>
      </c>
      <c r="J4737" s="65" t="s">
        <v>23</v>
      </c>
      <c r="K4737" s="65"/>
    </row>
    <row r="4738" s="161" customFormat="1" spans="1:11">
      <c r="A4738" s="65"/>
      <c r="B4738" s="168">
        <v>3402</v>
      </c>
      <c r="C4738" s="172" t="s">
        <v>8503</v>
      </c>
      <c r="D4738" s="65"/>
      <c r="E4738" s="65"/>
      <c r="F4738" s="65"/>
      <c r="G4738" s="65"/>
      <c r="H4738" s="173"/>
      <c r="I4738" s="65"/>
      <c r="J4738" s="65"/>
      <c r="K4738" s="65"/>
    </row>
    <row r="4739" s="161" customFormat="1" ht="45" spans="1:11">
      <c r="A4739" s="65" t="s">
        <v>81</v>
      </c>
      <c r="B4739" s="174">
        <v>340200001</v>
      </c>
      <c r="C4739" s="62" t="s">
        <v>8504</v>
      </c>
      <c r="D4739" s="65"/>
      <c r="E4739" s="65"/>
      <c r="F4739" s="65" t="s">
        <v>26</v>
      </c>
      <c r="G4739" s="65"/>
      <c r="H4739" s="173">
        <v>18.2</v>
      </c>
      <c r="I4739" s="65" t="s">
        <v>8483</v>
      </c>
      <c r="J4739" s="65" t="s">
        <v>23</v>
      </c>
      <c r="K4739" s="65"/>
    </row>
    <row r="4740" s="161" customFormat="1" ht="56.25" spans="1:11">
      <c r="A4740" s="65" t="s">
        <v>81</v>
      </c>
      <c r="B4740" s="174">
        <v>340200003</v>
      </c>
      <c r="C4740" s="62" t="s">
        <v>8505</v>
      </c>
      <c r="D4740" s="65"/>
      <c r="E4740" s="65"/>
      <c r="F4740" s="65" t="s">
        <v>26</v>
      </c>
      <c r="G4740" s="65" t="s">
        <v>8506</v>
      </c>
      <c r="H4740" s="173">
        <v>37.8</v>
      </c>
      <c r="I4740" s="65" t="s">
        <v>8483</v>
      </c>
      <c r="J4740" s="65" t="s">
        <v>200</v>
      </c>
      <c r="K4740" s="65"/>
    </row>
    <row r="4741" s="161" customFormat="1" ht="22.5" spans="1:11">
      <c r="A4741" s="65" t="s">
        <v>81</v>
      </c>
      <c r="B4741" s="174">
        <v>340200004</v>
      </c>
      <c r="C4741" s="62" t="s">
        <v>8507</v>
      </c>
      <c r="D4741" s="65"/>
      <c r="E4741" s="65"/>
      <c r="F4741" s="65" t="s">
        <v>8187</v>
      </c>
      <c r="G4741" s="65"/>
      <c r="H4741" s="173">
        <v>9</v>
      </c>
      <c r="I4741" s="65" t="s">
        <v>1369</v>
      </c>
      <c r="J4741" s="65" t="s">
        <v>23</v>
      </c>
      <c r="K4741" s="65"/>
    </row>
    <row r="4742" s="161" customFormat="1" ht="67.5" spans="1:11">
      <c r="A4742" s="65" t="s">
        <v>81</v>
      </c>
      <c r="B4742" s="174">
        <v>340200005</v>
      </c>
      <c r="C4742" s="62" t="s">
        <v>8508</v>
      </c>
      <c r="D4742" s="65" t="s">
        <v>8509</v>
      </c>
      <c r="E4742" s="65"/>
      <c r="F4742" s="65" t="s">
        <v>26</v>
      </c>
      <c r="G4742" s="65" t="s">
        <v>8510</v>
      </c>
      <c r="H4742" s="173">
        <v>36.4</v>
      </c>
      <c r="I4742" s="65" t="s">
        <v>8511</v>
      </c>
      <c r="J4742" s="65" t="s">
        <v>200</v>
      </c>
      <c r="K4742" s="65"/>
    </row>
    <row r="4743" s="161" customFormat="1" ht="33.75" spans="1:11">
      <c r="A4743" s="65" t="s">
        <v>81</v>
      </c>
      <c r="B4743" s="174">
        <v>340200007</v>
      </c>
      <c r="C4743" s="65" t="s">
        <v>8512</v>
      </c>
      <c r="D4743" s="65" t="s">
        <v>8513</v>
      </c>
      <c r="E4743" s="65"/>
      <c r="F4743" s="65" t="s">
        <v>26</v>
      </c>
      <c r="G4743" s="65"/>
      <c r="H4743" s="173">
        <v>30.8</v>
      </c>
      <c r="I4743" s="65" t="s">
        <v>73</v>
      </c>
      <c r="J4743" s="65" t="s">
        <v>23</v>
      </c>
      <c r="K4743" s="65"/>
    </row>
    <row r="4744" s="161" customFormat="1" ht="22.5" spans="1:11">
      <c r="A4744" s="65" t="s">
        <v>81</v>
      </c>
      <c r="B4744" s="174">
        <v>340200008</v>
      </c>
      <c r="C4744" s="62" t="s">
        <v>8514</v>
      </c>
      <c r="D4744" s="65" t="s">
        <v>8515</v>
      </c>
      <c r="E4744" s="65"/>
      <c r="F4744" s="65" t="s">
        <v>26</v>
      </c>
      <c r="G4744" s="65"/>
      <c r="H4744" s="173">
        <v>27</v>
      </c>
      <c r="I4744" s="65" t="s">
        <v>27</v>
      </c>
      <c r="J4744" s="65" t="s">
        <v>23</v>
      </c>
      <c r="K4744" s="65"/>
    </row>
    <row r="4745" s="161" customFormat="1" ht="56.25" spans="1:11">
      <c r="A4745" s="65" t="s">
        <v>81</v>
      </c>
      <c r="B4745" s="174" t="s">
        <v>8516</v>
      </c>
      <c r="C4745" s="62" t="s">
        <v>8517</v>
      </c>
      <c r="D4745" s="65"/>
      <c r="E4745" s="65"/>
      <c r="F4745" s="65" t="s">
        <v>26</v>
      </c>
      <c r="G4745" s="65" t="s">
        <v>8518</v>
      </c>
      <c r="H4745" s="173">
        <v>27</v>
      </c>
      <c r="I4745" s="65" t="s">
        <v>2678</v>
      </c>
      <c r="J4745" s="65" t="s">
        <v>200</v>
      </c>
      <c r="K4745" s="65"/>
    </row>
    <row r="4746" s="161" customFormat="1" ht="22.5" spans="1:11">
      <c r="A4746" s="65" t="s">
        <v>81</v>
      </c>
      <c r="B4746" s="174">
        <v>340200009</v>
      </c>
      <c r="C4746" s="62" t="s">
        <v>8519</v>
      </c>
      <c r="D4746" s="65"/>
      <c r="E4746" s="65"/>
      <c r="F4746" s="65" t="s">
        <v>26</v>
      </c>
      <c r="G4746" s="65"/>
      <c r="H4746" s="173">
        <v>23</v>
      </c>
      <c r="I4746" s="65" t="s">
        <v>27</v>
      </c>
      <c r="J4746" s="65" t="s">
        <v>23</v>
      </c>
      <c r="K4746" s="65"/>
    </row>
    <row r="4747" s="161" customFormat="1" ht="22.5" spans="1:11">
      <c r="A4747" s="65" t="s">
        <v>81</v>
      </c>
      <c r="B4747" s="174">
        <v>340200010</v>
      </c>
      <c r="C4747" s="62" t="s">
        <v>8520</v>
      </c>
      <c r="D4747" s="65"/>
      <c r="E4747" s="65"/>
      <c r="F4747" s="65" t="s">
        <v>26</v>
      </c>
      <c r="G4747" s="65"/>
      <c r="H4747" s="173">
        <v>17</v>
      </c>
      <c r="I4747" s="65" t="s">
        <v>27</v>
      </c>
      <c r="J4747" s="65" t="s">
        <v>23</v>
      </c>
      <c r="K4747" s="65"/>
    </row>
    <row r="4748" s="161" customFormat="1" ht="33.75" spans="1:11">
      <c r="A4748" s="65" t="s">
        <v>81</v>
      </c>
      <c r="B4748" s="174">
        <v>340200011</v>
      </c>
      <c r="C4748" s="62" t="s">
        <v>8521</v>
      </c>
      <c r="D4748" s="65"/>
      <c r="E4748" s="65"/>
      <c r="F4748" s="65" t="s">
        <v>26</v>
      </c>
      <c r="G4748" s="65"/>
      <c r="H4748" s="173">
        <v>18.2</v>
      </c>
      <c r="I4748" s="65" t="s">
        <v>73</v>
      </c>
      <c r="J4748" s="65" t="s">
        <v>23</v>
      </c>
      <c r="K4748" s="65"/>
    </row>
    <row r="4749" s="161" customFormat="1" ht="22.5" spans="1:11">
      <c r="A4749" s="65" t="s">
        <v>81</v>
      </c>
      <c r="B4749" s="174" t="s">
        <v>8522</v>
      </c>
      <c r="C4749" s="62" t="s">
        <v>8523</v>
      </c>
      <c r="D4749" s="65"/>
      <c r="E4749" s="65"/>
      <c r="F4749" s="65" t="s">
        <v>26</v>
      </c>
      <c r="G4749" s="65" t="s">
        <v>8524</v>
      </c>
      <c r="H4749" s="173">
        <v>13</v>
      </c>
      <c r="I4749" s="65" t="s">
        <v>2678</v>
      </c>
      <c r="J4749" s="65" t="s">
        <v>200</v>
      </c>
      <c r="K4749" s="65"/>
    </row>
    <row r="4750" s="161" customFormat="1" ht="22.5" spans="1:11">
      <c r="A4750" s="65" t="s">
        <v>81</v>
      </c>
      <c r="B4750" s="174">
        <v>340200012</v>
      </c>
      <c r="C4750" s="62" t="s">
        <v>8525</v>
      </c>
      <c r="D4750" s="65" t="s">
        <v>8526</v>
      </c>
      <c r="E4750" s="65"/>
      <c r="F4750" s="65" t="s">
        <v>26</v>
      </c>
      <c r="G4750" s="65"/>
      <c r="H4750" s="173">
        <v>30</v>
      </c>
      <c r="I4750" s="65" t="s">
        <v>27</v>
      </c>
      <c r="J4750" s="65" t="s">
        <v>23</v>
      </c>
      <c r="K4750" s="65"/>
    </row>
    <row r="4751" s="161" customFormat="1" ht="22.5" spans="1:11">
      <c r="A4751" s="65" t="s">
        <v>81</v>
      </c>
      <c r="B4751" s="174">
        <v>340200013</v>
      </c>
      <c r="C4751" s="62" t="s">
        <v>8527</v>
      </c>
      <c r="D4751" s="65" t="s">
        <v>8528</v>
      </c>
      <c r="E4751" s="65"/>
      <c r="F4751" s="65" t="s">
        <v>26</v>
      </c>
      <c r="G4751" s="65"/>
      <c r="H4751" s="173">
        <v>30</v>
      </c>
      <c r="I4751" s="65" t="s">
        <v>27</v>
      </c>
      <c r="J4751" s="65" t="s">
        <v>23</v>
      </c>
      <c r="K4751" s="65"/>
    </row>
    <row r="4752" s="161" customFormat="1" ht="33.75" spans="1:11">
      <c r="A4752" s="65" t="s">
        <v>81</v>
      </c>
      <c r="B4752" s="174">
        <v>340200014</v>
      </c>
      <c r="C4752" s="62" t="s">
        <v>8529</v>
      </c>
      <c r="D4752" s="65"/>
      <c r="E4752" s="65"/>
      <c r="F4752" s="65" t="s">
        <v>26</v>
      </c>
      <c r="G4752" s="65"/>
      <c r="H4752" s="173">
        <v>42</v>
      </c>
      <c r="I4752" s="65" t="s">
        <v>73</v>
      </c>
      <c r="J4752" s="65" t="s">
        <v>23</v>
      </c>
      <c r="K4752" s="65"/>
    </row>
    <row r="4753" s="161" customFormat="1" ht="123.75" spans="1:11">
      <c r="A4753" s="65" t="s">
        <v>75</v>
      </c>
      <c r="B4753" s="174">
        <v>340200020</v>
      </c>
      <c r="C4753" s="65" t="s">
        <v>8530</v>
      </c>
      <c r="D4753" s="65" t="s">
        <v>8531</v>
      </c>
      <c r="E4753" s="65"/>
      <c r="F4753" s="65" t="s">
        <v>8532</v>
      </c>
      <c r="G4753" s="65" t="s">
        <v>8533</v>
      </c>
      <c r="H4753" s="173">
        <v>41.3</v>
      </c>
      <c r="I4753" s="65" t="s">
        <v>448</v>
      </c>
      <c r="J4753" s="65" t="s">
        <v>200</v>
      </c>
      <c r="K4753" s="65"/>
    </row>
    <row r="4754" s="161" customFormat="1" ht="45" spans="1:11">
      <c r="A4754" s="65" t="s">
        <v>75</v>
      </c>
      <c r="B4754" s="174">
        <v>340200021</v>
      </c>
      <c r="C4754" s="65" t="s">
        <v>8534</v>
      </c>
      <c r="D4754" s="65"/>
      <c r="E4754" s="65"/>
      <c r="F4754" s="65" t="s">
        <v>8535</v>
      </c>
      <c r="G4754" s="65" t="s">
        <v>8536</v>
      </c>
      <c r="H4754" s="173">
        <v>35</v>
      </c>
      <c r="I4754" s="65" t="s">
        <v>3038</v>
      </c>
      <c r="J4754" s="65" t="s">
        <v>200</v>
      </c>
      <c r="K4754" s="65"/>
    </row>
    <row r="4755" s="161" customFormat="1" ht="45" spans="1:11">
      <c r="A4755" s="65" t="s">
        <v>75</v>
      </c>
      <c r="B4755" s="174">
        <v>340200022</v>
      </c>
      <c r="C4755" s="62" t="s">
        <v>8537</v>
      </c>
      <c r="D4755" s="65" t="s">
        <v>8538</v>
      </c>
      <c r="E4755" s="65"/>
      <c r="F4755" s="65" t="s">
        <v>8532</v>
      </c>
      <c r="G4755" s="65" t="s">
        <v>8539</v>
      </c>
      <c r="H4755" s="173">
        <v>11</v>
      </c>
      <c r="I4755" s="65" t="s">
        <v>2678</v>
      </c>
      <c r="J4755" s="65" t="s">
        <v>200</v>
      </c>
      <c r="K4755" s="65"/>
    </row>
    <row r="4756" s="161" customFormat="1" ht="67.5" spans="1:11">
      <c r="A4756" s="65" t="s">
        <v>75</v>
      </c>
      <c r="B4756" s="174">
        <v>340200023</v>
      </c>
      <c r="C4756" s="62" t="s">
        <v>8540</v>
      </c>
      <c r="D4756" s="65"/>
      <c r="E4756" s="65"/>
      <c r="F4756" s="65" t="s">
        <v>8532</v>
      </c>
      <c r="G4756" s="65" t="s">
        <v>8541</v>
      </c>
      <c r="H4756" s="173">
        <v>23.8</v>
      </c>
      <c r="I4756" s="65" t="s">
        <v>3038</v>
      </c>
      <c r="J4756" s="65" t="s">
        <v>200</v>
      </c>
      <c r="K4756" s="65"/>
    </row>
    <row r="4757" s="161" customFormat="1" ht="45" spans="1:11">
      <c r="A4757" s="65" t="s">
        <v>75</v>
      </c>
      <c r="B4757" s="174">
        <v>340200024</v>
      </c>
      <c r="C4757" s="62" t="s">
        <v>8542</v>
      </c>
      <c r="D4757" s="65"/>
      <c r="E4757" s="65"/>
      <c r="F4757" s="65" t="s">
        <v>26</v>
      </c>
      <c r="G4757" s="65" t="s">
        <v>8543</v>
      </c>
      <c r="H4757" s="173">
        <v>21.56</v>
      </c>
      <c r="I4757" s="65" t="s">
        <v>8544</v>
      </c>
      <c r="J4757" s="65" t="s">
        <v>200</v>
      </c>
      <c r="K4757" s="65"/>
    </row>
    <row r="4758" s="161" customFormat="1" ht="45" spans="1:11">
      <c r="A4758" s="65" t="s">
        <v>75</v>
      </c>
      <c r="B4758" s="174">
        <v>340200025</v>
      </c>
      <c r="C4758" s="62" t="s">
        <v>8545</v>
      </c>
      <c r="D4758" s="65" t="s">
        <v>8546</v>
      </c>
      <c r="E4758" s="65" t="s">
        <v>8547</v>
      </c>
      <c r="F4758" s="65" t="s">
        <v>26</v>
      </c>
      <c r="G4758" s="65" t="s">
        <v>8548</v>
      </c>
      <c r="H4758" s="173">
        <v>21.56</v>
      </c>
      <c r="I4758" s="65" t="s">
        <v>8544</v>
      </c>
      <c r="J4758" s="65" t="s">
        <v>200</v>
      </c>
      <c r="K4758" s="65"/>
    </row>
    <row r="4759" s="161" customFormat="1" spans="1:11">
      <c r="A4759" s="65" t="s">
        <v>75</v>
      </c>
      <c r="B4759" s="174">
        <v>340200026</v>
      </c>
      <c r="C4759" s="62" t="s">
        <v>8549</v>
      </c>
      <c r="D4759" s="65" t="s">
        <v>8550</v>
      </c>
      <c r="E4759" s="65"/>
      <c r="F4759" s="65" t="s">
        <v>26</v>
      </c>
      <c r="G4759" s="65"/>
      <c r="H4759" s="173">
        <v>37.8</v>
      </c>
      <c r="I4759" s="65" t="s">
        <v>79</v>
      </c>
      <c r="J4759" s="65" t="s">
        <v>23</v>
      </c>
      <c r="K4759" s="65"/>
    </row>
    <row r="4760" s="161" customFormat="1" ht="33.75" spans="1:11">
      <c r="A4760" s="65" t="s">
        <v>75</v>
      </c>
      <c r="B4760" s="174">
        <v>340200027</v>
      </c>
      <c r="C4760" s="62" t="s">
        <v>8551</v>
      </c>
      <c r="D4760" s="65"/>
      <c r="E4760" s="65" t="s">
        <v>8552</v>
      </c>
      <c r="F4760" s="65" t="s">
        <v>26</v>
      </c>
      <c r="G4760" s="65"/>
      <c r="H4760" s="173">
        <v>30.8</v>
      </c>
      <c r="I4760" s="65" t="s">
        <v>73</v>
      </c>
      <c r="J4760" s="65" t="s">
        <v>23</v>
      </c>
      <c r="K4760" s="65"/>
    </row>
    <row r="4761" s="161" customFormat="1" ht="56.25" spans="1:11">
      <c r="A4761" s="65" t="s">
        <v>75</v>
      </c>
      <c r="B4761" s="174" t="s">
        <v>8553</v>
      </c>
      <c r="C4761" s="62" t="s">
        <v>8554</v>
      </c>
      <c r="D4761" s="65"/>
      <c r="E4761" s="65"/>
      <c r="F4761" s="65" t="s">
        <v>26</v>
      </c>
      <c r="G4761" s="65" t="s">
        <v>8555</v>
      </c>
      <c r="H4761" s="173">
        <v>22</v>
      </c>
      <c r="I4761" s="65" t="s">
        <v>2678</v>
      </c>
      <c r="J4761" s="65" t="s">
        <v>200</v>
      </c>
      <c r="K4761" s="65"/>
    </row>
    <row r="4762" s="161" customFormat="1" ht="22.5" spans="1:11">
      <c r="A4762" s="65" t="s">
        <v>75</v>
      </c>
      <c r="B4762" s="174">
        <v>340200028</v>
      </c>
      <c r="C4762" s="62" t="s">
        <v>8556</v>
      </c>
      <c r="D4762" s="65"/>
      <c r="E4762" s="65"/>
      <c r="F4762" s="65" t="s">
        <v>8532</v>
      </c>
      <c r="G4762" s="65"/>
      <c r="H4762" s="173">
        <v>17</v>
      </c>
      <c r="I4762" s="65" t="s">
        <v>27</v>
      </c>
      <c r="J4762" s="65" t="s">
        <v>23</v>
      </c>
      <c r="K4762" s="65"/>
    </row>
    <row r="4763" s="161" customFormat="1" ht="33.75" spans="1:11">
      <c r="A4763" s="65" t="s">
        <v>75</v>
      </c>
      <c r="B4763" s="174">
        <v>340200029</v>
      </c>
      <c r="C4763" s="62" t="s">
        <v>8557</v>
      </c>
      <c r="D4763" s="65"/>
      <c r="E4763" s="65"/>
      <c r="F4763" s="65" t="s">
        <v>26</v>
      </c>
      <c r="G4763" s="65"/>
      <c r="H4763" s="173">
        <v>30.8</v>
      </c>
      <c r="I4763" s="65" t="s">
        <v>73</v>
      </c>
      <c r="J4763" s="65" t="s">
        <v>23</v>
      </c>
      <c r="K4763" s="65"/>
    </row>
    <row r="4764" s="161" customFormat="1" ht="33.75" spans="1:11">
      <c r="A4764" s="65" t="s">
        <v>75</v>
      </c>
      <c r="B4764" s="174">
        <v>340200030</v>
      </c>
      <c r="C4764" s="62" t="s">
        <v>8558</v>
      </c>
      <c r="D4764" s="65"/>
      <c r="E4764" s="65"/>
      <c r="F4764" s="65" t="s">
        <v>26</v>
      </c>
      <c r="G4764" s="65"/>
      <c r="H4764" s="173">
        <v>18.2</v>
      </c>
      <c r="I4764" s="65" t="s">
        <v>73</v>
      </c>
      <c r="J4764" s="65" t="s">
        <v>23</v>
      </c>
      <c r="K4764" s="65"/>
    </row>
    <row r="4765" s="161" customFormat="1" ht="56.25" spans="1:11">
      <c r="A4765" s="65" t="s">
        <v>75</v>
      </c>
      <c r="B4765" s="174">
        <v>340200031</v>
      </c>
      <c r="C4765" s="62" t="s">
        <v>8559</v>
      </c>
      <c r="D4765" s="65" t="s">
        <v>8560</v>
      </c>
      <c r="E4765" s="65" t="s">
        <v>8561</v>
      </c>
      <c r="F4765" s="65" t="s">
        <v>8532</v>
      </c>
      <c r="G4765" s="65" t="s">
        <v>8562</v>
      </c>
      <c r="H4765" s="173">
        <v>44.66</v>
      </c>
      <c r="I4765" s="65" t="s">
        <v>448</v>
      </c>
      <c r="J4765" s="65" t="s">
        <v>200</v>
      </c>
      <c r="K4765" s="65"/>
    </row>
    <row r="4766" s="161" customFormat="1" ht="135" spans="1:11">
      <c r="A4766" s="65" t="s">
        <v>75</v>
      </c>
      <c r="B4766" s="174" t="s">
        <v>8563</v>
      </c>
      <c r="C4766" s="62" t="s">
        <v>8564</v>
      </c>
      <c r="D4766" s="65"/>
      <c r="E4766" s="65" t="s">
        <v>8561</v>
      </c>
      <c r="F4766" s="65" t="s">
        <v>8532</v>
      </c>
      <c r="G4766" s="65" t="s">
        <v>8565</v>
      </c>
      <c r="H4766" s="173">
        <v>27</v>
      </c>
      <c r="I4766" s="65" t="s">
        <v>2678</v>
      </c>
      <c r="J4766" s="65" t="s">
        <v>200</v>
      </c>
      <c r="K4766" s="65"/>
    </row>
    <row r="4767" s="161" customFormat="1" ht="112.5" spans="1:11">
      <c r="A4767" s="65" t="s">
        <v>75</v>
      </c>
      <c r="B4767" s="174" t="s">
        <v>8566</v>
      </c>
      <c r="C4767" s="62" t="s">
        <v>8567</v>
      </c>
      <c r="D4767" s="65"/>
      <c r="E4767" s="65" t="s">
        <v>8561</v>
      </c>
      <c r="F4767" s="65" t="s">
        <v>8532</v>
      </c>
      <c r="G4767" s="65" t="s">
        <v>8568</v>
      </c>
      <c r="H4767" s="173">
        <v>27</v>
      </c>
      <c r="I4767" s="65" t="s">
        <v>2678</v>
      </c>
      <c r="J4767" s="65" t="s">
        <v>200</v>
      </c>
      <c r="K4767" s="65"/>
    </row>
    <row r="4768" s="161" customFormat="1" ht="22.5" spans="1:11">
      <c r="A4768" s="65" t="s">
        <v>75</v>
      </c>
      <c r="B4768" s="174">
        <v>340200033</v>
      </c>
      <c r="C4768" s="62" t="s">
        <v>8569</v>
      </c>
      <c r="D4768" s="65"/>
      <c r="E4768" s="65"/>
      <c r="F4768" s="65" t="s">
        <v>8570</v>
      </c>
      <c r="G4768" s="65"/>
      <c r="H4768" s="173">
        <v>17</v>
      </c>
      <c r="I4768" s="65" t="s">
        <v>27</v>
      </c>
      <c r="J4768" s="65" t="s">
        <v>23</v>
      </c>
      <c r="K4768" s="65"/>
    </row>
    <row r="4769" s="161" customFormat="1" ht="56.25" spans="1:11">
      <c r="A4769" s="65" t="s">
        <v>75</v>
      </c>
      <c r="B4769" s="174">
        <v>340200034</v>
      </c>
      <c r="C4769" s="62" t="s">
        <v>8571</v>
      </c>
      <c r="D4769" s="65"/>
      <c r="E4769" s="65"/>
      <c r="F4769" s="65" t="s">
        <v>8570</v>
      </c>
      <c r="G4769" s="65" t="s">
        <v>8572</v>
      </c>
      <c r="H4769" s="173">
        <v>28.14</v>
      </c>
      <c r="I4769" s="65" t="s">
        <v>448</v>
      </c>
      <c r="J4769" s="65" t="s">
        <v>200</v>
      </c>
      <c r="K4769" s="65"/>
    </row>
    <row r="4770" s="161" customFormat="1" ht="90" spans="1:11">
      <c r="A4770" s="65" t="s">
        <v>75</v>
      </c>
      <c r="B4770" s="174">
        <v>340200035</v>
      </c>
      <c r="C4770" s="65" t="s">
        <v>8573</v>
      </c>
      <c r="D4770" s="65"/>
      <c r="E4770" s="65"/>
      <c r="F4770" s="65" t="s">
        <v>8570</v>
      </c>
      <c r="G4770" s="65" t="s">
        <v>8574</v>
      </c>
      <c r="H4770" s="173">
        <v>24.78</v>
      </c>
      <c r="I4770" s="65" t="s">
        <v>8511</v>
      </c>
      <c r="J4770" s="65" t="s">
        <v>200</v>
      </c>
      <c r="K4770" s="65"/>
    </row>
    <row r="4771" s="161" customFormat="1" ht="33.75" spans="1:11">
      <c r="A4771" s="65" t="s">
        <v>75</v>
      </c>
      <c r="B4771" s="174">
        <v>340200036</v>
      </c>
      <c r="C4771" s="65" t="s">
        <v>8575</v>
      </c>
      <c r="D4771" s="65"/>
      <c r="E4771" s="65"/>
      <c r="F4771" s="65" t="s">
        <v>26</v>
      </c>
      <c r="G4771" s="65"/>
      <c r="H4771" s="173">
        <v>21</v>
      </c>
      <c r="I4771" s="65" t="s">
        <v>73</v>
      </c>
      <c r="J4771" s="65" t="s">
        <v>23</v>
      </c>
      <c r="K4771" s="65"/>
    </row>
    <row r="4772" s="161" customFormat="1" ht="56.25" spans="1:11">
      <c r="A4772" s="65" t="s">
        <v>75</v>
      </c>
      <c r="B4772" s="174">
        <v>340200037</v>
      </c>
      <c r="C4772" s="65" t="s">
        <v>8576</v>
      </c>
      <c r="D4772" s="65"/>
      <c r="E4772" s="65"/>
      <c r="F4772" s="65" t="s">
        <v>26</v>
      </c>
      <c r="G4772" s="65" t="s">
        <v>8577</v>
      </c>
      <c r="H4772" s="173">
        <v>24.78</v>
      </c>
      <c r="I4772" s="65" t="s">
        <v>448</v>
      </c>
      <c r="J4772" s="65" t="s">
        <v>200</v>
      </c>
      <c r="K4772" s="65"/>
    </row>
    <row r="4773" s="161" customFormat="1" ht="45" spans="1:11">
      <c r="A4773" s="65" t="s">
        <v>75</v>
      </c>
      <c r="B4773" s="174">
        <v>340200038</v>
      </c>
      <c r="C4773" s="62" t="s">
        <v>8578</v>
      </c>
      <c r="D4773" s="65"/>
      <c r="E4773" s="65"/>
      <c r="F4773" s="65" t="s">
        <v>26</v>
      </c>
      <c r="G4773" s="65" t="s">
        <v>8579</v>
      </c>
      <c r="H4773" s="173">
        <v>23.8</v>
      </c>
      <c r="I4773" s="65" t="s">
        <v>79</v>
      </c>
      <c r="J4773" s="65" t="s">
        <v>200</v>
      </c>
      <c r="K4773" s="65"/>
    </row>
    <row r="4774" s="161" customFormat="1" ht="225" spans="1:11">
      <c r="A4774" s="65" t="s">
        <v>75</v>
      </c>
      <c r="B4774" s="174">
        <v>340200039</v>
      </c>
      <c r="C4774" s="62" t="s">
        <v>8580</v>
      </c>
      <c r="D4774" s="65" t="s">
        <v>8581</v>
      </c>
      <c r="E4774" s="65"/>
      <c r="F4774" s="65" t="s">
        <v>26</v>
      </c>
      <c r="G4774" s="65"/>
      <c r="H4774" s="173">
        <v>18.2</v>
      </c>
      <c r="I4774" s="65" t="s">
        <v>8582</v>
      </c>
      <c r="J4774" s="65" t="s">
        <v>200</v>
      </c>
      <c r="K4774" s="65"/>
    </row>
    <row r="4775" s="161" customFormat="1" ht="90" spans="1:11">
      <c r="A4775" s="65" t="s">
        <v>75</v>
      </c>
      <c r="B4775" s="174" t="s">
        <v>8583</v>
      </c>
      <c r="C4775" s="62" t="s">
        <v>8584</v>
      </c>
      <c r="D4775" s="65" t="s">
        <v>8585</v>
      </c>
      <c r="E4775" s="65"/>
      <c r="F4775" s="65" t="s">
        <v>26</v>
      </c>
      <c r="G4775" s="65" t="s">
        <v>8586</v>
      </c>
      <c r="H4775" s="173">
        <v>13</v>
      </c>
      <c r="I4775" s="65" t="s">
        <v>2678</v>
      </c>
      <c r="J4775" s="65" t="s">
        <v>200</v>
      </c>
      <c r="K4775" s="65"/>
    </row>
    <row r="4776" s="161" customFormat="1" ht="45" spans="1:11">
      <c r="A4776" s="65" t="s">
        <v>75</v>
      </c>
      <c r="B4776" s="174">
        <v>340200040</v>
      </c>
      <c r="C4776" s="62" t="s">
        <v>8587</v>
      </c>
      <c r="D4776" s="65"/>
      <c r="E4776" s="65"/>
      <c r="F4776" s="65" t="s">
        <v>8535</v>
      </c>
      <c r="G4776" s="65" t="s">
        <v>8588</v>
      </c>
      <c r="H4776" s="173">
        <v>44.66</v>
      </c>
      <c r="I4776" s="65" t="s">
        <v>448</v>
      </c>
      <c r="J4776" s="65" t="s">
        <v>200</v>
      </c>
      <c r="K4776" s="65"/>
    </row>
    <row r="4777" s="161" customFormat="1" ht="90" spans="1:11">
      <c r="A4777" s="65" t="s">
        <v>75</v>
      </c>
      <c r="B4777" s="174">
        <v>340200041</v>
      </c>
      <c r="C4777" s="62" t="s">
        <v>8589</v>
      </c>
      <c r="D4777" s="65"/>
      <c r="E4777" s="65"/>
      <c r="F4777" s="65" t="s">
        <v>8535</v>
      </c>
      <c r="G4777" s="65" t="s">
        <v>8590</v>
      </c>
      <c r="H4777" s="173">
        <v>37.8</v>
      </c>
      <c r="I4777" s="65" t="s">
        <v>73</v>
      </c>
      <c r="J4777" s="65" t="s">
        <v>200</v>
      </c>
      <c r="K4777" s="65"/>
    </row>
    <row r="4778" s="161" customFormat="1" ht="45" spans="1:11">
      <c r="A4778" s="65" t="s">
        <v>75</v>
      </c>
      <c r="B4778" s="174">
        <v>340200042</v>
      </c>
      <c r="C4778" s="62" t="s">
        <v>8591</v>
      </c>
      <c r="D4778" s="65"/>
      <c r="E4778" s="65"/>
      <c r="F4778" s="65" t="s">
        <v>8535</v>
      </c>
      <c r="G4778" s="65" t="s">
        <v>8588</v>
      </c>
      <c r="H4778" s="173">
        <v>37.8</v>
      </c>
      <c r="I4778" s="65" t="s">
        <v>79</v>
      </c>
      <c r="J4778" s="65" t="s">
        <v>200</v>
      </c>
      <c r="K4778" s="65"/>
    </row>
    <row r="4779" s="161" customFormat="1" ht="78.75" spans="1:11">
      <c r="A4779" s="65" t="s">
        <v>75</v>
      </c>
      <c r="B4779" s="174" t="s">
        <v>8592</v>
      </c>
      <c r="C4779" s="62" t="s">
        <v>8593</v>
      </c>
      <c r="D4779" s="65"/>
      <c r="E4779" s="65"/>
      <c r="F4779" s="65" t="s">
        <v>8535</v>
      </c>
      <c r="G4779" s="65" t="s">
        <v>8594</v>
      </c>
      <c r="H4779" s="173">
        <v>27</v>
      </c>
      <c r="I4779" s="65" t="s">
        <v>2678</v>
      </c>
      <c r="J4779" s="65" t="s">
        <v>200</v>
      </c>
      <c r="K4779" s="65"/>
    </row>
    <row r="4780" s="161" customFormat="1" ht="33.75" spans="1:11">
      <c r="A4780" s="65" t="s">
        <v>75</v>
      </c>
      <c r="B4780" s="174">
        <v>340200043</v>
      </c>
      <c r="C4780" s="62" t="s">
        <v>8595</v>
      </c>
      <c r="D4780" s="65" t="s">
        <v>8596</v>
      </c>
      <c r="E4780" s="65"/>
      <c r="F4780" s="65" t="s">
        <v>26</v>
      </c>
      <c r="G4780" s="65"/>
      <c r="H4780" s="173">
        <v>80</v>
      </c>
      <c r="I4780" s="65" t="s">
        <v>642</v>
      </c>
      <c r="J4780" s="65" t="s">
        <v>23</v>
      </c>
      <c r="K4780" s="65"/>
    </row>
    <row r="4781" s="161" customFormat="1" ht="56.25" spans="1:11">
      <c r="A4781" s="65" t="s">
        <v>81</v>
      </c>
      <c r="B4781" s="174">
        <v>340200044</v>
      </c>
      <c r="C4781" s="62" t="s">
        <v>8597</v>
      </c>
      <c r="D4781" s="65" t="s">
        <v>8598</v>
      </c>
      <c r="E4781" s="65"/>
      <c r="F4781" s="65" t="s">
        <v>26</v>
      </c>
      <c r="G4781" s="65"/>
      <c r="H4781" s="173">
        <v>26</v>
      </c>
      <c r="I4781" s="65" t="s">
        <v>642</v>
      </c>
      <c r="J4781" s="65" t="s">
        <v>39</v>
      </c>
      <c r="K4781" s="65"/>
    </row>
    <row r="4782" s="161" customFormat="1" ht="123.75" spans="1:11">
      <c r="A4782" s="65" t="s">
        <v>75</v>
      </c>
      <c r="B4782" s="174">
        <v>340200045</v>
      </c>
      <c r="C4782" s="62" t="s">
        <v>8599</v>
      </c>
      <c r="D4782" s="65" t="s">
        <v>8600</v>
      </c>
      <c r="E4782" s="65"/>
      <c r="F4782" s="65" t="s">
        <v>26</v>
      </c>
      <c r="G4782" s="65"/>
      <c r="H4782" s="173">
        <v>45</v>
      </c>
      <c r="I4782" s="65" t="s">
        <v>642</v>
      </c>
      <c r="J4782" s="65" t="s">
        <v>23</v>
      </c>
      <c r="K4782" s="65"/>
    </row>
    <row r="4783" s="161" customFormat="1" ht="90" spans="1:11">
      <c r="A4783" s="65" t="s">
        <v>75</v>
      </c>
      <c r="B4783" s="174">
        <v>340200050</v>
      </c>
      <c r="C4783" s="62" t="s">
        <v>8601</v>
      </c>
      <c r="D4783" s="65" t="s">
        <v>8602</v>
      </c>
      <c r="E4783" s="65"/>
      <c r="F4783" s="65" t="s">
        <v>26</v>
      </c>
      <c r="G4783" s="65"/>
      <c r="H4783" s="173">
        <v>960</v>
      </c>
      <c r="I4783" s="65" t="s">
        <v>642</v>
      </c>
      <c r="J4783" s="65" t="s">
        <v>23</v>
      </c>
      <c r="K4783" s="65"/>
    </row>
    <row r="4784" s="161" customFormat="1" ht="54" customHeight="1" spans="1:11">
      <c r="A4784" s="65"/>
      <c r="B4784" s="168">
        <v>4</v>
      </c>
      <c r="C4784" s="203" t="s">
        <v>8603</v>
      </c>
      <c r="D4784" s="208" t="s">
        <v>8604</v>
      </c>
      <c r="E4784" s="209"/>
      <c r="F4784" s="209"/>
      <c r="G4784" s="209"/>
      <c r="H4784" s="209"/>
      <c r="I4784" s="209"/>
      <c r="J4784" s="209"/>
      <c r="K4784" s="210"/>
    </row>
    <row r="4785" s="161" customFormat="1" spans="1:11">
      <c r="A4785" s="65"/>
      <c r="B4785" s="168">
        <v>41</v>
      </c>
      <c r="C4785" s="172" t="s">
        <v>8605</v>
      </c>
      <c r="D4785" s="65"/>
      <c r="E4785" s="65" t="s">
        <v>580</v>
      </c>
      <c r="F4785" s="65"/>
      <c r="G4785" s="65"/>
      <c r="H4785" s="173"/>
      <c r="I4785" s="65"/>
      <c r="J4785" s="65"/>
      <c r="K4785" s="65"/>
    </row>
    <row r="4786" s="161" customFormat="1" spans="1:11">
      <c r="A4786" s="65" t="s">
        <v>75</v>
      </c>
      <c r="B4786" s="174">
        <v>410000001</v>
      </c>
      <c r="C4786" s="62" t="s">
        <v>8606</v>
      </c>
      <c r="D4786" s="65" t="s">
        <v>8607</v>
      </c>
      <c r="E4786" s="65"/>
      <c r="F4786" s="65" t="s">
        <v>8608</v>
      </c>
      <c r="G4786" s="65"/>
      <c r="H4786" s="173">
        <v>10.4</v>
      </c>
      <c r="I4786" s="65" t="s">
        <v>79</v>
      </c>
      <c r="J4786" s="65" t="s">
        <v>39</v>
      </c>
      <c r="K4786" s="65"/>
    </row>
    <row r="4787" s="161" customFormat="1" ht="22.5" spans="1:11">
      <c r="A4787" s="65" t="s">
        <v>75</v>
      </c>
      <c r="B4787" s="174">
        <v>410000002</v>
      </c>
      <c r="C4787" s="62" t="s">
        <v>8609</v>
      </c>
      <c r="D4787" s="65" t="s">
        <v>8607</v>
      </c>
      <c r="E4787" s="65"/>
      <c r="F4787" s="65" t="s">
        <v>8608</v>
      </c>
      <c r="G4787" s="65"/>
      <c r="H4787" s="173">
        <v>28.13</v>
      </c>
      <c r="I4787" s="65" t="s">
        <v>499</v>
      </c>
      <c r="J4787" s="65" t="s">
        <v>39</v>
      </c>
      <c r="K4787" s="65"/>
    </row>
    <row r="4788" s="161" customFormat="1" ht="22.5" spans="1:11">
      <c r="A4788" s="65" t="s">
        <v>75</v>
      </c>
      <c r="B4788" s="174">
        <v>410000003</v>
      </c>
      <c r="C4788" s="62" t="s">
        <v>8610</v>
      </c>
      <c r="D4788" s="65" t="s">
        <v>8607</v>
      </c>
      <c r="E4788" s="65"/>
      <c r="F4788" s="65" t="s">
        <v>8611</v>
      </c>
      <c r="G4788" s="65" t="s">
        <v>8612</v>
      </c>
      <c r="H4788" s="173">
        <v>26</v>
      </c>
      <c r="I4788" s="65" t="s">
        <v>448</v>
      </c>
      <c r="J4788" s="65" t="s">
        <v>39</v>
      </c>
      <c r="K4788" s="65"/>
    </row>
    <row r="4789" s="161" customFormat="1" ht="33.75" spans="1:11">
      <c r="A4789" s="65" t="s">
        <v>75</v>
      </c>
      <c r="B4789" s="174" t="s">
        <v>8613</v>
      </c>
      <c r="C4789" s="62" t="s">
        <v>8614</v>
      </c>
      <c r="D4789" s="65"/>
      <c r="E4789" s="65"/>
      <c r="F4789" s="65" t="s">
        <v>26</v>
      </c>
      <c r="G4789" s="65"/>
      <c r="H4789" s="173">
        <v>10</v>
      </c>
      <c r="I4789" s="65" t="s">
        <v>79</v>
      </c>
      <c r="J4789" s="65" t="s">
        <v>39</v>
      </c>
      <c r="K4789" s="65"/>
    </row>
    <row r="4790" s="161" customFormat="1" ht="22.5" spans="1:11">
      <c r="A4790" s="65" t="s">
        <v>75</v>
      </c>
      <c r="B4790" s="174">
        <v>410000004</v>
      </c>
      <c r="C4790" s="62" t="s">
        <v>8615</v>
      </c>
      <c r="D4790" s="65" t="s">
        <v>8607</v>
      </c>
      <c r="E4790" s="65"/>
      <c r="F4790" s="65" t="s">
        <v>711</v>
      </c>
      <c r="G4790" s="65"/>
      <c r="H4790" s="173">
        <v>13.1</v>
      </c>
      <c r="I4790" s="65" t="s">
        <v>448</v>
      </c>
      <c r="J4790" s="65" t="s">
        <v>39</v>
      </c>
      <c r="K4790" s="65"/>
    </row>
    <row r="4791" s="161" customFormat="1" ht="101.25" spans="1:11">
      <c r="A4791" s="65" t="s">
        <v>75</v>
      </c>
      <c r="B4791" s="174">
        <v>410000005</v>
      </c>
      <c r="C4791" s="65" t="s">
        <v>8616</v>
      </c>
      <c r="D4791" s="65" t="s">
        <v>8607</v>
      </c>
      <c r="E4791" s="65" t="s">
        <v>580</v>
      </c>
      <c r="F4791" s="65" t="s">
        <v>711</v>
      </c>
      <c r="G4791" s="65" t="s">
        <v>8617</v>
      </c>
      <c r="H4791" s="173" t="s">
        <v>8618</v>
      </c>
      <c r="I4791" s="65" t="s">
        <v>8619</v>
      </c>
      <c r="J4791" s="65" t="s">
        <v>39</v>
      </c>
      <c r="K4791" s="65"/>
    </row>
    <row r="4792" s="161" customFormat="1" ht="33.75" spans="1:11">
      <c r="A4792" s="65" t="s">
        <v>75</v>
      </c>
      <c r="B4792" s="174" t="s">
        <v>8620</v>
      </c>
      <c r="C4792" s="62" t="s">
        <v>8621</v>
      </c>
      <c r="D4792" s="65" t="s">
        <v>8607</v>
      </c>
      <c r="E4792" s="65"/>
      <c r="F4792" s="65" t="s">
        <v>711</v>
      </c>
      <c r="G4792" s="65" t="s">
        <v>8622</v>
      </c>
      <c r="H4792" s="173">
        <v>20</v>
      </c>
      <c r="I4792" s="65" t="s">
        <v>8623</v>
      </c>
      <c r="J4792" s="65" t="s">
        <v>39</v>
      </c>
      <c r="K4792" s="65"/>
    </row>
    <row r="4793" s="161" customFormat="1" ht="33.75" spans="1:11">
      <c r="A4793" s="65" t="s">
        <v>75</v>
      </c>
      <c r="B4793" s="174" t="s">
        <v>8624</v>
      </c>
      <c r="C4793" s="62" t="s">
        <v>8625</v>
      </c>
      <c r="D4793" s="65" t="s">
        <v>8607</v>
      </c>
      <c r="E4793" s="65"/>
      <c r="F4793" s="65" t="s">
        <v>711</v>
      </c>
      <c r="G4793" s="65" t="s">
        <v>8626</v>
      </c>
      <c r="H4793" s="173">
        <v>15</v>
      </c>
      <c r="I4793" s="65" t="s">
        <v>8623</v>
      </c>
      <c r="J4793" s="65" t="s">
        <v>39</v>
      </c>
      <c r="K4793" s="65"/>
    </row>
    <row r="4794" s="161" customFormat="1" ht="33.75" spans="1:11">
      <c r="A4794" s="65" t="s">
        <v>75</v>
      </c>
      <c r="B4794" s="174" t="s">
        <v>8627</v>
      </c>
      <c r="C4794" s="62" t="s">
        <v>8628</v>
      </c>
      <c r="D4794" s="65" t="s">
        <v>8607</v>
      </c>
      <c r="E4794" s="65"/>
      <c r="F4794" s="65" t="s">
        <v>711</v>
      </c>
      <c r="G4794" s="65" t="s">
        <v>8629</v>
      </c>
      <c r="H4794" s="173">
        <v>10</v>
      </c>
      <c r="I4794" s="65" t="s">
        <v>8623</v>
      </c>
      <c r="J4794" s="65" t="s">
        <v>39</v>
      </c>
      <c r="K4794" s="65"/>
    </row>
    <row r="4795" s="161" customFormat="1" ht="33.75" spans="1:11">
      <c r="A4795" s="65" t="s">
        <v>75</v>
      </c>
      <c r="B4795" s="174" t="s">
        <v>8630</v>
      </c>
      <c r="C4795" s="62" t="s">
        <v>8631</v>
      </c>
      <c r="D4795" s="65" t="s">
        <v>8607</v>
      </c>
      <c r="E4795" s="65"/>
      <c r="F4795" s="65" t="s">
        <v>711</v>
      </c>
      <c r="G4795" s="65" t="s">
        <v>8632</v>
      </c>
      <c r="H4795" s="173">
        <v>5</v>
      </c>
      <c r="I4795" s="65" t="s">
        <v>8623</v>
      </c>
      <c r="J4795" s="65" t="s">
        <v>39</v>
      </c>
      <c r="K4795" s="65"/>
    </row>
    <row r="4796" s="161" customFormat="1" ht="22.5" spans="1:11">
      <c r="A4796" s="65" t="s">
        <v>75</v>
      </c>
      <c r="B4796" s="174">
        <v>410000006</v>
      </c>
      <c r="C4796" s="62" t="s">
        <v>8633</v>
      </c>
      <c r="D4796" s="65" t="s">
        <v>8607</v>
      </c>
      <c r="E4796" s="65"/>
      <c r="F4796" s="65" t="s">
        <v>8634</v>
      </c>
      <c r="G4796" s="65" t="s">
        <v>8635</v>
      </c>
      <c r="H4796" s="173">
        <v>26</v>
      </c>
      <c r="I4796" s="65" t="s">
        <v>448</v>
      </c>
      <c r="J4796" s="65" t="s">
        <v>39</v>
      </c>
      <c r="K4796" s="65"/>
    </row>
    <row r="4797" s="161" customFormat="1" ht="22.5" spans="1:11">
      <c r="A4797" s="65" t="s">
        <v>75</v>
      </c>
      <c r="B4797" s="174" t="s">
        <v>8636</v>
      </c>
      <c r="C4797" s="62" t="s">
        <v>8637</v>
      </c>
      <c r="D4797" s="65"/>
      <c r="E4797" s="65"/>
      <c r="F4797" s="65" t="s">
        <v>26</v>
      </c>
      <c r="G4797" s="65"/>
      <c r="H4797" s="173">
        <v>10</v>
      </c>
      <c r="I4797" s="65" t="s">
        <v>79</v>
      </c>
      <c r="J4797" s="65" t="s">
        <v>39</v>
      </c>
      <c r="K4797" s="65"/>
    </row>
    <row r="4798" s="161" customFormat="1" ht="22.5" spans="1:11">
      <c r="A4798" s="65" t="s">
        <v>75</v>
      </c>
      <c r="B4798" s="174" t="s">
        <v>8638</v>
      </c>
      <c r="C4798" s="62" t="s">
        <v>8639</v>
      </c>
      <c r="D4798" s="65"/>
      <c r="E4798" s="65"/>
      <c r="F4798" s="65" t="s">
        <v>26</v>
      </c>
      <c r="G4798" s="65"/>
      <c r="H4798" s="173">
        <v>20</v>
      </c>
      <c r="I4798" s="65" t="s">
        <v>79</v>
      </c>
      <c r="J4798" s="65" t="s">
        <v>39</v>
      </c>
      <c r="K4798" s="65"/>
    </row>
    <row r="4799" s="161" customFormat="1" ht="22.5" spans="1:11">
      <c r="A4799" s="65" t="s">
        <v>75</v>
      </c>
      <c r="B4799" s="174">
        <v>410000007</v>
      </c>
      <c r="C4799" s="62" t="s">
        <v>8640</v>
      </c>
      <c r="D4799" s="65" t="s">
        <v>8607</v>
      </c>
      <c r="E4799" s="65"/>
      <c r="F4799" s="65" t="s">
        <v>26</v>
      </c>
      <c r="G4799" s="65" t="s">
        <v>8641</v>
      </c>
      <c r="H4799" s="173">
        <v>26.8</v>
      </c>
      <c r="I4799" s="65" t="s">
        <v>79</v>
      </c>
      <c r="J4799" s="65" t="s">
        <v>23</v>
      </c>
      <c r="K4799" s="65"/>
    </row>
    <row r="4800" s="161" customFormat="1" ht="22.5" spans="1:11">
      <c r="A4800" s="65" t="s">
        <v>75</v>
      </c>
      <c r="B4800" s="174" t="s">
        <v>8642</v>
      </c>
      <c r="C4800" s="62" t="s">
        <v>8643</v>
      </c>
      <c r="D4800" s="65"/>
      <c r="E4800" s="65"/>
      <c r="F4800" s="65" t="s">
        <v>26</v>
      </c>
      <c r="G4800" s="65"/>
      <c r="H4800" s="173">
        <v>10</v>
      </c>
      <c r="I4800" s="65" t="s">
        <v>79</v>
      </c>
      <c r="J4800" s="65" t="s">
        <v>23</v>
      </c>
      <c r="K4800" s="65"/>
    </row>
    <row r="4801" s="161" customFormat="1" ht="22.5" spans="1:11">
      <c r="A4801" s="65" t="s">
        <v>75</v>
      </c>
      <c r="B4801" s="174">
        <v>410000008</v>
      </c>
      <c r="C4801" s="62" t="s">
        <v>8644</v>
      </c>
      <c r="D4801" s="65" t="s">
        <v>8607</v>
      </c>
      <c r="E4801" s="65"/>
      <c r="F4801" s="65" t="s">
        <v>8611</v>
      </c>
      <c r="G4801" s="65" t="s">
        <v>8612</v>
      </c>
      <c r="H4801" s="173">
        <v>24.15</v>
      </c>
      <c r="I4801" s="65" t="s">
        <v>2669</v>
      </c>
      <c r="J4801" s="65" t="s">
        <v>39</v>
      </c>
      <c r="K4801" s="65"/>
    </row>
    <row r="4802" s="161" customFormat="1" ht="33.75" spans="1:11">
      <c r="A4802" s="65" t="s">
        <v>75</v>
      </c>
      <c r="B4802" s="174" t="s">
        <v>8645</v>
      </c>
      <c r="C4802" s="62" t="s">
        <v>8646</v>
      </c>
      <c r="D4802" s="65"/>
      <c r="E4802" s="65"/>
      <c r="F4802" s="65" t="s">
        <v>26</v>
      </c>
      <c r="G4802" s="65"/>
      <c r="H4802" s="173">
        <v>10</v>
      </c>
      <c r="I4802" s="65" t="s">
        <v>79</v>
      </c>
      <c r="J4802" s="65" t="s">
        <v>39</v>
      </c>
      <c r="K4802" s="65"/>
    </row>
    <row r="4803" s="161" customFormat="1" ht="22.5" spans="1:11">
      <c r="A4803" s="65" t="s">
        <v>75</v>
      </c>
      <c r="B4803" s="174">
        <v>410000009</v>
      </c>
      <c r="C4803" s="62" t="s">
        <v>8647</v>
      </c>
      <c r="D4803" s="65" t="s">
        <v>8607</v>
      </c>
      <c r="E4803" s="65"/>
      <c r="F4803" s="65" t="s">
        <v>26</v>
      </c>
      <c r="G4803" s="65"/>
      <c r="H4803" s="173">
        <v>26</v>
      </c>
      <c r="I4803" s="65" t="s">
        <v>448</v>
      </c>
      <c r="J4803" s="65" t="s">
        <v>39</v>
      </c>
      <c r="K4803" s="65"/>
    </row>
    <row r="4804" s="161" customFormat="1" ht="22.5" spans="1:11">
      <c r="A4804" s="65" t="s">
        <v>75</v>
      </c>
      <c r="B4804" s="174">
        <v>410000010</v>
      </c>
      <c r="C4804" s="62" t="s">
        <v>8648</v>
      </c>
      <c r="D4804" s="65" t="s">
        <v>8607</v>
      </c>
      <c r="E4804" s="65"/>
      <c r="F4804" s="65" t="s">
        <v>8649</v>
      </c>
      <c r="G4804" s="65"/>
      <c r="H4804" s="173">
        <v>17.55</v>
      </c>
      <c r="I4804" s="65" t="s">
        <v>499</v>
      </c>
      <c r="J4804" s="65" t="s">
        <v>39</v>
      </c>
      <c r="K4804" s="65"/>
    </row>
    <row r="4805" s="161" customFormat="1" ht="22.5" spans="1:11">
      <c r="A4805" s="65" t="s">
        <v>75</v>
      </c>
      <c r="B4805" s="174">
        <v>410000011</v>
      </c>
      <c r="C4805" s="62" t="s">
        <v>8650</v>
      </c>
      <c r="D4805" s="65"/>
      <c r="E4805" s="65"/>
      <c r="F4805" s="65" t="s">
        <v>26</v>
      </c>
      <c r="G4805" s="65"/>
      <c r="H4805" s="173">
        <v>23</v>
      </c>
      <c r="I4805" s="65" t="s">
        <v>499</v>
      </c>
      <c r="J4805" s="65" t="s">
        <v>39</v>
      </c>
      <c r="K4805" s="65"/>
    </row>
    <row r="4806" s="161" customFormat="1" ht="22.5" spans="1:11">
      <c r="A4806" s="65" t="s">
        <v>75</v>
      </c>
      <c r="B4806" s="174">
        <v>410000012</v>
      </c>
      <c r="C4806" s="62" t="s">
        <v>8651</v>
      </c>
      <c r="D4806" s="65"/>
      <c r="E4806" s="65"/>
      <c r="F4806" s="65" t="s">
        <v>26</v>
      </c>
      <c r="G4806" s="65"/>
      <c r="H4806" s="173">
        <v>23</v>
      </c>
      <c r="I4806" s="65" t="s">
        <v>499</v>
      </c>
      <c r="J4806" s="65" t="s">
        <v>39</v>
      </c>
      <c r="K4806" s="65"/>
    </row>
    <row r="4807" s="161" customFormat="1" ht="22.5" spans="1:11">
      <c r="A4807" s="65" t="s">
        <v>75</v>
      </c>
      <c r="B4807" s="174">
        <v>410000013</v>
      </c>
      <c r="C4807" s="62" t="s">
        <v>8652</v>
      </c>
      <c r="D4807" s="65" t="s">
        <v>8653</v>
      </c>
      <c r="E4807" s="65"/>
      <c r="F4807" s="65" t="s">
        <v>8654</v>
      </c>
      <c r="G4807" s="65"/>
      <c r="H4807" s="173">
        <v>24</v>
      </c>
      <c r="I4807" s="65" t="s">
        <v>642</v>
      </c>
      <c r="J4807" s="65" t="s">
        <v>39</v>
      </c>
      <c r="K4807" s="65"/>
    </row>
    <row r="4808" s="161" customFormat="1" ht="22.5" spans="1:11">
      <c r="A4808" s="65"/>
      <c r="B4808" s="168">
        <v>42</v>
      </c>
      <c r="C4808" s="172" t="s">
        <v>8655</v>
      </c>
      <c r="D4808" s="172" t="s">
        <v>8656</v>
      </c>
      <c r="E4808" s="65"/>
      <c r="F4808" s="65"/>
      <c r="G4808" s="65"/>
      <c r="H4808" s="173"/>
      <c r="I4808" s="65"/>
      <c r="J4808" s="65"/>
      <c r="K4808" s="65"/>
    </row>
    <row r="4809" s="161" customFormat="1" ht="56.25" spans="1:11">
      <c r="A4809" s="65" t="s">
        <v>2691</v>
      </c>
      <c r="B4809" s="174">
        <v>420000001</v>
      </c>
      <c r="C4809" s="62" t="s">
        <v>8657</v>
      </c>
      <c r="D4809" s="65"/>
      <c r="E4809" s="65"/>
      <c r="F4809" s="65" t="s">
        <v>26</v>
      </c>
      <c r="G4809" s="65" t="s">
        <v>8658</v>
      </c>
      <c r="H4809" s="173">
        <v>194.3</v>
      </c>
      <c r="I4809" s="65" t="s">
        <v>448</v>
      </c>
      <c r="J4809" s="65" t="s">
        <v>39</v>
      </c>
      <c r="K4809" s="65"/>
    </row>
    <row r="4810" s="161" customFormat="1" ht="22.5" spans="1:11">
      <c r="A4810" s="65" t="s">
        <v>2691</v>
      </c>
      <c r="B4810" s="174" t="s">
        <v>8659</v>
      </c>
      <c r="C4810" s="62" t="s">
        <v>8660</v>
      </c>
      <c r="D4810" s="65"/>
      <c r="E4810" s="65"/>
      <c r="F4810" s="65" t="s">
        <v>26</v>
      </c>
      <c r="G4810" s="65"/>
      <c r="H4810" s="173">
        <v>194.3</v>
      </c>
      <c r="I4810" s="65" t="s">
        <v>27</v>
      </c>
      <c r="J4810" s="65" t="s">
        <v>39</v>
      </c>
      <c r="K4810" s="65"/>
    </row>
    <row r="4811" s="161" customFormat="1" ht="22.5" spans="1:11">
      <c r="A4811" s="65" t="s">
        <v>2691</v>
      </c>
      <c r="B4811" s="174" t="s">
        <v>8661</v>
      </c>
      <c r="C4811" s="62" t="s">
        <v>8662</v>
      </c>
      <c r="D4811" s="65"/>
      <c r="E4811" s="65"/>
      <c r="F4811" s="65" t="s">
        <v>26</v>
      </c>
      <c r="G4811" s="65"/>
      <c r="H4811" s="173">
        <v>97.15</v>
      </c>
      <c r="I4811" s="65" t="s">
        <v>27</v>
      </c>
      <c r="J4811" s="65" t="s">
        <v>39</v>
      </c>
      <c r="K4811" s="65"/>
    </row>
    <row r="4812" s="161" customFormat="1" ht="33.75" spans="1:11">
      <c r="A4812" s="65" t="s">
        <v>2691</v>
      </c>
      <c r="B4812" s="174" t="s">
        <v>8663</v>
      </c>
      <c r="C4812" s="62" t="s">
        <v>8664</v>
      </c>
      <c r="D4812" s="65"/>
      <c r="E4812" s="65"/>
      <c r="F4812" s="65" t="s">
        <v>26</v>
      </c>
      <c r="G4812" s="65"/>
      <c r="H4812" s="173">
        <v>97.15</v>
      </c>
      <c r="I4812" s="65" t="s">
        <v>79</v>
      </c>
      <c r="J4812" s="65" t="s">
        <v>39</v>
      </c>
      <c r="K4812" s="65"/>
    </row>
    <row r="4813" s="161" customFormat="1" spans="1:11">
      <c r="A4813" s="65" t="s">
        <v>2691</v>
      </c>
      <c r="B4813" s="174">
        <v>420000002</v>
      </c>
      <c r="C4813" s="62" t="s">
        <v>8665</v>
      </c>
      <c r="D4813" s="65"/>
      <c r="E4813" s="65"/>
      <c r="F4813" s="65" t="s">
        <v>26</v>
      </c>
      <c r="G4813" s="65"/>
      <c r="H4813" s="173">
        <v>378</v>
      </c>
      <c r="I4813" s="65" t="s">
        <v>79</v>
      </c>
      <c r="J4813" s="65" t="s">
        <v>39</v>
      </c>
      <c r="K4813" s="65"/>
    </row>
    <row r="4814" s="161" customFormat="1" spans="1:11">
      <c r="A4814" s="65" t="s">
        <v>2691</v>
      </c>
      <c r="B4814" s="174">
        <v>420000003</v>
      </c>
      <c r="C4814" s="62" t="s">
        <v>8666</v>
      </c>
      <c r="D4814" s="65"/>
      <c r="E4814" s="65"/>
      <c r="F4814" s="65" t="s">
        <v>26</v>
      </c>
      <c r="G4814" s="65"/>
      <c r="H4814" s="173">
        <v>630</v>
      </c>
      <c r="I4814" s="65" t="s">
        <v>79</v>
      </c>
      <c r="J4814" s="65" t="s">
        <v>39</v>
      </c>
      <c r="K4814" s="65"/>
    </row>
    <row r="4815" s="161" customFormat="1" ht="22.5" spans="1:11">
      <c r="A4815" s="65" t="s">
        <v>2691</v>
      </c>
      <c r="B4815" s="174">
        <v>420000004</v>
      </c>
      <c r="C4815" s="62" t="s">
        <v>8667</v>
      </c>
      <c r="D4815" s="65" t="s">
        <v>8668</v>
      </c>
      <c r="E4815" s="65"/>
      <c r="F4815" s="65" t="s">
        <v>26</v>
      </c>
      <c r="G4815" s="65" t="s">
        <v>8669</v>
      </c>
      <c r="H4815" s="173">
        <v>756</v>
      </c>
      <c r="I4815" s="65" t="s">
        <v>79</v>
      </c>
      <c r="J4815" s="65" t="s">
        <v>39</v>
      </c>
      <c r="K4815" s="65"/>
    </row>
    <row r="4816" s="161" customFormat="1" ht="33.75" spans="1:11">
      <c r="A4816" s="65" t="s">
        <v>2691</v>
      </c>
      <c r="B4816" s="174" t="s">
        <v>8670</v>
      </c>
      <c r="C4816" s="62" t="s">
        <v>8671</v>
      </c>
      <c r="D4816" s="65"/>
      <c r="E4816" s="65"/>
      <c r="F4816" s="65" t="s">
        <v>26</v>
      </c>
      <c r="G4816" s="65"/>
      <c r="H4816" s="173">
        <v>75.6</v>
      </c>
      <c r="I4816" s="65" t="s">
        <v>27</v>
      </c>
      <c r="J4816" s="65" t="s">
        <v>39</v>
      </c>
      <c r="K4816" s="65"/>
    </row>
    <row r="4817" s="161" customFormat="1" ht="33.75" spans="1:11">
      <c r="A4817" s="65" t="s">
        <v>2691</v>
      </c>
      <c r="B4817" s="174" t="s">
        <v>8672</v>
      </c>
      <c r="C4817" s="62" t="s">
        <v>8673</v>
      </c>
      <c r="D4817" s="65"/>
      <c r="E4817" s="65"/>
      <c r="F4817" s="65" t="s">
        <v>26</v>
      </c>
      <c r="G4817" s="65"/>
      <c r="H4817" s="173">
        <v>75.6</v>
      </c>
      <c r="I4817" s="65" t="s">
        <v>27</v>
      </c>
      <c r="J4817" s="65" t="s">
        <v>39</v>
      </c>
      <c r="K4817" s="65"/>
    </row>
    <row r="4818" s="161" customFormat="1" ht="56.25" spans="1:11">
      <c r="A4818" s="65" t="s">
        <v>2691</v>
      </c>
      <c r="B4818" s="174">
        <v>420000005</v>
      </c>
      <c r="C4818" s="62" t="s">
        <v>8674</v>
      </c>
      <c r="D4818" s="65"/>
      <c r="E4818" s="65"/>
      <c r="F4818" s="65" t="s">
        <v>26</v>
      </c>
      <c r="G4818" s="65" t="s">
        <v>8675</v>
      </c>
      <c r="H4818" s="173">
        <v>126</v>
      </c>
      <c r="I4818" s="65" t="s">
        <v>79</v>
      </c>
      <c r="J4818" s="65" t="s">
        <v>39</v>
      </c>
      <c r="K4818" s="65"/>
    </row>
    <row r="4819" s="161" customFormat="1" ht="22.5" spans="1:11">
      <c r="A4819" s="65" t="s">
        <v>2691</v>
      </c>
      <c r="B4819" s="174" t="s">
        <v>8676</v>
      </c>
      <c r="C4819" s="62" t="s">
        <v>8677</v>
      </c>
      <c r="D4819" s="65"/>
      <c r="E4819" s="65"/>
      <c r="F4819" s="65" t="s">
        <v>26</v>
      </c>
      <c r="G4819" s="65"/>
      <c r="H4819" s="173">
        <v>126</v>
      </c>
      <c r="I4819" s="65" t="s">
        <v>27</v>
      </c>
      <c r="J4819" s="65" t="s">
        <v>39</v>
      </c>
      <c r="K4819" s="65"/>
    </row>
    <row r="4820" s="161" customFormat="1" ht="22.5" spans="1:11">
      <c r="A4820" s="65" t="s">
        <v>2691</v>
      </c>
      <c r="B4820" s="174" t="s">
        <v>8678</v>
      </c>
      <c r="C4820" s="62" t="s">
        <v>8679</v>
      </c>
      <c r="D4820" s="65"/>
      <c r="E4820" s="65"/>
      <c r="F4820" s="65" t="s">
        <v>26</v>
      </c>
      <c r="G4820" s="65"/>
      <c r="H4820" s="173">
        <v>126</v>
      </c>
      <c r="I4820" s="65" t="s">
        <v>27</v>
      </c>
      <c r="J4820" s="65" t="s">
        <v>39</v>
      </c>
      <c r="K4820" s="65"/>
    </row>
    <row r="4821" s="161" customFormat="1" ht="33.75" spans="1:11">
      <c r="A4821" s="65" t="s">
        <v>2691</v>
      </c>
      <c r="B4821" s="174" t="s">
        <v>8680</v>
      </c>
      <c r="C4821" s="62" t="s">
        <v>8681</v>
      </c>
      <c r="D4821" s="65"/>
      <c r="E4821" s="65"/>
      <c r="F4821" s="65" t="s">
        <v>26</v>
      </c>
      <c r="G4821" s="65"/>
      <c r="H4821" s="173">
        <v>63</v>
      </c>
      <c r="I4821" s="65" t="s">
        <v>27</v>
      </c>
      <c r="J4821" s="65" t="s">
        <v>39</v>
      </c>
      <c r="K4821" s="65"/>
    </row>
    <row r="4822" s="161" customFormat="1" spans="1:11">
      <c r="A4822" s="65" t="s">
        <v>2691</v>
      </c>
      <c r="B4822" s="174">
        <v>420000006</v>
      </c>
      <c r="C4822" s="62" t="s">
        <v>8682</v>
      </c>
      <c r="D4822" s="65" t="s">
        <v>8683</v>
      </c>
      <c r="E4822" s="65" t="s">
        <v>8684</v>
      </c>
      <c r="F4822" s="65" t="s">
        <v>26</v>
      </c>
      <c r="G4822" s="65"/>
      <c r="H4822" s="173">
        <v>630</v>
      </c>
      <c r="I4822" s="65" t="s">
        <v>79</v>
      </c>
      <c r="J4822" s="65" t="s">
        <v>39</v>
      </c>
      <c r="K4822" s="65"/>
    </row>
    <row r="4823" s="161" customFormat="1" ht="22.5" spans="1:11">
      <c r="A4823" s="65" t="s">
        <v>2691</v>
      </c>
      <c r="B4823" s="174">
        <v>420000007</v>
      </c>
      <c r="C4823" s="65" t="s">
        <v>8685</v>
      </c>
      <c r="D4823" s="65" t="s">
        <v>8686</v>
      </c>
      <c r="E4823" s="65" t="s">
        <v>8684</v>
      </c>
      <c r="F4823" s="65" t="s">
        <v>26</v>
      </c>
      <c r="G4823" s="65"/>
      <c r="H4823" s="173">
        <v>151.2</v>
      </c>
      <c r="I4823" s="65" t="s">
        <v>448</v>
      </c>
      <c r="J4823" s="65" t="s">
        <v>39</v>
      </c>
      <c r="K4823" s="65"/>
    </row>
    <row r="4824" s="161" customFormat="1" ht="22.5" spans="1:11">
      <c r="A4824" s="65" t="s">
        <v>2691</v>
      </c>
      <c r="B4824" s="174">
        <v>420000008</v>
      </c>
      <c r="C4824" s="62" t="s">
        <v>8687</v>
      </c>
      <c r="D4824" s="65"/>
      <c r="E4824" s="65"/>
      <c r="F4824" s="65" t="s">
        <v>26</v>
      </c>
      <c r="G4824" s="65"/>
      <c r="H4824" s="173">
        <v>141.75</v>
      </c>
      <c r="I4824" s="65" t="s">
        <v>499</v>
      </c>
      <c r="J4824" s="65" t="s">
        <v>39</v>
      </c>
      <c r="K4824" s="65"/>
    </row>
    <row r="4825" s="161" customFormat="1" ht="22.5" spans="1:11">
      <c r="A4825" s="65" t="s">
        <v>2691</v>
      </c>
      <c r="B4825" s="174">
        <v>420000009</v>
      </c>
      <c r="C4825" s="62" t="s">
        <v>8688</v>
      </c>
      <c r="D4825" s="65" t="s">
        <v>8689</v>
      </c>
      <c r="E4825" s="65"/>
      <c r="F4825" s="65" t="s">
        <v>26</v>
      </c>
      <c r="G4825" s="65"/>
      <c r="H4825" s="173">
        <v>468</v>
      </c>
      <c r="I4825" s="65" t="s">
        <v>499</v>
      </c>
      <c r="J4825" s="65" t="s">
        <v>39</v>
      </c>
      <c r="K4825" s="65"/>
    </row>
    <row r="4826" s="161" customFormat="1" ht="45" spans="1:11">
      <c r="A4826" s="65" t="s">
        <v>86</v>
      </c>
      <c r="B4826" s="174">
        <v>420000010</v>
      </c>
      <c r="C4826" s="62" t="s">
        <v>8690</v>
      </c>
      <c r="D4826" s="65"/>
      <c r="E4826" s="65"/>
      <c r="F4826" s="65" t="s">
        <v>54</v>
      </c>
      <c r="G4826" s="65"/>
      <c r="H4826" s="173">
        <v>10.7</v>
      </c>
      <c r="I4826" s="65" t="s">
        <v>6911</v>
      </c>
      <c r="J4826" s="65" t="s">
        <v>39</v>
      </c>
      <c r="K4826" s="65"/>
    </row>
    <row r="4827" s="161" customFormat="1" ht="22.5" spans="1:11">
      <c r="A4827" s="65" t="s">
        <v>86</v>
      </c>
      <c r="B4827" s="174">
        <v>420000011</v>
      </c>
      <c r="C4827" s="62" t="s">
        <v>8691</v>
      </c>
      <c r="D4827" s="65"/>
      <c r="E4827" s="65"/>
      <c r="F4827" s="65" t="s">
        <v>26</v>
      </c>
      <c r="G4827" s="65" t="s">
        <v>8692</v>
      </c>
      <c r="H4827" s="173">
        <v>66</v>
      </c>
      <c r="I4827" s="65" t="s">
        <v>499</v>
      </c>
      <c r="J4827" s="65" t="s">
        <v>39</v>
      </c>
      <c r="K4827" s="65"/>
    </row>
    <row r="4828" s="161" customFormat="1" ht="22.5" spans="1:11">
      <c r="A4828" s="65" t="s">
        <v>86</v>
      </c>
      <c r="B4828" s="174" t="s">
        <v>8693</v>
      </c>
      <c r="C4828" s="62" t="s">
        <v>8694</v>
      </c>
      <c r="D4828" s="65"/>
      <c r="E4828" s="65"/>
      <c r="F4828" s="65" t="s">
        <v>26</v>
      </c>
      <c r="G4828" s="65"/>
      <c r="H4828" s="173">
        <v>30</v>
      </c>
      <c r="I4828" s="65" t="s">
        <v>27</v>
      </c>
      <c r="J4828" s="65" t="s">
        <v>39</v>
      </c>
      <c r="K4828" s="65"/>
    </row>
    <row r="4829" s="161" customFormat="1" ht="33.75" spans="1:11">
      <c r="A4829" s="65" t="s">
        <v>75</v>
      </c>
      <c r="B4829" s="174">
        <v>420000013</v>
      </c>
      <c r="C4829" s="62" t="s">
        <v>8695</v>
      </c>
      <c r="D4829" s="65" t="s">
        <v>8696</v>
      </c>
      <c r="E4829" s="65"/>
      <c r="F4829" s="65" t="s">
        <v>8611</v>
      </c>
      <c r="G4829" s="65" t="s">
        <v>8697</v>
      </c>
      <c r="H4829" s="173">
        <v>20.7</v>
      </c>
      <c r="I4829" s="65" t="s">
        <v>642</v>
      </c>
      <c r="J4829" s="65" t="s">
        <v>39</v>
      </c>
      <c r="K4829" s="65"/>
    </row>
    <row r="4830" s="161" customFormat="1" spans="1:11">
      <c r="A4830" s="65"/>
      <c r="B4830" s="168">
        <v>43</v>
      </c>
      <c r="C4830" s="172" t="s">
        <v>8698</v>
      </c>
      <c r="D4830" s="65"/>
      <c r="E4830" s="65"/>
      <c r="F4830" s="65"/>
      <c r="G4830" s="65"/>
      <c r="H4830" s="173"/>
      <c r="I4830" s="65"/>
      <c r="J4830" s="65"/>
      <c r="K4830" s="65"/>
    </row>
    <row r="4831" s="161" customFormat="1" ht="33.75" spans="1:11">
      <c r="A4831" s="65" t="s">
        <v>75</v>
      </c>
      <c r="B4831" s="174">
        <v>430000001</v>
      </c>
      <c r="C4831" s="62" t="s">
        <v>8699</v>
      </c>
      <c r="D4831" s="65" t="s">
        <v>8700</v>
      </c>
      <c r="E4831" s="65"/>
      <c r="F4831" s="65" t="s">
        <v>8701</v>
      </c>
      <c r="G4831" s="65"/>
      <c r="H4831" s="173">
        <v>3.7</v>
      </c>
      <c r="I4831" s="65" t="s">
        <v>122</v>
      </c>
      <c r="J4831" s="65" t="s">
        <v>39</v>
      </c>
      <c r="K4831" s="65"/>
    </row>
    <row r="4832" s="161" customFormat="1" ht="22.5" spans="1:11">
      <c r="A4832" s="65" t="s">
        <v>75</v>
      </c>
      <c r="B4832" s="174">
        <v>430000002</v>
      </c>
      <c r="C4832" s="62" t="s">
        <v>8702</v>
      </c>
      <c r="D4832" s="199"/>
      <c r="E4832" s="200"/>
      <c r="F4832" s="200" t="s">
        <v>8701</v>
      </c>
      <c r="G4832" s="200"/>
      <c r="H4832" s="173">
        <v>3.6</v>
      </c>
      <c r="I4832" s="65" t="s">
        <v>904</v>
      </c>
      <c r="J4832" s="200" t="s">
        <v>39</v>
      </c>
      <c r="K4832" s="201"/>
    </row>
    <row r="4833" s="161" customFormat="1" ht="22.5" spans="1:11">
      <c r="A4833" s="65" t="s">
        <v>75</v>
      </c>
      <c r="B4833" s="174">
        <v>430000003</v>
      </c>
      <c r="C4833" s="62" t="s">
        <v>8703</v>
      </c>
      <c r="D4833" s="65"/>
      <c r="E4833" s="65"/>
      <c r="F4833" s="65" t="s">
        <v>8701</v>
      </c>
      <c r="G4833" s="65"/>
      <c r="H4833" s="173">
        <v>3.7</v>
      </c>
      <c r="I4833" s="65" t="s">
        <v>448</v>
      </c>
      <c r="J4833" s="65" t="s">
        <v>39</v>
      </c>
      <c r="K4833" s="65"/>
    </row>
    <row r="4834" s="161" customFormat="1" ht="22.5" spans="1:11">
      <c r="A4834" s="65" t="s">
        <v>75</v>
      </c>
      <c r="B4834" s="174">
        <v>430000004</v>
      </c>
      <c r="C4834" s="62" t="s">
        <v>8704</v>
      </c>
      <c r="D4834" s="65"/>
      <c r="E4834" s="65"/>
      <c r="F4834" s="65" t="s">
        <v>711</v>
      </c>
      <c r="G4834" s="65"/>
      <c r="H4834" s="173">
        <v>10.8</v>
      </c>
      <c r="I4834" s="65" t="s">
        <v>499</v>
      </c>
      <c r="J4834" s="65" t="s">
        <v>39</v>
      </c>
      <c r="K4834" s="65"/>
    </row>
    <row r="4835" s="161" customFormat="1" ht="22.5" spans="1:11">
      <c r="A4835" s="65" t="s">
        <v>75</v>
      </c>
      <c r="B4835" s="174">
        <v>430000005</v>
      </c>
      <c r="C4835" s="62" t="s">
        <v>8705</v>
      </c>
      <c r="D4835" s="65" t="s">
        <v>8706</v>
      </c>
      <c r="E4835" s="65"/>
      <c r="F4835" s="65" t="s">
        <v>26</v>
      </c>
      <c r="G4835" s="65"/>
      <c r="H4835" s="173">
        <v>13.1</v>
      </c>
      <c r="I4835" s="65" t="s">
        <v>448</v>
      </c>
      <c r="J4835" s="65" t="s">
        <v>39</v>
      </c>
      <c r="K4835" s="65"/>
    </row>
    <row r="4836" s="161" customFormat="1" ht="22.5" spans="1:11">
      <c r="A4836" s="65" t="s">
        <v>75</v>
      </c>
      <c r="B4836" s="174">
        <v>430000006</v>
      </c>
      <c r="C4836" s="62" t="s">
        <v>8707</v>
      </c>
      <c r="D4836" s="65"/>
      <c r="E4836" s="65"/>
      <c r="F4836" s="65" t="s">
        <v>26</v>
      </c>
      <c r="G4836" s="65"/>
      <c r="H4836" s="173">
        <v>10.8</v>
      </c>
      <c r="I4836" s="65" t="s">
        <v>499</v>
      </c>
      <c r="J4836" s="65" t="s">
        <v>39</v>
      </c>
      <c r="K4836" s="65"/>
    </row>
    <row r="4837" s="161" customFormat="1" ht="33.75" spans="1:11">
      <c r="A4837" s="65" t="s">
        <v>75</v>
      </c>
      <c r="B4837" s="174">
        <v>430000007</v>
      </c>
      <c r="C4837" s="62" t="s">
        <v>8708</v>
      </c>
      <c r="D4837" s="65"/>
      <c r="E4837" s="65"/>
      <c r="F4837" s="65" t="s">
        <v>26</v>
      </c>
      <c r="G4837" s="65"/>
      <c r="H4837" s="173">
        <v>18.8</v>
      </c>
      <c r="I4837" s="65" t="s">
        <v>122</v>
      </c>
      <c r="J4837" s="65" t="s">
        <v>39</v>
      </c>
      <c r="K4837" s="65"/>
    </row>
    <row r="4838" s="161" customFormat="1" ht="22.5" spans="1:11">
      <c r="A4838" s="65" t="s">
        <v>75</v>
      </c>
      <c r="B4838" s="174">
        <v>430000008</v>
      </c>
      <c r="C4838" s="62" t="s">
        <v>8709</v>
      </c>
      <c r="D4838" s="65"/>
      <c r="E4838" s="65"/>
      <c r="F4838" s="65" t="s">
        <v>8710</v>
      </c>
      <c r="G4838" s="65"/>
      <c r="H4838" s="173">
        <v>31.7</v>
      </c>
      <c r="I4838" s="65" t="s">
        <v>448</v>
      </c>
      <c r="J4838" s="65" t="s">
        <v>39</v>
      </c>
      <c r="K4838" s="65"/>
    </row>
    <row r="4839" s="161" customFormat="1" ht="22.5" spans="1:11">
      <c r="A4839" s="65" t="s">
        <v>75</v>
      </c>
      <c r="B4839" s="174">
        <v>430000009</v>
      </c>
      <c r="C4839" s="62" t="s">
        <v>8711</v>
      </c>
      <c r="D4839" s="65"/>
      <c r="E4839" s="65"/>
      <c r="F4839" s="65" t="s">
        <v>26</v>
      </c>
      <c r="G4839" s="65"/>
      <c r="H4839" s="173">
        <v>12</v>
      </c>
      <c r="I4839" s="65" t="s">
        <v>499</v>
      </c>
      <c r="J4839" s="65" t="s">
        <v>39</v>
      </c>
      <c r="K4839" s="65"/>
    </row>
    <row r="4840" s="161" customFormat="1" spans="1:11">
      <c r="A4840" s="65" t="s">
        <v>75</v>
      </c>
      <c r="B4840" s="174">
        <v>430000010</v>
      </c>
      <c r="C4840" s="62" t="s">
        <v>8712</v>
      </c>
      <c r="D4840" s="65" t="s">
        <v>8713</v>
      </c>
      <c r="E4840" s="65"/>
      <c r="F4840" s="65" t="s">
        <v>8714</v>
      </c>
      <c r="G4840" s="65"/>
      <c r="H4840" s="173">
        <v>19.37</v>
      </c>
      <c r="I4840" s="65" t="s">
        <v>79</v>
      </c>
      <c r="J4840" s="65" t="s">
        <v>39</v>
      </c>
      <c r="K4840" s="65"/>
    </row>
    <row r="4841" s="161" customFormat="1" spans="1:11">
      <c r="A4841" s="65" t="s">
        <v>75</v>
      </c>
      <c r="B4841" s="174">
        <v>430000011</v>
      </c>
      <c r="C4841" s="62" t="s">
        <v>8715</v>
      </c>
      <c r="D4841" s="65" t="s">
        <v>8716</v>
      </c>
      <c r="E4841" s="65"/>
      <c r="F4841" s="65" t="s">
        <v>8717</v>
      </c>
      <c r="G4841" s="65"/>
      <c r="H4841" s="173">
        <v>18</v>
      </c>
      <c r="I4841" s="65" t="s">
        <v>5037</v>
      </c>
      <c r="J4841" s="65" t="s">
        <v>39</v>
      </c>
      <c r="K4841" s="65"/>
    </row>
    <row r="4842" s="161" customFormat="1" ht="22.5" spans="1:11">
      <c r="A4842" s="65" t="s">
        <v>75</v>
      </c>
      <c r="B4842" s="174">
        <v>430000012</v>
      </c>
      <c r="C4842" s="62" t="s">
        <v>8718</v>
      </c>
      <c r="D4842" s="65" t="s">
        <v>8719</v>
      </c>
      <c r="E4842" s="65"/>
      <c r="F4842" s="65" t="s">
        <v>8720</v>
      </c>
      <c r="G4842" s="65"/>
      <c r="H4842" s="173">
        <v>13.1</v>
      </c>
      <c r="I4842" s="65" t="s">
        <v>448</v>
      </c>
      <c r="J4842" s="65" t="s">
        <v>39</v>
      </c>
      <c r="K4842" s="65"/>
    </row>
    <row r="4843" s="161" customFormat="1" ht="22.5" spans="1:11">
      <c r="A4843" s="65" t="s">
        <v>75</v>
      </c>
      <c r="B4843" s="174">
        <v>430000013</v>
      </c>
      <c r="C4843" s="62" t="s">
        <v>8721</v>
      </c>
      <c r="D4843" s="65"/>
      <c r="E4843" s="65"/>
      <c r="F4843" s="65" t="s">
        <v>8717</v>
      </c>
      <c r="G4843" s="65"/>
      <c r="H4843" s="173">
        <v>17</v>
      </c>
      <c r="I4843" s="65" t="s">
        <v>499</v>
      </c>
      <c r="J4843" s="65" t="s">
        <v>39</v>
      </c>
      <c r="K4843" s="65"/>
    </row>
    <row r="4844" s="161" customFormat="1" ht="22.5" spans="1:11">
      <c r="A4844" s="65" t="s">
        <v>75</v>
      </c>
      <c r="B4844" s="174">
        <v>430000014</v>
      </c>
      <c r="C4844" s="62" t="s">
        <v>8722</v>
      </c>
      <c r="D4844" s="65" t="s">
        <v>8723</v>
      </c>
      <c r="E4844" s="65"/>
      <c r="F4844" s="65" t="s">
        <v>8701</v>
      </c>
      <c r="G4844" s="65"/>
      <c r="H4844" s="173">
        <v>5.9</v>
      </c>
      <c r="I4844" s="65" t="s">
        <v>448</v>
      </c>
      <c r="J4844" s="65" t="s">
        <v>200</v>
      </c>
      <c r="K4844" s="65"/>
    </row>
    <row r="4845" s="161" customFormat="1" ht="22.5" spans="1:11">
      <c r="A4845" s="65" t="s">
        <v>75</v>
      </c>
      <c r="B4845" s="174">
        <v>430000015</v>
      </c>
      <c r="C4845" s="62" t="s">
        <v>8724</v>
      </c>
      <c r="D4845" s="65"/>
      <c r="E4845" s="65"/>
      <c r="F4845" s="65" t="s">
        <v>26</v>
      </c>
      <c r="G4845" s="65"/>
      <c r="H4845" s="173">
        <v>121.5</v>
      </c>
      <c r="I4845" s="65" t="s">
        <v>499</v>
      </c>
      <c r="J4845" s="65" t="s">
        <v>39</v>
      </c>
      <c r="K4845" s="65"/>
    </row>
    <row r="4846" s="161" customFormat="1" ht="22.5" spans="1:11">
      <c r="A4846" s="65" t="s">
        <v>75</v>
      </c>
      <c r="B4846" s="174">
        <v>430000016</v>
      </c>
      <c r="C4846" s="62" t="s">
        <v>8725</v>
      </c>
      <c r="D4846" s="65" t="s">
        <v>8726</v>
      </c>
      <c r="E4846" s="65"/>
      <c r="F4846" s="65" t="s">
        <v>8717</v>
      </c>
      <c r="G4846" s="65"/>
      <c r="H4846" s="173">
        <v>7.2</v>
      </c>
      <c r="I4846" s="65" t="s">
        <v>448</v>
      </c>
      <c r="J4846" s="65" t="s">
        <v>39</v>
      </c>
      <c r="K4846" s="65"/>
    </row>
    <row r="4847" s="161" customFormat="1" spans="1:11">
      <c r="A4847" s="65" t="s">
        <v>75</v>
      </c>
      <c r="B4847" s="174">
        <v>430000017</v>
      </c>
      <c r="C4847" s="62" t="s">
        <v>8727</v>
      </c>
      <c r="D4847" s="65"/>
      <c r="E4847" s="65"/>
      <c r="F4847" s="65" t="s">
        <v>8701</v>
      </c>
      <c r="G4847" s="65"/>
      <c r="H4847" s="173">
        <v>7.4</v>
      </c>
      <c r="I4847" s="65" t="s">
        <v>79</v>
      </c>
      <c r="J4847" s="65" t="s">
        <v>39</v>
      </c>
      <c r="K4847" s="65"/>
    </row>
    <row r="4848" s="161" customFormat="1" spans="1:11">
      <c r="A4848" s="65" t="s">
        <v>75</v>
      </c>
      <c r="B4848" s="174">
        <v>430000018</v>
      </c>
      <c r="C4848" s="62" t="s">
        <v>8728</v>
      </c>
      <c r="D4848" s="65"/>
      <c r="E4848" s="65"/>
      <c r="F4848" s="65" t="s">
        <v>8717</v>
      </c>
      <c r="G4848" s="65"/>
      <c r="H4848" s="173">
        <v>7.4</v>
      </c>
      <c r="I4848" s="65" t="s">
        <v>79</v>
      </c>
      <c r="J4848" s="65" t="s">
        <v>39</v>
      </c>
      <c r="K4848" s="65"/>
    </row>
    <row r="4849" s="161" customFormat="1" spans="1:11">
      <c r="A4849" s="65" t="s">
        <v>75</v>
      </c>
      <c r="B4849" s="174">
        <v>430000019</v>
      </c>
      <c r="C4849" s="62" t="s">
        <v>8729</v>
      </c>
      <c r="D4849" s="65"/>
      <c r="E4849" s="65"/>
      <c r="F4849" s="65" t="s">
        <v>8717</v>
      </c>
      <c r="G4849" s="65"/>
      <c r="H4849" s="173">
        <v>7.4</v>
      </c>
      <c r="I4849" s="65" t="s">
        <v>79</v>
      </c>
      <c r="J4849" s="65" t="s">
        <v>39</v>
      </c>
      <c r="K4849" s="65"/>
    </row>
    <row r="4850" s="161" customFormat="1" spans="1:11">
      <c r="A4850" s="65" t="s">
        <v>75</v>
      </c>
      <c r="B4850" s="174">
        <v>430000020</v>
      </c>
      <c r="C4850" s="62" t="s">
        <v>8730</v>
      </c>
      <c r="D4850" s="65"/>
      <c r="E4850" s="65"/>
      <c r="F4850" s="65" t="s">
        <v>8717</v>
      </c>
      <c r="G4850" s="65"/>
      <c r="H4850" s="173">
        <v>7.4</v>
      </c>
      <c r="I4850" s="65" t="s">
        <v>79</v>
      </c>
      <c r="J4850" s="65" t="s">
        <v>39</v>
      </c>
      <c r="K4850" s="65"/>
    </row>
    <row r="4851" s="161" customFormat="1" ht="22.5" spans="1:11">
      <c r="A4851" s="65" t="s">
        <v>75</v>
      </c>
      <c r="B4851" s="174">
        <v>430000021</v>
      </c>
      <c r="C4851" s="62" t="s">
        <v>8731</v>
      </c>
      <c r="D4851" s="65" t="s">
        <v>8732</v>
      </c>
      <c r="E4851" s="65"/>
      <c r="F4851" s="65" t="s">
        <v>8717</v>
      </c>
      <c r="G4851" s="65"/>
      <c r="H4851" s="173">
        <v>13.1</v>
      </c>
      <c r="I4851" s="65" t="s">
        <v>448</v>
      </c>
      <c r="J4851" s="65" t="s">
        <v>39</v>
      </c>
      <c r="K4851" s="65"/>
    </row>
    <row r="4852" s="161" customFormat="1" ht="33.75" spans="1:11">
      <c r="A4852" s="65" t="s">
        <v>75</v>
      </c>
      <c r="B4852" s="174">
        <v>430000022</v>
      </c>
      <c r="C4852" s="62" t="s">
        <v>8733</v>
      </c>
      <c r="D4852" s="65" t="s">
        <v>8734</v>
      </c>
      <c r="E4852" s="65" t="s">
        <v>580</v>
      </c>
      <c r="F4852" s="65" t="s">
        <v>8717</v>
      </c>
      <c r="G4852" s="65"/>
      <c r="H4852" s="173">
        <v>13.1</v>
      </c>
      <c r="I4852" s="65" t="s">
        <v>122</v>
      </c>
      <c r="J4852" s="65" t="s">
        <v>39</v>
      </c>
      <c r="K4852" s="65"/>
    </row>
    <row r="4853" s="161" customFormat="1" ht="33.75" spans="1:11">
      <c r="A4853" s="65" t="s">
        <v>75</v>
      </c>
      <c r="B4853" s="174">
        <v>430000023</v>
      </c>
      <c r="C4853" s="62" t="s">
        <v>8735</v>
      </c>
      <c r="D4853" s="65" t="s">
        <v>8736</v>
      </c>
      <c r="E4853" s="65" t="s">
        <v>580</v>
      </c>
      <c r="F4853" s="65" t="s">
        <v>8717</v>
      </c>
      <c r="G4853" s="65"/>
      <c r="H4853" s="173">
        <v>13.1</v>
      </c>
      <c r="I4853" s="65" t="s">
        <v>122</v>
      </c>
      <c r="J4853" s="65" t="s">
        <v>39</v>
      </c>
      <c r="K4853" s="65"/>
    </row>
    <row r="4854" s="161" customFormat="1" spans="1:11">
      <c r="A4854" s="65" t="s">
        <v>75</v>
      </c>
      <c r="B4854" s="174">
        <v>430000024</v>
      </c>
      <c r="C4854" s="62" t="s">
        <v>8737</v>
      </c>
      <c r="D4854" s="65" t="s">
        <v>8738</v>
      </c>
      <c r="E4854" s="65"/>
      <c r="F4854" s="65" t="s">
        <v>8717</v>
      </c>
      <c r="G4854" s="65"/>
      <c r="H4854" s="173">
        <v>13.4</v>
      </c>
      <c r="I4854" s="65" t="s">
        <v>79</v>
      </c>
      <c r="J4854" s="65" t="s">
        <v>39</v>
      </c>
      <c r="K4854" s="65"/>
    </row>
    <row r="4855" s="161" customFormat="1" spans="1:11">
      <c r="A4855" s="65" t="s">
        <v>75</v>
      </c>
      <c r="B4855" s="174">
        <v>430000025</v>
      </c>
      <c r="C4855" s="62" t="s">
        <v>8739</v>
      </c>
      <c r="D4855" s="65" t="s">
        <v>8740</v>
      </c>
      <c r="E4855" s="65"/>
      <c r="F4855" s="65" t="s">
        <v>26</v>
      </c>
      <c r="G4855" s="65"/>
      <c r="H4855" s="173">
        <v>26.8</v>
      </c>
      <c r="I4855" s="65" t="s">
        <v>79</v>
      </c>
      <c r="J4855" s="65" t="s">
        <v>39</v>
      </c>
      <c r="K4855" s="65"/>
    </row>
    <row r="4856" s="161" customFormat="1" spans="1:11">
      <c r="A4856" s="65"/>
      <c r="B4856" s="168">
        <v>44</v>
      </c>
      <c r="C4856" s="172" t="s">
        <v>8741</v>
      </c>
      <c r="D4856" s="65"/>
      <c r="E4856" s="65"/>
      <c r="F4856" s="65"/>
      <c r="G4856" s="65"/>
      <c r="H4856" s="173"/>
      <c r="I4856" s="65"/>
      <c r="J4856" s="65"/>
      <c r="K4856" s="65"/>
    </row>
    <row r="4857" s="161" customFormat="1" ht="33.75" spans="1:11">
      <c r="A4857" s="65" t="s">
        <v>75</v>
      </c>
      <c r="B4857" s="174">
        <v>440000001</v>
      </c>
      <c r="C4857" s="62" t="s">
        <v>8742</v>
      </c>
      <c r="D4857" s="65" t="s">
        <v>8743</v>
      </c>
      <c r="E4857" s="65"/>
      <c r="F4857" s="65" t="s">
        <v>26</v>
      </c>
      <c r="G4857" s="65"/>
      <c r="H4857" s="173">
        <v>26</v>
      </c>
      <c r="I4857" s="65" t="s">
        <v>122</v>
      </c>
      <c r="J4857" s="65" t="s">
        <v>39</v>
      </c>
      <c r="K4857" s="65"/>
    </row>
    <row r="4858" s="161" customFormat="1" ht="22.5" spans="1:11">
      <c r="A4858" s="65" t="s">
        <v>75</v>
      </c>
      <c r="B4858" s="174">
        <v>440000002</v>
      </c>
      <c r="C4858" s="62" t="s">
        <v>8744</v>
      </c>
      <c r="D4858" s="65" t="s">
        <v>8745</v>
      </c>
      <c r="E4858" s="65"/>
      <c r="F4858" s="65" t="s">
        <v>26</v>
      </c>
      <c r="G4858" s="65"/>
      <c r="H4858" s="173">
        <v>26.8</v>
      </c>
      <c r="I4858" s="65" t="s">
        <v>407</v>
      </c>
      <c r="J4858" s="65" t="s">
        <v>39</v>
      </c>
      <c r="K4858" s="65"/>
    </row>
    <row r="4859" s="161" customFormat="1" ht="22.5" spans="1:11">
      <c r="A4859" s="65" t="s">
        <v>75</v>
      </c>
      <c r="B4859" s="174">
        <v>440000003</v>
      </c>
      <c r="C4859" s="65" t="s">
        <v>8746</v>
      </c>
      <c r="D4859" s="65" t="s">
        <v>8747</v>
      </c>
      <c r="E4859" s="65"/>
      <c r="F4859" s="65" t="s">
        <v>26</v>
      </c>
      <c r="G4859" s="65"/>
      <c r="H4859" s="173">
        <v>23.1</v>
      </c>
      <c r="I4859" s="65" t="s">
        <v>499</v>
      </c>
      <c r="J4859" s="65" t="s">
        <v>39</v>
      </c>
      <c r="K4859" s="65"/>
    </row>
    <row r="4860" s="161" customFormat="1" ht="33.75" spans="1:11">
      <c r="A4860" s="65" t="s">
        <v>75</v>
      </c>
      <c r="B4860" s="174">
        <v>440000004</v>
      </c>
      <c r="C4860" s="62" t="s">
        <v>8748</v>
      </c>
      <c r="D4860" s="65" t="s">
        <v>8749</v>
      </c>
      <c r="E4860" s="65"/>
      <c r="F4860" s="65" t="s">
        <v>8750</v>
      </c>
      <c r="G4860" s="65"/>
      <c r="H4860" s="173">
        <v>3.7</v>
      </c>
      <c r="I4860" s="65" t="s">
        <v>122</v>
      </c>
      <c r="J4860" s="65" t="s">
        <v>39</v>
      </c>
      <c r="K4860" s="65"/>
    </row>
    <row r="4861" s="161" customFormat="1" ht="22.5" spans="1:11">
      <c r="A4861" s="65" t="s">
        <v>75</v>
      </c>
      <c r="B4861" s="174">
        <v>440000005</v>
      </c>
      <c r="C4861" s="62" t="s">
        <v>8751</v>
      </c>
      <c r="D4861" s="65" t="s">
        <v>8752</v>
      </c>
      <c r="E4861" s="65"/>
      <c r="F4861" s="65" t="s">
        <v>8753</v>
      </c>
      <c r="G4861" s="65"/>
      <c r="H4861" s="173">
        <v>6</v>
      </c>
      <c r="I4861" s="65" t="s">
        <v>499</v>
      </c>
      <c r="J4861" s="65" t="s">
        <v>39</v>
      </c>
      <c r="K4861" s="65"/>
    </row>
    <row r="4862" s="161" customFormat="1" ht="22.5" spans="1:11">
      <c r="A4862" s="65" t="s">
        <v>75</v>
      </c>
      <c r="B4862" s="174">
        <v>440000006</v>
      </c>
      <c r="C4862" s="62" t="s">
        <v>8754</v>
      </c>
      <c r="D4862" s="65"/>
      <c r="E4862" s="65"/>
      <c r="F4862" s="65" t="s">
        <v>8755</v>
      </c>
      <c r="G4862" s="65"/>
      <c r="H4862" s="173">
        <v>13.4</v>
      </c>
      <c r="I4862" s="65" t="s">
        <v>407</v>
      </c>
      <c r="J4862" s="65" t="s">
        <v>39</v>
      </c>
      <c r="K4862" s="65"/>
    </row>
    <row r="4863" s="161" customFormat="1" ht="45" spans="1:11">
      <c r="A4863" s="65" t="s">
        <v>75</v>
      </c>
      <c r="B4863" s="174">
        <v>440000007</v>
      </c>
      <c r="C4863" s="62" t="s">
        <v>8756</v>
      </c>
      <c r="D4863" s="65" t="s">
        <v>8757</v>
      </c>
      <c r="E4863" s="65"/>
      <c r="F4863" s="65" t="s">
        <v>26</v>
      </c>
      <c r="G4863" s="65"/>
      <c r="H4863" s="173">
        <v>23.81</v>
      </c>
      <c r="I4863" s="65" t="s">
        <v>642</v>
      </c>
      <c r="J4863" s="65" t="s">
        <v>39</v>
      </c>
      <c r="K4863" s="65"/>
    </row>
    <row r="4864" s="161" customFormat="1" spans="1:11">
      <c r="A4864" s="65"/>
      <c r="B4864" s="168">
        <v>45</v>
      </c>
      <c r="C4864" s="172" t="s">
        <v>8758</v>
      </c>
      <c r="D4864" s="65"/>
      <c r="E4864" s="65"/>
      <c r="F4864" s="65"/>
      <c r="G4864" s="65"/>
      <c r="H4864" s="173"/>
      <c r="I4864" s="65"/>
      <c r="J4864" s="65"/>
      <c r="K4864" s="65"/>
    </row>
    <row r="4865" s="161" customFormat="1" ht="22.5" spans="1:11">
      <c r="A4865" s="65" t="s">
        <v>75</v>
      </c>
      <c r="B4865" s="174">
        <v>450000001</v>
      </c>
      <c r="C4865" s="62" t="s">
        <v>8759</v>
      </c>
      <c r="D4865" s="65"/>
      <c r="E4865" s="65"/>
      <c r="F4865" s="65" t="s">
        <v>26</v>
      </c>
      <c r="G4865" s="65"/>
      <c r="H4865" s="173">
        <v>24.3</v>
      </c>
      <c r="I4865" s="65" t="s">
        <v>499</v>
      </c>
      <c r="J4865" s="65" t="s">
        <v>200</v>
      </c>
      <c r="K4865" s="65"/>
    </row>
    <row r="4866" s="161" customFormat="1" spans="1:11">
      <c r="A4866" s="65" t="s">
        <v>75</v>
      </c>
      <c r="B4866" s="174">
        <v>450000002</v>
      </c>
      <c r="C4866" s="62" t="s">
        <v>8760</v>
      </c>
      <c r="D4866" s="65"/>
      <c r="E4866" s="65"/>
      <c r="F4866" s="65" t="s">
        <v>26</v>
      </c>
      <c r="G4866" s="65"/>
      <c r="H4866" s="173">
        <v>40.2</v>
      </c>
      <c r="I4866" s="65" t="s">
        <v>79</v>
      </c>
      <c r="J4866" s="65" t="s">
        <v>200</v>
      </c>
      <c r="K4866" s="65"/>
    </row>
    <row r="4867" s="161" customFormat="1" ht="45" spans="1:11">
      <c r="A4867" s="65" t="s">
        <v>75</v>
      </c>
      <c r="B4867" s="174">
        <v>450000003</v>
      </c>
      <c r="C4867" s="62" t="s">
        <v>8761</v>
      </c>
      <c r="D4867" s="65" t="s">
        <v>8762</v>
      </c>
      <c r="E4867" s="65"/>
      <c r="F4867" s="65" t="s">
        <v>26</v>
      </c>
      <c r="G4867" s="65"/>
      <c r="H4867" s="173">
        <v>27</v>
      </c>
      <c r="I4867" s="65" t="s">
        <v>8763</v>
      </c>
      <c r="J4867" s="65" t="s">
        <v>39</v>
      </c>
      <c r="K4867" s="65" t="s">
        <v>4982</v>
      </c>
    </row>
    <row r="4868" s="161" customFormat="1" ht="22.5" spans="1:11">
      <c r="A4868" s="65" t="s">
        <v>75</v>
      </c>
      <c r="B4868" s="174">
        <v>450000004</v>
      </c>
      <c r="C4868" s="62" t="s">
        <v>8764</v>
      </c>
      <c r="D4868" s="65"/>
      <c r="E4868" s="65"/>
      <c r="F4868" s="65" t="s">
        <v>26</v>
      </c>
      <c r="G4868" s="65"/>
      <c r="H4868" s="173">
        <v>24.3</v>
      </c>
      <c r="I4868" s="65" t="s">
        <v>499</v>
      </c>
      <c r="J4868" s="65" t="s">
        <v>200</v>
      </c>
      <c r="K4868" s="65"/>
    </row>
    <row r="4869" s="161" customFormat="1" ht="22.5" spans="1:11">
      <c r="A4869" s="65" t="s">
        <v>75</v>
      </c>
      <c r="B4869" s="174">
        <v>450000005</v>
      </c>
      <c r="C4869" s="62" t="s">
        <v>8765</v>
      </c>
      <c r="D4869" s="65"/>
      <c r="E4869" s="65"/>
      <c r="F4869" s="65" t="s">
        <v>26</v>
      </c>
      <c r="G4869" s="65"/>
      <c r="H4869" s="173">
        <v>52.2</v>
      </c>
      <c r="I4869" s="65" t="s">
        <v>407</v>
      </c>
      <c r="J4869" s="65" t="s">
        <v>200</v>
      </c>
      <c r="K4869" s="65"/>
    </row>
    <row r="4870" s="161" customFormat="1" ht="22.5" spans="1:11">
      <c r="A4870" s="65" t="s">
        <v>75</v>
      </c>
      <c r="B4870" s="174">
        <v>450000006</v>
      </c>
      <c r="C4870" s="62" t="s">
        <v>8766</v>
      </c>
      <c r="D4870" s="65" t="s">
        <v>8767</v>
      </c>
      <c r="E4870" s="65"/>
      <c r="F4870" s="65" t="s">
        <v>26</v>
      </c>
      <c r="G4870" s="65"/>
      <c r="H4870" s="173">
        <v>52.2</v>
      </c>
      <c r="I4870" s="65" t="s">
        <v>407</v>
      </c>
      <c r="J4870" s="65" t="s">
        <v>200</v>
      </c>
      <c r="K4870" s="65" t="s">
        <v>8768</v>
      </c>
    </row>
    <row r="4871" s="161" customFormat="1" ht="22.5" spans="1:11">
      <c r="A4871" s="65" t="s">
        <v>75</v>
      </c>
      <c r="B4871" s="174">
        <v>450000007</v>
      </c>
      <c r="C4871" s="62" t="s">
        <v>8769</v>
      </c>
      <c r="D4871" s="65"/>
      <c r="E4871" s="65"/>
      <c r="F4871" s="65" t="s">
        <v>26</v>
      </c>
      <c r="G4871" s="65"/>
      <c r="H4871" s="173">
        <v>36.45</v>
      </c>
      <c r="I4871" s="65" t="s">
        <v>499</v>
      </c>
      <c r="J4871" s="65" t="s">
        <v>200</v>
      </c>
      <c r="K4871" s="65"/>
    </row>
    <row r="4872" s="161" customFormat="1" ht="33.75" spans="1:11">
      <c r="A4872" s="65" t="s">
        <v>75</v>
      </c>
      <c r="B4872" s="174">
        <v>450000008</v>
      </c>
      <c r="C4872" s="62" t="s">
        <v>8770</v>
      </c>
      <c r="D4872" s="65"/>
      <c r="E4872" s="65"/>
      <c r="F4872" s="65" t="s">
        <v>26</v>
      </c>
      <c r="G4872" s="65" t="s">
        <v>8771</v>
      </c>
      <c r="H4872" s="173">
        <v>26</v>
      </c>
      <c r="I4872" s="65" t="s">
        <v>122</v>
      </c>
      <c r="J4872" s="65" t="s">
        <v>200</v>
      </c>
      <c r="K4872" s="65"/>
    </row>
    <row r="4873" s="161" customFormat="1" ht="22.5" spans="1:11">
      <c r="A4873" s="65" t="s">
        <v>75</v>
      </c>
      <c r="B4873" s="174" t="s">
        <v>8772</v>
      </c>
      <c r="C4873" s="62" t="s">
        <v>8773</v>
      </c>
      <c r="D4873" s="65"/>
      <c r="E4873" s="65"/>
      <c r="F4873" s="65" t="s">
        <v>26</v>
      </c>
      <c r="G4873" s="65"/>
      <c r="H4873" s="173">
        <v>13</v>
      </c>
      <c r="I4873" s="65" t="s">
        <v>79</v>
      </c>
      <c r="J4873" s="65" t="s">
        <v>200</v>
      </c>
      <c r="K4873" s="65"/>
    </row>
    <row r="4874" s="161" customFormat="1" ht="22.5" spans="1:11">
      <c r="A4874" s="65" t="s">
        <v>75</v>
      </c>
      <c r="B4874" s="174">
        <v>450000009</v>
      </c>
      <c r="C4874" s="62" t="s">
        <v>8774</v>
      </c>
      <c r="D4874" s="65"/>
      <c r="E4874" s="65"/>
      <c r="F4874" s="65" t="s">
        <v>26</v>
      </c>
      <c r="G4874" s="65" t="s">
        <v>8771</v>
      </c>
      <c r="H4874" s="173">
        <v>26</v>
      </c>
      <c r="I4874" s="65" t="s">
        <v>448</v>
      </c>
      <c r="J4874" s="65" t="s">
        <v>200</v>
      </c>
      <c r="K4874" s="65"/>
    </row>
    <row r="4875" s="161" customFormat="1" ht="22.5" spans="1:11">
      <c r="A4875" s="65" t="s">
        <v>75</v>
      </c>
      <c r="B4875" s="174" t="s">
        <v>8775</v>
      </c>
      <c r="C4875" s="62" t="s">
        <v>8776</v>
      </c>
      <c r="D4875" s="65"/>
      <c r="E4875" s="65"/>
      <c r="F4875" s="65" t="s">
        <v>26</v>
      </c>
      <c r="G4875" s="65"/>
      <c r="H4875" s="173">
        <v>13</v>
      </c>
      <c r="I4875" s="65" t="s">
        <v>79</v>
      </c>
      <c r="J4875" s="65" t="s">
        <v>200</v>
      </c>
      <c r="K4875" s="65"/>
    </row>
    <row r="4876" s="161" customFormat="1" spans="1:11">
      <c r="A4876" s="65" t="s">
        <v>75</v>
      </c>
      <c r="B4876" s="174">
        <v>450000010</v>
      </c>
      <c r="C4876" s="62" t="s">
        <v>8777</v>
      </c>
      <c r="D4876" s="65"/>
      <c r="E4876" s="65"/>
      <c r="F4876" s="65" t="s">
        <v>26</v>
      </c>
      <c r="G4876" s="65"/>
      <c r="H4876" s="173">
        <v>26.8</v>
      </c>
      <c r="I4876" s="65" t="s">
        <v>79</v>
      </c>
      <c r="J4876" s="65" t="s">
        <v>39</v>
      </c>
      <c r="K4876" s="65"/>
    </row>
    <row r="4877" s="161" customFormat="1" spans="1:11">
      <c r="A4877" s="65" t="s">
        <v>75</v>
      </c>
      <c r="B4877" s="174">
        <v>450000011</v>
      </c>
      <c r="C4877" s="62" t="s">
        <v>8778</v>
      </c>
      <c r="D4877" s="65"/>
      <c r="E4877" s="65"/>
      <c r="F4877" s="65" t="s">
        <v>8717</v>
      </c>
      <c r="G4877" s="65"/>
      <c r="H4877" s="173">
        <v>19.3</v>
      </c>
      <c r="I4877" s="65" t="s">
        <v>79</v>
      </c>
      <c r="J4877" s="65" t="s">
        <v>200</v>
      </c>
      <c r="K4877" s="65"/>
    </row>
    <row r="4878" s="161" customFormat="1" ht="67.5" spans="1:11">
      <c r="A4878" s="65" t="s">
        <v>75</v>
      </c>
      <c r="B4878" s="174">
        <v>450000012</v>
      </c>
      <c r="C4878" s="62" t="s">
        <v>8779</v>
      </c>
      <c r="D4878" s="65" t="s">
        <v>8780</v>
      </c>
      <c r="E4878" s="65"/>
      <c r="F4878" s="65" t="s">
        <v>26</v>
      </c>
      <c r="G4878" s="65"/>
      <c r="H4878" s="173">
        <v>30</v>
      </c>
      <c r="I4878" s="65" t="s">
        <v>642</v>
      </c>
      <c r="J4878" s="65" t="s">
        <v>200</v>
      </c>
      <c r="K4878" s="65"/>
    </row>
    <row r="4879" s="161" customFormat="1" ht="112.5" spans="1:11">
      <c r="A4879" s="65" t="s">
        <v>75</v>
      </c>
      <c r="B4879" s="174">
        <v>450000013</v>
      </c>
      <c r="C4879" s="62" t="s">
        <v>8781</v>
      </c>
      <c r="D4879" s="65" t="s">
        <v>8782</v>
      </c>
      <c r="E4879" s="65"/>
      <c r="F4879" s="65" t="s">
        <v>26</v>
      </c>
      <c r="G4879" s="65"/>
      <c r="H4879" s="173">
        <v>30</v>
      </c>
      <c r="I4879" s="65" t="s">
        <v>642</v>
      </c>
      <c r="J4879" s="65" t="s">
        <v>200</v>
      </c>
      <c r="K4879" s="65"/>
    </row>
    <row r="4880" s="161" customFormat="1" spans="1:11">
      <c r="A4880" s="65"/>
      <c r="B4880" s="168">
        <v>46</v>
      </c>
      <c r="C4880" s="172" t="s">
        <v>8783</v>
      </c>
      <c r="D4880" s="65"/>
      <c r="E4880" s="65"/>
      <c r="F4880" s="65"/>
      <c r="G4880" s="65"/>
      <c r="H4880" s="173"/>
      <c r="I4880" s="65"/>
      <c r="J4880" s="65"/>
      <c r="K4880" s="65"/>
    </row>
    <row r="4881" s="161" customFormat="1" ht="22.5" spans="1:11">
      <c r="A4881" s="65" t="s">
        <v>75</v>
      </c>
      <c r="B4881" s="174">
        <v>460000001</v>
      </c>
      <c r="C4881" s="62" t="s">
        <v>8784</v>
      </c>
      <c r="D4881" s="65"/>
      <c r="E4881" s="65"/>
      <c r="F4881" s="65" t="s">
        <v>26</v>
      </c>
      <c r="G4881" s="65" t="s">
        <v>8785</v>
      </c>
      <c r="H4881" s="173">
        <v>104.3</v>
      </c>
      <c r="I4881" s="65" t="s">
        <v>407</v>
      </c>
      <c r="J4881" s="65" t="s">
        <v>39</v>
      </c>
      <c r="K4881" s="65"/>
    </row>
    <row r="4882" s="161" customFormat="1" ht="22.5" spans="1:11">
      <c r="A4882" s="65" t="s">
        <v>75</v>
      </c>
      <c r="B4882" s="174" t="s">
        <v>8786</v>
      </c>
      <c r="C4882" s="62" t="s">
        <v>8787</v>
      </c>
      <c r="D4882" s="65"/>
      <c r="E4882" s="65"/>
      <c r="F4882" s="65" t="s">
        <v>26</v>
      </c>
      <c r="G4882" s="65"/>
      <c r="H4882" s="173">
        <v>52.15</v>
      </c>
      <c r="I4882" s="65" t="s">
        <v>79</v>
      </c>
      <c r="J4882" s="65" t="s">
        <v>39</v>
      </c>
      <c r="K4882" s="65"/>
    </row>
    <row r="4883" s="161" customFormat="1" ht="22.5" spans="1:11">
      <c r="A4883" s="65" t="s">
        <v>75</v>
      </c>
      <c r="B4883" s="174">
        <v>460000002</v>
      </c>
      <c r="C4883" s="62" t="s">
        <v>8788</v>
      </c>
      <c r="D4883" s="65"/>
      <c r="E4883" s="65" t="s">
        <v>580</v>
      </c>
      <c r="F4883" s="65" t="s">
        <v>26</v>
      </c>
      <c r="G4883" s="65"/>
      <c r="H4883" s="173">
        <v>432</v>
      </c>
      <c r="I4883" s="65" t="s">
        <v>499</v>
      </c>
      <c r="J4883" s="65" t="s">
        <v>39</v>
      </c>
      <c r="K4883" s="65"/>
    </row>
    <row r="4884" s="161" customFormat="1" ht="22.5" spans="1:11">
      <c r="A4884" s="65" t="s">
        <v>75</v>
      </c>
      <c r="B4884" s="174">
        <v>460000003</v>
      </c>
      <c r="C4884" s="62" t="s">
        <v>8789</v>
      </c>
      <c r="D4884" s="65"/>
      <c r="E4884" s="65" t="s">
        <v>580</v>
      </c>
      <c r="F4884" s="65" t="s">
        <v>8790</v>
      </c>
      <c r="G4884" s="65"/>
      <c r="H4884" s="173">
        <v>134.1</v>
      </c>
      <c r="I4884" s="65" t="s">
        <v>79</v>
      </c>
      <c r="J4884" s="65" t="s">
        <v>39</v>
      </c>
      <c r="K4884" s="65"/>
    </row>
    <row r="4885" s="161" customFormat="1" ht="22.5" spans="1:11">
      <c r="A4885" s="65" t="s">
        <v>75</v>
      </c>
      <c r="B4885" s="174">
        <v>460000004</v>
      </c>
      <c r="C4885" s="62" t="s">
        <v>8791</v>
      </c>
      <c r="D4885" s="65"/>
      <c r="E4885" s="65"/>
      <c r="F4885" s="65" t="s">
        <v>26</v>
      </c>
      <c r="G4885" s="65"/>
      <c r="H4885" s="173">
        <v>804.6</v>
      </c>
      <c r="I4885" s="65" t="s">
        <v>79</v>
      </c>
      <c r="J4885" s="65" t="s">
        <v>39</v>
      </c>
      <c r="K4885" s="65"/>
    </row>
    <row r="4886" s="161" customFormat="1" spans="1:11">
      <c r="A4886" s="65" t="s">
        <v>75</v>
      </c>
      <c r="B4886" s="174">
        <v>460000005</v>
      </c>
      <c r="C4886" s="62" t="s">
        <v>8792</v>
      </c>
      <c r="D4886" s="65"/>
      <c r="E4886" s="65"/>
      <c r="F4886" s="65" t="s">
        <v>26</v>
      </c>
      <c r="G4886" s="65" t="s">
        <v>8793</v>
      </c>
      <c r="H4886" s="173">
        <v>135</v>
      </c>
      <c r="I4886" s="65" t="s">
        <v>2669</v>
      </c>
      <c r="J4886" s="65" t="s">
        <v>39</v>
      </c>
      <c r="K4886" s="65"/>
    </row>
    <row r="4887" s="161" customFormat="1" ht="22.5" spans="1:11">
      <c r="A4887" s="65" t="s">
        <v>75</v>
      </c>
      <c r="B4887" s="174" t="s">
        <v>8794</v>
      </c>
      <c r="C4887" s="62" t="s">
        <v>8795</v>
      </c>
      <c r="D4887" s="65"/>
      <c r="E4887" s="65"/>
      <c r="F4887" s="65" t="s">
        <v>26</v>
      </c>
      <c r="G4887" s="65"/>
      <c r="H4887" s="173">
        <v>50</v>
      </c>
      <c r="I4887" s="65" t="s">
        <v>2669</v>
      </c>
      <c r="J4887" s="65" t="s">
        <v>39</v>
      </c>
      <c r="K4887" s="65"/>
    </row>
    <row r="4888" s="161" customFormat="1" ht="22.5" spans="1:11">
      <c r="A4888" s="65" t="s">
        <v>75</v>
      </c>
      <c r="B4888" s="174">
        <v>460000006</v>
      </c>
      <c r="C4888" s="62" t="s">
        <v>8796</v>
      </c>
      <c r="D4888" s="65" t="s">
        <v>8797</v>
      </c>
      <c r="E4888" s="65"/>
      <c r="F4888" s="65" t="s">
        <v>26</v>
      </c>
      <c r="G4888" s="65"/>
      <c r="H4888" s="173">
        <v>777.4</v>
      </c>
      <c r="I4888" s="65" t="s">
        <v>448</v>
      </c>
      <c r="J4888" s="65" t="s">
        <v>39</v>
      </c>
      <c r="K4888" s="65"/>
    </row>
    <row r="4889" s="161" customFormat="1" ht="22.5" spans="1:11">
      <c r="A4889" s="65" t="s">
        <v>75</v>
      </c>
      <c r="B4889" s="174">
        <v>460000007</v>
      </c>
      <c r="C4889" s="62" t="s">
        <v>8798</v>
      </c>
      <c r="D4889" s="65"/>
      <c r="E4889" s="65"/>
      <c r="F4889" s="65" t="s">
        <v>26</v>
      </c>
      <c r="G4889" s="65" t="s">
        <v>8793</v>
      </c>
      <c r="H4889" s="173">
        <v>670.5</v>
      </c>
      <c r="I4889" s="65" t="s">
        <v>407</v>
      </c>
      <c r="J4889" s="65" t="s">
        <v>39</v>
      </c>
      <c r="K4889" s="65"/>
    </row>
    <row r="4890" s="161" customFormat="1" ht="22.5" spans="1:11">
      <c r="A4890" s="65" t="s">
        <v>75</v>
      </c>
      <c r="B4890" s="174" t="s">
        <v>8799</v>
      </c>
      <c r="C4890" s="62" t="s">
        <v>8800</v>
      </c>
      <c r="D4890" s="65"/>
      <c r="E4890" s="65"/>
      <c r="F4890" s="65" t="s">
        <v>26</v>
      </c>
      <c r="G4890" s="65"/>
      <c r="H4890" s="173">
        <v>50</v>
      </c>
      <c r="I4890" s="65" t="s">
        <v>79</v>
      </c>
      <c r="J4890" s="65" t="s">
        <v>39</v>
      </c>
      <c r="K4890" s="65"/>
    </row>
    <row r="4891" s="161" customFormat="1" ht="33.75" spans="1:11">
      <c r="A4891" s="65" t="s">
        <v>75</v>
      </c>
      <c r="B4891" s="174">
        <v>460000008</v>
      </c>
      <c r="C4891" s="62" t="s">
        <v>8801</v>
      </c>
      <c r="D4891" s="65"/>
      <c r="E4891" s="65"/>
      <c r="F4891" s="65" t="s">
        <v>26</v>
      </c>
      <c r="G4891" s="65" t="s">
        <v>8793</v>
      </c>
      <c r="H4891" s="173">
        <v>647.8</v>
      </c>
      <c r="I4891" s="65" t="s">
        <v>122</v>
      </c>
      <c r="J4891" s="65" t="s">
        <v>39</v>
      </c>
      <c r="K4891" s="65"/>
    </row>
    <row r="4892" s="161" customFormat="1" ht="22.5" spans="1:11">
      <c r="A4892" s="65" t="s">
        <v>75</v>
      </c>
      <c r="B4892" s="174" t="s">
        <v>8802</v>
      </c>
      <c r="C4892" s="62" t="s">
        <v>8803</v>
      </c>
      <c r="D4892" s="65"/>
      <c r="E4892" s="65"/>
      <c r="F4892" s="65" t="s">
        <v>26</v>
      </c>
      <c r="G4892" s="65"/>
      <c r="H4892" s="173">
        <v>50</v>
      </c>
      <c r="I4892" s="65" t="s">
        <v>79</v>
      </c>
      <c r="J4892" s="65" t="s">
        <v>39</v>
      </c>
      <c r="K4892" s="65"/>
    </row>
    <row r="4893" s="161" customFormat="1" ht="45" spans="1:11">
      <c r="A4893" s="65" t="s">
        <v>75</v>
      </c>
      <c r="B4893" s="174">
        <v>460000009</v>
      </c>
      <c r="C4893" s="62" t="s">
        <v>8804</v>
      </c>
      <c r="D4893" s="65"/>
      <c r="E4893" s="65"/>
      <c r="F4893" s="65" t="s">
        <v>26</v>
      </c>
      <c r="G4893" s="65"/>
      <c r="H4893" s="173">
        <v>270</v>
      </c>
      <c r="I4893" s="65" t="s">
        <v>647</v>
      </c>
      <c r="J4893" s="65" t="s">
        <v>39</v>
      </c>
      <c r="K4893" s="65"/>
    </row>
    <row r="4894" s="161" customFormat="1" ht="45" spans="1:11">
      <c r="A4894" s="65" t="s">
        <v>75</v>
      </c>
      <c r="B4894" s="174">
        <v>460000010</v>
      </c>
      <c r="C4894" s="62" t="s">
        <v>8805</v>
      </c>
      <c r="D4894" s="65"/>
      <c r="E4894" s="65"/>
      <c r="F4894" s="65" t="s">
        <v>26</v>
      </c>
      <c r="G4894" s="65"/>
      <c r="H4894" s="173">
        <v>648</v>
      </c>
      <c r="I4894" s="65" t="s">
        <v>647</v>
      </c>
      <c r="J4894" s="65" t="s">
        <v>39</v>
      </c>
      <c r="K4894" s="65"/>
    </row>
    <row r="4895" s="161" customFormat="1" ht="22.5" spans="1:11">
      <c r="A4895" s="65" t="s">
        <v>75</v>
      </c>
      <c r="B4895" s="174">
        <v>460000011</v>
      </c>
      <c r="C4895" s="62" t="s">
        <v>8806</v>
      </c>
      <c r="D4895" s="65"/>
      <c r="E4895" s="65"/>
      <c r="F4895" s="65" t="s">
        <v>26</v>
      </c>
      <c r="G4895" s="65"/>
      <c r="H4895" s="173">
        <v>324</v>
      </c>
      <c r="I4895" s="65" t="s">
        <v>499</v>
      </c>
      <c r="J4895" s="65" t="s">
        <v>39</v>
      </c>
      <c r="K4895" s="65"/>
    </row>
    <row r="4896" s="161" customFormat="1" ht="33.75" spans="1:11">
      <c r="A4896" s="65" t="s">
        <v>75</v>
      </c>
      <c r="B4896" s="174">
        <v>460000012</v>
      </c>
      <c r="C4896" s="62" t="s">
        <v>8807</v>
      </c>
      <c r="D4896" s="65" t="s">
        <v>8808</v>
      </c>
      <c r="E4896" s="65" t="s">
        <v>8809</v>
      </c>
      <c r="F4896" s="65" t="s">
        <v>26</v>
      </c>
      <c r="G4896" s="65"/>
      <c r="H4896" s="173">
        <v>129.6</v>
      </c>
      <c r="I4896" s="65" t="s">
        <v>448</v>
      </c>
      <c r="J4896" s="65" t="s">
        <v>200</v>
      </c>
      <c r="K4896" s="65"/>
    </row>
    <row r="4897" s="161" customFormat="1" spans="1:11">
      <c r="A4897" s="65" t="s">
        <v>75</v>
      </c>
      <c r="B4897" s="174">
        <v>460000015</v>
      </c>
      <c r="C4897" s="62" t="s">
        <v>8810</v>
      </c>
      <c r="D4897" s="65" t="s">
        <v>8811</v>
      </c>
      <c r="E4897" s="65"/>
      <c r="F4897" s="65" t="s">
        <v>26</v>
      </c>
      <c r="G4897" s="65"/>
      <c r="H4897" s="173">
        <v>37.2</v>
      </c>
      <c r="I4897" s="65" t="s">
        <v>79</v>
      </c>
      <c r="J4897" s="65" t="s">
        <v>39</v>
      </c>
      <c r="K4897" s="65"/>
    </row>
    <row r="4898" s="161" customFormat="1" ht="45" spans="1:11">
      <c r="A4898" s="65" t="s">
        <v>75</v>
      </c>
      <c r="B4898" s="174">
        <v>460000016</v>
      </c>
      <c r="C4898" s="62" t="s">
        <v>8812</v>
      </c>
      <c r="D4898" s="65" t="s">
        <v>8813</v>
      </c>
      <c r="E4898" s="65"/>
      <c r="F4898" s="65" t="s">
        <v>26</v>
      </c>
      <c r="G4898" s="65" t="s">
        <v>8814</v>
      </c>
      <c r="H4898" s="173">
        <v>462</v>
      </c>
      <c r="I4898" s="65" t="s">
        <v>8815</v>
      </c>
      <c r="J4898" s="65" t="s">
        <v>39</v>
      </c>
      <c r="K4898" s="65"/>
    </row>
    <row r="4899" s="161" customFormat="1" ht="33.75" spans="1:11">
      <c r="A4899" s="65" t="s">
        <v>75</v>
      </c>
      <c r="B4899" s="174" t="s">
        <v>8816</v>
      </c>
      <c r="C4899" s="62" t="s">
        <v>8817</v>
      </c>
      <c r="D4899" s="65"/>
      <c r="E4899" s="65"/>
      <c r="F4899" s="65" t="s">
        <v>26</v>
      </c>
      <c r="G4899" s="65"/>
      <c r="H4899" s="173">
        <v>200</v>
      </c>
      <c r="I4899" s="65" t="s">
        <v>2669</v>
      </c>
      <c r="J4899" s="65" t="s">
        <v>39</v>
      </c>
      <c r="K4899" s="65"/>
    </row>
    <row r="4900" s="161" customFormat="1" ht="33.75" spans="1:11">
      <c r="A4900" s="65" t="s">
        <v>75</v>
      </c>
      <c r="B4900" s="174">
        <v>460000017</v>
      </c>
      <c r="C4900" s="62" t="s">
        <v>8818</v>
      </c>
      <c r="D4900" s="65" t="s">
        <v>8819</v>
      </c>
      <c r="E4900" s="65"/>
      <c r="F4900" s="65" t="s">
        <v>26</v>
      </c>
      <c r="G4900" s="65" t="s">
        <v>8820</v>
      </c>
      <c r="H4900" s="173">
        <v>455</v>
      </c>
      <c r="I4900" s="65" t="s">
        <v>2669</v>
      </c>
      <c r="J4900" s="65" t="s">
        <v>39</v>
      </c>
      <c r="K4900" s="65"/>
    </row>
    <row r="4901" s="161" customFormat="1" ht="22.5" spans="1:11">
      <c r="A4901" s="65" t="s">
        <v>75</v>
      </c>
      <c r="B4901" s="174" t="s">
        <v>8821</v>
      </c>
      <c r="C4901" s="62" t="s">
        <v>8822</v>
      </c>
      <c r="D4901" s="65"/>
      <c r="E4901" s="65"/>
      <c r="F4901" s="65" t="s">
        <v>26</v>
      </c>
      <c r="G4901" s="65"/>
      <c r="H4901" s="173">
        <v>200</v>
      </c>
      <c r="I4901" s="65" t="s">
        <v>2669</v>
      </c>
      <c r="J4901" s="65" t="s">
        <v>39</v>
      </c>
      <c r="K4901" s="65"/>
    </row>
    <row r="4902" s="161" customFormat="1" ht="22.5" spans="1:11">
      <c r="A4902" s="65" t="s">
        <v>75</v>
      </c>
      <c r="B4902" s="174">
        <v>460000018</v>
      </c>
      <c r="C4902" s="62" t="s">
        <v>8823</v>
      </c>
      <c r="D4902" s="65" t="s">
        <v>8824</v>
      </c>
      <c r="E4902" s="65"/>
      <c r="F4902" s="65" t="s">
        <v>26</v>
      </c>
      <c r="G4902" s="65" t="s">
        <v>8825</v>
      </c>
      <c r="H4902" s="173">
        <v>144.9</v>
      </c>
      <c r="I4902" s="65" t="s">
        <v>2669</v>
      </c>
      <c r="J4902" s="65" t="s">
        <v>39</v>
      </c>
      <c r="K4902" s="65"/>
    </row>
    <row r="4903" s="161" customFormat="1" ht="22.5" spans="1:11">
      <c r="A4903" s="65" t="s">
        <v>75</v>
      </c>
      <c r="B4903" s="174" t="s">
        <v>8826</v>
      </c>
      <c r="C4903" s="62" t="s">
        <v>8827</v>
      </c>
      <c r="D4903" s="65" t="s">
        <v>8824</v>
      </c>
      <c r="E4903" s="65"/>
      <c r="F4903" s="65" t="s">
        <v>26</v>
      </c>
      <c r="G4903" s="65"/>
      <c r="H4903" s="173">
        <v>50</v>
      </c>
      <c r="I4903" s="65" t="s">
        <v>2669</v>
      </c>
      <c r="J4903" s="65" t="s">
        <v>39</v>
      </c>
      <c r="K4903" s="65"/>
    </row>
    <row r="4904" s="161" customFormat="1" spans="1:11">
      <c r="A4904" s="65" t="s">
        <v>75</v>
      </c>
      <c r="B4904" s="174">
        <v>460000019</v>
      </c>
      <c r="C4904" s="62" t="s">
        <v>8828</v>
      </c>
      <c r="D4904" s="65" t="s">
        <v>8829</v>
      </c>
      <c r="E4904" s="65"/>
      <c r="F4904" s="65" t="s">
        <v>26</v>
      </c>
      <c r="G4904" s="65" t="s">
        <v>8830</v>
      </c>
      <c r="H4904" s="173">
        <v>67</v>
      </c>
      <c r="I4904" s="65" t="s">
        <v>79</v>
      </c>
      <c r="J4904" s="65" t="s">
        <v>39</v>
      </c>
      <c r="K4904" s="65"/>
    </row>
    <row r="4905" s="161" customFormat="1" spans="1:11">
      <c r="A4905" s="65"/>
      <c r="B4905" s="168">
        <v>47</v>
      </c>
      <c r="C4905" s="172" t="s">
        <v>8831</v>
      </c>
      <c r="D4905" s="65"/>
      <c r="E4905" s="65"/>
      <c r="F4905" s="65"/>
      <c r="G4905" s="65"/>
      <c r="H4905" s="173"/>
      <c r="I4905" s="65"/>
      <c r="J4905" s="65"/>
      <c r="K4905" s="65"/>
    </row>
    <row r="4906" s="161" customFormat="1" ht="22.5" spans="1:11">
      <c r="A4906" s="65" t="s">
        <v>75</v>
      </c>
      <c r="B4906" s="174">
        <v>470000004</v>
      </c>
      <c r="C4906" s="62" t="s">
        <v>8832</v>
      </c>
      <c r="D4906" s="65" t="s">
        <v>8833</v>
      </c>
      <c r="E4906" s="65"/>
      <c r="F4906" s="65" t="s">
        <v>5656</v>
      </c>
      <c r="G4906" s="65"/>
      <c r="H4906" s="173">
        <v>32.4</v>
      </c>
      <c r="I4906" s="65" t="s">
        <v>499</v>
      </c>
      <c r="J4906" s="65" t="s">
        <v>39</v>
      </c>
      <c r="K4906" s="65"/>
    </row>
    <row r="4907" s="161" customFormat="1" ht="22.5" spans="1:11">
      <c r="A4907" s="65" t="s">
        <v>75</v>
      </c>
      <c r="B4907" s="174">
        <v>470000005</v>
      </c>
      <c r="C4907" s="65" t="s">
        <v>8834</v>
      </c>
      <c r="D4907" s="65" t="s">
        <v>8835</v>
      </c>
      <c r="E4907" s="65"/>
      <c r="F4907" s="65" t="s">
        <v>711</v>
      </c>
      <c r="G4907" s="65"/>
      <c r="H4907" s="173">
        <v>64.8</v>
      </c>
      <c r="I4907" s="65" t="s">
        <v>448</v>
      </c>
      <c r="J4907" s="65" t="s">
        <v>200</v>
      </c>
      <c r="K4907" s="65"/>
    </row>
    <row r="4908" s="161" customFormat="1" ht="146.25" spans="1:11">
      <c r="A4908" s="65" t="s">
        <v>75</v>
      </c>
      <c r="B4908" s="174">
        <v>470000008</v>
      </c>
      <c r="C4908" s="62" t="s">
        <v>8836</v>
      </c>
      <c r="D4908" s="65" t="s">
        <v>8837</v>
      </c>
      <c r="E4908" s="65"/>
      <c r="F4908" s="65" t="s">
        <v>8838</v>
      </c>
      <c r="G4908" s="65"/>
      <c r="H4908" s="173">
        <v>32</v>
      </c>
      <c r="I4908" s="65" t="s">
        <v>642</v>
      </c>
      <c r="J4908" s="65" t="s">
        <v>39</v>
      </c>
      <c r="K4908" s="65"/>
    </row>
    <row r="4909" s="161" customFormat="1" ht="22.5" spans="1:11">
      <c r="A4909" s="65" t="s">
        <v>75</v>
      </c>
      <c r="B4909" s="174">
        <v>470000009</v>
      </c>
      <c r="C4909" s="62" t="s">
        <v>8839</v>
      </c>
      <c r="D4909" s="65" t="s">
        <v>8607</v>
      </c>
      <c r="E4909" s="65" t="s">
        <v>580</v>
      </c>
      <c r="F4909" s="65" t="s">
        <v>26</v>
      </c>
      <c r="G4909" s="65"/>
      <c r="H4909" s="173">
        <v>15.6</v>
      </c>
      <c r="I4909" s="65" t="s">
        <v>499</v>
      </c>
      <c r="J4909" s="65" t="s">
        <v>39</v>
      </c>
      <c r="K4909" s="65"/>
    </row>
    <row r="4910" s="161" customFormat="1" ht="22.5" spans="1:11">
      <c r="A4910" s="65" t="s">
        <v>75</v>
      </c>
      <c r="B4910" s="174">
        <v>470000010</v>
      </c>
      <c r="C4910" s="62" t="s">
        <v>8840</v>
      </c>
      <c r="D4910" s="65"/>
      <c r="E4910" s="65" t="s">
        <v>580</v>
      </c>
      <c r="F4910" s="65" t="s">
        <v>26</v>
      </c>
      <c r="G4910" s="65"/>
      <c r="H4910" s="173">
        <v>26.8</v>
      </c>
      <c r="I4910" s="65" t="s">
        <v>407</v>
      </c>
      <c r="J4910" s="65" t="s">
        <v>39</v>
      </c>
      <c r="K4910" s="65"/>
    </row>
    <row r="4911" s="161" customFormat="1" ht="22.5" spans="1:11">
      <c r="A4911" s="65" t="s">
        <v>75</v>
      </c>
      <c r="B4911" s="174">
        <v>470000011</v>
      </c>
      <c r="C4911" s="62" t="s">
        <v>8841</v>
      </c>
      <c r="D4911" s="65" t="s">
        <v>8607</v>
      </c>
      <c r="E4911" s="65" t="s">
        <v>580</v>
      </c>
      <c r="F4911" s="65" t="s">
        <v>26</v>
      </c>
      <c r="G4911" s="65"/>
      <c r="H4911" s="173">
        <v>19.3</v>
      </c>
      <c r="I4911" s="65" t="s">
        <v>407</v>
      </c>
      <c r="J4911" s="65" t="s">
        <v>39</v>
      </c>
      <c r="K4911" s="65"/>
    </row>
    <row r="4912" s="161" customFormat="1" ht="45" spans="1:11">
      <c r="A4912" s="65" t="s">
        <v>75</v>
      </c>
      <c r="B4912" s="174">
        <v>470000012</v>
      </c>
      <c r="C4912" s="62" t="s">
        <v>8842</v>
      </c>
      <c r="D4912" s="65"/>
      <c r="E4912" s="65"/>
      <c r="F4912" s="65" t="s">
        <v>711</v>
      </c>
      <c r="G4912" s="65"/>
      <c r="H4912" s="173">
        <v>9</v>
      </c>
      <c r="I4912" s="65" t="s">
        <v>8843</v>
      </c>
      <c r="J4912" s="65" t="s">
        <v>39</v>
      </c>
      <c r="K4912" s="65"/>
    </row>
    <row r="4913" s="161" customFormat="1" ht="22.5" spans="1:11">
      <c r="A4913" s="65" t="s">
        <v>75</v>
      </c>
      <c r="B4913" s="174">
        <v>470000013</v>
      </c>
      <c r="C4913" s="62" t="s">
        <v>8844</v>
      </c>
      <c r="D4913" s="65"/>
      <c r="E4913" s="65"/>
      <c r="F4913" s="65" t="s">
        <v>711</v>
      </c>
      <c r="G4913" s="65"/>
      <c r="H4913" s="173">
        <v>13.1</v>
      </c>
      <c r="I4913" s="65" t="s">
        <v>448</v>
      </c>
      <c r="J4913" s="65" t="s">
        <v>39</v>
      </c>
      <c r="K4913" s="65"/>
    </row>
    <row r="4914" s="161" customFormat="1" ht="45" spans="1:11">
      <c r="A4914" s="65" t="s">
        <v>75</v>
      </c>
      <c r="B4914" s="174">
        <v>470000015</v>
      </c>
      <c r="C4914" s="62" t="s">
        <v>8845</v>
      </c>
      <c r="D4914" s="65" t="s">
        <v>8846</v>
      </c>
      <c r="E4914" s="65"/>
      <c r="F4914" s="65" t="s">
        <v>26</v>
      </c>
      <c r="G4914" s="65"/>
      <c r="H4914" s="173">
        <v>78</v>
      </c>
      <c r="I4914" s="65" t="s">
        <v>8847</v>
      </c>
      <c r="J4914" s="65" t="s">
        <v>39</v>
      </c>
      <c r="K4914" s="65"/>
    </row>
    <row r="4915" s="161" customFormat="1" ht="45" spans="1:11">
      <c r="A4915" s="65" t="s">
        <v>75</v>
      </c>
      <c r="B4915" s="174">
        <v>470000016</v>
      </c>
      <c r="C4915" s="65" t="s">
        <v>8848</v>
      </c>
      <c r="D4915" s="65"/>
      <c r="E4915" s="65"/>
      <c r="F4915" s="65" t="s">
        <v>26</v>
      </c>
      <c r="G4915" s="65"/>
      <c r="H4915" s="173">
        <v>15.6</v>
      </c>
      <c r="I4915" s="65" t="s">
        <v>2690</v>
      </c>
      <c r="J4915" s="65" t="s">
        <v>23</v>
      </c>
      <c r="K4915" s="65"/>
    </row>
    <row r="4916" s="161" customFormat="1" spans="1:11">
      <c r="A4916" s="65"/>
      <c r="B4916" s="168">
        <v>48</v>
      </c>
      <c r="C4916" s="172" t="s">
        <v>8849</v>
      </c>
      <c r="D4916" s="65"/>
      <c r="E4916" s="65"/>
      <c r="F4916" s="65"/>
      <c r="G4916" s="65"/>
      <c r="H4916" s="173"/>
      <c r="I4916" s="65"/>
      <c r="J4916" s="65"/>
      <c r="K4916" s="65"/>
    </row>
    <row r="4917" s="161" customFormat="1" spans="1:11">
      <c r="A4917" s="65" t="s">
        <v>75</v>
      </c>
      <c r="B4917" s="174">
        <v>480000001</v>
      </c>
      <c r="C4917" s="62" t="s">
        <v>8850</v>
      </c>
      <c r="D4917" s="65"/>
      <c r="E4917" s="65"/>
      <c r="F4917" s="65" t="s">
        <v>26</v>
      </c>
      <c r="G4917" s="65"/>
      <c r="H4917" s="173">
        <v>9</v>
      </c>
      <c r="I4917" s="65" t="s">
        <v>5037</v>
      </c>
      <c r="J4917" s="65" t="s">
        <v>23</v>
      </c>
      <c r="K4917" s="65"/>
    </row>
    <row r="4918" s="161" customFormat="1" ht="22.5" spans="1:11">
      <c r="A4918" s="65" t="s">
        <v>35</v>
      </c>
      <c r="B4918" s="174">
        <v>480000002</v>
      </c>
      <c r="C4918" s="62" t="s">
        <v>8851</v>
      </c>
      <c r="D4918" s="65"/>
      <c r="E4918" s="65"/>
      <c r="F4918" s="65" t="s">
        <v>26</v>
      </c>
      <c r="G4918" s="65"/>
      <c r="H4918" s="173">
        <v>3.5</v>
      </c>
      <c r="I4918" s="65" t="s">
        <v>27</v>
      </c>
      <c r="J4918" s="65" t="s">
        <v>39</v>
      </c>
      <c r="K4918" s="65"/>
    </row>
    <row r="4919" s="161" customFormat="1" ht="33.75" spans="1:11">
      <c r="A4919" s="65" t="s">
        <v>75</v>
      </c>
      <c r="B4919" s="174">
        <v>480000003</v>
      </c>
      <c r="C4919" s="62" t="s">
        <v>8852</v>
      </c>
      <c r="D4919" s="65"/>
      <c r="E4919" s="65"/>
      <c r="F4919" s="65" t="s">
        <v>26</v>
      </c>
      <c r="G4919" s="65"/>
      <c r="H4919" s="173">
        <v>14.4</v>
      </c>
      <c r="I4919" s="65" t="s">
        <v>122</v>
      </c>
      <c r="J4919" s="65" t="s">
        <v>39</v>
      </c>
      <c r="K4919" s="65"/>
    </row>
    <row r="4920" s="161" customFormat="1" ht="22.5" spans="1:11">
      <c r="A4920" s="65" t="s">
        <v>86</v>
      </c>
      <c r="B4920" s="174">
        <v>480000004</v>
      </c>
      <c r="C4920" s="62" t="s">
        <v>8853</v>
      </c>
      <c r="D4920" s="65"/>
      <c r="E4920" s="65"/>
      <c r="F4920" s="65" t="s">
        <v>8854</v>
      </c>
      <c r="G4920" s="65"/>
      <c r="H4920" s="173">
        <v>2.7</v>
      </c>
      <c r="I4920" s="65" t="s">
        <v>499</v>
      </c>
      <c r="J4920" s="65" t="s">
        <v>23</v>
      </c>
      <c r="K4920" s="65"/>
    </row>
    <row r="4921" s="161" customFormat="1" ht="45" spans="1:11">
      <c r="A4921" s="65" t="s">
        <v>86</v>
      </c>
      <c r="B4921" s="174">
        <v>480000005</v>
      </c>
      <c r="C4921" s="62" t="s">
        <v>8855</v>
      </c>
      <c r="D4921" s="65"/>
      <c r="E4921" s="65"/>
      <c r="F4921" s="65" t="s">
        <v>8854</v>
      </c>
      <c r="G4921" s="65"/>
      <c r="H4921" s="173">
        <v>4.4</v>
      </c>
      <c r="I4921" s="65" t="s">
        <v>439</v>
      </c>
      <c r="J4921" s="65" t="s">
        <v>23</v>
      </c>
      <c r="K4921" s="65"/>
    </row>
    <row r="4922" s="161" customFormat="1" ht="33.75" spans="1:11">
      <c r="A4922" s="65"/>
      <c r="B4922" s="168">
        <v>5</v>
      </c>
      <c r="C4922" s="203" t="s">
        <v>8856</v>
      </c>
      <c r="D4922" s="208" t="s">
        <v>8857</v>
      </c>
      <c r="E4922" s="209"/>
      <c r="F4922" s="209"/>
      <c r="G4922" s="209"/>
      <c r="H4922" s="209"/>
      <c r="I4922" s="65"/>
      <c r="J4922" s="209"/>
      <c r="K4922" s="210"/>
    </row>
    <row r="4923" s="161" customFormat="1" spans="1:11">
      <c r="A4923" s="65"/>
      <c r="B4923" s="168">
        <v>50</v>
      </c>
      <c r="C4923" s="172" t="s">
        <v>8858</v>
      </c>
      <c r="D4923" s="65"/>
      <c r="E4923" s="65"/>
      <c r="F4923" s="65"/>
      <c r="G4923" s="65"/>
      <c r="H4923" s="173"/>
      <c r="I4923" s="65"/>
      <c r="J4923" s="65"/>
      <c r="K4923" s="65"/>
    </row>
    <row r="4924" s="161" customFormat="1" ht="78.75" spans="1:11">
      <c r="A4924" s="65" t="s">
        <v>75</v>
      </c>
      <c r="B4924" s="174">
        <v>500000086</v>
      </c>
      <c r="C4924" s="62" t="s">
        <v>8859</v>
      </c>
      <c r="D4924" s="62" t="s">
        <v>8860</v>
      </c>
      <c r="E4924" s="62"/>
      <c r="F4924" s="62" t="s">
        <v>26</v>
      </c>
      <c r="G4924" s="62" t="s">
        <v>8861</v>
      </c>
      <c r="H4924" s="173">
        <v>110</v>
      </c>
      <c r="I4924" s="65" t="s">
        <v>100</v>
      </c>
      <c r="J4924" s="65" t="s">
        <v>23</v>
      </c>
      <c r="K4924" s="65"/>
    </row>
    <row r="4925" s="161" customFormat="1" ht="67.5" spans="1:11">
      <c r="A4925" s="65" t="s">
        <v>75</v>
      </c>
      <c r="B4925" s="174">
        <v>500000087</v>
      </c>
      <c r="C4925" s="62" t="s">
        <v>8862</v>
      </c>
      <c r="D4925" s="65" t="s">
        <v>8863</v>
      </c>
      <c r="E4925" s="65"/>
      <c r="F4925" s="65" t="s">
        <v>26</v>
      </c>
      <c r="G4925" s="65"/>
      <c r="H4925" s="173">
        <v>110</v>
      </c>
      <c r="I4925" s="65" t="s">
        <v>100</v>
      </c>
      <c r="J4925" s="65" t="s">
        <v>23</v>
      </c>
      <c r="K4925" s="65"/>
    </row>
    <row r="4926" s="161" customFormat="1" ht="56.25" spans="1:11">
      <c r="A4926" s="65" t="s">
        <v>75</v>
      </c>
      <c r="B4926" s="174">
        <v>500000088</v>
      </c>
      <c r="C4926" s="62" t="s">
        <v>8864</v>
      </c>
      <c r="D4926" s="65" t="s">
        <v>8865</v>
      </c>
      <c r="E4926" s="65"/>
      <c r="F4926" s="65" t="s">
        <v>26</v>
      </c>
      <c r="G4926" s="65"/>
      <c r="H4926" s="173">
        <v>110</v>
      </c>
      <c r="I4926" s="65" t="s">
        <v>100</v>
      </c>
      <c r="J4926" s="65" t="s">
        <v>23</v>
      </c>
      <c r="K4926" s="65"/>
    </row>
    <row r="4927" s="161" customFormat="1" ht="67.5" spans="1:11">
      <c r="A4927" s="65" t="s">
        <v>75</v>
      </c>
      <c r="B4927" s="174">
        <v>500000089</v>
      </c>
      <c r="C4927" s="62" t="s">
        <v>8866</v>
      </c>
      <c r="D4927" s="65" t="s">
        <v>8867</v>
      </c>
      <c r="E4927" s="65"/>
      <c r="F4927" s="65" t="s">
        <v>26</v>
      </c>
      <c r="G4927" s="65"/>
      <c r="H4927" s="173">
        <v>110</v>
      </c>
      <c r="I4927" s="65" t="s">
        <v>100</v>
      </c>
      <c r="J4927" s="65" t="s">
        <v>23</v>
      </c>
      <c r="K4927" s="65"/>
    </row>
    <row r="4928" s="161" customFormat="1" ht="135" spans="1:11">
      <c r="A4928" s="65" t="s">
        <v>75</v>
      </c>
      <c r="B4928" s="174">
        <v>500000090</v>
      </c>
      <c r="C4928" s="62" t="s">
        <v>8868</v>
      </c>
      <c r="D4928" s="65" t="s">
        <v>8869</v>
      </c>
      <c r="E4928" s="65"/>
      <c r="F4928" s="65" t="s">
        <v>26</v>
      </c>
      <c r="G4928" s="65"/>
      <c r="H4928" s="173">
        <v>180</v>
      </c>
      <c r="I4928" s="65" t="s">
        <v>100</v>
      </c>
      <c r="J4928" s="65" t="s">
        <v>23</v>
      </c>
      <c r="K4928" s="65"/>
    </row>
    <row r="4929" s="161" customFormat="1" ht="67.5" spans="1:11">
      <c r="A4929" s="65" t="s">
        <v>75</v>
      </c>
      <c r="B4929" s="174">
        <v>500000091</v>
      </c>
      <c r="C4929" s="62" t="s">
        <v>8870</v>
      </c>
      <c r="D4929" s="62" t="s">
        <v>8871</v>
      </c>
      <c r="E4929" s="62"/>
      <c r="F4929" s="62" t="s">
        <v>26</v>
      </c>
      <c r="G4929" s="65" t="s">
        <v>8872</v>
      </c>
      <c r="H4929" s="173">
        <v>237</v>
      </c>
      <c r="I4929" s="65" t="s">
        <v>100</v>
      </c>
      <c r="J4929" s="65" t="s">
        <v>23</v>
      </c>
      <c r="K4929" s="65"/>
    </row>
    <row r="4930" s="161" customFormat="1" ht="22.5" spans="1:11">
      <c r="A4930" s="65" t="s">
        <v>75</v>
      </c>
      <c r="B4930" s="174">
        <v>500000092</v>
      </c>
      <c r="C4930" s="62" t="s">
        <v>8873</v>
      </c>
      <c r="D4930" s="65" t="s">
        <v>8874</v>
      </c>
      <c r="E4930" s="65"/>
      <c r="F4930" s="65" t="s">
        <v>8875</v>
      </c>
      <c r="G4930" s="65"/>
      <c r="H4930" s="173">
        <v>10</v>
      </c>
      <c r="I4930" s="65" t="s">
        <v>100</v>
      </c>
      <c r="J4930" s="65" t="s">
        <v>23</v>
      </c>
      <c r="K4930" s="65"/>
    </row>
    <row r="4931" s="161" customFormat="1" ht="112.5" spans="1:11">
      <c r="A4931" s="65" t="s">
        <v>86</v>
      </c>
      <c r="B4931" s="174">
        <v>500000093</v>
      </c>
      <c r="C4931" s="62" t="s">
        <v>8876</v>
      </c>
      <c r="D4931" s="65" t="s">
        <v>8877</v>
      </c>
      <c r="E4931" s="65"/>
      <c r="F4931" s="65" t="s">
        <v>8878</v>
      </c>
      <c r="G4931" s="65" t="s">
        <v>8879</v>
      </c>
      <c r="H4931" s="173"/>
      <c r="I4931" s="65" t="s">
        <v>100</v>
      </c>
      <c r="J4931" s="65" t="s">
        <v>23</v>
      </c>
      <c r="K4931" s="65"/>
    </row>
    <row r="4932" s="161" customFormat="1" ht="90" spans="1:11">
      <c r="A4932" s="65" t="s">
        <v>86</v>
      </c>
      <c r="B4932" s="174">
        <v>500000094</v>
      </c>
      <c r="C4932" s="62" t="s">
        <v>8880</v>
      </c>
      <c r="D4932" s="65" t="s">
        <v>8881</v>
      </c>
      <c r="E4932" s="65"/>
      <c r="F4932" s="65" t="s">
        <v>8882</v>
      </c>
      <c r="G4932" s="65" t="s">
        <v>8883</v>
      </c>
      <c r="H4932" s="173"/>
      <c r="I4932" s="65" t="s">
        <v>100</v>
      </c>
      <c r="J4932" s="65" t="s">
        <v>23</v>
      </c>
      <c r="K4932" s="65"/>
    </row>
    <row r="4933" s="161" customFormat="1" ht="45" spans="1:11">
      <c r="A4933" s="65" t="s">
        <v>86</v>
      </c>
      <c r="B4933" s="174">
        <v>500000095</v>
      </c>
      <c r="C4933" s="211" t="s">
        <v>8884</v>
      </c>
      <c r="D4933" s="206" t="s">
        <v>8885</v>
      </c>
      <c r="E4933" s="206"/>
      <c r="F4933" s="206" t="s">
        <v>26</v>
      </c>
      <c r="G4933" s="65"/>
      <c r="H4933" s="173">
        <v>368</v>
      </c>
      <c r="I4933" s="65" t="s">
        <v>100</v>
      </c>
      <c r="J4933" s="65" t="s">
        <v>23</v>
      </c>
      <c r="K4933" s="65"/>
    </row>
    <row r="4934" s="161" customFormat="1" ht="45" spans="1:11">
      <c r="A4934" s="65" t="s">
        <v>86</v>
      </c>
      <c r="B4934" s="174">
        <v>500000096</v>
      </c>
      <c r="C4934" s="62" t="s">
        <v>8886</v>
      </c>
      <c r="D4934" s="62" t="s">
        <v>8887</v>
      </c>
      <c r="E4934" s="62"/>
      <c r="F4934" s="62" t="s">
        <v>26</v>
      </c>
      <c r="G4934" s="62"/>
      <c r="H4934" s="173">
        <v>2208</v>
      </c>
      <c r="I4934" s="65" t="s">
        <v>100</v>
      </c>
      <c r="J4934" s="65" t="s">
        <v>23</v>
      </c>
      <c r="K4934" s="65"/>
    </row>
    <row r="4935" s="161" customFormat="1" ht="157.5" spans="1:11">
      <c r="A4935" s="65" t="s">
        <v>86</v>
      </c>
      <c r="B4935" s="174">
        <v>500000097</v>
      </c>
      <c r="C4935" s="62" t="s">
        <v>8888</v>
      </c>
      <c r="D4935" s="62" t="s">
        <v>8889</v>
      </c>
      <c r="E4935" s="62"/>
      <c r="F4935" s="62" t="s">
        <v>503</v>
      </c>
      <c r="G4935" s="62" t="s">
        <v>8890</v>
      </c>
      <c r="H4935" s="173"/>
      <c r="I4935" s="65" t="s">
        <v>100</v>
      </c>
      <c r="J4935" s="65" t="s">
        <v>23</v>
      </c>
      <c r="K4935" s="65"/>
    </row>
    <row r="4936" s="161" customFormat="1" ht="157.5" spans="1:11">
      <c r="A4936" s="65" t="s">
        <v>86</v>
      </c>
      <c r="B4936" s="174">
        <v>500000098</v>
      </c>
      <c r="C4936" s="62" t="s">
        <v>8891</v>
      </c>
      <c r="D4936" s="62" t="s">
        <v>8889</v>
      </c>
      <c r="E4936" s="62"/>
      <c r="F4936" s="62" t="s">
        <v>503</v>
      </c>
      <c r="G4936" s="62" t="s">
        <v>8890</v>
      </c>
      <c r="H4936" s="173"/>
      <c r="I4936" s="65" t="s">
        <v>100</v>
      </c>
      <c r="J4936" s="65" t="s">
        <v>23</v>
      </c>
      <c r="K4936" s="65"/>
    </row>
    <row r="4937" s="161" customFormat="1" ht="112.5" spans="1:11">
      <c r="A4937" s="212" t="s">
        <v>2691</v>
      </c>
      <c r="B4937" s="213">
        <v>500000015</v>
      </c>
      <c r="C4937" s="213" t="s">
        <v>8892</v>
      </c>
      <c r="D4937" s="213" t="s">
        <v>8893</v>
      </c>
      <c r="E4937" s="213" t="s">
        <v>7521</v>
      </c>
      <c r="F4937" s="213" t="s">
        <v>26</v>
      </c>
      <c r="G4937" s="178" t="s">
        <v>8894</v>
      </c>
      <c r="H4937" s="173"/>
      <c r="I4937" s="65" t="s">
        <v>100</v>
      </c>
      <c r="J4937" s="65" t="s">
        <v>23</v>
      </c>
      <c r="K4937" s="212"/>
    </row>
    <row r="4938" s="161" customFormat="1" ht="22.5" spans="1:11">
      <c r="A4938" s="65" t="s">
        <v>2691</v>
      </c>
      <c r="B4938" s="174">
        <v>500000099</v>
      </c>
      <c r="C4938" s="62" t="s">
        <v>8895</v>
      </c>
      <c r="D4938" s="62" t="s">
        <v>8896</v>
      </c>
      <c r="E4938" s="62" t="s">
        <v>8897</v>
      </c>
      <c r="F4938" s="62" t="s">
        <v>801</v>
      </c>
      <c r="G4938" s="62"/>
      <c r="H4938" s="173">
        <v>350</v>
      </c>
      <c r="I4938" s="65" t="s">
        <v>100</v>
      </c>
      <c r="J4938" s="65" t="s">
        <v>23</v>
      </c>
      <c r="K4938" s="65"/>
    </row>
    <row r="4939" s="161" customFormat="1" ht="101.25" spans="1:11">
      <c r="A4939" s="65" t="s">
        <v>2691</v>
      </c>
      <c r="B4939" s="174">
        <v>500000100</v>
      </c>
      <c r="C4939" s="214" t="s">
        <v>8898</v>
      </c>
      <c r="D4939" s="206" t="s">
        <v>8899</v>
      </c>
      <c r="E4939" s="206" t="s">
        <v>8900</v>
      </c>
      <c r="F4939" s="206" t="s">
        <v>801</v>
      </c>
      <c r="G4939" s="65"/>
      <c r="H4939" s="173">
        <v>1410</v>
      </c>
      <c r="I4939" s="65" t="s">
        <v>100</v>
      </c>
      <c r="J4939" s="65" t="s">
        <v>23</v>
      </c>
      <c r="K4939" s="65"/>
    </row>
    <row r="4940" s="161" customFormat="1" ht="123.75" spans="1:11">
      <c r="A4940" s="65" t="s">
        <v>2691</v>
      </c>
      <c r="B4940" s="174">
        <v>500000101</v>
      </c>
      <c r="C4940" s="214" t="s">
        <v>8901</v>
      </c>
      <c r="D4940" s="206" t="s">
        <v>8902</v>
      </c>
      <c r="E4940" s="206" t="s">
        <v>8903</v>
      </c>
      <c r="F4940" s="206" t="s">
        <v>801</v>
      </c>
      <c r="G4940" s="65"/>
      <c r="H4940" s="173">
        <v>580</v>
      </c>
      <c r="I4940" s="65" t="s">
        <v>100</v>
      </c>
      <c r="J4940" s="65" t="s">
        <v>23</v>
      </c>
      <c r="K4940" s="65"/>
    </row>
    <row r="4941" s="161" customFormat="1" ht="22.5" spans="1:11">
      <c r="A4941" s="65" t="s">
        <v>2691</v>
      </c>
      <c r="B4941" s="174">
        <v>500000102</v>
      </c>
      <c r="C4941" s="215" t="s">
        <v>8904</v>
      </c>
      <c r="D4941" s="216"/>
      <c r="E4941" s="216" t="s">
        <v>8905</v>
      </c>
      <c r="F4941" s="216" t="s">
        <v>5656</v>
      </c>
      <c r="G4941" s="65"/>
      <c r="H4941" s="173">
        <v>540</v>
      </c>
      <c r="I4941" s="65" t="s">
        <v>100</v>
      </c>
      <c r="J4941" s="65" t="s">
        <v>23</v>
      </c>
      <c r="K4941" s="65"/>
    </row>
    <row r="4942" s="161" customFormat="1" ht="67.5" spans="1:11">
      <c r="A4942" s="65" t="s">
        <v>75</v>
      </c>
      <c r="B4942" s="174">
        <v>500000103</v>
      </c>
      <c r="C4942" s="217" t="s">
        <v>8906</v>
      </c>
      <c r="D4942" s="218" t="s">
        <v>8907</v>
      </c>
      <c r="E4942" s="218" t="s">
        <v>8908</v>
      </c>
      <c r="F4942" s="218" t="s">
        <v>26</v>
      </c>
      <c r="G4942" s="65"/>
      <c r="H4942" s="173"/>
      <c r="I4942" s="65" t="s">
        <v>100</v>
      </c>
      <c r="J4942" s="65" t="s">
        <v>23</v>
      </c>
      <c r="K4942" s="65"/>
    </row>
    <row r="4943" s="161" customFormat="1" ht="56.25" spans="1:11">
      <c r="A4943" s="65" t="s">
        <v>75</v>
      </c>
      <c r="B4943" s="174">
        <v>500000104</v>
      </c>
      <c r="C4943" s="217" t="s">
        <v>8909</v>
      </c>
      <c r="D4943" s="218" t="s">
        <v>8910</v>
      </c>
      <c r="E4943" s="218" t="s">
        <v>8911</v>
      </c>
      <c r="F4943" s="218" t="s">
        <v>267</v>
      </c>
      <c r="G4943" s="65"/>
      <c r="H4943" s="173"/>
      <c r="I4943" s="65" t="s">
        <v>27</v>
      </c>
      <c r="J4943" s="65" t="s">
        <v>23</v>
      </c>
      <c r="K4943" s="65"/>
    </row>
    <row r="4944" s="161" customFormat="1" ht="56.25" spans="1:11">
      <c r="A4944" s="65" t="s">
        <v>75</v>
      </c>
      <c r="B4944" s="174">
        <v>500000105</v>
      </c>
      <c r="C4944" s="62" t="s">
        <v>8912</v>
      </c>
      <c r="D4944" s="65" t="s">
        <v>8913</v>
      </c>
      <c r="E4944" s="65"/>
      <c r="F4944" s="65" t="s">
        <v>6682</v>
      </c>
      <c r="G4944" s="65"/>
      <c r="H4944" s="173">
        <v>1560</v>
      </c>
      <c r="I4944" s="65" t="s">
        <v>100</v>
      </c>
      <c r="J4944" s="65" t="s">
        <v>23</v>
      </c>
      <c r="K4944" s="65"/>
    </row>
    <row r="4945" s="161" customFormat="1" ht="45" spans="1:11">
      <c r="A4945" s="65" t="s">
        <v>2691</v>
      </c>
      <c r="B4945" s="174">
        <v>500000106</v>
      </c>
      <c r="C4945" s="217" t="s">
        <v>8914</v>
      </c>
      <c r="D4945" s="219" t="s">
        <v>8915</v>
      </c>
      <c r="E4945" s="219" t="s">
        <v>8916</v>
      </c>
      <c r="F4945" s="219" t="s">
        <v>26</v>
      </c>
      <c r="G4945" s="65" t="s">
        <v>8908</v>
      </c>
      <c r="H4945" s="173">
        <v>1300</v>
      </c>
      <c r="I4945" s="65" t="s">
        <v>100</v>
      </c>
      <c r="J4945" s="65" t="s">
        <v>23</v>
      </c>
      <c r="K4945" s="65"/>
    </row>
    <row r="4946" s="161" customFormat="1" ht="45" spans="1:11">
      <c r="A4946" s="65" t="s">
        <v>2691</v>
      </c>
      <c r="B4946" s="174">
        <v>500000107</v>
      </c>
      <c r="C4946" s="217" t="s">
        <v>8917</v>
      </c>
      <c r="D4946" s="219" t="s">
        <v>8918</v>
      </c>
      <c r="E4946" s="219" t="s">
        <v>8919</v>
      </c>
      <c r="F4946" s="219" t="s">
        <v>26</v>
      </c>
      <c r="G4946" s="65" t="s">
        <v>8908</v>
      </c>
      <c r="H4946" s="173">
        <v>1300</v>
      </c>
      <c r="I4946" s="65" t="s">
        <v>100</v>
      </c>
      <c r="J4946" s="65" t="s">
        <v>23</v>
      </c>
      <c r="K4946" s="65"/>
    </row>
    <row r="4947" s="161" customFormat="1" ht="67.5" spans="1:11">
      <c r="A4947" s="65" t="s">
        <v>2691</v>
      </c>
      <c r="B4947" s="174">
        <v>500000108</v>
      </c>
      <c r="C4947" s="217" t="s">
        <v>8920</v>
      </c>
      <c r="D4947" s="219" t="s">
        <v>8921</v>
      </c>
      <c r="E4947" s="219" t="s">
        <v>8922</v>
      </c>
      <c r="F4947" s="219" t="s">
        <v>26</v>
      </c>
      <c r="G4947" s="65" t="s">
        <v>8923</v>
      </c>
      <c r="H4947" s="173"/>
      <c r="I4947" s="65" t="s">
        <v>100</v>
      </c>
      <c r="J4947" s="65" t="s">
        <v>23</v>
      </c>
      <c r="K4947" s="65"/>
    </row>
    <row r="4948" s="161" customFormat="1" ht="101.25" spans="1:11">
      <c r="A4948" s="65" t="s">
        <v>75</v>
      </c>
      <c r="B4948" s="174">
        <v>500000109</v>
      </c>
      <c r="C4948" s="217" t="s">
        <v>8924</v>
      </c>
      <c r="D4948" s="219" t="s">
        <v>8925</v>
      </c>
      <c r="E4948" s="219"/>
      <c r="F4948" s="219" t="s">
        <v>267</v>
      </c>
      <c r="G4948" s="65"/>
      <c r="H4948" s="173">
        <v>60</v>
      </c>
      <c r="I4948" s="65" t="s">
        <v>100</v>
      </c>
      <c r="J4948" s="65" t="s">
        <v>23</v>
      </c>
      <c r="K4948" s="65"/>
    </row>
    <row r="4949" s="161" customFormat="1" ht="56.25" spans="1:11">
      <c r="A4949" s="65" t="s">
        <v>2691</v>
      </c>
      <c r="B4949" s="174">
        <v>500000110</v>
      </c>
      <c r="C4949" s="217" t="s">
        <v>8926</v>
      </c>
      <c r="D4949" s="219" t="s">
        <v>8927</v>
      </c>
      <c r="E4949" s="219" t="s">
        <v>8928</v>
      </c>
      <c r="F4949" s="219" t="s">
        <v>26</v>
      </c>
      <c r="G4949" s="219" t="s">
        <v>8923</v>
      </c>
      <c r="H4949" s="173"/>
      <c r="I4949" s="65" t="s">
        <v>100</v>
      </c>
      <c r="J4949" s="65" t="s">
        <v>23</v>
      </c>
      <c r="K4949" s="65"/>
    </row>
    <row r="4950" s="161" customFormat="1" ht="67.5" spans="1:11">
      <c r="A4950" s="65" t="s">
        <v>2691</v>
      </c>
      <c r="B4950" s="174">
        <v>500000111</v>
      </c>
      <c r="C4950" s="217" t="s">
        <v>8929</v>
      </c>
      <c r="D4950" s="219" t="s">
        <v>8930</v>
      </c>
      <c r="E4950" s="219" t="s">
        <v>8931</v>
      </c>
      <c r="F4950" s="219" t="s">
        <v>26</v>
      </c>
      <c r="G4950" s="219" t="s">
        <v>8908</v>
      </c>
      <c r="H4950" s="173"/>
      <c r="I4950" s="65" t="s">
        <v>100</v>
      </c>
      <c r="J4950" s="65" t="s">
        <v>23</v>
      </c>
      <c r="K4950" s="65"/>
    </row>
    <row r="4951" s="161" customFormat="1" ht="78.75" spans="1:11">
      <c r="A4951" s="65" t="s">
        <v>2691</v>
      </c>
      <c r="B4951" s="174">
        <v>500000112</v>
      </c>
      <c r="C4951" s="217" t="s">
        <v>8932</v>
      </c>
      <c r="D4951" s="219" t="s">
        <v>8933</v>
      </c>
      <c r="E4951" s="219" t="s">
        <v>8934</v>
      </c>
      <c r="F4951" s="219" t="s">
        <v>26</v>
      </c>
      <c r="G4951" s="219" t="s">
        <v>8908</v>
      </c>
      <c r="H4951" s="173"/>
      <c r="I4951" s="65" t="s">
        <v>100</v>
      </c>
      <c r="J4951" s="65" t="s">
        <v>23</v>
      </c>
      <c r="K4951" s="65"/>
    </row>
    <row r="4952" s="161" customFormat="1" ht="67.5" spans="1:11">
      <c r="A4952" s="65" t="s">
        <v>2691</v>
      </c>
      <c r="B4952" s="174">
        <v>500000113</v>
      </c>
      <c r="C4952" s="211" t="s">
        <v>8935</v>
      </c>
      <c r="D4952" s="206" t="s">
        <v>8936</v>
      </c>
      <c r="E4952" s="206" t="s">
        <v>8937</v>
      </c>
      <c r="F4952" s="206" t="s">
        <v>26</v>
      </c>
      <c r="G4952" s="65"/>
      <c r="H4952" s="173"/>
      <c r="I4952" s="65" t="s">
        <v>100</v>
      </c>
      <c r="J4952" s="65" t="s">
        <v>23</v>
      </c>
      <c r="K4952" s="65"/>
    </row>
    <row r="4953" s="161" customFormat="1" ht="135" spans="1:11">
      <c r="A4953" s="65" t="s">
        <v>2691</v>
      </c>
      <c r="B4953" s="174">
        <v>500000114</v>
      </c>
      <c r="C4953" s="217" t="s">
        <v>8938</v>
      </c>
      <c r="D4953" s="219" t="s">
        <v>8939</v>
      </c>
      <c r="E4953" s="219" t="s">
        <v>8940</v>
      </c>
      <c r="F4953" s="219" t="s">
        <v>26</v>
      </c>
      <c r="G4953" s="219"/>
      <c r="H4953" s="173">
        <v>5000</v>
      </c>
      <c r="I4953" s="65" t="s">
        <v>100</v>
      </c>
      <c r="J4953" s="65" t="s">
        <v>23</v>
      </c>
      <c r="K4953" s="65"/>
    </row>
    <row r="4954" s="161" customFormat="1" ht="56.25" spans="1:11">
      <c r="A4954" s="65" t="s">
        <v>81</v>
      </c>
      <c r="B4954" s="174">
        <v>500000115</v>
      </c>
      <c r="C4954" s="217" t="s">
        <v>8941</v>
      </c>
      <c r="D4954" s="62" t="s">
        <v>8942</v>
      </c>
      <c r="E4954" s="219" t="s">
        <v>8908</v>
      </c>
      <c r="F4954" s="219" t="s">
        <v>26</v>
      </c>
      <c r="G4954" s="219"/>
      <c r="H4954" s="173">
        <v>120</v>
      </c>
      <c r="I4954" s="65" t="s">
        <v>100</v>
      </c>
      <c r="J4954" s="65" t="s">
        <v>23</v>
      </c>
      <c r="K4954" s="65"/>
    </row>
    <row r="4955" s="161" customFormat="1" ht="123.75" spans="1:11">
      <c r="A4955" s="65" t="s">
        <v>81</v>
      </c>
      <c r="B4955" s="174">
        <v>500000116</v>
      </c>
      <c r="C4955" s="217" t="s">
        <v>8943</v>
      </c>
      <c r="D4955" s="62" t="s">
        <v>8944</v>
      </c>
      <c r="E4955" s="219" t="s">
        <v>8945</v>
      </c>
      <c r="F4955" s="219" t="s">
        <v>26</v>
      </c>
      <c r="G4955" s="219" t="s">
        <v>8946</v>
      </c>
      <c r="H4955" s="173">
        <v>3200</v>
      </c>
      <c r="I4955" s="65" t="s">
        <v>100</v>
      </c>
      <c r="J4955" s="65" t="s">
        <v>23</v>
      </c>
      <c r="K4955" s="65"/>
    </row>
    <row r="4956" s="161" customFormat="1" ht="157.5" spans="1:11">
      <c r="A4956" s="65" t="s">
        <v>2691</v>
      </c>
      <c r="B4956" s="174">
        <v>500000117</v>
      </c>
      <c r="C4956" s="217" t="s">
        <v>8947</v>
      </c>
      <c r="D4956" s="62" t="s">
        <v>8948</v>
      </c>
      <c r="E4956" s="219" t="s">
        <v>8945</v>
      </c>
      <c r="F4956" s="219" t="s">
        <v>26</v>
      </c>
      <c r="G4956" s="219" t="s">
        <v>8946</v>
      </c>
      <c r="H4956" s="173">
        <v>2100</v>
      </c>
      <c r="I4956" s="65" t="s">
        <v>100</v>
      </c>
      <c r="J4956" s="65" t="s">
        <v>23</v>
      </c>
      <c r="K4956" s="65"/>
    </row>
    <row r="4957" s="161" customFormat="1" ht="112.5" spans="1:11">
      <c r="A4957" s="65" t="s">
        <v>2691</v>
      </c>
      <c r="B4957" s="174">
        <v>500000118</v>
      </c>
      <c r="C4957" s="217" t="s">
        <v>8949</v>
      </c>
      <c r="D4957" s="219" t="s">
        <v>8950</v>
      </c>
      <c r="E4957" s="219" t="s">
        <v>8945</v>
      </c>
      <c r="F4957" s="219" t="s">
        <v>26</v>
      </c>
      <c r="G4957" s="65" t="s">
        <v>8951</v>
      </c>
      <c r="H4957" s="173">
        <v>2600</v>
      </c>
      <c r="I4957" s="65" t="s">
        <v>100</v>
      </c>
      <c r="J4957" s="65" t="s">
        <v>23</v>
      </c>
      <c r="K4957" s="65"/>
    </row>
    <row r="4958" s="161" customFormat="1" ht="67.5" spans="1:11">
      <c r="A4958" s="65" t="s">
        <v>81</v>
      </c>
      <c r="B4958" s="174">
        <v>500000119</v>
      </c>
      <c r="C4958" s="217" t="s">
        <v>8952</v>
      </c>
      <c r="D4958" s="219" t="s">
        <v>8953</v>
      </c>
      <c r="E4958" s="219" t="s">
        <v>8954</v>
      </c>
      <c r="F4958" s="219" t="s">
        <v>26</v>
      </c>
      <c r="G4958" s="65"/>
      <c r="H4958" s="173"/>
      <c r="I4958" s="65" t="s">
        <v>100</v>
      </c>
      <c r="J4958" s="65" t="s">
        <v>23</v>
      </c>
      <c r="K4958" s="65"/>
    </row>
    <row r="4959" s="161" customFormat="1" ht="45" spans="1:11">
      <c r="A4959" s="65" t="s">
        <v>2691</v>
      </c>
      <c r="B4959" s="174">
        <v>500000120</v>
      </c>
      <c r="C4959" s="217" t="s">
        <v>8955</v>
      </c>
      <c r="D4959" s="220" t="s">
        <v>8956</v>
      </c>
      <c r="E4959" s="220" t="s">
        <v>8957</v>
      </c>
      <c r="F4959" s="220" t="s">
        <v>26</v>
      </c>
      <c r="G4959" s="218"/>
      <c r="H4959" s="173">
        <v>2200</v>
      </c>
      <c r="I4959" s="65" t="s">
        <v>100</v>
      </c>
      <c r="J4959" s="65" t="s">
        <v>23</v>
      </c>
      <c r="K4959" s="65"/>
    </row>
    <row r="4960" s="161" customFormat="1" ht="78.75" spans="1:11">
      <c r="A4960" s="65" t="s">
        <v>2691</v>
      </c>
      <c r="B4960" s="174">
        <v>500000121</v>
      </c>
      <c r="C4960" s="217" t="s">
        <v>8958</v>
      </c>
      <c r="D4960" s="220" t="s">
        <v>8959</v>
      </c>
      <c r="E4960" s="220" t="s">
        <v>8908</v>
      </c>
      <c r="F4960" s="220" t="s">
        <v>26</v>
      </c>
      <c r="G4960" s="218" t="s">
        <v>8908</v>
      </c>
      <c r="H4960" s="173">
        <v>1200</v>
      </c>
      <c r="I4960" s="65" t="s">
        <v>100</v>
      </c>
      <c r="J4960" s="65" t="s">
        <v>23</v>
      </c>
      <c r="K4960" s="65"/>
    </row>
    <row r="4961" s="161" customFormat="1" ht="56.25" spans="1:11">
      <c r="A4961" s="65" t="s">
        <v>68</v>
      </c>
      <c r="B4961" s="174">
        <v>500000122</v>
      </c>
      <c r="C4961" s="217" t="s">
        <v>8960</v>
      </c>
      <c r="D4961" s="221" t="s">
        <v>8961</v>
      </c>
      <c r="E4961" s="221"/>
      <c r="F4961" s="221" t="s">
        <v>267</v>
      </c>
      <c r="G4961" s="219"/>
      <c r="H4961" s="173">
        <v>80</v>
      </c>
      <c r="I4961" s="65" t="s">
        <v>100</v>
      </c>
      <c r="J4961" s="65" t="s">
        <v>23</v>
      </c>
      <c r="K4961" s="65"/>
    </row>
    <row r="4962" s="161" customFormat="1" ht="45" spans="1:11">
      <c r="A4962" s="65" t="s">
        <v>2691</v>
      </c>
      <c r="B4962" s="174">
        <v>500000123</v>
      </c>
      <c r="C4962" s="215" t="s">
        <v>8962</v>
      </c>
      <c r="D4962" s="216" t="s">
        <v>8963</v>
      </c>
      <c r="E4962" s="216" t="s">
        <v>8964</v>
      </c>
      <c r="F4962" s="216" t="s">
        <v>4980</v>
      </c>
      <c r="G4962" s="216"/>
      <c r="H4962" s="173">
        <v>200</v>
      </c>
      <c r="I4962" s="65" t="s">
        <v>100</v>
      </c>
      <c r="J4962" s="65" t="s">
        <v>23</v>
      </c>
      <c r="K4962" s="65"/>
    </row>
    <row r="4963" s="161" customFormat="1" ht="45" spans="1:11">
      <c r="A4963" s="65" t="s">
        <v>81</v>
      </c>
      <c r="B4963" s="174">
        <v>500000124</v>
      </c>
      <c r="C4963" s="217" t="s">
        <v>8965</v>
      </c>
      <c r="D4963" s="219" t="s">
        <v>8966</v>
      </c>
      <c r="E4963" s="219" t="s">
        <v>5066</v>
      </c>
      <c r="F4963" s="219" t="s">
        <v>4980</v>
      </c>
      <c r="G4963" s="65" t="s">
        <v>5067</v>
      </c>
      <c r="H4963" s="173">
        <v>30</v>
      </c>
      <c r="I4963" s="65" t="s">
        <v>100</v>
      </c>
      <c r="J4963" s="65" t="s">
        <v>23</v>
      </c>
      <c r="K4963" s="65"/>
    </row>
    <row r="4964" s="161" customFormat="1" ht="22.5" spans="1:11">
      <c r="A4964" s="65" t="s">
        <v>75</v>
      </c>
      <c r="B4964" s="174">
        <v>500000125</v>
      </c>
      <c r="C4964" s="62" t="s">
        <v>8967</v>
      </c>
      <c r="D4964" s="65" t="s">
        <v>8968</v>
      </c>
      <c r="E4964" s="65"/>
      <c r="F4964" s="65" t="s">
        <v>267</v>
      </c>
      <c r="G4964" s="65" t="s">
        <v>8969</v>
      </c>
      <c r="H4964" s="173">
        <v>20</v>
      </c>
      <c r="I4964" s="65" t="s">
        <v>100</v>
      </c>
      <c r="J4964" s="65" t="s">
        <v>23</v>
      </c>
      <c r="K4964" s="65"/>
    </row>
    <row r="4965" s="161" customFormat="1" ht="33.75" spans="1:11">
      <c r="A4965" s="65" t="s">
        <v>2691</v>
      </c>
      <c r="B4965" s="174">
        <v>500000126</v>
      </c>
      <c r="C4965" s="222" t="s">
        <v>8970</v>
      </c>
      <c r="D4965" s="223" t="s">
        <v>8971</v>
      </c>
      <c r="E4965" s="219"/>
      <c r="F4965" s="65" t="s">
        <v>26</v>
      </c>
      <c r="G4965" s="65"/>
      <c r="H4965" s="173"/>
      <c r="I4965" s="65" t="s">
        <v>100</v>
      </c>
      <c r="J4965" s="65" t="s">
        <v>23</v>
      </c>
      <c r="K4965" s="65"/>
    </row>
    <row r="4966" s="161" customFormat="1" spans="1:11">
      <c r="A4966" s="65" t="s">
        <v>86</v>
      </c>
      <c r="B4966" s="174">
        <v>500000127</v>
      </c>
      <c r="C4966" s="65" t="s">
        <v>8972</v>
      </c>
      <c r="D4966" s="65" t="s">
        <v>8973</v>
      </c>
      <c r="E4966" s="65"/>
      <c r="F4966" s="65" t="s">
        <v>26</v>
      </c>
      <c r="G4966" s="65"/>
      <c r="H4966" s="173">
        <v>1300</v>
      </c>
      <c r="I4966" s="65" t="s">
        <v>100</v>
      </c>
      <c r="J4966" s="65" t="s">
        <v>23</v>
      </c>
      <c r="K4966" s="65"/>
    </row>
    <row r="4967" s="161" customFormat="1" ht="33.75" spans="1:11">
      <c r="A4967" s="65" t="s">
        <v>81</v>
      </c>
      <c r="B4967" s="174">
        <v>500000128</v>
      </c>
      <c r="C4967" s="222" t="s">
        <v>8974</v>
      </c>
      <c r="D4967" s="223" t="s">
        <v>8975</v>
      </c>
      <c r="E4967" s="223"/>
      <c r="F4967" s="223" t="s">
        <v>4980</v>
      </c>
      <c r="G4967" s="65" t="s">
        <v>5067</v>
      </c>
      <c r="H4967" s="173">
        <v>200</v>
      </c>
      <c r="I4967" s="65" t="s">
        <v>100</v>
      </c>
      <c r="J4967" s="65" t="s">
        <v>23</v>
      </c>
      <c r="K4967" s="65"/>
    </row>
    <row r="4968" s="161" customFormat="1" ht="67.5" spans="1:11">
      <c r="A4968" s="65" t="s">
        <v>75</v>
      </c>
      <c r="B4968" s="174">
        <v>500000129</v>
      </c>
      <c r="C4968" s="217" t="s">
        <v>8976</v>
      </c>
      <c r="D4968" s="219" t="s">
        <v>8977</v>
      </c>
      <c r="E4968" s="219"/>
      <c r="F4968" s="219" t="s">
        <v>26</v>
      </c>
      <c r="G4968" s="65"/>
      <c r="H4968" s="173">
        <v>30</v>
      </c>
      <c r="I4968" s="65" t="s">
        <v>100</v>
      </c>
      <c r="J4968" s="65" t="s">
        <v>23</v>
      </c>
      <c r="K4968" s="65"/>
    </row>
    <row r="4969" s="161" customFormat="1" ht="90" spans="1:11">
      <c r="A4969" s="65" t="s">
        <v>75</v>
      </c>
      <c r="B4969" s="174">
        <v>500000130</v>
      </c>
      <c r="C4969" s="62" t="s">
        <v>8978</v>
      </c>
      <c r="D4969" s="65" t="s">
        <v>8979</v>
      </c>
      <c r="E4969" s="65"/>
      <c r="F4969" s="65" t="s">
        <v>26</v>
      </c>
      <c r="G4969" s="65"/>
      <c r="H4969" s="173">
        <v>2290</v>
      </c>
      <c r="I4969" s="65" t="s">
        <v>100</v>
      </c>
      <c r="J4969" s="65" t="s">
        <v>23</v>
      </c>
      <c r="K4969" s="65"/>
    </row>
    <row r="4970" s="161" customFormat="1" ht="90" spans="1:11">
      <c r="A4970" s="65" t="s">
        <v>81</v>
      </c>
      <c r="B4970" s="174">
        <v>500000131</v>
      </c>
      <c r="C4970" s="224" t="s">
        <v>8980</v>
      </c>
      <c r="D4970" s="225" t="s">
        <v>8981</v>
      </c>
      <c r="E4970" s="225"/>
      <c r="F4970" s="225" t="s">
        <v>267</v>
      </c>
      <c r="G4970" s="65"/>
      <c r="H4970" s="173">
        <v>400</v>
      </c>
      <c r="I4970" s="65" t="s">
        <v>100</v>
      </c>
      <c r="J4970" s="65" t="s">
        <v>23</v>
      </c>
      <c r="K4970" s="65"/>
    </row>
    <row r="4971" s="161" customFormat="1" ht="112.5" spans="1:11">
      <c r="A4971" s="65" t="s">
        <v>75</v>
      </c>
      <c r="B4971" s="174">
        <v>500000132</v>
      </c>
      <c r="C4971" s="217" t="s">
        <v>8982</v>
      </c>
      <c r="D4971" s="218" t="s">
        <v>8983</v>
      </c>
      <c r="E4971" s="218" t="s">
        <v>8984</v>
      </c>
      <c r="F4971" s="218" t="s">
        <v>8985</v>
      </c>
      <c r="G4971" s="218"/>
      <c r="H4971" s="173">
        <v>35</v>
      </c>
      <c r="I4971" s="65" t="s">
        <v>100</v>
      </c>
      <c r="J4971" s="65" t="s">
        <v>23</v>
      </c>
      <c r="K4971" s="65"/>
    </row>
    <row r="4972" s="161" customFormat="1" ht="45" spans="1:11">
      <c r="A4972" s="65" t="s">
        <v>2691</v>
      </c>
      <c r="B4972" s="174">
        <v>500000133</v>
      </c>
      <c r="C4972" s="215" t="s">
        <v>8986</v>
      </c>
      <c r="D4972" s="65" t="s">
        <v>8987</v>
      </c>
      <c r="E4972" s="216"/>
      <c r="F4972" s="216" t="s">
        <v>26</v>
      </c>
      <c r="G4972" s="65"/>
      <c r="H4972" s="173">
        <v>1200</v>
      </c>
      <c r="I4972" s="65" t="s">
        <v>100</v>
      </c>
      <c r="J4972" s="65" t="s">
        <v>23</v>
      </c>
      <c r="K4972" s="65"/>
    </row>
    <row r="4973" s="161" customFormat="1" ht="33.75" spans="1:11">
      <c r="A4973" s="65" t="s">
        <v>2691</v>
      </c>
      <c r="B4973" s="174">
        <v>500000134</v>
      </c>
      <c r="C4973" s="226" t="s">
        <v>8988</v>
      </c>
      <c r="D4973" s="65" t="s">
        <v>8989</v>
      </c>
      <c r="E4973" s="65"/>
      <c r="F4973" s="65" t="s">
        <v>801</v>
      </c>
      <c r="G4973" s="65"/>
      <c r="H4973" s="173">
        <v>290</v>
      </c>
      <c r="I4973" s="65" t="s">
        <v>100</v>
      </c>
      <c r="J4973" s="65" t="s">
        <v>23</v>
      </c>
      <c r="K4973" s="65"/>
    </row>
    <row r="4974" s="161" customFormat="1" ht="45" spans="1:11">
      <c r="A4974" s="65" t="s">
        <v>75</v>
      </c>
      <c r="B4974" s="174">
        <v>500000135</v>
      </c>
      <c r="C4974" s="217" t="s">
        <v>8990</v>
      </c>
      <c r="D4974" s="65" t="s">
        <v>8991</v>
      </c>
      <c r="E4974" s="65"/>
      <c r="F4974" s="65" t="s">
        <v>26</v>
      </c>
      <c r="G4974" s="65"/>
      <c r="H4974" s="173">
        <v>300</v>
      </c>
      <c r="I4974" s="65" t="s">
        <v>100</v>
      </c>
      <c r="J4974" s="65" t="s">
        <v>23</v>
      </c>
      <c r="K4974" s="65"/>
    </row>
    <row r="4975" s="161" customFormat="1" ht="33.75" spans="1:11">
      <c r="A4975" s="65" t="s">
        <v>2691</v>
      </c>
      <c r="B4975" s="174">
        <v>500000136</v>
      </c>
      <c r="C4975" s="226" t="s">
        <v>8992</v>
      </c>
      <c r="D4975" s="227" t="s">
        <v>8993</v>
      </c>
      <c r="E4975" s="216" t="s">
        <v>8994</v>
      </c>
      <c r="F4975" s="227" t="s">
        <v>26</v>
      </c>
      <c r="G4975" s="65"/>
      <c r="H4975" s="173">
        <v>490</v>
      </c>
      <c r="I4975" s="65" t="s">
        <v>100</v>
      </c>
      <c r="J4975" s="65" t="s">
        <v>23</v>
      </c>
      <c r="K4975" s="65"/>
    </row>
    <row r="4976" s="161" customFormat="1" ht="45" spans="1:11">
      <c r="A4976" s="65" t="s">
        <v>2691</v>
      </c>
      <c r="B4976" s="174">
        <v>500000137</v>
      </c>
      <c r="C4976" s="62" t="s">
        <v>8995</v>
      </c>
      <c r="D4976" s="65" t="s">
        <v>8996</v>
      </c>
      <c r="E4976" s="65" t="s">
        <v>8997</v>
      </c>
      <c r="F4976" s="65" t="s">
        <v>26</v>
      </c>
      <c r="G4976" s="65"/>
      <c r="H4976" s="173">
        <v>2000</v>
      </c>
      <c r="I4976" s="65" t="s">
        <v>100</v>
      </c>
      <c r="J4976" s="65" t="s">
        <v>23</v>
      </c>
      <c r="K4976" s="65"/>
    </row>
    <row r="4977" s="161" customFormat="1" ht="33.75" spans="1:11">
      <c r="A4977" s="65" t="s">
        <v>2691</v>
      </c>
      <c r="B4977" s="174">
        <v>500000138</v>
      </c>
      <c r="C4977" s="217" t="s">
        <v>8998</v>
      </c>
      <c r="D4977" s="219" t="s">
        <v>8999</v>
      </c>
      <c r="E4977" s="219" t="s">
        <v>5209</v>
      </c>
      <c r="F4977" s="219" t="s">
        <v>26</v>
      </c>
      <c r="G4977" s="65"/>
      <c r="H4977" s="173">
        <v>1000</v>
      </c>
      <c r="I4977" s="65" t="s">
        <v>100</v>
      </c>
      <c r="J4977" s="65" t="s">
        <v>23</v>
      </c>
      <c r="K4977" s="65"/>
    </row>
    <row r="4978" s="161" customFormat="1" ht="33.75" spans="1:11">
      <c r="A4978" s="65" t="s">
        <v>2691</v>
      </c>
      <c r="B4978" s="174">
        <v>500000139</v>
      </c>
      <c r="C4978" s="217" t="s">
        <v>9000</v>
      </c>
      <c r="D4978" s="219" t="s">
        <v>9001</v>
      </c>
      <c r="E4978" s="219" t="s">
        <v>9002</v>
      </c>
      <c r="F4978" s="219" t="s">
        <v>26</v>
      </c>
      <c r="G4978" s="65"/>
      <c r="H4978" s="173">
        <v>1760</v>
      </c>
      <c r="I4978" s="65" t="s">
        <v>100</v>
      </c>
      <c r="J4978" s="65" t="s">
        <v>23</v>
      </c>
      <c r="K4978" s="65"/>
    </row>
    <row r="4979" s="161" customFormat="1" ht="45" spans="1:11">
      <c r="A4979" s="65" t="s">
        <v>2691</v>
      </c>
      <c r="B4979" s="174">
        <v>500000140</v>
      </c>
      <c r="C4979" s="211" t="s">
        <v>9003</v>
      </c>
      <c r="D4979" s="211" t="s">
        <v>9004</v>
      </c>
      <c r="E4979" s="211" t="s">
        <v>5801</v>
      </c>
      <c r="F4979" s="211" t="s">
        <v>26</v>
      </c>
      <c r="G4979" s="206"/>
      <c r="H4979" s="173">
        <v>100</v>
      </c>
      <c r="I4979" s="65" t="s">
        <v>100</v>
      </c>
      <c r="J4979" s="65" t="s">
        <v>23</v>
      </c>
      <c r="K4979" s="65"/>
    </row>
    <row r="4980" s="161" customFormat="1" ht="56.25" spans="1:11">
      <c r="A4980" s="65" t="s">
        <v>81</v>
      </c>
      <c r="B4980" s="174">
        <v>500000141</v>
      </c>
      <c r="C4980" s="222" t="s">
        <v>9005</v>
      </c>
      <c r="D4980" s="223" t="s">
        <v>9006</v>
      </c>
      <c r="E4980" s="223" t="s">
        <v>8908</v>
      </c>
      <c r="F4980" s="223" t="s">
        <v>26</v>
      </c>
      <c r="G4980" s="65" t="s">
        <v>8908</v>
      </c>
      <c r="H4980" s="173"/>
      <c r="I4980" s="65" t="s">
        <v>100</v>
      </c>
      <c r="J4980" s="65" t="s">
        <v>23</v>
      </c>
      <c r="K4980" s="65"/>
    </row>
    <row r="4981" s="161" customFormat="1" ht="78.75" spans="1:11">
      <c r="A4981" s="65" t="s">
        <v>81</v>
      </c>
      <c r="B4981" s="174">
        <v>500000142</v>
      </c>
      <c r="C4981" s="62" t="s">
        <v>9007</v>
      </c>
      <c r="D4981" s="65" t="s">
        <v>9008</v>
      </c>
      <c r="E4981" s="65" t="s">
        <v>9009</v>
      </c>
      <c r="F4981" s="65" t="s">
        <v>26</v>
      </c>
      <c r="G4981" s="65" t="s">
        <v>9010</v>
      </c>
      <c r="H4981" s="173">
        <v>1600</v>
      </c>
      <c r="I4981" s="65" t="s">
        <v>100</v>
      </c>
      <c r="J4981" s="65" t="s">
        <v>23</v>
      </c>
      <c r="K4981" s="65"/>
    </row>
    <row r="4982" s="161" customFormat="1" ht="67.5" spans="1:11">
      <c r="A4982" s="65" t="s">
        <v>2691</v>
      </c>
      <c r="B4982" s="174">
        <v>500000143</v>
      </c>
      <c r="C4982" s="217" t="s">
        <v>9011</v>
      </c>
      <c r="D4982" s="218" t="s">
        <v>9012</v>
      </c>
      <c r="E4982" s="218" t="s">
        <v>9013</v>
      </c>
      <c r="F4982" s="218" t="s">
        <v>26</v>
      </c>
      <c r="G4982" s="218"/>
      <c r="H4982" s="173">
        <v>6500</v>
      </c>
      <c r="I4982" s="65" t="s">
        <v>100</v>
      </c>
      <c r="J4982" s="65" t="s">
        <v>23</v>
      </c>
      <c r="K4982" s="65"/>
    </row>
    <row r="4983" s="161" customFormat="1" ht="67.5" spans="1:11">
      <c r="A4983" s="65" t="s">
        <v>2691</v>
      </c>
      <c r="B4983" s="174">
        <v>500000144</v>
      </c>
      <c r="C4983" s="226" t="s">
        <v>9014</v>
      </c>
      <c r="D4983" s="227" t="s">
        <v>9015</v>
      </c>
      <c r="E4983" s="227" t="s">
        <v>9013</v>
      </c>
      <c r="F4983" s="227" t="s">
        <v>26</v>
      </c>
      <c r="G4983" s="65"/>
      <c r="H4983" s="173">
        <v>6800</v>
      </c>
      <c r="I4983" s="65" t="s">
        <v>100</v>
      </c>
      <c r="J4983" s="65" t="s">
        <v>23</v>
      </c>
      <c r="K4983" s="65"/>
    </row>
    <row r="4984" s="161" customFormat="1" ht="67.5" spans="1:11">
      <c r="A4984" s="65" t="s">
        <v>81</v>
      </c>
      <c r="B4984" s="174">
        <v>500000145</v>
      </c>
      <c r="C4984" s="217" t="s">
        <v>9016</v>
      </c>
      <c r="D4984" s="218" t="s">
        <v>9017</v>
      </c>
      <c r="E4984" s="218" t="s">
        <v>8908</v>
      </c>
      <c r="F4984" s="218" t="s">
        <v>26</v>
      </c>
      <c r="G4984" s="218"/>
      <c r="H4984" s="173">
        <v>35</v>
      </c>
      <c r="I4984" s="65" t="s">
        <v>100</v>
      </c>
      <c r="J4984" s="65" t="s">
        <v>23</v>
      </c>
      <c r="K4984" s="65"/>
    </row>
    <row r="4985" s="161" customFormat="1" ht="67.5" spans="1:11">
      <c r="A4985" s="65" t="s">
        <v>2691</v>
      </c>
      <c r="B4985" s="174">
        <v>500000146</v>
      </c>
      <c r="C4985" s="228" t="s">
        <v>9018</v>
      </c>
      <c r="D4985" s="229" t="s">
        <v>9019</v>
      </c>
      <c r="E4985" s="229" t="s">
        <v>9020</v>
      </c>
      <c r="F4985" s="229" t="s">
        <v>26</v>
      </c>
      <c r="G4985" s="65"/>
      <c r="H4985" s="173">
        <v>90</v>
      </c>
      <c r="I4985" s="65" t="s">
        <v>100</v>
      </c>
      <c r="J4985" s="65" t="s">
        <v>23</v>
      </c>
      <c r="K4985" s="65"/>
    </row>
    <row r="4986" s="161" customFormat="1" ht="67.5" spans="1:11">
      <c r="A4986" s="65" t="s">
        <v>2691</v>
      </c>
      <c r="B4986" s="174">
        <v>500000147</v>
      </c>
      <c r="C4986" s="230" t="s">
        <v>9021</v>
      </c>
      <c r="D4986" s="231" t="s">
        <v>9022</v>
      </c>
      <c r="E4986" s="231" t="s">
        <v>9023</v>
      </c>
      <c r="F4986" s="231" t="s">
        <v>26</v>
      </c>
      <c r="G4986" s="65" t="s">
        <v>9024</v>
      </c>
      <c r="H4986" s="173">
        <v>3800</v>
      </c>
      <c r="I4986" s="65" t="s">
        <v>100</v>
      </c>
      <c r="J4986" s="65" t="s">
        <v>23</v>
      </c>
      <c r="K4986" s="65"/>
    </row>
    <row r="4987" s="161" customFormat="1" ht="78.75" spans="1:11">
      <c r="A4987" s="65" t="s">
        <v>2691</v>
      </c>
      <c r="B4987" s="174">
        <v>500000148</v>
      </c>
      <c r="C4987" s="217" t="s">
        <v>9025</v>
      </c>
      <c r="D4987" s="219" t="s">
        <v>9026</v>
      </c>
      <c r="E4987" s="219" t="s">
        <v>2746</v>
      </c>
      <c r="F4987" s="219" t="s">
        <v>26</v>
      </c>
      <c r="G4987" s="65"/>
      <c r="H4987" s="173">
        <v>1600</v>
      </c>
      <c r="I4987" s="65" t="s">
        <v>100</v>
      </c>
      <c r="J4987" s="65" t="s">
        <v>23</v>
      </c>
      <c r="K4987" s="65"/>
    </row>
    <row r="4988" s="161" customFormat="1" ht="56.25" spans="1:11">
      <c r="A4988" s="65" t="s">
        <v>2691</v>
      </c>
      <c r="B4988" s="174">
        <v>500000149</v>
      </c>
      <c r="C4988" s="217" t="s">
        <v>9027</v>
      </c>
      <c r="D4988" s="65" t="s">
        <v>9028</v>
      </c>
      <c r="E4988" s="218" t="s">
        <v>9029</v>
      </c>
      <c r="F4988" s="218" t="s">
        <v>26</v>
      </c>
      <c r="G4988" s="65"/>
      <c r="H4988" s="173">
        <v>3600</v>
      </c>
      <c r="I4988" s="65" t="s">
        <v>100</v>
      </c>
      <c r="J4988" s="65" t="s">
        <v>23</v>
      </c>
      <c r="K4988" s="65"/>
    </row>
    <row r="4989" s="161" customFormat="1" ht="101.25" spans="1:11">
      <c r="A4989" s="65" t="s">
        <v>75</v>
      </c>
      <c r="B4989" s="174">
        <v>500000150</v>
      </c>
      <c r="C4989" s="169" t="s">
        <v>9030</v>
      </c>
      <c r="D4989" s="232" t="s">
        <v>9031</v>
      </c>
      <c r="E4989" s="65"/>
      <c r="F4989" s="65" t="s">
        <v>26</v>
      </c>
      <c r="G4989" s="65"/>
      <c r="H4989" s="173"/>
      <c r="I4989" s="65" t="s">
        <v>100</v>
      </c>
      <c r="J4989" s="65" t="s">
        <v>23</v>
      </c>
      <c r="K4989" s="65"/>
    </row>
    <row r="4990" s="161" customFormat="1" ht="67.5" spans="1:11">
      <c r="A4990" s="65" t="s">
        <v>75</v>
      </c>
      <c r="B4990" s="174">
        <v>500000151</v>
      </c>
      <c r="C4990" s="217" t="s">
        <v>9032</v>
      </c>
      <c r="D4990" s="219" t="s">
        <v>9033</v>
      </c>
      <c r="E4990" s="219" t="s">
        <v>8908</v>
      </c>
      <c r="F4990" s="219" t="s">
        <v>26</v>
      </c>
      <c r="G4990" s="219"/>
      <c r="H4990" s="173">
        <v>45</v>
      </c>
      <c r="I4990" s="65" t="s">
        <v>100</v>
      </c>
      <c r="J4990" s="65" t="s">
        <v>23</v>
      </c>
      <c r="K4990" s="65"/>
    </row>
    <row r="4991" s="161" customFormat="1" ht="33.75" spans="1:11">
      <c r="A4991" s="65" t="s">
        <v>75</v>
      </c>
      <c r="B4991" s="174">
        <v>500000152</v>
      </c>
      <c r="C4991" s="217" t="s">
        <v>9034</v>
      </c>
      <c r="D4991" s="219" t="s">
        <v>9035</v>
      </c>
      <c r="E4991" s="219" t="s">
        <v>8908</v>
      </c>
      <c r="F4991" s="219" t="s">
        <v>26</v>
      </c>
      <c r="G4991" s="65"/>
      <c r="H4991" s="173">
        <v>120</v>
      </c>
      <c r="I4991" s="65" t="s">
        <v>100</v>
      </c>
      <c r="J4991" s="65" t="s">
        <v>23</v>
      </c>
      <c r="K4991" s="65"/>
    </row>
    <row r="4992" s="161" customFormat="1" ht="56.25" spans="1:11">
      <c r="A4992" s="65" t="s">
        <v>81</v>
      </c>
      <c r="B4992" s="174">
        <v>500000153</v>
      </c>
      <c r="C4992" s="217" t="s">
        <v>9036</v>
      </c>
      <c r="D4992" s="217" t="s">
        <v>9037</v>
      </c>
      <c r="E4992" s="217" t="s">
        <v>8908</v>
      </c>
      <c r="F4992" s="217" t="s">
        <v>26</v>
      </c>
      <c r="G4992" s="65"/>
      <c r="H4992" s="173">
        <v>200</v>
      </c>
      <c r="I4992" s="65" t="s">
        <v>100</v>
      </c>
      <c r="J4992" s="65" t="s">
        <v>23</v>
      </c>
      <c r="K4992" s="65"/>
    </row>
    <row r="4993" s="161" customFormat="1" ht="33.75" spans="1:11">
      <c r="A4993" s="65" t="s">
        <v>81</v>
      </c>
      <c r="B4993" s="174">
        <v>500000154</v>
      </c>
      <c r="C4993" s="217" t="s">
        <v>9038</v>
      </c>
      <c r="D4993" s="62" t="s">
        <v>9039</v>
      </c>
      <c r="E4993" s="219" t="s">
        <v>8908</v>
      </c>
      <c r="F4993" s="219" t="s">
        <v>26</v>
      </c>
      <c r="G4993" s="65"/>
      <c r="H4993" s="173">
        <v>120</v>
      </c>
      <c r="I4993" s="65" t="s">
        <v>100</v>
      </c>
      <c r="J4993" s="65" t="s">
        <v>23</v>
      </c>
      <c r="K4993" s="65"/>
    </row>
    <row r="4994" s="161" customFormat="1" ht="67.5" spans="1:11">
      <c r="A4994" s="65" t="s">
        <v>81</v>
      </c>
      <c r="B4994" s="174">
        <v>500000155</v>
      </c>
      <c r="C4994" s="217" t="s">
        <v>9040</v>
      </c>
      <c r="D4994" s="217" t="s">
        <v>9041</v>
      </c>
      <c r="E4994" s="217" t="s">
        <v>8908</v>
      </c>
      <c r="F4994" s="217" t="s">
        <v>26</v>
      </c>
      <c r="G4994" s="65" t="s">
        <v>8908</v>
      </c>
      <c r="H4994" s="173">
        <v>50</v>
      </c>
      <c r="I4994" s="65" t="s">
        <v>100</v>
      </c>
      <c r="J4994" s="65" t="s">
        <v>23</v>
      </c>
      <c r="K4994" s="65"/>
    </row>
    <row r="4995" s="161" customFormat="1" ht="56.25" spans="1:11">
      <c r="A4995" s="65" t="s">
        <v>81</v>
      </c>
      <c r="B4995" s="174">
        <v>500000156</v>
      </c>
      <c r="C4995" s="217" t="s">
        <v>9042</v>
      </c>
      <c r="D4995" s="217" t="s">
        <v>9043</v>
      </c>
      <c r="E4995" s="217" t="s">
        <v>8908</v>
      </c>
      <c r="F4995" s="217" t="s">
        <v>26</v>
      </c>
      <c r="G4995" s="65" t="s">
        <v>8908</v>
      </c>
      <c r="H4995" s="173">
        <v>50</v>
      </c>
      <c r="I4995" s="65" t="s">
        <v>100</v>
      </c>
      <c r="J4995" s="65" t="s">
        <v>23</v>
      </c>
      <c r="K4995" s="65"/>
    </row>
    <row r="4996" s="161" customFormat="1" ht="78.75" spans="1:11">
      <c r="A4996" s="65" t="s">
        <v>81</v>
      </c>
      <c r="B4996" s="174">
        <v>500000157</v>
      </c>
      <c r="C4996" s="217" t="s">
        <v>9044</v>
      </c>
      <c r="D4996" s="219" t="s">
        <v>9045</v>
      </c>
      <c r="E4996" s="219" t="s">
        <v>8908</v>
      </c>
      <c r="F4996" s="219" t="s">
        <v>26</v>
      </c>
      <c r="G4996" s="65"/>
      <c r="H4996" s="173">
        <v>50</v>
      </c>
      <c r="I4996" s="65" t="s">
        <v>100</v>
      </c>
      <c r="J4996" s="65" t="s">
        <v>23</v>
      </c>
      <c r="K4996" s="65"/>
    </row>
    <row r="4997" s="161" customFormat="1" ht="78.75" spans="1:11">
      <c r="A4997" s="65" t="s">
        <v>75</v>
      </c>
      <c r="B4997" s="174">
        <v>500000158</v>
      </c>
      <c r="C4997" s="217" t="s">
        <v>9046</v>
      </c>
      <c r="D4997" s="219" t="s">
        <v>9047</v>
      </c>
      <c r="E4997" s="219" t="s">
        <v>9048</v>
      </c>
      <c r="F4997" s="219" t="s">
        <v>26</v>
      </c>
      <c r="G4997" s="65" t="s">
        <v>9049</v>
      </c>
      <c r="H4997" s="173">
        <v>370</v>
      </c>
      <c r="I4997" s="65" t="s">
        <v>100</v>
      </c>
      <c r="J4997" s="65" t="s">
        <v>23</v>
      </c>
      <c r="K4997" s="65"/>
    </row>
    <row r="4998" s="161" customFormat="1" ht="90" spans="1:11">
      <c r="A4998" s="65" t="s">
        <v>2691</v>
      </c>
      <c r="B4998" s="174">
        <v>500000159</v>
      </c>
      <c r="C4998" s="217" t="s">
        <v>9050</v>
      </c>
      <c r="D4998" s="65" t="s">
        <v>9051</v>
      </c>
      <c r="E4998" s="65" t="s">
        <v>9052</v>
      </c>
      <c r="F4998" s="65" t="s">
        <v>26</v>
      </c>
      <c r="G4998" s="65"/>
      <c r="H4998" s="173">
        <v>2980</v>
      </c>
      <c r="I4998" s="65" t="s">
        <v>100</v>
      </c>
      <c r="J4998" s="65" t="s">
        <v>23</v>
      </c>
      <c r="K4998" s="65"/>
    </row>
    <row r="4999" s="161" customFormat="1" ht="90" spans="1:11">
      <c r="A4999" s="65" t="s">
        <v>2691</v>
      </c>
      <c r="B4999" s="174">
        <v>500000160</v>
      </c>
      <c r="C4999" s="62" t="s">
        <v>9053</v>
      </c>
      <c r="D4999" s="65" t="s">
        <v>9051</v>
      </c>
      <c r="E4999" s="65" t="s">
        <v>9052</v>
      </c>
      <c r="F4999" s="65" t="s">
        <v>26</v>
      </c>
      <c r="G4999" s="65"/>
      <c r="H4999" s="173">
        <v>2980</v>
      </c>
      <c r="I4999" s="65" t="s">
        <v>100</v>
      </c>
      <c r="J4999" s="65" t="s">
        <v>23</v>
      </c>
      <c r="K4999" s="65"/>
    </row>
    <row r="5000" s="161" customFormat="1" ht="78.75" spans="1:11">
      <c r="A5000" s="65" t="s">
        <v>1379</v>
      </c>
      <c r="B5000" s="174">
        <v>500000161</v>
      </c>
      <c r="C5000" s="217" t="s">
        <v>9054</v>
      </c>
      <c r="D5000" s="65" t="s">
        <v>9055</v>
      </c>
      <c r="E5000" s="65"/>
      <c r="F5000" s="65" t="s">
        <v>88</v>
      </c>
      <c r="G5000" s="65" t="s">
        <v>9056</v>
      </c>
      <c r="H5000" s="173">
        <v>100</v>
      </c>
      <c r="I5000" s="65" t="s">
        <v>100</v>
      </c>
      <c r="J5000" s="65" t="s">
        <v>23</v>
      </c>
      <c r="K5000" s="65"/>
    </row>
    <row r="5001" s="161" customFormat="1" ht="78.75" spans="1:11">
      <c r="A5001" s="65" t="s">
        <v>1379</v>
      </c>
      <c r="B5001" s="174">
        <v>500000162</v>
      </c>
      <c r="C5001" s="233" t="s">
        <v>9057</v>
      </c>
      <c r="D5001" s="234" t="s">
        <v>9058</v>
      </c>
      <c r="E5001" s="65"/>
      <c r="F5001" s="234" t="s">
        <v>88</v>
      </c>
      <c r="G5001" s="219" t="s">
        <v>9056</v>
      </c>
      <c r="H5001" s="173">
        <v>90</v>
      </c>
      <c r="I5001" s="65" t="s">
        <v>100</v>
      </c>
      <c r="J5001" s="65" t="s">
        <v>23</v>
      </c>
      <c r="K5001" s="65"/>
    </row>
    <row r="5002" s="161" customFormat="1" ht="78.75" spans="1:11">
      <c r="A5002" s="65" t="s">
        <v>1379</v>
      </c>
      <c r="B5002" s="174">
        <v>500000163</v>
      </c>
      <c r="C5002" s="62" t="s">
        <v>9059</v>
      </c>
      <c r="D5002" s="62" t="s">
        <v>9060</v>
      </c>
      <c r="E5002" s="65"/>
      <c r="F5002" s="65" t="s">
        <v>88</v>
      </c>
      <c r="G5002" s="65" t="s">
        <v>9056</v>
      </c>
      <c r="H5002" s="173"/>
      <c r="I5002" s="65" t="s">
        <v>100</v>
      </c>
      <c r="J5002" s="65" t="s">
        <v>23</v>
      </c>
      <c r="K5002" s="65"/>
    </row>
    <row r="5003" s="161" customFormat="1" ht="90" spans="1:11">
      <c r="A5003" s="65" t="s">
        <v>1379</v>
      </c>
      <c r="B5003" s="174">
        <v>500000164</v>
      </c>
      <c r="C5003" s="62" t="s">
        <v>9061</v>
      </c>
      <c r="D5003" s="65" t="s">
        <v>9062</v>
      </c>
      <c r="E5003" s="65"/>
      <c r="F5003" s="65" t="s">
        <v>88</v>
      </c>
      <c r="G5003" s="65" t="s">
        <v>9056</v>
      </c>
      <c r="H5003" s="173"/>
      <c r="I5003" s="65" t="s">
        <v>100</v>
      </c>
      <c r="J5003" s="65" t="s">
        <v>23</v>
      </c>
      <c r="K5003" s="65"/>
    </row>
    <row r="5004" s="161" customFormat="1" ht="56.25" spans="1:11">
      <c r="A5004" s="65" t="s">
        <v>1379</v>
      </c>
      <c r="B5004" s="174">
        <v>500000165</v>
      </c>
      <c r="C5004" s="235" t="s">
        <v>9063</v>
      </c>
      <c r="D5004" s="236" t="s">
        <v>2055</v>
      </c>
      <c r="E5004" s="65"/>
      <c r="F5004" s="65" t="s">
        <v>88</v>
      </c>
      <c r="G5004" s="236"/>
      <c r="H5004" s="173"/>
      <c r="I5004" s="65" t="s">
        <v>100</v>
      </c>
      <c r="J5004" s="65" t="s">
        <v>23</v>
      </c>
      <c r="K5004" s="65"/>
    </row>
    <row r="5005" s="161" customFormat="1" ht="56.25" spans="1:11">
      <c r="A5005" s="65" t="s">
        <v>1379</v>
      </c>
      <c r="B5005" s="174">
        <v>500000166</v>
      </c>
      <c r="C5005" s="235" t="s">
        <v>9064</v>
      </c>
      <c r="D5005" s="237" t="s">
        <v>2055</v>
      </c>
      <c r="E5005" s="65"/>
      <c r="F5005" s="65" t="s">
        <v>88</v>
      </c>
      <c r="G5005" s="236"/>
      <c r="H5005" s="173">
        <v>80</v>
      </c>
      <c r="I5005" s="65" t="s">
        <v>100</v>
      </c>
      <c r="J5005" s="65" t="s">
        <v>23</v>
      </c>
      <c r="K5005" s="65"/>
    </row>
    <row r="5006" s="161" customFormat="1" ht="56.25" spans="1:11">
      <c r="A5006" s="65" t="s">
        <v>1379</v>
      </c>
      <c r="B5006" s="174">
        <v>500000167</v>
      </c>
      <c r="C5006" s="235" t="s">
        <v>9065</v>
      </c>
      <c r="D5006" s="236" t="s">
        <v>2055</v>
      </c>
      <c r="E5006" s="65"/>
      <c r="F5006" s="65" t="s">
        <v>88</v>
      </c>
      <c r="G5006" s="236"/>
      <c r="H5006" s="173">
        <v>100</v>
      </c>
      <c r="I5006" s="65" t="s">
        <v>100</v>
      </c>
      <c r="J5006" s="65" t="s">
        <v>23</v>
      </c>
      <c r="K5006" s="65"/>
    </row>
    <row r="5007" s="161" customFormat="1" ht="56.25" spans="1:11">
      <c r="A5007" s="65" t="s">
        <v>1379</v>
      </c>
      <c r="B5007" s="174">
        <v>500000168</v>
      </c>
      <c r="C5007" s="235" t="s">
        <v>9066</v>
      </c>
      <c r="D5007" s="237" t="s">
        <v>2135</v>
      </c>
      <c r="E5007" s="65"/>
      <c r="F5007" s="65" t="s">
        <v>26</v>
      </c>
      <c r="G5007" s="236"/>
      <c r="H5007" s="173">
        <v>80</v>
      </c>
      <c r="I5007" s="65" t="s">
        <v>100</v>
      </c>
      <c r="J5007" s="65" t="s">
        <v>23</v>
      </c>
      <c r="K5007" s="65"/>
    </row>
    <row r="5008" s="161" customFormat="1" ht="56.25" spans="1:11">
      <c r="A5008" s="65" t="s">
        <v>1379</v>
      </c>
      <c r="B5008" s="174">
        <v>500000169</v>
      </c>
      <c r="C5008" s="214" t="s">
        <v>9067</v>
      </c>
      <c r="D5008" s="238" t="s">
        <v>2055</v>
      </c>
      <c r="E5008" s="238"/>
      <c r="F5008" s="238" t="s">
        <v>88</v>
      </c>
      <c r="G5008" s="65"/>
      <c r="H5008" s="173">
        <v>50</v>
      </c>
      <c r="I5008" s="65" t="s">
        <v>9068</v>
      </c>
      <c r="J5008" s="65" t="s">
        <v>23</v>
      </c>
      <c r="K5008" s="65"/>
    </row>
    <row r="5009" s="161" customFormat="1" ht="56.25" spans="1:11">
      <c r="A5009" s="65" t="s">
        <v>1379</v>
      </c>
      <c r="B5009" s="174">
        <v>500000170</v>
      </c>
      <c r="C5009" s="214" t="s">
        <v>9069</v>
      </c>
      <c r="D5009" s="238" t="s">
        <v>2055</v>
      </c>
      <c r="E5009" s="238"/>
      <c r="F5009" s="238" t="s">
        <v>88</v>
      </c>
      <c r="G5009" s="65"/>
      <c r="H5009" s="173">
        <v>80</v>
      </c>
      <c r="I5009" s="65" t="s">
        <v>100</v>
      </c>
      <c r="J5009" s="65" t="s">
        <v>23</v>
      </c>
      <c r="K5009" s="65"/>
    </row>
    <row r="5010" s="161" customFormat="1" ht="56.25" spans="1:11">
      <c r="A5010" s="65" t="s">
        <v>1379</v>
      </c>
      <c r="B5010" s="174">
        <v>500000171</v>
      </c>
      <c r="C5010" s="214" t="s">
        <v>9070</v>
      </c>
      <c r="D5010" s="238" t="s">
        <v>2055</v>
      </c>
      <c r="E5010" s="238"/>
      <c r="F5010" s="238" t="s">
        <v>88</v>
      </c>
      <c r="G5010" s="65"/>
      <c r="H5010" s="173">
        <v>80</v>
      </c>
      <c r="I5010" s="65" t="s">
        <v>100</v>
      </c>
      <c r="J5010" s="65" t="s">
        <v>23</v>
      </c>
      <c r="K5010" s="65"/>
    </row>
    <row r="5011" s="161" customFormat="1" ht="78.75" spans="1:11">
      <c r="A5011" s="65" t="s">
        <v>1379</v>
      </c>
      <c r="B5011" s="174">
        <v>500000172</v>
      </c>
      <c r="C5011" s="214" t="s">
        <v>9071</v>
      </c>
      <c r="D5011" s="238" t="s">
        <v>9072</v>
      </c>
      <c r="E5011" s="238"/>
      <c r="F5011" s="238" t="s">
        <v>26</v>
      </c>
      <c r="G5011" s="65"/>
      <c r="H5011" s="173"/>
      <c r="I5011" s="65" t="s">
        <v>100</v>
      </c>
      <c r="J5011" s="65" t="s">
        <v>23</v>
      </c>
      <c r="K5011" s="65"/>
    </row>
    <row r="5012" s="161" customFormat="1" ht="90" spans="1:11">
      <c r="A5012" s="65" t="s">
        <v>1379</v>
      </c>
      <c r="B5012" s="174">
        <v>500000173</v>
      </c>
      <c r="C5012" s="214" t="s">
        <v>9073</v>
      </c>
      <c r="D5012" s="238" t="s">
        <v>9074</v>
      </c>
      <c r="E5012" s="65"/>
      <c r="F5012" s="238" t="s">
        <v>26</v>
      </c>
      <c r="G5012" s="65"/>
      <c r="H5012" s="173"/>
      <c r="I5012" s="65" t="s">
        <v>100</v>
      </c>
      <c r="J5012" s="65" t="s">
        <v>23</v>
      </c>
      <c r="K5012" s="65"/>
    </row>
    <row r="5013" s="161" customFormat="1" ht="56.25" spans="1:11">
      <c r="A5013" s="65" t="s">
        <v>1379</v>
      </c>
      <c r="B5013" s="174">
        <v>500000174</v>
      </c>
      <c r="C5013" s="65" t="s">
        <v>9075</v>
      </c>
      <c r="D5013" s="65" t="s">
        <v>9076</v>
      </c>
      <c r="E5013" s="65"/>
      <c r="F5013" s="65" t="s">
        <v>26</v>
      </c>
      <c r="G5013" s="65"/>
      <c r="H5013" s="173"/>
      <c r="I5013" s="65" t="s">
        <v>100</v>
      </c>
      <c r="J5013" s="65" t="s">
        <v>23</v>
      </c>
      <c r="K5013" s="65"/>
    </row>
    <row r="5014" s="161" customFormat="1" ht="56.25" spans="1:11">
      <c r="A5014" s="65" t="s">
        <v>1379</v>
      </c>
      <c r="B5014" s="174">
        <v>500000175</v>
      </c>
      <c r="C5014" s="65" t="s">
        <v>9077</v>
      </c>
      <c r="D5014" s="238" t="s">
        <v>2135</v>
      </c>
      <c r="E5014" s="65"/>
      <c r="F5014" s="65" t="s">
        <v>26</v>
      </c>
      <c r="G5014" s="65"/>
      <c r="H5014" s="173"/>
      <c r="I5014" s="65" t="s">
        <v>100</v>
      </c>
      <c r="J5014" s="65" t="s">
        <v>23</v>
      </c>
      <c r="K5014" s="65"/>
    </row>
    <row r="5015" s="161" customFormat="1" ht="90" spans="1:11">
      <c r="A5015" s="65" t="s">
        <v>1379</v>
      </c>
      <c r="B5015" s="174">
        <v>500000176</v>
      </c>
      <c r="C5015" s="214" t="s">
        <v>9078</v>
      </c>
      <c r="D5015" s="237" t="s">
        <v>9079</v>
      </c>
      <c r="E5015" s="237"/>
      <c r="F5015" s="237" t="s">
        <v>9080</v>
      </c>
      <c r="G5015" s="65"/>
      <c r="H5015" s="173">
        <v>100</v>
      </c>
      <c r="I5015" s="65" t="s">
        <v>100</v>
      </c>
      <c r="J5015" s="65" t="s">
        <v>23</v>
      </c>
      <c r="K5015" s="65"/>
    </row>
    <row r="5016" s="161" customFormat="1" ht="90" spans="1:11">
      <c r="A5016" s="65" t="s">
        <v>1379</v>
      </c>
      <c r="B5016" s="174">
        <v>500000177</v>
      </c>
      <c r="C5016" s="214" t="s">
        <v>9081</v>
      </c>
      <c r="D5016" s="237" t="s">
        <v>9082</v>
      </c>
      <c r="E5016" s="237"/>
      <c r="F5016" s="237" t="s">
        <v>9080</v>
      </c>
      <c r="G5016" s="65"/>
      <c r="H5016" s="173">
        <v>500</v>
      </c>
      <c r="I5016" s="65" t="s">
        <v>100</v>
      </c>
      <c r="J5016" s="65" t="s">
        <v>23</v>
      </c>
      <c r="K5016" s="65"/>
    </row>
    <row r="5017" s="161" customFormat="1" ht="56.25" spans="1:11">
      <c r="A5017" s="65" t="s">
        <v>1379</v>
      </c>
      <c r="B5017" s="174">
        <v>500000178</v>
      </c>
      <c r="C5017" s="214" t="s">
        <v>9083</v>
      </c>
      <c r="D5017" s="238" t="s">
        <v>2135</v>
      </c>
      <c r="E5017" s="238"/>
      <c r="F5017" s="238" t="s">
        <v>88</v>
      </c>
      <c r="G5017" s="65"/>
      <c r="H5017" s="173"/>
      <c r="I5017" s="65" t="s">
        <v>100</v>
      </c>
      <c r="J5017" s="65" t="s">
        <v>23</v>
      </c>
      <c r="K5017" s="65"/>
    </row>
    <row r="5018" s="161" customFormat="1" ht="56.25" spans="1:11">
      <c r="A5018" s="65" t="s">
        <v>1379</v>
      </c>
      <c r="B5018" s="174">
        <v>500000179</v>
      </c>
      <c r="C5018" s="214" t="s">
        <v>9084</v>
      </c>
      <c r="D5018" s="238" t="s">
        <v>2135</v>
      </c>
      <c r="E5018" s="65"/>
      <c r="F5018" s="65" t="s">
        <v>26</v>
      </c>
      <c r="G5018" s="65"/>
      <c r="H5018" s="173">
        <v>160</v>
      </c>
      <c r="I5018" s="65" t="s">
        <v>100</v>
      </c>
      <c r="J5018" s="65" t="s">
        <v>23</v>
      </c>
      <c r="K5018" s="65"/>
    </row>
    <row r="5019" s="161" customFormat="1" ht="56.25" spans="1:11">
      <c r="A5019" s="65" t="s">
        <v>1379</v>
      </c>
      <c r="B5019" s="174">
        <v>500000180</v>
      </c>
      <c r="C5019" s="62" t="s">
        <v>9085</v>
      </c>
      <c r="D5019" s="65" t="s">
        <v>2135</v>
      </c>
      <c r="E5019" s="65"/>
      <c r="F5019" s="65" t="s">
        <v>26</v>
      </c>
      <c r="G5019" s="65"/>
      <c r="H5019" s="173">
        <v>150</v>
      </c>
      <c r="I5019" s="65" t="s">
        <v>100</v>
      </c>
      <c r="J5019" s="65" t="s">
        <v>23</v>
      </c>
      <c r="K5019" s="65"/>
    </row>
    <row r="5020" s="161" customFormat="1" ht="56.25" spans="1:11">
      <c r="A5020" s="65" t="s">
        <v>1379</v>
      </c>
      <c r="B5020" s="174">
        <v>500000181</v>
      </c>
      <c r="C5020" s="62" t="s">
        <v>9086</v>
      </c>
      <c r="D5020" s="65" t="s">
        <v>9087</v>
      </c>
      <c r="E5020" s="65"/>
      <c r="F5020" s="65" t="s">
        <v>88</v>
      </c>
      <c r="G5020" s="65"/>
      <c r="H5020" s="173">
        <v>18</v>
      </c>
      <c r="I5020" s="65" t="s">
        <v>100</v>
      </c>
      <c r="J5020" s="65" t="s">
        <v>23</v>
      </c>
      <c r="K5020" s="65"/>
    </row>
    <row r="5021" s="161" customFormat="1" ht="56.25" spans="1:11">
      <c r="A5021" s="65" t="s">
        <v>1379</v>
      </c>
      <c r="B5021" s="174">
        <v>500000182</v>
      </c>
      <c r="C5021" s="62" t="s">
        <v>9088</v>
      </c>
      <c r="D5021" s="174" t="s">
        <v>9089</v>
      </c>
      <c r="E5021" s="174"/>
      <c r="F5021" s="174" t="s">
        <v>26</v>
      </c>
      <c r="G5021" s="65"/>
      <c r="H5021" s="173">
        <v>250</v>
      </c>
      <c r="I5021" s="65" t="s">
        <v>100</v>
      </c>
      <c r="J5021" s="65" t="s">
        <v>23</v>
      </c>
      <c r="K5021" s="65"/>
    </row>
    <row r="5022" s="161" customFormat="1" ht="45" spans="1:11">
      <c r="A5022" s="65" t="s">
        <v>1379</v>
      </c>
      <c r="B5022" s="174">
        <v>500000183</v>
      </c>
      <c r="C5022" s="62" t="s">
        <v>9090</v>
      </c>
      <c r="D5022" s="65" t="s">
        <v>9091</v>
      </c>
      <c r="E5022" s="65"/>
      <c r="F5022" s="65" t="s">
        <v>26</v>
      </c>
      <c r="G5022" s="65"/>
      <c r="H5022" s="173"/>
      <c r="I5022" s="65" t="s">
        <v>100</v>
      </c>
      <c r="J5022" s="65" t="s">
        <v>23</v>
      </c>
      <c r="K5022" s="65"/>
    </row>
    <row r="5023" s="161" customFormat="1" ht="45" spans="1:11">
      <c r="A5023" s="65" t="s">
        <v>1379</v>
      </c>
      <c r="B5023" s="174">
        <v>500000184</v>
      </c>
      <c r="C5023" s="62" t="s">
        <v>9092</v>
      </c>
      <c r="D5023" s="65" t="s">
        <v>9093</v>
      </c>
      <c r="E5023" s="65"/>
      <c r="F5023" s="65" t="s">
        <v>88</v>
      </c>
      <c r="G5023" s="65" t="s">
        <v>9094</v>
      </c>
      <c r="H5023" s="173"/>
      <c r="I5023" s="65" t="s">
        <v>100</v>
      </c>
      <c r="J5023" s="65" t="s">
        <v>23</v>
      </c>
      <c r="K5023" s="65"/>
    </row>
    <row r="5024" s="161" customFormat="1" ht="56.25" spans="1:11">
      <c r="A5024" s="65" t="s">
        <v>1379</v>
      </c>
      <c r="B5024" s="174">
        <v>500000185</v>
      </c>
      <c r="C5024" s="62" t="s">
        <v>9095</v>
      </c>
      <c r="D5024" s="229" t="s">
        <v>2135</v>
      </c>
      <c r="E5024" s="229"/>
      <c r="F5024" s="229" t="s">
        <v>26</v>
      </c>
      <c r="G5024" s="65" t="s">
        <v>2129</v>
      </c>
      <c r="H5024" s="173">
        <v>60</v>
      </c>
      <c r="I5024" s="65" t="s">
        <v>100</v>
      </c>
      <c r="J5024" s="65"/>
      <c r="K5024" s="65"/>
    </row>
    <row r="5025" s="161" customFormat="1" ht="56.25" spans="1:11">
      <c r="A5025" s="65" t="s">
        <v>1379</v>
      </c>
      <c r="B5025" s="174">
        <v>500000186</v>
      </c>
      <c r="C5025" s="228" t="s">
        <v>9096</v>
      </c>
      <c r="D5025" s="229" t="s">
        <v>2135</v>
      </c>
      <c r="E5025" s="229"/>
      <c r="F5025" s="229" t="s">
        <v>26</v>
      </c>
      <c r="G5025" s="229"/>
      <c r="H5025" s="173">
        <v>120</v>
      </c>
      <c r="I5025" s="65" t="s">
        <v>100</v>
      </c>
      <c r="J5025" s="65" t="s">
        <v>23</v>
      </c>
      <c r="K5025" s="65"/>
    </row>
    <row r="5026" s="161" customFormat="1" ht="56.25" spans="1:11">
      <c r="A5026" s="65" t="s">
        <v>1379</v>
      </c>
      <c r="B5026" s="174">
        <v>500000187</v>
      </c>
      <c r="C5026" s="62" t="s">
        <v>9097</v>
      </c>
      <c r="D5026" s="65" t="s">
        <v>2135</v>
      </c>
      <c r="E5026" s="65"/>
      <c r="F5026" s="65" t="s">
        <v>26</v>
      </c>
      <c r="G5026" s="65"/>
      <c r="H5026" s="173">
        <v>80</v>
      </c>
      <c r="I5026" s="65" t="s">
        <v>100</v>
      </c>
      <c r="J5026" s="65" t="s">
        <v>23</v>
      </c>
      <c r="K5026" s="65"/>
    </row>
    <row r="5027" s="161" customFormat="1" ht="67.5" spans="1:11">
      <c r="A5027" s="65" t="s">
        <v>1379</v>
      </c>
      <c r="B5027" s="174">
        <v>500000188</v>
      </c>
      <c r="C5027" s="62" t="s">
        <v>9098</v>
      </c>
      <c r="D5027" s="65" t="s">
        <v>9099</v>
      </c>
      <c r="E5027" s="65"/>
      <c r="F5027" s="65" t="s">
        <v>88</v>
      </c>
      <c r="G5027" s="65"/>
      <c r="H5027" s="173">
        <v>600</v>
      </c>
      <c r="I5027" s="65" t="s">
        <v>100</v>
      </c>
      <c r="J5027" s="65" t="s">
        <v>23</v>
      </c>
      <c r="K5027" s="65"/>
    </row>
    <row r="5028" s="161" customFormat="1" ht="56.25" spans="1:11">
      <c r="A5028" s="65" t="s">
        <v>1379</v>
      </c>
      <c r="B5028" s="174">
        <v>500000189</v>
      </c>
      <c r="C5028" s="214" t="s">
        <v>9100</v>
      </c>
      <c r="D5028" s="238" t="s">
        <v>2055</v>
      </c>
      <c r="E5028" s="238"/>
      <c r="F5028" s="238" t="s">
        <v>88</v>
      </c>
      <c r="G5028" s="65"/>
      <c r="H5028" s="173"/>
      <c r="I5028" s="65" t="s">
        <v>100</v>
      </c>
      <c r="J5028" s="65" t="s">
        <v>23</v>
      </c>
      <c r="K5028" s="65"/>
    </row>
    <row r="5029" s="161" customFormat="1" ht="56.25" spans="1:11">
      <c r="A5029" s="65" t="s">
        <v>1379</v>
      </c>
      <c r="B5029" s="174">
        <v>500000190</v>
      </c>
      <c r="C5029" s="62" t="s">
        <v>9101</v>
      </c>
      <c r="D5029" s="65" t="s">
        <v>2055</v>
      </c>
      <c r="E5029" s="65"/>
      <c r="F5029" s="65" t="s">
        <v>88</v>
      </c>
      <c r="G5029" s="65"/>
      <c r="H5029" s="173"/>
      <c r="I5029" s="65" t="s">
        <v>100</v>
      </c>
      <c r="J5029" s="65" t="s">
        <v>23</v>
      </c>
      <c r="K5029" s="65"/>
    </row>
    <row r="5030" s="161" customFormat="1" ht="56.25" spans="1:11">
      <c r="A5030" s="65" t="s">
        <v>1379</v>
      </c>
      <c r="B5030" s="174">
        <v>500000191</v>
      </c>
      <c r="C5030" s="62" t="s">
        <v>9102</v>
      </c>
      <c r="D5030" s="65" t="s">
        <v>2135</v>
      </c>
      <c r="E5030" s="65"/>
      <c r="F5030" s="65" t="s">
        <v>26</v>
      </c>
      <c r="G5030" s="65"/>
      <c r="H5030" s="173"/>
      <c r="I5030" s="65" t="s">
        <v>100</v>
      </c>
      <c r="J5030" s="65" t="s">
        <v>23</v>
      </c>
      <c r="K5030" s="65"/>
    </row>
    <row r="5031" s="161" customFormat="1" ht="33.75" spans="1:11">
      <c r="A5031" s="65" t="s">
        <v>1379</v>
      </c>
      <c r="B5031" s="174">
        <v>500000192</v>
      </c>
      <c r="C5031" s="215" t="s">
        <v>9103</v>
      </c>
      <c r="D5031" s="216" t="s">
        <v>9104</v>
      </c>
      <c r="E5031" s="216"/>
      <c r="F5031" s="216" t="s">
        <v>26</v>
      </c>
      <c r="G5031" s="65"/>
      <c r="H5031" s="173">
        <v>200</v>
      </c>
      <c r="I5031" s="65" t="s">
        <v>100</v>
      </c>
      <c r="J5031" s="65" t="s">
        <v>23</v>
      </c>
      <c r="K5031" s="65"/>
    </row>
    <row r="5032" s="161" customFormat="1" ht="67.5" spans="1:11">
      <c r="A5032" s="65" t="s">
        <v>1379</v>
      </c>
      <c r="B5032" s="174">
        <v>500000193</v>
      </c>
      <c r="C5032" s="62" t="s">
        <v>9105</v>
      </c>
      <c r="D5032" s="65" t="s">
        <v>9106</v>
      </c>
      <c r="E5032" s="216"/>
      <c r="F5032" s="65" t="s">
        <v>88</v>
      </c>
      <c r="G5032" s="65"/>
      <c r="H5032" s="173">
        <v>80</v>
      </c>
      <c r="I5032" s="65" t="s">
        <v>100</v>
      </c>
      <c r="J5032" s="65" t="s">
        <v>23</v>
      </c>
      <c r="K5032" s="65"/>
    </row>
    <row r="5033" s="161" customFormat="1" ht="56.25" spans="1:11">
      <c r="A5033" s="65" t="s">
        <v>1379</v>
      </c>
      <c r="B5033" s="174">
        <v>500000194</v>
      </c>
      <c r="C5033" s="62" t="s">
        <v>9107</v>
      </c>
      <c r="D5033" s="65" t="s">
        <v>9108</v>
      </c>
      <c r="E5033" s="216"/>
      <c r="F5033" s="65" t="s">
        <v>88</v>
      </c>
      <c r="G5033" s="65"/>
      <c r="H5033" s="173">
        <v>80</v>
      </c>
      <c r="I5033" s="65" t="s">
        <v>100</v>
      </c>
      <c r="J5033" s="65" t="s">
        <v>23</v>
      </c>
      <c r="K5033" s="65"/>
    </row>
    <row r="5034" s="161" customFormat="1" ht="56.25" spans="1:11">
      <c r="A5034" s="65" t="s">
        <v>1379</v>
      </c>
      <c r="B5034" s="174">
        <v>500000195</v>
      </c>
      <c r="C5034" s="62" t="s">
        <v>9109</v>
      </c>
      <c r="D5034" s="65" t="s">
        <v>9110</v>
      </c>
      <c r="E5034" s="216"/>
      <c r="F5034" s="65" t="s">
        <v>26</v>
      </c>
      <c r="G5034" s="65"/>
      <c r="H5034" s="173">
        <v>135</v>
      </c>
      <c r="I5034" s="65" t="s">
        <v>100</v>
      </c>
      <c r="J5034" s="65" t="s">
        <v>23</v>
      </c>
      <c r="K5034" s="65"/>
    </row>
    <row r="5035" s="161" customFormat="1" ht="78.75" spans="1:11">
      <c r="A5035" s="65" t="s">
        <v>81</v>
      </c>
      <c r="B5035" s="174">
        <v>500000196</v>
      </c>
      <c r="C5035" s="62" t="s">
        <v>9111</v>
      </c>
      <c r="D5035" s="65" t="s">
        <v>9112</v>
      </c>
      <c r="E5035" s="216" t="s">
        <v>9113</v>
      </c>
      <c r="F5035" s="65" t="s">
        <v>4387</v>
      </c>
      <c r="G5035" s="65"/>
      <c r="H5035" s="173">
        <v>800</v>
      </c>
      <c r="I5035" s="65" t="s">
        <v>100</v>
      </c>
      <c r="J5035" s="65" t="s">
        <v>23</v>
      </c>
      <c r="K5035" s="65"/>
    </row>
    <row r="5036" s="161" customFormat="1" ht="33.75" spans="1:11">
      <c r="A5036" s="65" t="s">
        <v>2691</v>
      </c>
      <c r="B5036" s="174">
        <v>500000197</v>
      </c>
      <c r="C5036" s="62" t="s">
        <v>9114</v>
      </c>
      <c r="D5036" s="65" t="s">
        <v>9115</v>
      </c>
      <c r="E5036" s="65" t="s">
        <v>9116</v>
      </c>
      <c r="F5036" s="65" t="s">
        <v>1042</v>
      </c>
      <c r="G5036" s="65" t="s">
        <v>8908</v>
      </c>
      <c r="H5036" s="173">
        <v>260</v>
      </c>
      <c r="I5036" s="65" t="s">
        <v>100</v>
      </c>
      <c r="J5036" s="65" t="s">
        <v>23</v>
      </c>
      <c r="K5036" s="65"/>
    </row>
    <row r="5037" s="161" customFormat="1" ht="56.25" spans="1:11">
      <c r="A5037" s="65" t="s">
        <v>2691</v>
      </c>
      <c r="B5037" s="174">
        <v>500000198</v>
      </c>
      <c r="C5037" s="62" t="s">
        <v>9117</v>
      </c>
      <c r="D5037" s="65" t="s">
        <v>9118</v>
      </c>
      <c r="E5037" s="65" t="s">
        <v>5209</v>
      </c>
      <c r="F5037" s="65" t="s">
        <v>26</v>
      </c>
      <c r="G5037" s="65"/>
      <c r="H5037" s="173">
        <v>350</v>
      </c>
      <c r="I5037" s="65" t="s">
        <v>100</v>
      </c>
      <c r="J5037" s="65" t="s">
        <v>23</v>
      </c>
      <c r="K5037" s="65"/>
    </row>
    <row r="5038" s="161" customFormat="1" ht="56.25" spans="1:11">
      <c r="A5038" s="65" t="s">
        <v>2691</v>
      </c>
      <c r="B5038" s="174">
        <v>500000199</v>
      </c>
      <c r="C5038" s="62" t="s">
        <v>9119</v>
      </c>
      <c r="D5038" s="65" t="s">
        <v>9120</v>
      </c>
      <c r="E5038" s="239" t="s">
        <v>9121</v>
      </c>
      <c r="F5038" s="65" t="s">
        <v>26</v>
      </c>
      <c r="G5038" s="65"/>
      <c r="H5038" s="240">
        <v>700</v>
      </c>
      <c r="I5038" s="65" t="s">
        <v>9068</v>
      </c>
      <c r="J5038" s="65" t="s">
        <v>23</v>
      </c>
      <c r="K5038" s="65"/>
    </row>
    <row r="5039" s="161" customFormat="1" ht="22.5" spans="1:11">
      <c r="A5039" s="65" t="s">
        <v>75</v>
      </c>
      <c r="B5039" s="174">
        <v>500000200</v>
      </c>
      <c r="C5039" s="62" t="s">
        <v>9122</v>
      </c>
      <c r="D5039" s="65" t="s">
        <v>9123</v>
      </c>
      <c r="E5039" s="65" t="s">
        <v>9124</v>
      </c>
      <c r="F5039" s="65" t="s">
        <v>54</v>
      </c>
      <c r="G5039" s="65"/>
      <c r="H5039" s="173">
        <v>10</v>
      </c>
      <c r="I5039" s="65" t="s">
        <v>100</v>
      </c>
      <c r="J5039" s="65" t="s">
        <v>23</v>
      </c>
      <c r="K5039" s="65"/>
    </row>
    <row r="5040" s="161" customFormat="1" ht="123.75" spans="1:11">
      <c r="A5040" s="65" t="s">
        <v>2691</v>
      </c>
      <c r="B5040" s="174">
        <v>500000201</v>
      </c>
      <c r="C5040" s="62" t="s">
        <v>9125</v>
      </c>
      <c r="D5040" s="65" t="s">
        <v>9126</v>
      </c>
      <c r="E5040" s="65" t="s">
        <v>9127</v>
      </c>
      <c r="F5040" s="65" t="s">
        <v>26</v>
      </c>
      <c r="G5040" s="65"/>
      <c r="H5040" s="173">
        <v>26</v>
      </c>
      <c r="I5040" s="65" t="s">
        <v>100</v>
      </c>
      <c r="J5040" s="65" t="s">
        <v>23</v>
      </c>
      <c r="K5040" s="65"/>
    </row>
    <row r="5041" s="161" customFormat="1" ht="22.5" spans="1:11">
      <c r="A5041" s="65" t="s">
        <v>75</v>
      </c>
      <c r="B5041" s="174">
        <v>500000202</v>
      </c>
      <c r="C5041" s="62" t="s">
        <v>9128</v>
      </c>
      <c r="D5041" s="65" t="s">
        <v>9129</v>
      </c>
      <c r="E5041" s="65" t="s">
        <v>9130</v>
      </c>
      <c r="F5041" s="65" t="s">
        <v>26</v>
      </c>
      <c r="G5041" s="65" t="s">
        <v>9131</v>
      </c>
      <c r="H5041" s="173">
        <v>220</v>
      </c>
      <c r="I5041" s="65" t="s">
        <v>100</v>
      </c>
      <c r="J5041" s="65" t="s">
        <v>23</v>
      </c>
      <c r="K5041" s="65"/>
    </row>
    <row r="5042" s="161" customFormat="1" ht="56.25" spans="1:11">
      <c r="A5042" s="65" t="s">
        <v>75</v>
      </c>
      <c r="B5042" s="174">
        <v>500000203</v>
      </c>
      <c r="C5042" s="62" t="s">
        <v>9132</v>
      </c>
      <c r="D5042" s="65" t="s">
        <v>9133</v>
      </c>
      <c r="E5042" s="65" t="s">
        <v>9134</v>
      </c>
      <c r="F5042" s="65" t="s">
        <v>26</v>
      </c>
      <c r="G5042" s="65"/>
      <c r="H5042" s="173">
        <v>260</v>
      </c>
      <c r="I5042" s="65" t="s">
        <v>100</v>
      </c>
      <c r="J5042" s="65" t="s">
        <v>23</v>
      </c>
      <c r="K5042" s="65"/>
    </row>
    <row r="5043" s="161" customFormat="1" ht="45" spans="1:11">
      <c r="A5043" s="65" t="s">
        <v>81</v>
      </c>
      <c r="B5043" s="174">
        <v>500000204</v>
      </c>
      <c r="C5043" s="62" t="s">
        <v>9135</v>
      </c>
      <c r="D5043" s="65" t="s">
        <v>9136</v>
      </c>
      <c r="E5043" s="65" t="s">
        <v>5066</v>
      </c>
      <c r="F5043" s="65" t="s">
        <v>4980</v>
      </c>
      <c r="G5043" s="65" t="s">
        <v>9137</v>
      </c>
      <c r="H5043" s="173">
        <v>80</v>
      </c>
      <c r="I5043" s="65" t="s">
        <v>100</v>
      </c>
      <c r="J5043" s="65" t="s">
        <v>23</v>
      </c>
      <c r="K5043" s="65"/>
    </row>
    <row r="5044" s="161" customFormat="1" ht="56.25" spans="1:11">
      <c r="A5044" s="65" t="s">
        <v>75</v>
      </c>
      <c r="B5044" s="174">
        <v>500000205</v>
      </c>
      <c r="C5044" s="241" t="s">
        <v>9138</v>
      </c>
      <c r="D5044" s="239" t="s">
        <v>9139</v>
      </c>
      <c r="E5044" s="239"/>
      <c r="F5044" s="239" t="s">
        <v>26</v>
      </c>
      <c r="G5044" s="65"/>
      <c r="H5044" s="173">
        <v>150</v>
      </c>
      <c r="I5044" s="65" t="s">
        <v>100</v>
      </c>
      <c r="J5044" s="65" t="s">
        <v>23</v>
      </c>
      <c r="K5044" s="65"/>
    </row>
    <row r="5045" s="161" customFormat="1" ht="45" spans="1:11">
      <c r="A5045" s="65" t="s">
        <v>81</v>
      </c>
      <c r="B5045" s="174">
        <v>500000206</v>
      </c>
      <c r="C5045" s="62" t="s">
        <v>9140</v>
      </c>
      <c r="D5045" s="65" t="s">
        <v>9141</v>
      </c>
      <c r="E5045" s="65"/>
      <c r="F5045" s="65" t="s">
        <v>26</v>
      </c>
      <c r="G5045" s="65"/>
      <c r="H5045" s="173">
        <v>150</v>
      </c>
      <c r="I5045" s="65" t="s">
        <v>100</v>
      </c>
      <c r="J5045" s="65" t="s">
        <v>23</v>
      </c>
      <c r="K5045" s="65"/>
    </row>
    <row r="5046" s="161" customFormat="1" ht="45" spans="1:11">
      <c r="A5046" s="65" t="s">
        <v>2691</v>
      </c>
      <c r="B5046" s="174">
        <v>500000207</v>
      </c>
      <c r="C5046" s="62" t="s">
        <v>9142</v>
      </c>
      <c r="D5046" s="65" t="s">
        <v>9143</v>
      </c>
      <c r="E5046" s="65" t="s">
        <v>5209</v>
      </c>
      <c r="F5046" s="65" t="s">
        <v>26</v>
      </c>
      <c r="G5046" s="65" t="s">
        <v>8908</v>
      </c>
      <c r="H5046" s="173">
        <v>280</v>
      </c>
      <c r="I5046" s="65" t="s">
        <v>100</v>
      </c>
      <c r="J5046" s="65" t="s">
        <v>23</v>
      </c>
      <c r="K5046" s="65"/>
    </row>
    <row r="5047" s="161" customFormat="1" ht="33.75" spans="1:11">
      <c r="A5047" s="65" t="s">
        <v>86</v>
      </c>
      <c r="B5047" s="174">
        <v>500000208</v>
      </c>
      <c r="C5047" s="65" t="s">
        <v>9144</v>
      </c>
      <c r="D5047" s="65" t="s">
        <v>9145</v>
      </c>
      <c r="E5047" s="65"/>
      <c r="F5047" s="65" t="s">
        <v>26</v>
      </c>
      <c r="G5047" s="65"/>
      <c r="H5047" s="173"/>
      <c r="I5047" s="65" t="s">
        <v>100</v>
      </c>
      <c r="J5047" s="65" t="s">
        <v>23</v>
      </c>
      <c r="K5047" s="65"/>
    </row>
    <row r="5048" s="161" customFormat="1" ht="22.5" spans="1:11">
      <c r="A5048" s="65" t="s">
        <v>2691</v>
      </c>
      <c r="B5048" s="174">
        <v>500000209</v>
      </c>
      <c r="C5048" s="217" t="s">
        <v>9146</v>
      </c>
      <c r="D5048" s="218" t="s">
        <v>9147</v>
      </c>
      <c r="E5048" s="218" t="s">
        <v>2746</v>
      </c>
      <c r="F5048" s="218" t="s">
        <v>26</v>
      </c>
      <c r="G5048" s="65"/>
      <c r="H5048" s="173"/>
      <c r="I5048" s="65" t="s">
        <v>100</v>
      </c>
      <c r="J5048" s="65" t="s">
        <v>23</v>
      </c>
      <c r="K5048" s="65"/>
    </row>
    <row r="5049" s="161" customFormat="1" ht="45" spans="1:11">
      <c r="A5049" s="65" t="s">
        <v>2691</v>
      </c>
      <c r="B5049" s="174">
        <v>500000210</v>
      </c>
      <c r="C5049" s="217" t="s">
        <v>9148</v>
      </c>
      <c r="D5049" s="218" t="s">
        <v>9149</v>
      </c>
      <c r="E5049" s="218" t="s">
        <v>9150</v>
      </c>
      <c r="F5049" s="218" t="s">
        <v>26</v>
      </c>
      <c r="G5049" s="65"/>
      <c r="H5049" s="173"/>
      <c r="I5049" s="65" t="s">
        <v>100</v>
      </c>
      <c r="J5049" s="65" t="s">
        <v>23</v>
      </c>
      <c r="K5049" s="65"/>
    </row>
    <row r="5050" s="161" customFormat="1" ht="67.5" spans="1:11">
      <c r="A5050" s="65" t="s">
        <v>81</v>
      </c>
      <c r="B5050" s="174">
        <v>500000211</v>
      </c>
      <c r="C5050" s="217" t="s">
        <v>9151</v>
      </c>
      <c r="D5050" s="218" t="s">
        <v>9152</v>
      </c>
      <c r="E5050" s="218"/>
      <c r="F5050" s="218" t="s">
        <v>26</v>
      </c>
      <c r="G5050" s="218"/>
      <c r="H5050" s="173">
        <v>848</v>
      </c>
      <c r="I5050" s="65" t="s">
        <v>100</v>
      </c>
      <c r="J5050" s="65" t="s">
        <v>23</v>
      </c>
      <c r="K5050" s="65"/>
    </row>
    <row r="5051" s="161" customFormat="1" ht="67.5" spans="1:11">
      <c r="A5051" s="65" t="s">
        <v>81</v>
      </c>
      <c r="B5051" s="174">
        <v>500000212</v>
      </c>
      <c r="C5051" s="224" t="s">
        <v>9153</v>
      </c>
      <c r="D5051" s="225" t="s">
        <v>9154</v>
      </c>
      <c r="E5051" s="225"/>
      <c r="F5051" s="225" t="s">
        <v>26</v>
      </c>
      <c r="G5051" s="218"/>
      <c r="H5051" s="173"/>
      <c r="I5051" s="65" t="s">
        <v>100</v>
      </c>
      <c r="J5051" s="65" t="s">
        <v>23</v>
      </c>
      <c r="K5051" s="65"/>
    </row>
    <row r="5052" s="161" customFormat="1" ht="67.5" spans="1:11">
      <c r="A5052" s="65" t="s">
        <v>81</v>
      </c>
      <c r="B5052" s="174">
        <v>500000213</v>
      </c>
      <c r="C5052" s="217" t="s">
        <v>9155</v>
      </c>
      <c r="D5052" s="218" t="s">
        <v>9156</v>
      </c>
      <c r="E5052" s="218"/>
      <c r="F5052" s="218" t="s">
        <v>26</v>
      </c>
      <c r="G5052" s="218"/>
      <c r="H5052" s="173"/>
      <c r="I5052" s="65" t="s">
        <v>100</v>
      </c>
      <c r="J5052" s="65" t="s">
        <v>23</v>
      </c>
      <c r="K5052" s="65"/>
    </row>
    <row r="5053" s="161" customFormat="1" ht="90" spans="1:11">
      <c r="A5053" s="65" t="s">
        <v>81</v>
      </c>
      <c r="B5053" s="174">
        <v>500000214</v>
      </c>
      <c r="C5053" s="65" t="s">
        <v>9157</v>
      </c>
      <c r="D5053" s="65" t="s">
        <v>9158</v>
      </c>
      <c r="E5053" s="65" t="s">
        <v>9159</v>
      </c>
      <c r="F5053" s="65" t="s">
        <v>26</v>
      </c>
      <c r="G5053" s="65"/>
      <c r="H5053" s="173"/>
      <c r="I5053" s="65" t="s">
        <v>100</v>
      </c>
      <c r="J5053" s="65" t="s">
        <v>23</v>
      </c>
      <c r="K5053" s="65"/>
    </row>
    <row r="5054" s="161" customFormat="1" ht="78.75" spans="1:11">
      <c r="A5054" s="65" t="s">
        <v>2691</v>
      </c>
      <c r="B5054" s="174">
        <v>500000215</v>
      </c>
      <c r="C5054" s="217" t="s">
        <v>9160</v>
      </c>
      <c r="D5054" s="218" t="s">
        <v>9161</v>
      </c>
      <c r="E5054" s="65" t="s">
        <v>9162</v>
      </c>
      <c r="F5054" s="218" t="s">
        <v>9163</v>
      </c>
      <c r="G5054" s="65"/>
      <c r="H5054" s="173">
        <v>2100</v>
      </c>
      <c r="I5054" s="65" t="s">
        <v>100</v>
      </c>
      <c r="J5054" s="65" t="s">
        <v>23</v>
      </c>
      <c r="K5054" s="65"/>
    </row>
    <row r="5055" s="161" customFormat="1" ht="78.75" spans="1:11">
      <c r="A5055" s="65" t="s">
        <v>2691</v>
      </c>
      <c r="B5055" s="174">
        <v>500000216</v>
      </c>
      <c r="C5055" s="211" t="s">
        <v>9164</v>
      </c>
      <c r="D5055" s="206" t="s">
        <v>9165</v>
      </c>
      <c r="E5055" s="206" t="s">
        <v>9166</v>
      </c>
      <c r="F5055" s="206" t="s">
        <v>9163</v>
      </c>
      <c r="G5055" s="65"/>
      <c r="H5055" s="173">
        <v>2800</v>
      </c>
      <c r="I5055" s="65" t="s">
        <v>100</v>
      </c>
      <c r="J5055" s="65" t="s">
        <v>23</v>
      </c>
      <c r="K5055" s="65"/>
    </row>
    <row r="5056" s="161" customFormat="1" ht="22.5" spans="1:11">
      <c r="A5056" s="65" t="s">
        <v>2691</v>
      </c>
      <c r="B5056" s="174">
        <v>500000217</v>
      </c>
      <c r="C5056" s="242" t="s">
        <v>9167</v>
      </c>
      <c r="D5056" s="243" t="s">
        <v>9168</v>
      </c>
      <c r="E5056" s="243" t="s">
        <v>8908</v>
      </c>
      <c r="F5056" s="243" t="s">
        <v>9169</v>
      </c>
      <c r="G5056" s="65" t="s">
        <v>9170</v>
      </c>
      <c r="H5056" s="173">
        <v>600</v>
      </c>
      <c r="I5056" s="65" t="s">
        <v>100</v>
      </c>
      <c r="J5056" s="65" t="s">
        <v>23</v>
      </c>
      <c r="K5056" s="65"/>
    </row>
    <row r="5057" s="161" customFormat="1" ht="101.25" spans="1:11">
      <c r="A5057" s="65" t="s">
        <v>2691</v>
      </c>
      <c r="B5057" s="174">
        <v>500000218</v>
      </c>
      <c r="C5057" s="211" t="s">
        <v>9171</v>
      </c>
      <c r="D5057" s="206" t="s">
        <v>9172</v>
      </c>
      <c r="E5057" s="206" t="s">
        <v>9173</v>
      </c>
      <c r="F5057" s="206" t="s">
        <v>801</v>
      </c>
      <c r="G5057" s="65" t="s">
        <v>9174</v>
      </c>
      <c r="H5057" s="173">
        <v>2000</v>
      </c>
      <c r="I5057" s="65" t="s">
        <v>100</v>
      </c>
      <c r="J5057" s="65" t="s">
        <v>23</v>
      </c>
      <c r="K5057" s="65"/>
    </row>
    <row r="5058" s="161" customFormat="1" ht="101.25" spans="1:11">
      <c r="A5058" s="65" t="s">
        <v>2691</v>
      </c>
      <c r="B5058" s="174">
        <v>500000219</v>
      </c>
      <c r="C5058" s="217" t="s">
        <v>9175</v>
      </c>
      <c r="D5058" s="219" t="s">
        <v>9176</v>
      </c>
      <c r="E5058" s="219" t="s">
        <v>5209</v>
      </c>
      <c r="F5058" s="219" t="s">
        <v>801</v>
      </c>
      <c r="G5058" s="65"/>
      <c r="H5058" s="173">
        <v>700</v>
      </c>
      <c r="I5058" s="65" t="s">
        <v>100</v>
      </c>
      <c r="J5058" s="65" t="s">
        <v>23</v>
      </c>
      <c r="K5058" s="65"/>
    </row>
    <row r="5059" s="161" customFormat="1" ht="56.25" spans="1:11">
      <c r="A5059" s="65" t="s">
        <v>2691</v>
      </c>
      <c r="B5059" s="174">
        <v>500000220</v>
      </c>
      <c r="C5059" s="62" t="s">
        <v>9177</v>
      </c>
      <c r="D5059" s="65" t="s">
        <v>9178</v>
      </c>
      <c r="E5059" s="65" t="s">
        <v>6198</v>
      </c>
      <c r="F5059" s="65" t="s">
        <v>26</v>
      </c>
      <c r="G5059" s="65"/>
      <c r="H5059" s="173">
        <v>3400</v>
      </c>
      <c r="I5059" s="65" t="s">
        <v>100</v>
      </c>
      <c r="J5059" s="65" t="s">
        <v>23</v>
      </c>
      <c r="K5059" s="65"/>
    </row>
    <row r="5060" s="161" customFormat="1" ht="135" spans="1:11">
      <c r="A5060" s="65" t="s">
        <v>2691</v>
      </c>
      <c r="B5060" s="174">
        <v>500000221</v>
      </c>
      <c r="C5060" s="217" t="s">
        <v>9179</v>
      </c>
      <c r="D5060" s="218" t="s">
        <v>9180</v>
      </c>
      <c r="E5060" s="218" t="s">
        <v>9181</v>
      </c>
      <c r="F5060" s="218" t="s">
        <v>9182</v>
      </c>
      <c r="G5060" s="218"/>
      <c r="H5060" s="173">
        <v>1865</v>
      </c>
      <c r="I5060" s="65" t="s">
        <v>100</v>
      </c>
      <c r="J5060" s="65" t="s">
        <v>23</v>
      </c>
      <c r="K5060" s="65"/>
    </row>
    <row r="5061" s="161" customFormat="1" ht="56.25" spans="1:11">
      <c r="A5061" s="65" t="s">
        <v>2691</v>
      </c>
      <c r="B5061" s="174">
        <v>500000222</v>
      </c>
      <c r="C5061" s="226" t="s">
        <v>9183</v>
      </c>
      <c r="D5061" s="227" t="s">
        <v>9184</v>
      </c>
      <c r="E5061" s="239" t="s">
        <v>8908</v>
      </c>
      <c r="F5061" s="218" t="s">
        <v>1042</v>
      </c>
      <c r="G5061" s="218"/>
      <c r="H5061" s="173">
        <v>1200</v>
      </c>
      <c r="I5061" s="65" t="s">
        <v>100</v>
      </c>
      <c r="J5061" s="65" t="s">
        <v>23</v>
      </c>
      <c r="K5061" s="65"/>
    </row>
    <row r="5062" s="161" customFormat="1" ht="45" spans="1:11">
      <c r="A5062" s="65" t="s">
        <v>2691</v>
      </c>
      <c r="B5062" s="174">
        <v>500000223</v>
      </c>
      <c r="C5062" s="226" t="s">
        <v>9185</v>
      </c>
      <c r="D5062" s="227" t="s">
        <v>9186</v>
      </c>
      <c r="E5062" s="239" t="s">
        <v>9187</v>
      </c>
      <c r="F5062" s="218" t="s">
        <v>9188</v>
      </c>
      <c r="G5062" s="218"/>
      <c r="H5062" s="173">
        <v>5300</v>
      </c>
      <c r="I5062" s="65" t="s">
        <v>100</v>
      </c>
      <c r="J5062" s="65" t="s">
        <v>23</v>
      </c>
      <c r="K5062" s="65"/>
    </row>
    <row r="5063" s="161" customFormat="1" ht="78.75" spans="1:11">
      <c r="A5063" s="65" t="s">
        <v>2691</v>
      </c>
      <c r="B5063" s="174">
        <v>500000224</v>
      </c>
      <c r="C5063" s="217" t="s">
        <v>9189</v>
      </c>
      <c r="D5063" s="219" t="s">
        <v>9190</v>
      </c>
      <c r="E5063" s="219" t="s">
        <v>9191</v>
      </c>
      <c r="F5063" s="219" t="s">
        <v>9163</v>
      </c>
      <c r="G5063" s="218"/>
      <c r="H5063" s="173">
        <v>4300</v>
      </c>
      <c r="I5063" s="65" t="s">
        <v>100</v>
      </c>
      <c r="J5063" s="65" t="s">
        <v>23</v>
      </c>
      <c r="K5063" s="65"/>
    </row>
    <row r="5064" s="161" customFormat="1" ht="101.25" spans="1:11">
      <c r="A5064" s="65" t="s">
        <v>2691</v>
      </c>
      <c r="B5064" s="174">
        <v>500000225</v>
      </c>
      <c r="C5064" s="62" t="s">
        <v>9192</v>
      </c>
      <c r="D5064" s="65" t="s">
        <v>9193</v>
      </c>
      <c r="E5064" s="65" t="s">
        <v>9194</v>
      </c>
      <c r="F5064" s="65" t="s">
        <v>9188</v>
      </c>
      <c r="G5064" s="218" t="s">
        <v>9195</v>
      </c>
      <c r="H5064" s="173">
        <v>4300</v>
      </c>
      <c r="I5064" s="65" t="s">
        <v>100</v>
      </c>
      <c r="J5064" s="65" t="s">
        <v>23</v>
      </c>
      <c r="K5064" s="65"/>
    </row>
    <row r="5065" s="161" customFormat="1" ht="22.5" spans="1:11">
      <c r="A5065" s="65" t="s">
        <v>2691</v>
      </c>
      <c r="B5065" s="174">
        <v>500000226</v>
      </c>
      <c r="C5065" s="62" t="s">
        <v>9196</v>
      </c>
      <c r="D5065" s="65" t="s">
        <v>9197</v>
      </c>
      <c r="E5065" s="65" t="s">
        <v>7786</v>
      </c>
      <c r="F5065" s="65" t="s">
        <v>801</v>
      </c>
      <c r="G5065" s="218"/>
      <c r="H5065" s="173">
        <v>2000</v>
      </c>
      <c r="I5065" s="65" t="s">
        <v>100</v>
      </c>
      <c r="J5065" s="65" t="s">
        <v>23</v>
      </c>
      <c r="K5065" s="65"/>
    </row>
    <row r="5066" s="161" customFormat="1" ht="33.75" spans="1:11">
      <c r="A5066" s="65" t="s">
        <v>75</v>
      </c>
      <c r="B5066" s="174">
        <v>500000227</v>
      </c>
      <c r="C5066" s="227" t="s">
        <v>9198</v>
      </c>
      <c r="D5066" s="227" t="s">
        <v>9199</v>
      </c>
      <c r="E5066" s="65" t="s">
        <v>8908</v>
      </c>
      <c r="F5066" s="227" t="s">
        <v>26</v>
      </c>
      <c r="G5066" s="227"/>
      <c r="H5066" s="173">
        <v>150</v>
      </c>
      <c r="I5066" s="65" t="s">
        <v>100</v>
      </c>
      <c r="J5066" s="65" t="s">
        <v>23</v>
      </c>
      <c r="K5066" s="65"/>
    </row>
    <row r="5067" s="161" customFormat="1" ht="22.5" spans="1:11">
      <c r="A5067" s="65" t="s">
        <v>75</v>
      </c>
      <c r="B5067" s="174">
        <v>500000228</v>
      </c>
      <c r="C5067" s="226" t="s">
        <v>9200</v>
      </c>
      <c r="D5067" s="227" t="s">
        <v>9201</v>
      </c>
      <c r="E5067" s="227" t="s">
        <v>8908</v>
      </c>
      <c r="F5067" s="227" t="s">
        <v>26</v>
      </c>
      <c r="G5067" s="227"/>
      <c r="H5067" s="173">
        <v>100</v>
      </c>
      <c r="I5067" s="65" t="s">
        <v>100</v>
      </c>
      <c r="J5067" s="65" t="s">
        <v>23</v>
      </c>
      <c r="K5067" s="65"/>
    </row>
    <row r="5068" s="161" customFormat="1" ht="56.25" spans="1:11">
      <c r="A5068" s="65" t="s">
        <v>75</v>
      </c>
      <c r="B5068" s="174">
        <v>500000229</v>
      </c>
      <c r="C5068" s="226" t="s">
        <v>9202</v>
      </c>
      <c r="D5068" s="227" t="s">
        <v>9203</v>
      </c>
      <c r="E5068" s="227" t="s">
        <v>8908</v>
      </c>
      <c r="F5068" s="227" t="s">
        <v>267</v>
      </c>
      <c r="G5068" s="227"/>
      <c r="H5068" s="173">
        <v>15</v>
      </c>
      <c r="I5068" s="65" t="s">
        <v>100</v>
      </c>
      <c r="J5068" s="65" t="s">
        <v>23</v>
      </c>
      <c r="K5068" s="65"/>
    </row>
    <row r="5069" s="161" customFormat="1" ht="56.25" spans="1:11">
      <c r="A5069" s="65" t="s">
        <v>2691</v>
      </c>
      <c r="B5069" s="174">
        <v>500000230</v>
      </c>
      <c r="C5069" s="233" t="s">
        <v>9204</v>
      </c>
      <c r="D5069" s="244" t="s">
        <v>9205</v>
      </c>
      <c r="E5069" s="234" t="s">
        <v>2746</v>
      </c>
      <c r="F5069" s="234" t="s">
        <v>26</v>
      </c>
      <c r="G5069" s="65"/>
      <c r="H5069" s="173">
        <v>3000</v>
      </c>
      <c r="I5069" s="65" t="s">
        <v>100</v>
      </c>
      <c r="J5069" s="65" t="s">
        <v>23</v>
      </c>
      <c r="K5069" s="65"/>
    </row>
    <row r="5070" s="161" customFormat="1" ht="146.25" spans="1:11">
      <c r="A5070" s="65" t="s">
        <v>75</v>
      </c>
      <c r="B5070" s="174">
        <v>500000231</v>
      </c>
      <c r="C5070" s="217" t="s">
        <v>9206</v>
      </c>
      <c r="D5070" s="219" t="s">
        <v>9207</v>
      </c>
      <c r="E5070" s="219" t="s">
        <v>5801</v>
      </c>
      <c r="F5070" s="219" t="s">
        <v>26</v>
      </c>
      <c r="G5070" s="65"/>
      <c r="H5070" s="173">
        <v>360</v>
      </c>
      <c r="I5070" s="65" t="s">
        <v>100</v>
      </c>
      <c r="J5070" s="65" t="s">
        <v>23</v>
      </c>
      <c r="K5070" s="65"/>
    </row>
    <row r="5071" s="161" customFormat="1" ht="101.25" spans="1:11">
      <c r="A5071" s="65" t="s">
        <v>2691</v>
      </c>
      <c r="B5071" s="174">
        <v>500000232</v>
      </c>
      <c r="C5071" s="217" t="s">
        <v>9208</v>
      </c>
      <c r="D5071" s="219" t="s">
        <v>9209</v>
      </c>
      <c r="E5071" s="219" t="s">
        <v>2746</v>
      </c>
      <c r="F5071" s="219" t="s">
        <v>801</v>
      </c>
      <c r="G5071" s="65" t="s">
        <v>9210</v>
      </c>
      <c r="H5071" s="173">
        <v>800</v>
      </c>
      <c r="I5071" s="65" t="s">
        <v>100</v>
      </c>
      <c r="J5071" s="65" t="s">
        <v>23</v>
      </c>
      <c r="K5071" s="65"/>
    </row>
    <row r="5072" s="161" customFormat="1" ht="157.5" spans="1:11">
      <c r="A5072" s="65" t="s">
        <v>2691</v>
      </c>
      <c r="B5072" s="174">
        <v>500000233</v>
      </c>
      <c r="C5072" s="217" t="s">
        <v>9211</v>
      </c>
      <c r="D5072" s="219" t="s">
        <v>9212</v>
      </c>
      <c r="E5072" s="219" t="s">
        <v>9002</v>
      </c>
      <c r="F5072" s="219" t="s">
        <v>26</v>
      </c>
      <c r="G5072" s="65" t="s">
        <v>9213</v>
      </c>
      <c r="H5072" s="173">
        <v>1612</v>
      </c>
      <c r="I5072" s="65" t="s">
        <v>100</v>
      </c>
      <c r="J5072" s="65" t="s">
        <v>23</v>
      </c>
      <c r="K5072" s="65"/>
    </row>
    <row r="5073" s="161" customFormat="1" ht="33.75" spans="1:11">
      <c r="A5073" s="65" t="s">
        <v>2691</v>
      </c>
      <c r="B5073" s="174">
        <v>500000234</v>
      </c>
      <c r="C5073" s="62" t="s">
        <v>9214</v>
      </c>
      <c r="D5073" s="65" t="s">
        <v>9215</v>
      </c>
      <c r="E5073" s="65" t="s">
        <v>2746</v>
      </c>
      <c r="F5073" s="65" t="s">
        <v>26</v>
      </c>
      <c r="G5073" s="65"/>
      <c r="H5073" s="173">
        <v>1209</v>
      </c>
      <c r="I5073" s="65" t="s">
        <v>100</v>
      </c>
      <c r="J5073" s="65" t="s">
        <v>23</v>
      </c>
      <c r="K5073" s="65"/>
    </row>
    <row r="5074" s="161" customFormat="1" ht="78.75" spans="1:11">
      <c r="A5074" s="65" t="s">
        <v>2691</v>
      </c>
      <c r="B5074" s="174">
        <v>500000235</v>
      </c>
      <c r="C5074" s="217" t="s">
        <v>9216</v>
      </c>
      <c r="D5074" s="219" t="s">
        <v>9217</v>
      </c>
      <c r="E5074" s="219" t="s">
        <v>9218</v>
      </c>
      <c r="F5074" s="219" t="s">
        <v>26</v>
      </c>
      <c r="G5074" s="65"/>
      <c r="H5074" s="173">
        <v>2310</v>
      </c>
      <c r="I5074" s="65" t="s">
        <v>100</v>
      </c>
      <c r="J5074" s="65" t="s">
        <v>23</v>
      </c>
      <c r="K5074" s="65"/>
    </row>
    <row r="5075" s="161" customFormat="1" ht="146.25" spans="1:11">
      <c r="A5075" s="65" t="s">
        <v>75</v>
      </c>
      <c r="B5075" s="174">
        <v>500000236</v>
      </c>
      <c r="C5075" s="217" t="s">
        <v>9219</v>
      </c>
      <c r="D5075" s="219" t="s">
        <v>9220</v>
      </c>
      <c r="E5075" s="217"/>
      <c r="F5075" s="217" t="s">
        <v>26</v>
      </c>
      <c r="G5075" s="217"/>
      <c r="H5075" s="173">
        <v>164</v>
      </c>
      <c r="I5075" s="65" t="s">
        <v>100</v>
      </c>
      <c r="J5075" s="65" t="s">
        <v>23</v>
      </c>
      <c r="K5075" s="65"/>
    </row>
    <row r="5076" s="161" customFormat="1" ht="22.5" spans="1:11">
      <c r="A5076" s="65" t="s">
        <v>75</v>
      </c>
      <c r="B5076" s="174">
        <v>500000237</v>
      </c>
      <c r="C5076" s="65" t="s">
        <v>9221</v>
      </c>
      <c r="D5076" s="65" t="s">
        <v>9222</v>
      </c>
      <c r="E5076" s="65"/>
      <c r="F5076" s="65" t="s">
        <v>801</v>
      </c>
      <c r="G5076" s="65"/>
      <c r="H5076" s="173">
        <v>160</v>
      </c>
      <c r="I5076" s="65" t="s">
        <v>100</v>
      </c>
      <c r="J5076" s="65" t="s">
        <v>23</v>
      </c>
      <c r="K5076" s="65"/>
    </row>
    <row r="5077" s="161" customFormat="1" ht="67.5" spans="1:11">
      <c r="A5077" s="65" t="s">
        <v>2691</v>
      </c>
      <c r="B5077" s="174">
        <v>500000238</v>
      </c>
      <c r="C5077" s="217" t="s">
        <v>9223</v>
      </c>
      <c r="D5077" s="219" t="s">
        <v>9224</v>
      </c>
      <c r="E5077" s="219" t="s">
        <v>9225</v>
      </c>
      <c r="F5077" s="219" t="s">
        <v>801</v>
      </c>
      <c r="G5077" s="65"/>
      <c r="H5077" s="173">
        <v>4000</v>
      </c>
      <c r="I5077" s="65" t="s">
        <v>100</v>
      </c>
      <c r="J5077" s="65" t="s">
        <v>23</v>
      </c>
      <c r="K5077" s="65"/>
    </row>
    <row r="5078" s="161" customFormat="1" ht="56.25" spans="1:11">
      <c r="A5078" s="65" t="s">
        <v>2691</v>
      </c>
      <c r="B5078" s="174">
        <v>500000239</v>
      </c>
      <c r="C5078" s="217" t="s">
        <v>9226</v>
      </c>
      <c r="D5078" s="217" t="s">
        <v>9227</v>
      </c>
      <c r="E5078" s="217"/>
      <c r="F5078" s="217" t="s">
        <v>801</v>
      </c>
      <c r="G5078" s="65"/>
      <c r="H5078" s="173">
        <v>800</v>
      </c>
      <c r="I5078" s="65" t="s">
        <v>100</v>
      </c>
      <c r="J5078" s="65" t="s">
        <v>23</v>
      </c>
      <c r="K5078" s="65"/>
    </row>
    <row r="5079" s="161" customFormat="1" ht="90" spans="1:11">
      <c r="A5079" s="65" t="s">
        <v>2691</v>
      </c>
      <c r="B5079" s="174">
        <v>500000240</v>
      </c>
      <c r="C5079" s="217" t="s">
        <v>9228</v>
      </c>
      <c r="D5079" s="219" t="s">
        <v>9229</v>
      </c>
      <c r="E5079" s="219" t="s">
        <v>7786</v>
      </c>
      <c r="F5079" s="219" t="s">
        <v>26</v>
      </c>
      <c r="G5079" s="65"/>
      <c r="H5079" s="173">
        <v>2400</v>
      </c>
      <c r="I5079" s="65" t="s">
        <v>100</v>
      </c>
      <c r="J5079" s="65" t="s">
        <v>23</v>
      </c>
      <c r="K5079" s="65"/>
    </row>
    <row r="5080" s="161" customFormat="1" ht="78.75" spans="1:11">
      <c r="A5080" s="65" t="s">
        <v>2691</v>
      </c>
      <c r="B5080" s="174">
        <v>500000241</v>
      </c>
      <c r="C5080" s="62" t="s">
        <v>9230</v>
      </c>
      <c r="D5080" s="65" t="s">
        <v>9231</v>
      </c>
      <c r="E5080" s="65" t="s">
        <v>9232</v>
      </c>
      <c r="F5080" s="65" t="s">
        <v>26</v>
      </c>
      <c r="G5080" s="65"/>
      <c r="H5080" s="173">
        <v>2200</v>
      </c>
      <c r="I5080" s="65" t="s">
        <v>100</v>
      </c>
      <c r="J5080" s="65" t="s">
        <v>23</v>
      </c>
      <c r="K5080" s="65"/>
    </row>
    <row r="5081" s="161" customFormat="1" ht="22.5" spans="1:11">
      <c r="A5081" s="65" t="s">
        <v>1379</v>
      </c>
      <c r="B5081" s="174">
        <v>500000242</v>
      </c>
      <c r="C5081" s="224" t="s">
        <v>9233</v>
      </c>
      <c r="D5081" s="225" t="s">
        <v>9234</v>
      </c>
      <c r="E5081" s="225"/>
      <c r="F5081" s="225" t="s">
        <v>26</v>
      </c>
      <c r="G5081" s="65"/>
      <c r="H5081" s="173"/>
      <c r="I5081" s="65" t="s">
        <v>100</v>
      </c>
      <c r="J5081" s="65" t="s">
        <v>23</v>
      </c>
      <c r="K5081" s="65"/>
    </row>
    <row r="5082" s="161" customFormat="1" ht="33.75" spans="1:11">
      <c r="A5082" s="65" t="s">
        <v>1379</v>
      </c>
      <c r="B5082" s="174">
        <v>500000243</v>
      </c>
      <c r="C5082" s="217" t="s">
        <v>9235</v>
      </c>
      <c r="D5082" s="218" t="s">
        <v>9236</v>
      </c>
      <c r="E5082" s="218"/>
      <c r="F5082" s="218" t="s">
        <v>26</v>
      </c>
      <c r="G5082" s="65"/>
      <c r="H5082" s="173"/>
      <c r="I5082" s="65" t="s">
        <v>100</v>
      </c>
      <c r="J5082" s="65" t="s">
        <v>23</v>
      </c>
      <c r="K5082" s="65"/>
    </row>
    <row r="5083" s="161" customFormat="1" ht="33.75" spans="1:11">
      <c r="A5083" s="65" t="s">
        <v>75</v>
      </c>
      <c r="B5083" s="174">
        <v>500000244</v>
      </c>
      <c r="C5083" s="62" t="s">
        <v>9237</v>
      </c>
      <c r="D5083" s="65" t="s">
        <v>9238</v>
      </c>
      <c r="E5083" s="65"/>
      <c r="F5083" s="65" t="s">
        <v>267</v>
      </c>
      <c r="G5083" s="65"/>
      <c r="H5083" s="173">
        <v>6</v>
      </c>
      <c r="I5083" s="65" t="s">
        <v>100</v>
      </c>
      <c r="J5083" s="65" t="s">
        <v>23</v>
      </c>
      <c r="K5083" s="65"/>
    </row>
    <row r="5084" s="161" customFormat="1" ht="45" spans="1:11">
      <c r="A5084" s="65" t="s">
        <v>75</v>
      </c>
      <c r="B5084" s="174">
        <v>500000245</v>
      </c>
      <c r="C5084" s="217" t="s">
        <v>9239</v>
      </c>
      <c r="D5084" s="218" t="s">
        <v>9240</v>
      </c>
      <c r="E5084" s="218"/>
      <c r="F5084" s="218" t="s">
        <v>267</v>
      </c>
      <c r="G5084" s="65"/>
      <c r="H5084" s="173">
        <v>8</v>
      </c>
      <c r="I5084" s="65" t="s">
        <v>100</v>
      </c>
      <c r="J5084" s="65" t="s">
        <v>23</v>
      </c>
      <c r="K5084" s="65"/>
    </row>
    <row r="5085" s="161" customFormat="1" ht="45" spans="1:11">
      <c r="A5085" s="65" t="s">
        <v>81</v>
      </c>
      <c r="B5085" s="174">
        <v>500000246</v>
      </c>
      <c r="C5085" s="217" t="s">
        <v>9241</v>
      </c>
      <c r="D5085" s="218" t="s">
        <v>9242</v>
      </c>
      <c r="E5085" s="218" t="s">
        <v>8908</v>
      </c>
      <c r="F5085" s="218" t="s">
        <v>26</v>
      </c>
      <c r="G5085" s="65"/>
      <c r="H5085" s="173">
        <v>220</v>
      </c>
      <c r="I5085" s="65" t="s">
        <v>100</v>
      </c>
      <c r="J5085" s="65" t="s">
        <v>23</v>
      </c>
      <c r="K5085" s="65"/>
    </row>
    <row r="5086" s="161" customFormat="1" ht="22.5" spans="1:11">
      <c r="A5086" s="65" t="s">
        <v>81</v>
      </c>
      <c r="B5086" s="174">
        <v>500000247</v>
      </c>
      <c r="C5086" s="228" t="s">
        <v>9243</v>
      </c>
      <c r="D5086" s="229" t="s">
        <v>9244</v>
      </c>
      <c r="E5086" s="229" t="s">
        <v>8908</v>
      </c>
      <c r="F5086" s="229" t="s">
        <v>26</v>
      </c>
      <c r="G5086" s="65"/>
      <c r="H5086" s="173">
        <v>18</v>
      </c>
      <c r="I5086" s="65" t="s">
        <v>100</v>
      </c>
      <c r="J5086" s="65" t="s">
        <v>23</v>
      </c>
      <c r="K5086" s="65"/>
    </row>
    <row r="5087" s="161" customFormat="1" ht="45" spans="1:11">
      <c r="A5087" s="65" t="s">
        <v>81</v>
      </c>
      <c r="B5087" s="174">
        <v>500000248</v>
      </c>
      <c r="C5087" s="228" t="s">
        <v>9245</v>
      </c>
      <c r="D5087" s="229" t="s">
        <v>9246</v>
      </c>
      <c r="E5087" s="229" t="s">
        <v>8908</v>
      </c>
      <c r="F5087" s="229" t="s">
        <v>26</v>
      </c>
      <c r="G5087" s="65"/>
      <c r="H5087" s="173">
        <v>18</v>
      </c>
      <c r="I5087" s="65" t="s">
        <v>100</v>
      </c>
      <c r="J5087" s="65" t="s">
        <v>23</v>
      </c>
      <c r="K5087" s="65"/>
    </row>
    <row r="5088" s="161" customFormat="1" ht="45" spans="1:11">
      <c r="A5088" s="65" t="s">
        <v>81</v>
      </c>
      <c r="B5088" s="174">
        <v>500000249</v>
      </c>
      <c r="C5088" s="62" t="s">
        <v>9247</v>
      </c>
      <c r="D5088" s="62" t="s">
        <v>9248</v>
      </c>
      <c r="E5088" s="65" t="s">
        <v>8908</v>
      </c>
      <c r="F5088" s="65" t="s">
        <v>1042</v>
      </c>
      <c r="G5088" s="65" t="s">
        <v>8908</v>
      </c>
      <c r="H5088" s="173">
        <v>100</v>
      </c>
      <c r="I5088" s="65" t="s">
        <v>100</v>
      </c>
      <c r="J5088" s="65" t="s">
        <v>23</v>
      </c>
      <c r="K5088" s="65"/>
    </row>
    <row r="5089" s="161" customFormat="1" ht="56.25" spans="1:11">
      <c r="A5089" s="65" t="s">
        <v>81</v>
      </c>
      <c r="B5089" s="174">
        <v>500000250</v>
      </c>
      <c r="C5089" s="215" t="s">
        <v>9249</v>
      </c>
      <c r="D5089" s="245" t="s">
        <v>9250</v>
      </c>
      <c r="E5089" s="206"/>
      <c r="F5089" s="206" t="s">
        <v>26</v>
      </c>
      <c r="G5089" s="65"/>
      <c r="H5089" s="173">
        <v>130</v>
      </c>
      <c r="I5089" s="65" t="s">
        <v>100</v>
      </c>
      <c r="J5089" s="65" t="s">
        <v>23</v>
      </c>
      <c r="K5089" s="65"/>
    </row>
    <row r="5090" s="161" customFormat="1" ht="22.5" spans="1:11">
      <c r="A5090" s="65" t="s">
        <v>81</v>
      </c>
      <c r="B5090" s="174">
        <v>500000251</v>
      </c>
      <c r="C5090" s="62" t="s">
        <v>9251</v>
      </c>
      <c r="D5090" s="206" t="s">
        <v>9252</v>
      </c>
      <c r="E5090" s="206" t="s">
        <v>8908</v>
      </c>
      <c r="F5090" s="206" t="s">
        <v>26</v>
      </c>
      <c r="G5090" s="206"/>
      <c r="H5090" s="173">
        <v>30</v>
      </c>
      <c r="I5090" s="65" t="s">
        <v>100</v>
      </c>
      <c r="J5090" s="65" t="s">
        <v>23</v>
      </c>
      <c r="K5090" s="65"/>
    </row>
    <row r="5091" s="161" customFormat="1" ht="101.25" spans="1:11">
      <c r="A5091" s="65" t="s">
        <v>81</v>
      </c>
      <c r="B5091" s="174">
        <v>500000252</v>
      </c>
      <c r="C5091" s="246" t="s">
        <v>9253</v>
      </c>
      <c r="D5091" s="247" t="s">
        <v>9254</v>
      </c>
      <c r="E5091" s="247"/>
      <c r="F5091" s="247" t="s">
        <v>267</v>
      </c>
      <c r="G5091" s="65"/>
      <c r="H5091" s="173">
        <v>80</v>
      </c>
      <c r="I5091" s="65" t="s">
        <v>100</v>
      </c>
      <c r="J5091" s="65" t="s">
        <v>23</v>
      </c>
      <c r="K5091" s="65"/>
    </row>
    <row r="5092" s="161" customFormat="1" ht="78.75" spans="1:11">
      <c r="A5092" s="65" t="s">
        <v>2691</v>
      </c>
      <c r="B5092" s="174">
        <v>500000253</v>
      </c>
      <c r="C5092" s="211" t="s">
        <v>9255</v>
      </c>
      <c r="D5092" s="206" t="s">
        <v>9256</v>
      </c>
      <c r="E5092" s="206" t="s">
        <v>9257</v>
      </c>
      <c r="F5092" s="206" t="s">
        <v>26</v>
      </c>
      <c r="G5092" s="65"/>
      <c r="H5092" s="173">
        <v>2800</v>
      </c>
      <c r="I5092" s="65" t="s">
        <v>100</v>
      </c>
      <c r="J5092" s="65" t="s">
        <v>23</v>
      </c>
      <c r="K5092" s="65"/>
    </row>
    <row r="5093" s="161" customFormat="1" ht="67.5" spans="1:11">
      <c r="A5093" s="65" t="s">
        <v>2691</v>
      </c>
      <c r="B5093" s="174">
        <v>500000254</v>
      </c>
      <c r="C5093" s="62" t="s">
        <v>9258</v>
      </c>
      <c r="D5093" s="65" t="s">
        <v>9259</v>
      </c>
      <c r="E5093" s="65" t="s">
        <v>8954</v>
      </c>
      <c r="F5093" s="65" t="s">
        <v>26</v>
      </c>
      <c r="G5093" s="65"/>
      <c r="H5093" s="173"/>
      <c r="I5093" s="65" t="s">
        <v>100</v>
      </c>
      <c r="J5093" s="65" t="s">
        <v>23</v>
      </c>
      <c r="K5093" s="65"/>
    </row>
    <row r="5094" s="161" customFormat="1" ht="22.5" spans="1:11">
      <c r="A5094" s="65" t="s">
        <v>1379</v>
      </c>
      <c r="B5094" s="174">
        <v>500000255</v>
      </c>
      <c r="C5094" s="217" t="s">
        <v>9260</v>
      </c>
      <c r="D5094" s="217" t="s">
        <v>9261</v>
      </c>
      <c r="E5094" s="217" t="s">
        <v>8908</v>
      </c>
      <c r="F5094" s="217" t="s">
        <v>9262</v>
      </c>
      <c r="G5094" s="65"/>
      <c r="H5094" s="173">
        <v>55</v>
      </c>
      <c r="I5094" s="65" t="s">
        <v>100</v>
      </c>
      <c r="J5094" s="65" t="s">
        <v>23</v>
      </c>
      <c r="K5094" s="65"/>
    </row>
    <row r="5095" s="161" customFormat="1" ht="67.5" spans="1:11">
      <c r="A5095" s="65" t="s">
        <v>1379</v>
      </c>
      <c r="B5095" s="174">
        <v>500000256</v>
      </c>
      <c r="C5095" s="233" t="s">
        <v>9263</v>
      </c>
      <c r="D5095" s="234" t="s">
        <v>9264</v>
      </c>
      <c r="E5095" s="234"/>
      <c r="F5095" s="234" t="s">
        <v>9265</v>
      </c>
      <c r="G5095" s="65"/>
      <c r="H5095" s="173">
        <v>45</v>
      </c>
      <c r="I5095" s="65" t="s">
        <v>100</v>
      </c>
      <c r="J5095" s="65" t="s">
        <v>23</v>
      </c>
      <c r="K5095" s="65"/>
    </row>
    <row r="5096" s="161" customFormat="1" ht="90" spans="1:11">
      <c r="A5096" s="65" t="s">
        <v>1379</v>
      </c>
      <c r="B5096" s="174">
        <v>500000257</v>
      </c>
      <c r="C5096" s="226" t="s">
        <v>9266</v>
      </c>
      <c r="D5096" s="227" t="s">
        <v>9267</v>
      </c>
      <c r="E5096" s="227"/>
      <c r="F5096" s="227" t="s">
        <v>9265</v>
      </c>
      <c r="G5096" s="248" t="s">
        <v>9268</v>
      </c>
      <c r="H5096" s="173">
        <v>160</v>
      </c>
      <c r="I5096" s="65" t="s">
        <v>100</v>
      </c>
      <c r="J5096" s="65" t="s">
        <v>23</v>
      </c>
      <c r="K5096" s="65"/>
    </row>
    <row r="5097" s="161" customFormat="1" ht="45" spans="1:11">
      <c r="A5097" s="65" t="s">
        <v>1379</v>
      </c>
      <c r="B5097" s="174">
        <v>500000258</v>
      </c>
      <c r="C5097" s="226" t="s">
        <v>9269</v>
      </c>
      <c r="D5097" s="65" t="s">
        <v>9270</v>
      </c>
      <c r="E5097" s="65"/>
      <c r="F5097" s="65" t="s">
        <v>2511</v>
      </c>
      <c r="G5097" s="65"/>
      <c r="H5097" s="173">
        <v>415</v>
      </c>
      <c r="I5097" s="65" t="s">
        <v>100</v>
      </c>
      <c r="J5097" s="65" t="s">
        <v>23</v>
      </c>
      <c r="K5097" s="65"/>
    </row>
    <row r="5098" s="161" customFormat="1" ht="45" spans="1:11">
      <c r="A5098" s="65" t="s">
        <v>1379</v>
      </c>
      <c r="B5098" s="174">
        <v>500000259</v>
      </c>
      <c r="C5098" s="226" t="s">
        <v>9271</v>
      </c>
      <c r="D5098" s="217" t="s">
        <v>9272</v>
      </c>
      <c r="E5098" s="65"/>
      <c r="F5098" s="65" t="s">
        <v>1136</v>
      </c>
      <c r="G5098" s="65" t="s">
        <v>9273</v>
      </c>
      <c r="H5098" s="173"/>
      <c r="I5098" s="65" t="s">
        <v>100</v>
      </c>
      <c r="J5098" s="65" t="s">
        <v>23</v>
      </c>
      <c r="K5098" s="65"/>
    </row>
    <row r="5099" s="161" customFormat="1" ht="78.75" spans="1:11">
      <c r="A5099" s="65" t="s">
        <v>1379</v>
      </c>
      <c r="B5099" s="174">
        <v>500000260</v>
      </c>
      <c r="C5099" s="214" t="s">
        <v>9274</v>
      </c>
      <c r="D5099" s="249" t="s">
        <v>9275</v>
      </c>
      <c r="E5099" s="249"/>
      <c r="F5099" s="249" t="s">
        <v>26</v>
      </c>
      <c r="G5099" s="238"/>
      <c r="H5099" s="173"/>
      <c r="I5099" s="65" t="s">
        <v>100</v>
      </c>
      <c r="J5099" s="65" t="s">
        <v>23</v>
      </c>
      <c r="K5099" s="65"/>
    </row>
    <row r="5100" s="161" customFormat="1" ht="112.5" spans="1:11">
      <c r="A5100" s="65" t="s">
        <v>1379</v>
      </c>
      <c r="B5100" s="174">
        <v>500000261</v>
      </c>
      <c r="C5100" s="250" t="s">
        <v>9276</v>
      </c>
      <c r="D5100" s="251" t="s">
        <v>9277</v>
      </c>
      <c r="E5100" s="251"/>
      <c r="F5100" s="251" t="s">
        <v>4144</v>
      </c>
      <c r="G5100" s="251"/>
      <c r="H5100" s="173">
        <v>150</v>
      </c>
      <c r="I5100" s="65" t="s">
        <v>100</v>
      </c>
      <c r="J5100" s="65" t="s">
        <v>23</v>
      </c>
      <c r="K5100" s="65"/>
    </row>
    <row r="5101" s="161" customFormat="1" ht="112.5" spans="1:11">
      <c r="A5101" s="65" t="s">
        <v>1379</v>
      </c>
      <c r="B5101" s="174">
        <v>500000262</v>
      </c>
      <c r="C5101" s="62" t="s">
        <v>9278</v>
      </c>
      <c r="D5101" s="65" t="s">
        <v>9279</v>
      </c>
      <c r="E5101" s="65"/>
      <c r="F5101" s="65" t="s">
        <v>4144</v>
      </c>
      <c r="G5101" s="65"/>
      <c r="H5101" s="173">
        <v>450</v>
      </c>
      <c r="I5101" s="65" t="s">
        <v>100</v>
      </c>
      <c r="J5101" s="65" t="s">
        <v>23</v>
      </c>
      <c r="K5101" s="65"/>
    </row>
    <row r="5102" s="161" customFormat="1" ht="101.25" spans="1:11">
      <c r="A5102" s="65" t="s">
        <v>1379</v>
      </c>
      <c r="B5102" s="174">
        <v>500000263</v>
      </c>
      <c r="C5102" s="62" t="s">
        <v>9280</v>
      </c>
      <c r="D5102" s="252" t="s">
        <v>9281</v>
      </c>
      <c r="E5102" s="252"/>
      <c r="F5102" s="252" t="s">
        <v>4144</v>
      </c>
      <c r="G5102" s="65"/>
      <c r="H5102" s="173">
        <v>250</v>
      </c>
      <c r="I5102" s="65" t="s">
        <v>100</v>
      </c>
      <c r="J5102" s="65" t="s">
        <v>23</v>
      </c>
      <c r="K5102" s="65"/>
    </row>
    <row r="5103" s="161" customFormat="1" ht="101.25" spans="1:11">
      <c r="A5103" s="65" t="s">
        <v>1379</v>
      </c>
      <c r="B5103" s="174">
        <v>500000264</v>
      </c>
      <c r="C5103" s="62" t="s">
        <v>9282</v>
      </c>
      <c r="D5103" s="65" t="s">
        <v>9283</v>
      </c>
      <c r="E5103" s="65"/>
      <c r="F5103" s="65" t="s">
        <v>26</v>
      </c>
      <c r="G5103" s="65"/>
      <c r="H5103" s="173">
        <v>90</v>
      </c>
      <c r="I5103" s="65" t="s">
        <v>100</v>
      </c>
      <c r="J5103" s="65" t="s">
        <v>23</v>
      </c>
      <c r="K5103" s="65"/>
    </row>
    <row r="5104" s="161" customFormat="1" ht="101.25" spans="1:11">
      <c r="A5104" s="65" t="s">
        <v>1379</v>
      </c>
      <c r="B5104" s="174">
        <v>500000265</v>
      </c>
      <c r="C5104" s="62" t="s">
        <v>9284</v>
      </c>
      <c r="D5104" s="65" t="s">
        <v>9285</v>
      </c>
      <c r="E5104" s="65"/>
      <c r="F5104" s="65" t="s">
        <v>26</v>
      </c>
      <c r="G5104" s="65"/>
      <c r="H5104" s="173">
        <v>90</v>
      </c>
      <c r="I5104" s="65" t="s">
        <v>100</v>
      </c>
      <c r="J5104" s="65" t="s">
        <v>23</v>
      </c>
      <c r="K5104" s="65"/>
    </row>
    <row r="5105" s="161" customFormat="1" ht="56.25" spans="1:11">
      <c r="A5105" s="65" t="s">
        <v>1379</v>
      </c>
      <c r="B5105" s="174">
        <v>500000266</v>
      </c>
      <c r="C5105" s="62" t="s">
        <v>9286</v>
      </c>
      <c r="D5105" s="65" t="s">
        <v>9287</v>
      </c>
      <c r="E5105" s="65"/>
      <c r="F5105" s="65" t="s">
        <v>88</v>
      </c>
      <c r="G5105" s="65"/>
      <c r="H5105" s="173">
        <v>1500</v>
      </c>
      <c r="I5105" s="65" t="s">
        <v>100</v>
      </c>
      <c r="J5105" s="65" t="s">
        <v>23</v>
      </c>
      <c r="K5105" s="65"/>
    </row>
    <row r="5106" s="161" customFormat="1" ht="90" spans="1:11">
      <c r="A5106" s="65" t="s">
        <v>1379</v>
      </c>
      <c r="B5106" s="174">
        <v>500000267</v>
      </c>
      <c r="C5106" s="62" t="s">
        <v>9288</v>
      </c>
      <c r="D5106" s="253" t="s">
        <v>9289</v>
      </c>
      <c r="E5106" s="253"/>
      <c r="F5106" s="253" t="s">
        <v>88</v>
      </c>
      <c r="G5106" s="65"/>
      <c r="H5106" s="173">
        <v>2600</v>
      </c>
      <c r="I5106" s="65" t="s">
        <v>100</v>
      </c>
      <c r="J5106" s="65" t="s">
        <v>23</v>
      </c>
      <c r="K5106" s="65"/>
    </row>
    <row r="5107" s="161" customFormat="1" ht="90" spans="1:11">
      <c r="A5107" s="65" t="s">
        <v>1379</v>
      </c>
      <c r="B5107" s="174">
        <v>500000268</v>
      </c>
      <c r="C5107" s="65" t="s">
        <v>9290</v>
      </c>
      <c r="D5107" s="237" t="s">
        <v>9291</v>
      </c>
      <c r="E5107" s="65"/>
      <c r="F5107" s="237" t="s">
        <v>88</v>
      </c>
      <c r="G5107" s="237"/>
      <c r="H5107" s="173">
        <v>2800</v>
      </c>
      <c r="I5107" s="65" t="s">
        <v>100</v>
      </c>
      <c r="J5107" s="65" t="s">
        <v>23</v>
      </c>
      <c r="K5107" s="65"/>
    </row>
    <row r="5108" s="161" customFormat="1" ht="67.5" spans="1:11">
      <c r="A5108" s="65" t="s">
        <v>1379</v>
      </c>
      <c r="B5108" s="174">
        <v>500000269</v>
      </c>
      <c r="C5108" s="65" t="s">
        <v>9292</v>
      </c>
      <c r="D5108" s="237" t="s">
        <v>9293</v>
      </c>
      <c r="E5108" s="65"/>
      <c r="F5108" s="237" t="s">
        <v>88</v>
      </c>
      <c r="G5108" s="237"/>
      <c r="H5108" s="173">
        <v>250</v>
      </c>
      <c r="I5108" s="65" t="s">
        <v>100</v>
      </c>
      <c r="J5108" s="65" t="s">
        <v>23</v>
      </c>
      <c r="K5108" s="65"/>
    </row>
    <row r="5109" s="161" customFormat="1" ht="78.75" spans="1:11">
      <c r="A5109" s="65" t="s">
        <v>1379</v>
      </c>
      <c r="B5109" s="174">
        <v>500000270</v>
      </c>
      <c r="C5109" s="65" t="s">
        <v>9294</v>
      </c>
      <c r="D5109" s="237" t="s">
        <v>9295</v>
      </c>
      <c r="E5109" s="65"/>
      <c r="F5109" s="237" t="s">
        <v>88</v>
      </c>
      <c r="G5109" s="237"/>
      <c r="H5109" s="173">
        <v>250</v>
      </c>
      <c r="I5109" s="65" t="s">
        <v>100</v>
      </c>
      <c r="J5109" s="65" t="s">
        <v>23</v>
      </c>
      <c r="K5109" s="65"/>
    </row>
    <row r="5110" s="161" customFormat="1" ht="78.75" spans="1:11">
      <c r="A5110" s="65" t="s">
        <v>1379</v>
      </c>
      <c r="B5110" s="174">
        <v>500000271</v>
      </c>
      <c r="C5110" s="65" t="s">
        <v>9296</v>
      </c>
      <c r="D5110" s="237" t="s">
        <v>9297</v>
      </c>
      <c r="E5110" s="65"/>
      <c r="F5110" s="237" t="s">
        <v>4144</v>
      </c>
      <c r="G5110" s="237"/>
      <c r="H5110" s="173">
        <v>250</v>
      </c>
      <c r="I5110" s="65" t="s">
        <v>100</v>
      </c>
      <c r="J5110" s="65" t="s">
        <v>23</v>
      </c>
      <c r="K5110" s="65"/>
    </row>
    <row r="5111" s="161" customFormat="1" ht="101.25" spans="1:11">
      <c r="A5111" s="65" t="s">
        <v>1379</v>
      </c>
      <c r="B5111" s="174">
        <v>500000272</v>
      </c>
      <c r="C5111" s="65" t="s">
        <v>9298</v>
      </c>
      <c r="D5111" s="237" t="s">
        <v>9299</v>
      </c>
      <c r="E5111" s="65"/>
      <c r="F5111" s="237" t="s">
        <v>4144</v>
      </c>
      <c r="G5111" s="237"/>
      <c r="H5111" s="173">
        <v>400</v>
      </c>
      <c r="I5111" s="65" t="s">
        <v>100</v>
      </c>
      <c r="J5111" s="65" t="s">
        <v>23</v>
      </c>
      <c r="K5111" s="65"/>
    </row>
    <row r="5112" s="161" customFormat="1" ht="78.75" spans="1:11">
      <c r="A5112" s="65" t="s">
        <v>1379</v>
      </c>
      <c r="B5112" s="174">
        <v>500000273</v>
      </c>
      <c r="C5112" s="65" t="s">
        <v>9300</v>
      </c>
      <c r="D5112" s="65" t="s">
        <v>9301</v>
      </c>
      <c r="E5112" s="65"/>
      <c r="F5112" s="65" t="s">
        <v>4144</v>
      </c>
      <c r="G5112" s="65"/>
      <c r="H5112" s="173">
        <v>360</v>
      </c>
      <c r="I5112" s="65" t="s">
        <v>100</v>
      </c>
      <c r="J5112" s="65" t="s">
        <v>23</v>
      </c>
      <c r="K5112" s="65"/>
    </row>
    <row r="5113" s="161" customFormat="1" ht="67.5" spans="1:11">
      <c r="A5113" s="65" t="s">
        <v>1379</v>
      </c>
      <c r="B5113" s="174">
        <v>500000274</v>
      </c>
      <c r="C5113" s="65" t="s">
        <v>9302</v>
      </c>
      <c r="D5113" s="65" t="s">
        <v>9303</v>
      </c>
      <c r="E5113" s="65"/>
      <c r="F5113" s="65" t="s">
        <v>26</v>
      </c>
      <c r="G5113" s="65"/>
      <c r="H5113" s="173">
        <v>400</v>
      </c>
      <c r="I5113" s="65" t="s">
        <v>100</v>
      </c>
      <c r="J5113" s="65" t="s">
        <v>23</v>
      </c>
      <c r="K5113" s="65"/>
    </row>
    <row r="5114" s="161" customFormat="1" ht="67.5" spans="1:11">
      <c r="A5114" s="65" t="s">
        <v>1379</v>
      </c>
      <c r="B5114" s="174">
        <v>500000275</v>
      </c>
      <c r="C5114" s="65" t="s">
        <v>9304</v>
      </c>
      <c r="D5114" s="65" t="s">
        <v>9305</v>
      </c>
      <c r="E5114" s="65"/>
      <c r="F5114" s="65" t="s">
        <v>26</v>
      </c>
      <c r="G5114" s="65"/>
      <c r="H5114" s="173"/>
      <c r="I5114" s="65" t="s">
        <v>100</v>
      </c>
      <c r="J5114" s="65" t="s">
        <v>23</v>
      </c>
      <c r="K5114" s="65"/>
    </row>
    <row r="5115" s="161" customFormat="1" ht="67.5" spans="1:11">
      <c r="A5115" s="65" t="s">
        <v>1379</v>
      </c>
      <c r="B5115" s="174">
        <v>500000276</v>
      </c>
      <c r="C5115" s="65" t="s">
        <v>9306</v>
      </c>
      <c r="D5115" s="65" t="s">
        <v>9305</v>
      </c>
      <c r="E5115" s="65"/>
      <c r="F5115" s="65" t="s">
        <v>26</v>
      </c>
      <c r="G5115" s="65"/>
      <c r="H5115" s="173"/>
      <c r="I5115" s="65" t="s">
        <v>100</v>
      </c>
      <c r="J5115" s="65" t="s">
        <v>23</v>
      </c>
      <c r="K5115" s="65"/>
    </row>
    <row r="5116" s="161" customFormat="1" ht="78.75" spans="1:11">
      <c r="A5116" s="65" t="s">
        <v>1379</v>
      </c>
      <c r="B5116" s="174">
        <v>500000277</v>
      </c>
      <c r="C5116" s="65" t="s">
        <v>9307</v>
      </c>
      <c r="D5116" s="65" t="s">
        <v>9308</v>
      </c>
      <c r="E5116" s="65"/>
      <c r="F5116" s="65" t="s">
        <v>26</v>
      </c>
      <c r="G5116" s="65"/>
      <c r="H5116" s="173"/>
      <c r="I5116" s="65" t="s">
        <v>100</v>
      </c>
      <c r="J5116" s="65" t="s">
        <v>23</v>
      </c>
      <c r="K5116" s="65"/>
    </row>
    <row r="5117" s="161" customFormat="1" ht="90" spans="1:11">
      <c r="A5117" s="65" t="s">
        <v>1379</v>
      </c>
      <c r="B5117" s="174">
        <v>500000278</v>
      </c>
      <c r="C5117" s="65" t="s">
        <v>9309</v>
      </c>
      <c r="D5117" s="65" t="s">
        <v>9310</v>
      </c>
      <c r="E5117" s="65"/>
      <c r="F5117" s="65" t="s">
        <v>26</v>
      </c>
      <c r="G5117" s="65"/>
      <c r="H5117" s="173">
        <v>380</v>
      </c>
      <c r="I5117" s="65" t="s">
        <v>100</v>
      </c>
      <c r="J5117" s="65" t="s">
        <v>23</v>
      </c>
      <c r="K5117" s="65"/>
    </row>
    <row r="5118" s="161" customFormat="1" ht="90" spans="1:11">
      <c r="A5118" s="65" t="s">
        <v>1379</v>
      </c>
      <c r="B5118" s="174">
        <v>500000279</v>
      </c>
      <c r="C5118" s="65" t="s">
        <v>9311</v>
      </c>
      <c r="D5118" s="65" t="s">
        <v>9312</v>
      </c>
      <c r="E5118" s="65"/>
      <c r="F5118" s="65" t="s">
        <v>26</v>
      </c>
      <c r="G5118" s="65"/>
      <c r="H5118" s="173"/>
      <c r="I5118" s="65" t="s">
        <v>100</v>
      </c>
      <c r="J5118" s="65" t="s">
        <v>23</v>
      </c>
      <c r="K5118" s="65"/>
    </row>
    <row r="5119" s="161" customFormat="1" ht="90" spans="1:11">
      <c r="A5119" s="65" t="s">
        <v>1379</v>
      </c>
      <c r="B5119" s="174">
        <v>500000280</v>
      </c>
      <c r="C5119" s="65" t="s">
        <v>9313</v>
      </c>
      <c r="D5119" s="65" t="s">
        <v>9312</v>
      </c>
      <c r="E5119" s="65"/>
      <c r="F5119" s="65" t="s">
        <v>26</v>
      </c>
      <c r="G5119" s="65"/>
      <c r="H5119" s="173"/>
      <c r="I5119" s="65" t="s">
        <v>100</v>
      </c>
      <c r="J5119" s="65" t="s">
        <v>23</v>
      </c>
      <c r="K5119" s="65"/>
    </row>
    <row r="5120" s="161" customFormat="1" ht="90" spans="1:11">
      <c r="A5120" s="65" t="s">
        <v>1379</v>
      </c>
      <c r="B5120" s="174">
        <v>500000281</v>
      </c>
      <c r="C5120" s="65" t="s">
        <v>9314</v>
      </c>
      <c r="D5120" s="65" t="s">
        <v>9312</v>
      </c>
      <c r="E5120" s="65"/>
      <c r="F5120" s="65" t="s">
        <v>26</v>
      </c>
      <c r="G5120" s="65"/>
      <c r="H5120" s="173"/>
      <c r="I5120" s="65" t="s">
        <v>100</v>
      </c>
      <c r="J5120" s="65" t="s">
        <v>23</v>
      </c>
      <c r="K5120" s="65"/>
    </row>
    <row r="5121" s="161" customFormat="1" ht="90" spans="1:11">
      <c r="A5121" s="65" t="s">
        <v>1379</v>
      </c>
      <c r="B5121" s="174">
        <v>500000282</v>
      </c>
      <c r="C5121" s="65" t="s">
        <v>9315</v>
      </c>
      <c r="D5121" s="65" t="s">
        <v>9316</v>
      </c>
      <c r="E5121" s="65"/>
      <c r="F5121" s="65" t="s">
        <v>26</v>
      </c>
      <c r="G5121" s="65"/>
      <c r="H5121" s="173"/>
      <c r="I5121" s="65" t="s">
        <v>100</v>
      </c>
      <c r="J5121" s="65" t="s">
        <v>23</v>
      </c>
      <c r="K5121" s="65"/>
    </row>
    <row r="5122" s="161" customFormat="1" ht="90" spans="1:11">
      <c r="A5122" s="65" t="s">
        <v>1379</v>
      </c>
      <c r="B5122" s="174">
        <v>500000283</v>
      </c>
      <c r="C5122" s="65" t="s">
        <v>9317</v>
      </c>
      <c r="D5122" s="65" t="s">
        <v>2239</v>
      </c>
      <c r="E5122" s="65"/>
      <c r="F5122" s="65" t="s">
        <v>26</v>
      </c>
      <c r="G5122" s="65" t="s">
        <v>8908</v>
      </c>
      <c r="H5122" s="173">
        <v>360</v>
      </c>
      <c r="I5122" s="65" t="s">
        <v>100</v>
      </c>
      <c r="J5122" s="65" t="s">
        <v>23</v>
      </c>
      <c r="K5122" s="65"/>
    </row>
    <row r="5123" s="161" customFormat="1" ht="90" spans="1:11">
      <c r="A5123" s="65" t="s">
        <v>1379</v>
      </c>
      <c r="B5123" s="174">
        <v>500000284</v>
      </c>
      <c r="C5123" s="65" t="s">
        <v>9318</v>
      </c>
      <c r="D5123" s="65" t="s">
        <v>2239</v>
      </c>
      <c r="E5123" s="65"/>
      <c r="F5123" s="65" t="s">
        <v>26</v>
      </c>
      <c r="G5123" s="65" t="s">
        <v>8908</v>
      </c>
      <c r="H5123" s="173">
        <v>250</v>
      </c>
      <c r="I5123" s="65" t="s">
        <v>100</v>
      </c>
      <c r="J5123" s="65" t="s">
        <v>23</v>
      </c>
      <c r="K5123" s="65"/>
    </row>
    <row r="5124" s="161" customFormat="1" ht="90" spans="1:11">
      <c r="A5124" s="65" t="s">
        <v>1379</v>
      </c>
      <c r="B5124" s="174">
        <v>500000285</v>
      </c>
      <c r="C5124" s="65" t="s">
        <v>9319</v>
      </c>
      <c r="D5124" s="65" t="s">
        <v>9320</v>
      </c>
      <c r="E5124" s="65"/>
      <c r="F5124" s="65" t="s">
        <v>88</v>
      </c>
      <c r="G5124" s="65"/>
      <c r="H5124" s="173"/>
      <c r="I5124" s="65" t="s">
        <v>100</v>
      </c>
      <c r="J5124" s="65" t="s">
        <v>23</v>
      </c>
      <c r="K5124" s="65"/>
    </row>
    <row r="5125" s="161" customFormat="1" ht="78.75" spans="1:11">
      <c r="A5125" s="65" t="s">
        <v>1379</v>
      </c>
      <c r="B5125" s="174">
        <v>500000286</v>
      </c>
      <c r="C5125" s="65" t="s">
        <v>9321</v>
      </c>
      <c r="D5125" s="65" t="s">
        <v>9322</v>
      </c>
      <c r="E5125" s="65"/>
      <c r="F5125" s="65" t="s">
        <v>4144</v>
      </c>
      <c r="G5125" s="65"/>
      <c r="H5125" s="173">
        <v>300</v>
      </c>
      <c r="I5125" s="65" t="s">
        <v>100</v>
      </c>
      <c r="J5125" s="65" t="s">
        <v>23</v>
      </c>
      <c r="K5125" s="65"/>
    </row>
    <row r="5126" s="161" customFormat="1" ht="78.75" spans="1:11">
      <c r="A5126" s="65" t="s">
        <v>1379</v>
      </c>
      <c r="B5126" s="174">
        <v>500000287</v>
      </c>
      <c r="C5126" s="65" t="s">
        <v>9323</v>
      </c>
      <c r="D5126" s="65" t="s">
        <v>9322</v>
      </c>
      <c r="E5126" s="65"/>
      <c r="F5126" s="65" t="s">
        <v>4144</v>
      </c>
      <c r="G5126" s="65"/>
      <c r="H5126" s="173">
        <v>300</v>
      </c>
      <c r="I5126" s="65" t="s">
        <v>100</v>
      </c>
      <c r="J5126" s="65" t="s">
        <v>23</v>
      </c>
      <c r="K5126" s="65"/>
    </row>
    <row r="5127" s="161" customFormat="1" ht="45" spans="1:11">
      <c r="A5127" s="65" t="s">
        <v>68</v>
      </c>
      <c r="B5127" s="174">
        <v>500000288</v>
      </c>
      <c r="C5127" s="65" t="s">
        <v>9324</v>
      </c>
      <c r="D5127" s="65" t="s">
        <v>9325</v>
      </c>
      <c r="E5127" s="65"/>
      <c r="F5127" s="65" t="s">
        <v>26</v>
      </c>
      <c r="G5127" s="65" t="s">
        <v>9326</v>
      </c>
      <c r="H5127" s="173">
        <v>10</v>
      </c>
      <c r="I5127" s="65" t="s">
        <v>100</v>
      </c>
      <c r="J5127" s="65" t="s">
        <v>23</v>
      </c>
      <c r="K5127" s="65"/>
    </row>
    <row r="5128" s="161" customFormat="1" ht="48" spans="1:11">
      <c r="A5128" s="254">
        <v>1</v>
      </c>
      <c r="B5128" s="254">
        <v>500000289</v>
      </c>
      <c r="C5128" s="43" t="s">
        <v>9327</v>
      </c>
      <c r="D5128" s="255" t="s">
        <v>9328</v>
      </c>
      <c r="E5128" s="255" t="s">
        <v>88</v>
      </c>
      <c r="F5128" s="255"/>
      <c r="G5128" s="255"/>
      <c r="H5128" s="255">
        <v>12</v>
      </c>
      <c r="I5128" s="65" t="s">
        <v>9329</v>
      </c>
      <c r="J5128" s="65" t="s">
        <v>23</v>
      </c>
      <c r="K5128" s="256"/>
    </row>
    <row r="5129" s="161" customFormat="1" ht="60" spans="1:11">
      <c r="A5129" s="254">
        <v>2</v>
      </c>
      <c r="B5129" s="254">
        <v>500000290</v>
      </c>
      <c r="C5129" s="43" t="s">
        <v>9330</v>
      </c>
      <c r="D5129" s="255" t="s">
        <v>9331</v>
      </c>
      <c r="E5129" s="255" t="s">
        <v>26</v>
      </c>
      <c r="F5129" s="255"/>
      <c r="G5129" s="255"/>
      <c r="H5129" s="255">
        <v>35</v>
      </c>
      <c r="I5129" s="65" t="s">
        <v>9329</v>
      </c>
      <c r="J5129" s="65" t="s">
        <v>23</v>
      </c>
      <c r="K5129" s="256"/>
    </row>
    <row r="5130" s="161" customFormat="1" ht="60" spans="1:11">
      <c r="A5130" s="254">
        <v>3</v>
      </c>
      <c r="B5130" s="254">
        <v>500000291</v>
      </c>
      <c r="C5130" s="43" t="s">
        <v>9332</v>
      </c>
      <c r="D5130" s="255" t="s">
        <v>9331</v>
      </c>
      <c r="E5130" s="255" t="s">
        <v>26</v>
      </c>
      <c r="F5130" s="255"/>
      <c r="G5130" s="255"/>
      <c r="H5130" s="255">
        <v>33.67</v>
      </c>
      <c r="I5130" s="65" t="s">
        <v>9329</v>
      </c>
      <c r="J5130" s="65" t="s">
        <v>23</v>
      </c>
      <c r="K5130" s="256"/>
    </row>
    <row r="5131" s="161" customFormat="1" ht="60" spans="1:11">
      <c r="A5131" s="254">
        <v>4</v>
      </c>
      <c r="B5131" s="254">
        <v>500000292</v>
      </c>
      <c r="C5131" s="43" t="s">
        <v>9333</v>
      </c>
      <c r="D5131" s="255" t="s">
        <v>9331</v>
      </c>
      <c r="E5131" s="255" t="s">
        <v>26</v>
      </c>
      <c r="F5131" s="255"/>
      <c r="G5131" s="255"/>
      <c r="H5131" s="255">
        <v>108.25</v>
      </c>
      <c r="I5131" s="65" t="s">
        <v>9329</v>
      </c>
      <c r="J5131" s="65" t="s">
        <v>23</v>
      </c>
      <c r="K5131" s="256"/>
    </row>
    <row r="5132" s="161" customFormat="1" ht="60" spans="1:11">
      <c r="A5132" s="254">
        <v>5</v>
      </c>
      <c r="B5132" s="254">
        <v>500000293</v>
      </c>
      <c r="C5132" s="43" t="s">
        <v>9334</v>
      </c>
      <c r="D5132" s="255" t="s">
        <v>9331</v>
      </c>
      <c r="E5132" s="255" t="s">
        <v>26</v>
      </c>
      <c r="F5132" s="255"/>
      <c r="G5132" s="255"/>
      <c r="H5132" s="255">
        <v>52.88</v>
      </c>
      <c r="I5132" s="65" t="s">
        <v>9329</v>
      </c>
      <c r="J5132" s="65" t="s">
        <v>23</v>
      </c>
      <c r="K5132" s="256"/>
    </row>
    <row r="5133" s="161" customFormat="1" ht="60" spans="1:11">
      <c r="A5133" s="254">
        <v>6</v>
      </c>
      <c r="B5133" s="254">
        <v>500000294</v>
      </c>
      <c r="C5133" s="43" t="s">
        <v>9335</v>
      </c>
      <c r="D5133" s="255" t="s">
        <v>9336</v>
      </c>
      <c r="E5133" s="255" t="s">
        <v>88</v>
      </c>
      <c r="F5133" s="255"/>
      <c r="G5133" s="255"/>
      <c r="H5133" s="255">
        <v>79.67</v>
      </c>
      <c r="I5133" s="65" t="s">
        <v>9329</v>
      </c>
      <c r="J5133" s="65" t="s">
        <v>23</v>
      </c>
      <c r="K5133" s="256"/>
    </row>
    <row r="5134" s="161" customFormat="1" ht="60" spans="1:11">
      <c r="A5134" s="254">
        <v>7</v>
      </c>
      <c r="B5134" s="254">
        <v>500000295</v>
      </c>
      <c r="C5134" s="43" t="s">
        <v>9337</v>
      </c>
      <c r="D5134" s="255" t="s">
        <v>2135</v>
      </c>
      <c r="E5134" s="255" t="s">
        <v>88</v>
      </c>
      <c r="F5134" s="255"/>
      <c r="G5134" s="255"/>
      <c r="H5134" s="255">
        <v>66</v>
      </c>
      <c r="I5134" s="65" t="s">
        <v>9329</v>
      </c>
      <c r="J5134" s="65" t="s">
        <v>23</v>
      </c>
      <c r="K5134" s="256"/>
    </row>
    <row r="5135" s="161" customFormat="1" ht="72" spans="1:11">
      <c r="A5135" s="254">
        <v>8</v>
      </c>
      <c r="B5135" s="254">
        <v>500000296</v>
      </c>
      <c r="C5135" s="43" t="s">
        <v>9338</v>
      </c>
      <c r="D5135" s="255" t="s">
        <v>9339</v>
      </c>
      <c r="E5135" s="255" t="s">
        <v>88</v>
      </c>
      <c r="F5135" s="255"/>
      <c r="G5135" s="255"/>
      <c r="H5135" s="255">
        <v>46.56</v>
      </c>
      <c r="I5135" s="65" t="s">
        <v>9329</v>
      </c>
      <c r="J5135" s="65" t="s">
        <v>23</v>
      </c>
      <c r="K5135" s="256"/>
    </row>
    <row r="5136" s="161" customFormat="1" ht="108" spans="1:11">
      <c r="A5136" s="254">
        <v>9</v>
      </c>
      <c r="B5136" s="254">
        <v>500000297</v>
      </c>
      <c r="C5136" s="43" t="s">
        <v>9340</v>
      </c>
      <c r="D5136" s="255" t="s">
        <v>9341</v>
      </c>
      <c r="E5136" s="255" t="s">
        <v>26</v>
      </c>
      <c r="F5136" s="255"/>
      <c r="G5136" s="255"/>
      <c r="H5136" s="255">
        <v>36.2</v>
      </c>
      <c r="I5136" s="65" t="s">
        <v>9329</v>
      </c>
      <c r="J5136" s="65" t="s">
        <v>23</v>
      </c>
      <c r="K5136" s="256"/>
    </row>
    <row r="5137" s="161" customFormat="1" ht="72" spans="1:11">
      <c r="A5137" s="254">
        <v>10</v>
      </c>
      <c r="B5137" s="254">
        <v>500000298</v>
      </c>
      <c r="C5137" s="43" t="s">
        <v>9342</v>
      </c>
      <c r="D5137" s="255" t="s">
        <v>9343</v>
      </c>
      <c r="E5137" s="255" t="s">
        <v>26</v>
      </c>
      <c r="F5137" s="255"/>
      <c r="G5137" s="255"/>
      <c r="H5137" s="255">
        <v>45.04</v>
      </c>
      <c r="I5137" s="65" t="s">
        <v>9329</v>
      </c>
      <c r="J5137" s="65" t="s">
        <v>23</v>
      </c>
      <c r="K5137" s="256"/>
    </row>
    <row r="5138" s="161" customFormat="1" ht="60" spans="1:11">
      <c r="A5138" s="254">
        <v>11</v>
      </c>
      <c r="B5138" s="254">
        <v>500000299</v>
      </c>
      <c r="C5138" s="43" t="s">
        <v>9344</v>
      </c>
      <c r="D5138" s="255" t="s">
        <v>9336</v>
      </c>
      <c r="E5138" s="255" t="s">
        <v>88</v>
      </c>
      <c r="F5138" s="255"/>
      <c r="G5138" s="255"/>
      <c r="H5138" s="255">
        <v>33.14</v>
      </c>
      <c r="I5138" s="65" t="s">
        <v>9329</v>
      </c>
      <c r="J5138" s="65" t="s">
        <v>23</v>
      </c>
      <c r="K5138" s="256"/>
    </row>
    <row r="5139" s="161" customFormat="1" ht="60" spans="1:11">
      <c r="A5139" s="254">
        <v>12</v>
      </c>
      <c r="B5139" s="254">
        <v>500000300</v>
      </c>
      <c r="C5139" s="43" t="s">
        <v>9345</v>
      </c>
      <c r="D5139" s="255" t="s">
        <v>2055</v>
      </c>
      <c r="E5139" s="255" t="s">
        <v>88</v>
      </c>
      <c r="F5139" s="255"/>
      <c r="G5139" s="255"/>
      <c r="H5139" s="255">
        <v>108</v>
      </c>
      <c r="I5139" s="65" t="s">
        <v>9329</v>
      </c>
      <c r="J5139" s="65" t="s">
        <v>23</v>
      </c>
      <c r="K5139" s="256"/>
    </row>
    <row r="5140" s="161" customFormat="1" ht="60" spans="1:11">
      <c r="A5140" s="254">
        <v>13</v>
      </c>
      <c r="B5140" s="254">
        <v>500000301</v>
      </c>
      <c r="C5140" s="43" t="s">
        <v>9346</v>
      </c>
      <c r="D5140" s="255" t="s">
        <v>9331</v>
      </c>
      <c r="E5140" s="255" t="s">
        <v>26</v>
      </c>
      <c r="F5140" s="255"/>
      <c r="G5140" s="255"/>
      <c r="H5140" s="255">
        <v>35</v>
      </c>
      <c r="I5140" s="65" t="s">
        <v>9329</v>
      </c>
      <c r="J5140" s="65" t="s">
        <v>23</v>
      </c>
      <c r="K5140" s="256"/>
    </row>
    <row r="5141" s="161" customFormat="1" ht="60" spans="1:11">
      <c r="A5141" s="254">
        <v>14</v>
      </c>
      <c r="B5141" s="254">
        <v>500000302</v>
      </c>
      <c r="C5141" s="43" t="s">
        <v>9347</v>
      </c>
      <c r="D5141" s="255" t="s">
        <v>2055</v>
      </c>
      <c r="E5141" s="255" t="s">
        <v>88</v>
      </c>
      <c r="F5141" s="255"/>
      <c r="G5141" s="255"/>
      <c r="H5141" s="255">
        <v>141</v>
      </c>
      <c r="I5141" s="65" t="s">
        <v>9329</v>
      </c>
      <c r="J5141" s="65" t="s">
        <v>23</v>
      </c>
      <c r="K5141" s="256"/>
    </row>
    <row r="5142" s="161" customFormat="1" ht="108" spans="1:11">
      <c r="A5142" s="254">
        <v>15</v>
      </c>
      <c r="B5142" s="254">
        <v>500000303</v>
      </c>
      <c r="C5142" s="43" t="s">
        <v>9348</v>
      </c>
      <c r="D5142" s="255" t="s">
        <v>9349</v>
      </c>
      <c r="E5142" s="255" t="s">
        <v>88</v>
      </c>
      <c r="F5142" s="255"/>
      <c r="G5142" s="255"/>
      <c r="H5142" s="255">
        <v>70</v>
      </c>
      <c r="I5142" s="65" t="s">
        <v>9329</v>
      </c>
      <c r="J5142" s="65" t="s">
        <v>23</v>
      </c>
      <c r="K5142" s="256"/>
    </row>
    <row r="5143" s="161" customFormat="1" ht="36" spans="1:11">
      <c r="A5143" s="254">
        <v>16</v>
      </c>
      <c r="B5143" s="254">
        <v>500000304</v>
      </c>
      <c r="C5143" s="43" t="s">
        <v>9350</v>
      </c>
      <c r="D5143" s="255" t="s">
        <v>9351</v>
      </c>
      <c r="E5143" s="255" t="s">
        <v>26</v>
      </c>
      <c r="F5143" s="255"/>
      <c r="G5143" s="255"/>
      <c r="H5143" s="255">
        <v>227</v>
      </c>
      <c r="I5143" s="65" t="s">
        <v>9329</v>
      </c>
      <c r="J5143" s="65" t="s">
        <v>23</v>
      </c>
      <c r="K5143" s="256"/>
    </row>
    <row r="5144" s="161" customFormat="1" ht="60" spans="1:11">
      <c r="A5144" s="254">
        <v>17</v>
      </c>
      <c r="B5144" s="254">
        <v>500000305</v>
      </c>
      <c r="C5144" s="43" t="s">
        <v>9352</v>
      </c>
      <c r="D5144" s="255" t="s">
        <v>9353</v>
      </c>
      <c r="E5144" s="255" t="s">
        <v>26</v>
      </c>
      <c r="F5144" s="255"/>
      <c r="G5144" s="255"/>
      <c r="H5144" s="255">
        <v>107</v>
      </c>
      <c r="I5144" s="65" t="s">
        <v>9329</v>
      </c>
      <c r="J5144" s="65" t="s">
        <v>23</v>
      </c>
      <c r="K5144" s="256"/>
    </row>
    <row r="5145" s="161" customFormat="1" ht="24" spans="1:11">
      <c r="A5145" s="254">
        <v>18</v>
      </c>
      <c r="B5145" s="254">
        <v>500000306</v>
      </c>
      <c r="C5145" s="43" t="s">
        <v>9354</v>
      </c>
      <c r="D5145" s="255" t="s">
        <v>9355</v>
      </c>
      <c r="E5145" s="255" t="s">
        <v>1042</v>
      </c>
      <c r="F5145" s="255"/>
      <c r="G5145" s="255"/>
      <c r="H5145" s="255">
        <v>156</v>
      </c>
      <c r="I5145" s="65" t="s">
        <v>9329</v>
      </c>
      <c r="J5145" s="65" t="s">
        <v>23</v>
      </c>
      <c r="K5145" s="256"/>
    </row>
    <row r="5146" s="161" customFormat="1" ht="36" spans="1:11">
      <c r="A5146" s="254">
        <v>19</v>
      </c>
      <c r="B5146" s="254">
        <v>500000307</v>
      </c>
      <c r="C5146" s="43" t="s">
        <v>9356</v>
      </c>
      <c r="D5146" s="255" t="s">
        <v>9357</v>
      </c>
      <c r="E5146" s="255" t="s">
        <v>26</v>
      </c>
      <c r="F5146" s="255" t="s">
        <v>7728</v>
      </c>
      <c r="G5146" s="255"/>
      <c r="H5146" s="255">
        <v>2437</v>
      </c>
      <c r="I5146" s="65" t="s">
        <v>9329</v>
      </c>
      <c r="J5146" s="65" t="s">
        <v>23</v>
      </c>
      <c r="K5146" s="256"/>
    </row>
    <row r="5147" s="161" customFormat="1" ht="48" spans="1:11">
      <c r="A5147" s="254">
        <v>20</v>
      </c>
      <c r="B5147" s="254">
        <v>500000308</v>
      </c>
      <c r="C5147" s="43" t="s">
        <v>9358</v>
      </c>
      <c r="D5147" s="255" t="s">
        <v>9359</v>
      </c>
      <c r="E5147" s="255" t="s">
        <v>26</v>
      </c>
      <c r="F5147" s="255" t="s">
        <v>9360</v>
      </c>
      <c r="G5147" s="255"/>
      <c r="H5147" s="255">
        <v>903</v>
      </c>
      <c r="I5147" s="65" t="s">
        <v>9329</v>
      </c>
      <c r="J5147" s="65" t="s">
        <v>23</v>
      </c>
      <c r="K5147" s="256"/>
    </row>
    <row r="5148" s="161" customFormat="1" ht="36" spans="1:11">
      <c r="A5148" s="254">
        <v>21</v>
      </c>
      <c r="B5148" s="254">
        <v>500000309</v>
      </c>
      <c r="C5148" s="43" t="s">
        <v>9361</v>
      </c>
      <c r="D5148" s="255" t="s">
        <v>9362</v>
      </c>
      <c r="E5148" s="255" t="s">
        <v>26</v>
      </c>
      <c r="F5148" s="255" t="s">
        <v>6198</v>
      </c>
      <c r="G5148" s="255"/>
      <c r="H5148" s="255">
        <v>1671</v>
      </c>
      <c r="I5148" s="65" t="s">
        <v>9329</v>
      </c>
      <c r="J5148" s="65" t="s">
        <v>23</v>
      </c>
      <c r="K5148" s="256"/>
    </row>
    <row r="5149" s="161" customFormat="1" ht="24" spans="1:11">
      <c r="A5149" s="254">
        <v>22</v>
      </c>
      <c r="B5149" s="254">
        <v>500000310</v>
      </c>
      <c r="C5149" s="43" t="s">
        <v>9363</v>
      </c>
      <c r="D5149" s="255" t="s">
        <v>9364</v>
      </c>
      <c r="E5149" s="255" t="s">
        <v>26</v>
      </c>
      <c r="F5149" s="255" t="s">
        <v>7786</v>
      </c>
      <c r="G5149" s="255"/>
      <c r="H5149" s="255">
        <v>2470</v>
      </c>
      <c r="I5149" s="65" t="s">
        <v>9329</v>
      </c>
      <c r="J5149" s="65" t="s">
        <v>23</v>
      </c>
      <c r="K5149" s="256"/>
    </row>
    <row r="5150" s="161" customFormat="1" ht="36" spans="1:11">
      <c r="A5150" s="254">
        <v>23</v>
      </c>
      <c r="B5150" s="254">
        <v>500000311</v>
      </c>
      <c r="C5150" s="43" t="s">
        <v>9365</v>
      </c>
      <c r="D5150" s="255" t="s">
        <v>9366</v>
      </c>
      <c r="E5150" s="255" t="s">
        <v>6594</v>
      </c>
      <c r="F5150" s="255" t="s">
        <v>5209</v>
      </c>
      <c r="G5150" s="255"/>
      <c r="H5150" s="255">
        <v>1074.78</v>
      </c>
      <c r="I5150" s="65" t="s">
        <v>9329</v>
      </c>
      <c r="J5150" s="65" t="s">
        <v>23</v>
      </c>
      <c r="K5150" s="256"/>
    </row>
    <row r="5151" s="161" customFormat="1" ht="96" spans="1:11">
      <c r="A5151" s="254">
        <v>24</v>
      </c>
      <c r="B5151" s="254">
        <v>500000312</v>
      </c>
      <c r="C5151" s="43" t="s">
        <v>9367</v>
      </c>
      <c r="D5151" s="255" t="s">
        <v>9368</v>
      </c>
      <c r="E5151" s="255" t="s">
        <v>26</v>
      </c>
      <c r="F5151" s="255"/>
      <c r="G5151" s="255"/>
      <c r="H5151" s="255">
        <v>24.5</v>
      </c>
      <c r="I5151" s="65" t="s">
        <v>9329</v>
      </c>
      <c r="J5151" s="65" t="s">
        <v>23</v>
      </c>
      <c r="K5151" s="256"/>
    </row>
    <row r="5152" s="161" customFormat="1" ht="72" spans="1:11">
      <c r="A5152" s="254">
        <v>25</v>
      </c>
      <c r="B5152" s="254">
        <v>500000313</v>
      </c>
      <c r="C5152" s="43" t="s">
        <v>9369</v>
      </c>
      <c r="D5152" s="255" t="s">
        <v>9370</v>
      </c>
      <c r="E5152" s="255" t="s">
        <v>26</v>
      </c>
      <c r="F5152" s="255" t="s">
        <v>9371</v>
      </c>
      <c r="G5152" s="255"/>
      <c r="H5152" s="255">
        <v>800</v>
      </c>
      <c r="I5152" s="65" t="s">
        <v>9329</v>
      </c>
      <c r="J5152" s="65" t="s">
        <v>23</v>
      </c>
      <c r="K5152" s="256"/>
    </row>
    <row r="5153" s="161" customFormat="1" ht="48" spans="1:11">
      <c r="A5153" s="254">
        <v>26</v>
      </c>
      <c r="B5153" s="254">
        <v>500000314</v>
      </c>
      <c r="C5153" s="43" t="s">
        <v>9372</v>
      </c>
      <c r="D5153" s="255" t="s">
        <v>9373</v>
      </c>
      <c r="E5153" s="255" t="s">
        <v>26</v>
      </c>
      <c r="F5153" s="255" t="s">
        <v>9374</v>
      </c>
      <c r="G5153" s="255"/>
      <c r="H5153" s="255">
        <v>1864</v>
      </c>
      <c r="I5153" s="65" t="s">
        <v>9329</v>
      </c>
      <c r="J5153" s="65" t="s">
        <v>23</v>
      </c>
      <c r="K5153" s="256"/>
    </row>
    <row r="5154" s="161" customFormat="1" ht="36" spans="1:11">
      <c r="A5154" s="254">
        <v>27</v>
      </c>
      <c r="B5154" s="254">
        <v>500000315</v>
      </c>
      <c r="C5154" s="43" t="s">
        <v>9375</v>
      </c>
      <c r="D5154" s="255" t="s">
        <v>9376</v>
      </c>
      <c r="E5154" s="255" t="s">
        <v>26</v>
      </c>
      <c r="F5154" s="255" t="s">
        <v>9377</v>
      </c>
      <c r="G5154" s="255"/>
      <c r="H5154" s="255">
        <v>2187</v>
      </c>
      <c r="I5154" s="65" t="s">
        <v>9329</v>
      </c>
      <c r="J5154" s="65" t="s">
        <v>23</v>
      </c>
      <c r="K5154" s="256"/>
    </row>
    <row r="5155" s="161" customFormat="1" ht="24" spans="1:11">
      <c r="A5155" s="254">
        <v>28</v>
      </c>
      <c r="B5155" s="254">
        <v>500000316</v>
      </c>
      <c r="C5155" s="43" t="s">
        <v>9378</v>
      </c>
      <c r="D5155" s="255" t="s">
        <v>9379</v>
      </c>
      <c r="E5155" s="255" t="s">
        <v>26</v>
      </c>
      <c r="F5155" s="255" t="s">
        <v>9380</v>
      </c>
      <c r="G5155" s="255"/>
      <c r="H5155" s="255">
        <v>245.7</v>
      </c>
      <c r="I5155" s="65" t="s">
        <v>9329</v>
      </c>
      <c r="J5155" s="65" t="s">
        <v>23</v>
      </c>
      <c r="K5155" s="256"/>
    </row>
    <row r="5156" s="161" customFormat="1" ht="24" spans="1:11">
      <c r="A5156" s="254">
        <v>29</v>
      </c>
      <c r="B5156" s="254">
        <v>500000317</v>
      </c>
      <c r="C5156" s="43" t="s">
        <v>9381</v>
      </c>
      <c r="D5156" s="255" t="s">
        <v>9382</v>
      </c>
      <c r="E5156" s="255" t="s">
        <v>26</v>
      </c>
      <c r="F5156" s="255"/>
      <c r="G5156" s="255"/>
      <c r="H5156" s="255">
        <v>131</v>
      </c>
      <c r="I5156" s="65" t="s">
        <v>9329</v>
      </c>
      <c r="J5156" s="65" t="s">
        <v>23</v>
      </c>
      <c r="K5156" s="256"/>
    </row>
    <row r="5157" s="161" customFormat="1" ht="60" spans="1:11">
      <c r="A5157" s="254">
        <v>30</v>
      </c>
      <c r="B5157" s="254">
        <v>500000318</v>
      </c>
      <c r="C5157" s="43" t="s">
        <v>9383</v>
      </c>
      <c r="D5157" s="255" t="s">
        <v>9384</v>
      </c>
      <c r="E5157" s="255" t="s">
        <v>26</v>
      </c>
      <c r="F5157" s="255" t="s">
        <v>9385</v>
      </c>
      <c r="G5157" s="255"/>
      <c r="H5157" s="255">
        <v>2300</v>
      </c>
      <c r="I5157" s="65" t="s">
        <v>9329</v>
      </c>
      <c r="J5157" s="65" t="s">
        <v>23</v>
      </c>
      <c r="K5157" s="256"/>
    </row>
    <row r="5158" s="161" customFormat="1" ht="24" spans="1:11">
      <c r="A5158" s="254">
        <v>31</v>
      </c>
      <c r="B5158" s="254">
        <v>500000319</v>
      </c>
      <c r="C5158" s="43" t="s">
        <v>9386</v>
      </c>
      <c r="D5158" s="255" t="s">
        <v>9387</v>
      </c>
      <c r="E5158" s="255" t="s">
        <v>26</v>
      </c>
      <c r="F5158" s="255"/>
      <c r="G5158" s="255"/>
      <c r="H5158" s="255">
        <v>6274</v>
      </c>
      <c r="I5158" s="65" t="s">
        <v>9329</v>
      </c>
      <c r="J5158" s="65" t="s">
        <v>23</v>
      </c>
      <c r="K5158" s="256"/>
    </row>
    <row r="5159" s="161" customFormat="1" ht="36" spans="1:11">
      <c r="A5159" s="254">
        <v>32</v>
      </c>
      <c r="B5159" s="254">
        <v>500000320</v>
      </c>
      <c r="C5159" s="43" t="s">
        <v>9388</v>
      </c>
      <c r="D5159" s="255" t="s">
        <v>9389</v>
      </c>
      <c r="E5159" s="255" t="s">
        <v>26</v>
      </c>
      <c r="F5159" s="255" t="s">
        <v>9390</v>
      </c>
      <c r="G5159" s="255"/>
      <c r="H5159" s="255">
        <v>874</v>
      </c>
      <c r="I5159" s="65" t="s">
        <v>9329</v>
      </c>
      <c r="J5159" s="65" t="s">
        <v>23</v>
      </c>
      <c r="K5159" s="256"/>
    </row>
    <row r="5160" s="161" customFormat="1" ht="48" spans="1:11">
      <c r="A5160" s="254">
        <v>33</v>
      </c>
      <c r="B5160" s="254">
        <v>500000321</v>
      </c>
      <c r="C5160" s="43" t="s">
        <v>9391</v>
      </c>
      <c r="D5160" s="255" t="s">
        <v>9392</v>
      </c>
      <c r="E5160" s="255" t="s">
        <v>5656</v>
      </c>
      <c r="F5160" s="255" t="s">
        <v>9393</v>
      </c>
      <c r="G5160" s="255"/>
      <c r="H5160" s="255">
        <v>879</v>
      </c>
      <c r="I5160" s="65" t="s">
        <v>9329</v>
      </c>
      <c r="J5160" s="65" t="s">
        <v>23</v>
      </c>
      <c r="K5160" s="256"/>
    </row>
    <row r="5161" s="161" customFormat="1" ht="36" spans="1:11">
      <c r="A5161" s="254">
        <v>34</v>
      </c>
      <c r="B5161" s="254">
        <v>500000322</v>
      </c>
      <c r="C5161" s="43" t="s">
        <v>9394</v>
      </c>
      <c r="D5161" s="255" t="s">
        <v>9395</v>
      </c>
      <c r="E5161" s="255" t="s">
        <v>5656</v>
      </c>
      <c r="F5161" s="255" t="s">
        <v>9396</v>
      </c>
      <c r="G5161" s="255"/>
      <c r="H5161" s="255">
        <v>854</v>
      </c>
      <c r="I5161" s="65" t="s">
        <v>9329</v>
      </c>
      <c r="J5161" s="65" t="s">
        <v>23</v>
      </c>
      <c r="K5161" s="256"/>
    </row>
    <row r="5162" s="161" customFormat="1" ht="48" spans="1:11">
      <c r="A5162" s="254">
        <v>35</v>
      </c>
      <c r="B5162" s="254">
        <v>500000323</v>
      </c>
      <c r="C5162" s="43" t="s">
        <v>9397</v>
      </c>
      <c r="D5162" s="255" t="s">
        <v>9398</v>
      </c>
      <c r="E5162" s="255" t="s">
        <v>26</v>
      </c>
      <c r="F5162" s="255"/>
      <c r="G5162" s="255"/>
      <c r="H5162" s="255">
        <v>1500</v>
      </c>
      <c r="I5162" s="65" t="s">
        <v>9329</v>
      </c>
      <c r="J5162" s="65" t="s">
        <v>23</v>
      </c>
      <c r="K5162" s="256"/>
    </row>
    <row r="5163" s="161" customFormat="1" ht="36" spans="1:11">
      <c r="A5163" s="254">
        <v>36</v>
      </c>
      <c r="B5163" s="254">
        <v>500000324</v>
      </c>
      <c r="C5163" s="43" t="s">
        <v>9399</v>
      </c>
      <c r="D5163" s="255" t="s">
        <v>9400</v>
      </c>
      <c r="E5163" s="255" t="s">
        <v>26</v>
      </c>
      <c r="F5163" s="255" t="s">
        <v>5801</v>
      </c>
      <c r="G5163" s="255"/>
      <c r="H5163" s="255">
        <v>1850</v>
      </c>
      <c r="I5163" s="65" t="s">
        <v>9329</v>
      </c>
      <c r="J5163" s="65" t="s">
        <v>23</v>
      </c>
      <c r="K5163" s="256"/>
    </row>
    <row r="5164" s="161" customFormat="1" ht="72" spans="1:11">
      <c r="A5164" s="254">
        <v>37</v>
      </c>
      <c r="B5164" s="254">
        <v>500000325</v>
      </c>
      <c r="C5164" s="43" t="s">
        <v>9401</v>
      </c>
      <c r="D5164" s="255" t="s">
        <v>9402</v>
      </c>
      <c r="E5164" s="255" t="s">
        <v>1042</v>
      </c>
      <c r="F5164" s="255"/>
      <c r="G5164" s="255"/>
      <c r="H5164" s="255">
        <v>400</v>
      </c>
      <c r="I5164" s="65" t="s">
        <v>9329</v>
      </c>
      <c r="J5164" s="65" t="s">
        <v>23</v>
      </c>
      <c r="K5164" s="256"/>
    </row>
    <row r="5165" s="161" customFormat="1" ht="60" spans="1:11">
      <c r="A5165" s="254">
        <v>38</v>
      </c>
      <c r="B5165" s="254">
        <v>500000326</v>
      </c>
      <c r="C5165" s="43" t="s">
        <v>9403</v>
      </c>
      <c r="D5165" s="255" t="s">
        <v>9404</v>
      </c>
      <c r="E5165" s="255" t="s">
        <v>26</v>
      </c>
      <c r="F5165" s="255" t="s">
        <v>9405</v>
      </c>
      <c r="G5165" s="255"/>
      <c r="H5165" s="255">
        <v>500</v>
      </c>
      <c r="I5165" s="65" t="s">
        <v>9329</v>
      </c>
      <c r="J5165" s="65" t="s">
        <v>23</v>
      </c>
      <c r="K5165" s="256"/>
    </row>
    <row r="5166" s="161" customFormat="1" ht="72" spans="1:11">
      <c r="A5166" s="254">
        <v>39</v>
      </c>
      <c r="B5166" s="254">
        <v>500000327</v>
      </c>
      <c r="C5166" s="43" t="s">
        <v>9406</v>
      </c>
      <c r="D5166" s="255" t="s">
        <v>9407</v>
      </c>
      <c r="E5166" s="255" t="s">
        <v>9408</v>
      </c>
      <c r="F5166" s="255" t="s">
        <v>9409</v>
      </c>
      <c r="G5166" s="255"/>
      <c r="H5166" s="255">
        <v>4065</v>
      </c>
      <c r="I5166" s="65" t="s">
        <v>9329</v>
      </c>
      <c r="J5166" s="65" t="s">
        <v>23</v>
      </c>
      <c r="K5166" s="256"/>
    </row>
    <row r="5167" s="161" customFormat="1" ht="24" spans="1:11">
      <c r="A5167" s="254">
        <v>40</v>
      </c>
      <c r="B5167" s="254">
        <v>500000328</v>
      </c>
      <c r="C5167" s="43" t="s">
        <v>9410</v>
      </c>
      <c r="D5167" s="255" t="s">
        <v>9411</v>
      </c>
      <c r="E5167" s="255" t="s">
        <v>26</v>
      </c>
      <c r="F5167" s="255" t="s">
        <v>9412</v>
      </c>
      <c r="G5167" s="255"/>
      <c r="H5167" s="255">
        <v>1911</v>
      </c>
      <c r="I5167" s="65" t="s">
        <v>9329</v>
      </c>
      <c r="J5167" s="65" t="s">
        <v>23</v>
      </c>
      <c r="K5167" s="256"/>
    </row>
    <row r="5168" s="161" customFormat="1" ht="24" spans="1:11">
      <c r="A5168" s="254">
        <v>41</v>
      </c>
      <c r="B5168" s="254">
        <v>500000329</v>
      </c>
      <c r="C5168" s="43" t="s">
        <v>9413</v>
      </c>
      <c r="D5168" s="255" t="s">
        <v>9414</v>
      </c>
      <c r="E5168" s="255" t="s">
        <v>26</v>
      </c>
      <c r="F5168" s="255" t="s">
        <v>5209</v>
      </c>
      <c r="G5168" s="255"/>
      <c r="H5168" s="255">
        <v>1831</v>
      </c>
      <c r="I5168" s="65" t="s">
        <v>9329</v>
      </c>
      <c r="J5168" s="65" t="s">
        <v>23</v>
      </c>
      <c r="K5168" s="256"/>
    </row>
    <row r="5169" s="161" customFormat="1" ht="60" spans="1:11">
      <c r="A5169" s="254">
        <v>42</v>
      </c>
      <c r="B5169" s="254">
        <v>500000330</v>
      </c>
      <c r="C5169" s="43" t="s">
        <v>9415</v>
      </c>
      <c r="D5169" s="255" t="s">
        <v>9416</v>
      </c>
      <c r="E5169" s="255" t="s">
        <v>26</v>
      </c>
      <c r="F5169" s="255" t="s">
        <v>461</v>
      </c>
      <c r="G5169" s="255"/>
      <c r="H5169" s="255">
        <v>126</v>
      </c>
      <c r="I5169" s="65" t="s">
        <v>9329</v>
      </c>
      <c r="J5169" s="65" t="s">
        <v>23</v>
      </c>
      <c r="K5169" s="256"/>
    </row>
    <row r="5170" s="161" customFormat="1" ht="22.5" spans="1:11">
      <c r="A5170" s="254">
        <v>43</v>
      </c>
      <c r="B5170" s="254">
        <v>500000331</v>
      </c>
      <c r="C5170" s="43" t="s">
        <v>9417</v>
      </c>
      <c r="D5170" s="255" t="s">
        <v>9418</v>
      </c>
      <c r="E5170" s="255" t="s">
        <v>26</v>
      </c>
      <c r="F5170" s="255" t="s">
        <v>9419</v>
      </c>
      <c r="G5170" s="255"/>
      <c r="H5170" s="255">
        <v>160.88</v>
      </c>
      <c r="I5170" s="65" t="s">
        <v>9329</v>
      </c>
      <c r="J5170" s="65" t="s">
        <v>23</v>
      </c>
      <c r="K5170" s="256"/>
    </row>
    <row r="5171" s="161" customFormat="1" ht="24" spans="1:11">
      <c r="A5171" s="254">
        <v>44</v>
      </c>
      <c r="B5171" s="254">
        <v>500000332</v>
      </c>
      <c r="C5171" s="43" t="s">
        <v>9420</v>
      </c>
      <c r="D5171" s="255"/>
      <c r="E5171" s="255" t="s">
        <v>26</v>
      </c>
      <c r="F5171" s="255"/>
      <c r="G5171" s="255"/>
      <c r="H5171" s="255">
        <v>3565</v>
      </c>
      <c r="I5171" s="65" t="s">
        <v>9329</v>
      </c>
      <c r="J5171" s="65" t="s">
        <v>23</v>
      </c>
      <c r="K5171" s="256"/>
    </row>
    <row r="5172" s="161" customFormat="1" ht="120" spans="1:11">
      <c r="A5172" s="254">
        <v>45</v>
      </c>
      <c r="B5172" s="254">
        <v>500000333</v>
      </c>
      <c r="C5172" s="43" t="s">
        <v>9421</v>
      </c>
      <c r="D5172" s="255" t="s">
        <v>9422</v>
      </c>
      <c r="E5172" s="255" t="s">
        <v>26</v>
      </c>
      <c r="F5172" s="255" t="s">
        <v>9423</v>
      </c>
      <c r="G5172" s="255"/>
      <c r="H5172" s="255">
        <v>543.89</v>
      </c>
      <c r="I5172" s="65" t="s">
        <v>9329</v>
      </c>
      <c r="J5172" s="65" t="s">
        <v>23</v>
      </c>
      <c r="K5172" s="256"/>
    </row>
    <row r="5173" s="161" customFormat="1" ht="96" spans="1:11">
      <c r="A5173" s="254">
        <v>46</v>
      </c>
      <c r="B5173" s="254">
        <v>500000334</v>
      </c>
      <c r="C5173" s="43" t="s">
        <v>9424</v>
      </c>
      <c r="D5173" s="255" t="s">
        <v>9425</v>
      </c>
      <c r="E5173" s="255" t="s">
        <v>26</v>
      </c>
      <c r="F5173" s="255" t="s">
        <v>9426</v>
      </c>
      <c r="G5173" s="255"/>
      <c r="H5173" s="255">
        <v>496</v>
      </c>
      <c r="I5173" s="65" t="s">
        <v>9329</v>
      </c>
      <c r="J5173" s="65" t="s">
        <v>23</v>
      </c>
      <c r="K5173" s="256"/>
    </row>
    <row r="5174" s="161" customFormat="1" ht="84" spans="1:11">
      <c r="A5174" s="254">
        <v>47</v>
      </c>
      <c r="B5174" s="254">
        <v>500000335</v>
      </c>
      <c r="C5174" s="43" t="s">
        <v>9427</v>
      </c>
      <c r="D5174" s="255" t="s">
        <v>9428</v>
      </c>
      <c r="E5174" s="255" t="s">
        <v>26</v>
      </c>
      <c r="F5174" s="255" t="s">
        <v>9429</v>
      </c>
      <c r="G5174" s="255"/>
      <c r="H5174" s="255">
        <v>170.78</v>
      </c>
      <c r="I5174" s="65" t="s">
        <v>9329</v>
      </c>
      <c r="J5174" s="65" t="s">
        <v>23</v>
      </c>
      <c r="K5174" s="256"/>
    </row>
    <row r="5175" s="161" customFormat="1" ht="36" spans="1:11">
      <c r="A5175" s="254">
        <v>48</v>
      </c>
      <c r="B5175" s="254">
        <v>500000336</v>
      </c>
      <c r="C5175" s="43" t="s">
        <v>9430</v>
      </c>
      <c r="D5175" s="255" t="s">
        <v>9431</v>
      </c>
      <c r="E5175" s="255" t="s">
        <v>26</v>
      </c>
      <c r="F5175" s="255" t="s">
        <v>9432</v>
      </c>
      <c r="G5175" s="255"/>
      <c r="H5175" s="255">
        <v>30</v>
      </c>
      <c r="I5175" s="65" t="s">
        <v>9329</v>
      </c>
      <c r="J5175" s="65" t="s">
        <v>23</v>
      </c>
      <c r="K5175" s="256"/>
    </row>
    <row r="5176" s="161" customFormat="1" ht="24" spans="1:11">
      <c r="A5176" s="254">
        <v>49</v>
      </c>
      <c r="B5176" s="254">
        <v>500000337</v>
      </c>
      <c r="C5176" s="43" t="s">
        <v>9433</v>
      </c>
      <c r="D5176" s="255" t="s">
        <v>9434</v>
      </c>
      <c r="E5176" s="255" t="s">
        <v>26</v>
      </c>
      <c r="F5176" s="255" t="s">
        <v>9435</v>
      </c>
      <c r="G5176" s="255"/>
      <c r="H5176" s="255">
        <v>19.5</v>
      </c>
      <c r="I5176" s="65" t="s">
        <v>9329</v>
      </c>
      <c r="J5176" s="65" t="s">
        <v>23</v>
      </c>
      <c r="K5176" s="256"/>
    </row>
    <row r="5177" s="161" customFormat="1" ht="24" spans="1:11">
      <c r="A5177" s="254">
        <v>50</v>
      </c>
      <c r="B5177" s="254">
        <v>500000338</v>
      </c>
      <c r="C5177" s="43" t="s">
        <v>9436</v>
      </c>
      <c r="D5177" s="255" t="s">
        <v>9437</v>
      </c>
      <c r="E5177" s="255" t="s">
        <v>9438</v>
      </c>
      <c r="F5177" s="255"/>
      <c r="G5177" s="255"/>
      <c r="H5177" s="255">
        <v>1750</v>
      </c>
      <c r="I5177" s="65" t="s">
        <v>9329</v>
      </c>
      <c r="J5177" s="65" t="s">
        <v>23</v>
      </c>
      <c r="K5177" s="256"/>
    </row>
    <row r="5178" s="161" customFormat="1" ht="48" spans="1:11">
      <c r="A5178" s="254">
        <v>51</v>
      </c>
      <c r="B5178" s="254">
        <v>500000339</v>
      </c>
      <c r="C5178" s="43" t="s">
        <v>9439</v>
      </c>
      <c r="D5178" s="255" t="s">
        <v>9440</v>
      </c>
      <c r="E5178" s="255" t="s">
        <v>26</v>
      </c>
      <c r="F5178" s="255" t="s">
        <v>9441</v>
      </c>
      <c r="G5178" s="255"/>
      <c r="H5178" s="255">
        <v>853</v>
      </c>
      <c r="I5178" s="65" t="s">
        <v>9329</v>
      </c>
      <c r="J5178" s="65" t="s">
        <v>23</v>
      </c>
      <c r="K5178" s="256"/>
    </row>
    <row r="5179" s="161" customFormat="1" ht="48" spans="1:11">
      <c r="A5179" s="254">
        <v>52</v>
      </c>
      <c r="B5179" s="254">
        <v>500000340</v>
      </c>
      <c r="C5179" s="43" t="s">
        <v>9442</v>
      </c>
      <c r="D5179" s="255" t="s">
        <v>9443</v>
      </c>
      <c r="E5179" s="255" t="s">
        <v>26</v>
      </c>
      <c r="F5179" s="255"/>
      <c r="G5179" s="255"/>
      <c r="H5179" s="255">
        <v>391</v>
      </c>
      <c r="I5179" s="65" t="s">
        <v>9329</v>
      </c>
      <c r="J5179" s="65" t="s">
        <v>23</v>
      </c>
      <c r="K5179" s="256"/>
    </row>
    <row r="5180" s="161" customFormat="1" ht="84" spans="1:11">
      <c r="A5180" s="254">
        <v>53</v>
      </c>
      <c r="B5180" s="254">
        <v>500000341</v>
      </c>
      <c r="C5180" s="43" t="s">
        <v>9444</v>
      </c>
      <c r="D5180" s="255" t="s">
        <v>9445</v>
      </c>
      <c r="E5180" s="255" t="s">
        <v>26</v>
      </c>
      <c r="F5180" s="255" t="s">
        <v>9446</v>
      </c>
      <c r="G5180" s="255"/>
      <c r="H5180" s="255">
        <v>5868.22</v>
      </c>
      <c r="I5180" s="65" t="s">
        <v>9329</v>
      </c>
      <c r="J5180" s="65" t="s">
        <v>23</v>
      </c>
      <c r="K5180" s="256"/>
    </row>
    <row r="5181" s="161" customFormat="1" ht="36" spans="1:11">
      <c r="A5181" s="254">
        <v>54</v>
      </c>
      <c r="B5181" s="254">
        <v>500000342</v>
      </c>
      <c r="C5181" s="43" t="s">
        <v>9447</v>
      </c>
      <c r="D5181" s="255" t="s">
        <v>9448</v>
      </c>
      <c r="E5181" s="255" t="s">
        <v>26</v>
      </c>
      <c r="F5181" s="255" t="s">
        <v>9449</v>
      </c>
      <c r="G5181" s="255"/>
      <c r="H5181" s="255">
        <v>5224.33</v>
      </c>
      <c r="I5181" s="65" t="s">
        <v>9329</v>
      </c>
      <c r="J5181" s="65" t="s">
        <v>23</v>
      </c>
      <c r="K5181" s="256"/>
    </row>
    <row r="5182" s="161" customFormat="1" ht="60" spans="1:11">
      <c r="A5182" s="254">
        <v>55</v>
      </c>
      <c r="B5182" s="254">
        <v>500000343</v>
      </c>
      <c r="C5182" s="43" t="s">
        <v>9450</v>
      </c>
      <c r="D5182" s="255" t="s">
        <v>9451</v>
      </c>
      <c r="E5182" s="255" t="s">
        <v>801</v>
      </c>
      <c r="F5182" s="255" t="s">
        <v>9452</v>
      </c>
      <c r="G5182" s="255"/>
      <c r="H5182" s="255">
        <v>1299.67</v>
      </c>
      <c r="I5182" s="65" t="s">
        <v>9329</v>
      </c>
      <c r="J5182" s="65" t="s">
        <v>23</v>
      </c>
      <c r="K5182" s="256"/>
    </row>
    <row r="5183" s="161" customFormat="1" ht="72" spans="1:11">
      <c r="A5183" s="254">
        <v>56</v>
      </c>
      <c r="B5183" s="254">
        <v>500000344</v>
      </c>
      <c r="C5183" s="43" t="s">
        <v>9453</v>
      </c>
      <c r="D5183" s="255" t="s">
        <v>9454</v>
      </c>
      <c r="E5183" s="255" t="s">
        <v>26</v>
      </c>
      <c r="F5183" s="255"/>
      <c r="G5183" s="255"/>
      <c r="H5183" s="255">
        <v>10</v>
      </c>
      <c r="I5183" s="65" t="s">
        <v>9329</v>
      </c>
      <c r="J5183" s="65" t="s">
        <v>23</v>
      </c>
      <c r="K5183" s="256"/>
    </row>
    <row r="5184" s="161" customFormat="1" ht="96" spans="1:11">
      <c r="A5184" s="254">
        <v>57</v>
      </c>
      <c r="B5184" s="254">
        <v>500000345</v>
      </c>
      <c r="C5184" s="43" t="s">
        <v>9455</v>
      </c>
      <c r="D5184" s="255" t="s">
        <v>9456</v>
      </c>
      <c r="E5184" s="255" t="s">
        <v>26</v>
      </c>
      <c r="F5184" s="255" t="s">
        <v>9457</v>
      </c>
      <c r="G5184" s="255"/>
      <c r="H5184" s="255">
        <v>1180</v>
      </c>
      <c r="I5184" s="65" t="s">
        <v>9329</v>
      </c>
      <c r="J5184" s="65" t="s">
        <v>23</v>
      </c>
      <c r="K5184" s="256"/>
    </row>
    <row r="5185" s="161" customFormat="1" ht="132" spans="1:11">
      <c r="A5185" s="254">
        <v>58</v>
      </c>
      <c r="B5185" s="254">
        <v>500000346</v>
      </c>
      <c r="C5185" s="43" t="s">
        <v>9458</v>
      </c>
      <c r="D5185" s="255" t="s">
        <v>9459</v>
      </c>
      <c r="E5185" s="255" t="s">
        <v>26</v>
      </c>
      <c r="F5185" s="255" t="s">
        <v>9460</v>
      </c>
      <c r="G5185" s="255"/>
      <c r="H5185" s="255">
        <v>3875</v>
      </c>
      <c r="I5185" s="65" t="s">
        <v>9329</v>
      </c>
      <c r="J5185" s="65" t="s">
        <v>23</v>
      </c>
      <c r="K5185" s="256"/>
    </row>
    <row r="5186" s="161" customFormat="1" ht="36" spans="1:11">
      <c r="A5186" s="254">
        <v>59</v>
      </c>
      <c r="B5186" s="254">
        <v>500000347</v>
      </c>
      <c r="C5186" s="43" t="s">
        <v>9461</v>
      </c>
      <c r="D5186" s="255" t="s">
        <v>9462</v>
      </c>
      <c r="E5186" s="255" t="s">
        <v>26</v>
      </c>
      <c r="F5186" s="255" t="s">
        <v>9463</v>
      </c>
      <c r="G5186" s="255"/>
      <c r="H5186" s="255">
        <v>1809</v>
      </c>
      <c r="I5186" s="65" t="s">
        <v>9329</v>
      </c>
      <c r="J5186" s="65" t="s">
        <v>23</v>
      </c>
      <c r="K5186" s="256"/>
    </row>
    <row r="5187" s="161" customFormat="1" ht="48" spans="1:11">
      <c r="A5187" s="254">
        <v>60</v>
      </c>
      <c r="B5187" s="254">
        <v>500000348</v>
      </c>
      <c r="C5187" s="43" t="s">
        <v>9464</v>
      </c>
      <c r="D5187" s="255" t="s">
        <v>9465</v>
      </c>
      <c r="E5187" s="255" t="s">
        <v>1053</v>
      </c>
      <c r="F5187" s="255"/>
      <c r="G5187" s="255"/>
      <c r="H5187" s="255">
        <v>365</v>
      </c>
      <c r="I5187" s="65" t="s">
        <v>9329</v>
      </c>
      <c r="J5187" s="65" t="s">
        <v>23</v>
      </c>
      <c r="K5187" s="256"/>
    </row>
    <row r="5188" s="161" customFormat="1" ht="84" spans="1:11">
      <c r="A5188" s="254">
        <v>61</v>
      </c>
      <c r="B5188" s="254">
        <v>500000349</v>
      </c>
      <c r="C5188" s="43" t="s">
        <v>9466</v>
      </c>
      <c r="D5188" s="255" t="s">
        <v>9467</v>
      </c>
      <c r="E5188" s="255" t="s">
        <v>26</v>
      </c>
      <c r="F5188" s="255"/>
      <c r="G5188" s="255"/>
      <c r="H5188" s="255">
        <v>30</v>
      </c>
      <c r="I5188" s="65" t="s">
        <v>9329</v>
      </c>
      <c r="J5188" s="65" t="s">
        <v>23</v>
      </c>
      <c r="K5188" s="256"/>
    </row>
    <row r="5189" s="161" customFormat="1" ht="120" spans="1:11">
      <c r="A5189" s="254">
        <v>62</v>
      </c>
      <c r="B5189" s="254">
        <v>500000350</v>
      </c>
      <c r="C5189" s="43" t="s">
        <v>9468</v>
      </c>
      <c r="D5189" s="255" t="s">
        <v>9469</v>
      </c>
      <c r="E5189" s="255" t="s">
        <v>26</v>
      </c>
      <c r="F5189" s="255" t="s">
        <v>9470</v>
      </c>
      <c r="G5189" s="255"/>
      <c r="H5189" s="255">
        <v>7215</v>
      </c>
      <c r="I5189" s="65" t="s">
        <v>9329</v>
      </c>
      <c r="J5189" s="65" t="s">
        <v>23</v>
      </c>
      <c r="K5189" s="256"/>
    </row>
    <row r="5190" s="161" customFormat="1" ht="60" spans="1:11">
      <c r="A5190" s="254">
        <v>63</v>
      </c>
      <c r="B5190" s="254">
        <v>500000351</v>
      </c>
      <c r="C5190" s="43" t="s">
        <v>9471</v>
      </c>
      <c r="D5190" s="255" t="s">
        <v>9472</v>
      </c>
      <c r="E5190" s="255" t="s">
        <v>26</v>
      </c>
      <c r="F5190" s="255"/>
      <c r="G5190" s="255"/>
      <c r="H5190" s="255">
        <v>666</v>
      </c>
      <c r="I5190" s="65" t="s">
        <v>9329</v>
      </c>
      <c r="J5190" s="65" t="s">
        <v>23</v>
      </c>
      <c r="K5190" s="256"/>
    </row>
    <row r="5191" s="161" customFormat="1" ht="24" spans="1:11">
      <c r="A5191" s="254">
        <v>64</v>
      </c>
      <c r="B5191" s="254">
        <v>500000352</v>
      </c>
      <c r="C5191" s="43" t="s">
        <v>9473</v>
      </c>
      <c r="D5191" s="255" t="s">
        <v>9474</v>
      </c>
      <c r="E5191" s="255" t="s">
        <v>26</v>
      </c>
      <c r="F5191" s="255"/>
      <c r="G5191" s="255"/>
      <c r="H5191" s="255">
        <v>17.75</v>
      </c>
      <c r="I5191" s="65" t="s">
        <v>9329</v>
      </c>
      <c r="J5191" s="65" t="s">
        <v>23</v>
      </c>
      <c r="K5191" s="256"/>
    </row>
    <row r="5192" s="161" customFormat="1" ht="36" spans="1:11">
      <c r="A5192" s="254">
        <v>65</v>
      </c>
      <c r="B5192" s="254">
        <v>500000353</v>
      </c>
      <c r="C5192" s="43" t="s">
        <v>9475</v>
      </c>
      <c r="D5192" s="255" t="s">
        <v>9476</v>
      </c>
      <c r="E5192" s="255" t="s">
        <v>26</v>
      </c>
      <c r="F5192" s="255"/>
      <c r="G5192" s="255"/>
      <c r="H5192" s="255">
        <v>144</v>
      </c>
      <c r="I5192" s="65" t="s">
        <v>9329</v>
      </c>
      <c r="J5192" s="65" t="s">
        <v>23</v>
      </c>
      <c r="K5192" s="256"/>
    </row>
    <row r="5193" s="161" customFormat="1" ht="120" spans="1:11">
      <c r="A5193" s="254">
        <v>66</v>
      </c>
      <c r="B5193" s="254">
        <v>500000354</v>
      </c>
      <c r="C5193" s="43" t="s">
        <v>9477</v>
      </c>
      <c r="D5193" s="255" t="s">
        <v>9478</v>
      </c>
      <c r="E5193" s="255" t="s">
        <v>26</v>
      </c>
      <c r="F5193" s="255"/>
      <c r="G5193" s="255"/>
      <c r="H5193" s="255">
        <v>879</v>
      </c>
      <c r="I5193" s="65" t="s">
        <v>9329</v>
      </c>
      <c r="J5193" s="65" t="s">
        <v>23</v>
      </c>
      <c r="K5193" s="256"/>
    </row>
    <row r="5194" s="161" customFormat="1" ht="48" spans="1:11">
      <c r="A5194" s="254">
        <v>67</v>
      </c>
      <c r="B5194" s="254">
        <v>500000355</v>
      </c>
      <c r="C5194" s="43" t="s">
        <v>9479</v>
      </c>
      <c r="D5194" s="255" t="s">
        <v>9480</v>
      </c>
      <c r="E5194" s="255" t="s">
        <v>9481</v>
      </c>
      <c r="F5194" s="255" t="s">
        <v>9482</v>
      </c>
      <c r="G5194" s="255"/>
      <c r="H5194" s="255">
        <v>600</v>
      </c>
      <c r="I5194" s="65" t="s">
        <v>9329</v>
      </c>
      <c r="J5194" s="65" t="s">
        <v>23</v>
      </c>
      <c r="K5194" s="256"/>
    </row>
    <row r="5195" s="161" customFormat="1" ht="48" spans="1:11">
      <c r="A5195" s="254">
        <v>68</v>
      </c>
      <c r="B5195" s="254">
        <v>500000356</v>
      </c>
      <c r="C5195" s="43" t="s">
        <v>9483</v>
      </c>
      <c r="D5195" s="255" t="s">
        <v>9484</v>
      </c>
      <c r="E5195" s="255" t="s">
        <v>26</v>
      </c>
      <c r="F5195" s="255"/>
      <c r="G5195" s="255"/>
      <c r="H5195" s="255">
        <v>90.2</v>
      </c>
      <c r="I5195" s="65" t="s">
        <v>9329</v>
      </c>
      <c r="J5195" s="65" t="s">
        <v>23</v>
      </c>
      <c r="K5195" s="256"/>
    </row>
    <row r="5196" s="161" customFormat="1" ht="60" spans="1:11">
      <c r="A5196" s="254">
        <v>69</v>
      </c>
      <c r="B5196" s="254">
        <v>500000357</v>
      </c>
      <c r="C5196" s="257" t="s">
        <v>9485</v>
      </c>
      <c r="D5196" s="24" t="s">
        <v>9486</v>
      </c>
      <c r="E5196" s="24" t="s">
        <v>9487</v>
      </c>
      <c r="F5196" s="24" t="s">
        <v>9488</v>
      </c>
      <c r="G5196" s="24"/>
      <c r="H5196" s="24">
        <v>586.67</v>
      </c>
      <c r="I5196" s="65" t="s">
        <v>9329</v>
      </c>
      <c r="J5196" s="65" t="s">
        <v>23</v>
      </c>
      <c r="K5196" s="256"/>
    </row>
    <row r="5197" s="161" customFormat="1" ht="48" spans="1:11">
      <c r="A5197" s="254">
        <v>70</v>
      </c>
      <c r="B5197" s="254">
        <v>500000358</v>
      </c>
      <c r="C5197" s="43" t="s">
        <v>9489</v>
      </c>
      <c r="D5197" s="24" t="s">
        <v>9490</v>
      </c>
      <c r="E5197" s="24" t="s">
        <v>680</v>
      </c>
      <c r="F5197" s="255"/>
      <c r="G5197" s="255"/>
      <c r="H5197" s="255">
        <v>472.5</v>
      </c>
      <c r="I5197" s="65" t="s">
        <v>9329</v>
      </c>
      <c r="J5197" s="65" t="s">
        <v>23</v>
      </c>
      <c r="K5197" s="256"/>
    </row>
    <row r="5198" s="161" customFormat="1" ht="72" spans="1:11">
      <c r="A5198" s="254">
        <v>71</v>
      </c>
      <c r="B5198" s="254">
        <v>500000359</v>
      </c>
      <c r="C5198" s="24" t="s">
        <v>9491</v>
      </c>
      <c r="D5198" s="24" t="s">
        <v>9492</v>
      </c>
      <c r="E5198" s="24" t="s">
        <v>26</v>
      </c>
      <c r="F5198" s="24" t="s">
        <v>9493</v>
      </c>
      <c r="G5198" s="24"/>
      <c r="H5198" s="24">
        <v>1283.33</v>
      </c>
      <c r="I5198" s="65" t="s">
        <v>9329</v>
      </c>
      <c r="J5198" s="65" t="s">
        <v>23</v>
      </c>
      <c r="K5198" s="256"/>
    </row>
    <row r="5199" s="161" customFormat="1" ht="36.75" spans="1:11">
      <c r="A5199" s="254">
        <v>72</v>
      </c>
      <c r="B5199" s="254">
        <v>500000360</v>
      </c>
      <c r="C5199" s="24" t="s">
        <v>9494</v>
      </c>
      <c r="D5199" s="4" t="s">
        <v>9495</v>
      </c>
      <c r="E5199" s="24" t="s">
        <v>26</v>
      </c>
      <c r="F5199" s="24" t="s">
        <v>9493</v>
      </c>
      <c r="G5199" s="24"/>
      <c r="H5199" s="24">
        <v>442.5</v>
      </c>
      <c r="I5199" s="65" t="s">
        <v>9329</v>
      </c>
      <c r="J5199" s="65" t="s">
        <v>23</v>
      </c>
      <c r="K5199" s="256"/>
    </row>
    <row r="5200" s="161" customFormat="1" ht="96" spans="1:11">
      <c r="A5200" s="254">
        <v>73</v>
      </c>
      <c r="B5200" s="254">
        <v>500000361</v>
      </c>
      <c r="C5200" s="24" t="s">
        <v>9496</v>
      </c>
      <c r="D5200" s="24" t="s">
        <v>9497</v>
      </c>
      <c r="E5200" s="24" t="s">
        <v>26</v>
      </c>
      <c r="F5200" s="255"/>
      <c r="G5200" s="255"/>
      <c r="H5200" s="255">
        <v>216.33</v>
      </c>
      <c r="I5200" s="65" t="s">
        <v>9329</v>
      </c>
      <c r="J5200" s="65" t="s">
        <v>23</v>
      </c>
      <c r="K5200" s="256"/>
    </row>
    <row r="5201" s="161" customFormat="1" spans="1:11">
      <c r="A5201" s="65"/>
      <c r="B5201" s="168">
        <v>51</v>
      </c>
      <c r="C5201" s="172" t="s">
        <v>9498</v>
      </c>
      <c r="D5201" s="65"/>
      <c r="E5201" s="65"/>
      <c r="F5201" s="65"/>
      <c r="G5201" s="65"/>
      <c r="H5201" s="173"/>
      <c r="I5201" s="65"/>
      <c r="J5201" s="65"/>
      <c r="K5201" s="65"/>
    </row>
    <row r="5202" s="161" customFormat="1" spans="1:11">
      <c r="A5202" s="65"/>
      <c r="B5202" s="174">
        <v>510000001</v>
      </c>
      <c r="C5202" s="65" t="s">
        <v>9499</v>
      </c>
      <c r="D5202" s="65"/>
      <c r="E5202" s="65"/>
      <c r="F5202" s="65"/>
      <c r="G5202" s="65" t="s">
        <v>9500</v>
      </c>
      <c r="H5202" s="173"/>
      <c r="I5202" s="65"/>
      <c r="J5202" s="65" t="s">
        <v>39</v>
      </c>
      <c r="K5202" s="65"/>
    </row>
    <row r="5203" s="161" customFormat="1" spans="1:11">
      <c r="A5203" s="65" t="s">
        <v>86</v>
      </c>
      <c r="B5203" s="174" t="s">
        <v>9501</v>
      </c>
      <c r="C5203" s="62" t="s">
        <v>9502</v>
      </c>
      <c r="D5203" s="65"/>
      <c r="E5203" s="65"/>
      <c r="F5203" s="65" t="s">
        <v>9503</v>
      </c>
      <c r="G5203" s="65" t="s">
        <v>9500</v>
      </c>
      <c r="H5203" s="173">
        <v>220</v>
      </c>
      <c r="I5203" s="65" t="s">
        <v>9504</v>
      </c>
      <c r="J5203" s="65" t="s">
        <v>39</v>
      </c>
      <c r="K5203" s="65"/>
    </row>
    <row r="5204" s="161" customFormat="1" spans="1:11">
      <c r="A5204" s="65" t="s">
        <v>86</v>
      </c>
      <c r="B5204" s="174" t="s">
        <v>9505</v>
      </c>
      <c r="C5204" s="62" t="s">
        <v>9506</v>
      </c>
      <c r="D5204" s="65" t="s">
        <v>9507</v>
      </c>
      <c r="E5204" s="65"/>
      <c r="F5204" s="65" t="s">
        <v>9508</v>
      </c>
      <c r="G5204" s="65" t="s">
        <v>9500</v>
      </c>
      <c r="H5204" s="173">
        <v>115</v>
      </c>
      <c r="I5204" s="65" t="s">
        <v>9504</v>
      </c>
      <c r="J5204" s="65" t="s">
        <v>39</v>
      </c>
      <c r="K5204" s="65"/>
    </row>
    <row r="5205" s="161" customFormat="1" spans="1:11">
      <c r="A5205" s="65" t="s">
        <v>86</v>
      </c>
      <c r="B5205" s="174" t="s">
        <v>9509</v>
      </c>
      <c r="C5205" s="62" t="s">
        <v>9510</v>
      </c>
      <c r="D5205" s="65" t="s">
        <v>9507</v>
      </c>
      <c r="E5205" s="65"/>
      <c r="F5205" s="65" t="s">
        <v>9511</v>
      </c>
      <c r="G5205" s="65" t="s">
        <v>9500</v>
      </c>
      <c r="H5205" s="173">
        <v>60</v>
      </c>
      <c r="I5205" s="65" t="s">
        <v>9504</v>
      </c>
      <c r="J5205" s="65" t="s">
        <v>39</v>
      </c>
      <c r="K5205" s="65"/>
    </row>
    <row r="5206" s="161" customFormat="1" ht="22.5" spans="1:11">
      <c r="A5206" s="65" t="s">
        <v>86</v>
      </c>
      <c r="B5206" s="174" t="s">
        <v>9512</v>
      </c>
      <c r="C5206" s="62" t="s">
        <v>9513</v>
      </c>
      <c r="D5206" s="65" t="s">
        <v>9514</v>
      </c>
      <c r="E5206" s="65"/>
      <c r="F5206" s="65" t="s">
        <v>9503</v>
      </c>
      <c r="G5206" s="65" t="s">
        <v>9500</v>
      </c>
      <c r="H5206" s="173">
        <v>450</v>
      </c>
      <c r="I5206" s="65" t="s">
        <v>9504</v>
      </c>
      <c r="J5206" s="65" t="s">
        <v>39</v>
      </c>
      <c r="K5206" s="65"/>
    </row>
    <row r="5207" s="161" customFormat="1" ht="22.5" spans="1:11">
      <c r="A5207" s="65" t="s">
        <v>86</v>
      </c>
      <c r="B5207" s="174">
        <v>51000002</v>
      </c>
      <c r="C5207" s="62" t="s">
        <v>9515</v>
      </c>
      <c r="D5207" s="65" t="s">
        <v>9507</v>
      </c>
      <c r="E5207" s="65"/>
      <c r="F5207" s="65" t="s">
        <v>9511</v>
      </c>
      <c r="G5207" s="65" t="s">
        <v>9500</v>
      </c>
      <c r="H5207" s="173">
        <v>70</v>
      </c>
      <c r="I5207" s="65" t="s">
        <v>9504</v>
      </c>
      <c r="J5207" s="65" t="s">
        <v>39</v>
      </c>
      <c r="K5207" s="65"/>
    </row>
    <row r="5208" s="161" customFormat="1" ht="22.5" spans="1:11">
      <c r="A5208" s="65" t="s">
        <v>86</v>
      </c>
      <c r="B5208" s="174" t="s">
        <v>9516</v>
      </c>
      <c r="C5208" s="65" t="s">
        <v>9517</v>
      </c>
      <c r="D5208" s="65" t="s">
        <v>9518</v>
      </c>
      <c r="E5208" s="65"/>
      <c r="F5208" s="65" t="s">
        <v>9519</v>
      </c>
      <c r="G5208" s="65" t="s">
        <v>9500</v>
      </c>
      <c r="H5208" s="173">
        <v>210</v>
      </c>
      <c r="I5208" s="65" t="s">
        <v>9504</v>
      </c>
      <c r="J5208" s="65" t="s">
        <v>39</v>
      </c>
      <c r="K5208" s="65"/>
    </row>
    <row r="5209" s="161" customFormat="1" ht="22.5" spans="1:11">
      <c r="A5209" s="65" t="s">
        <v>86</v>
      </c>
      <c r="B5209" s="174" t="s">
        <v>9520</v>
      </c>
      <c r="C5209" s="65" t="s">
        <v>9521</v>
      </c>
      <c r="D5209" s="65" t="s">
        <v>9507</v>
      </c>
      <c r="E5209" s="65"/>
      <c r="F5209" s="65" t="s">
        <v>9522</v>
      </c>
      <c r="G5209" s="65" t="s">
        <v>9500</v>
      </c>
      <c r="H5209" s="173">
        <v>110</v>
      </c>
      <c r="I5209" s="65" t="s">
        <v>9504</v>
      </c>
      <c r="J5209" s="65" t="s">
        <v>39</v>
      </c>
      <c r="K5209" s="65"/>
    </row>
    <row r="5210" s="161" customFormat="1" spans="1:11">
      <c r="A5210" s="65" t="s">
        <v>86</v>
      </c>
      <c r="B5210" s="174" t="s">
        <v>9523</v>
      </c>
      <c r="C5210" s="62" t="s">
        <v>9524</v>
      </c>
      <c r="D5210" s="65" t="s">
        <v>9518</v>
      </c>
      <c r="E5210" s="65"/>
      <c r="F5210" s="65" t="s">
        <v>9519</v>
      </c>
      <c r="G5210" s="65"/>
      <c r="H5210" s="173">
        <v>100</v>
      </c>
      <c r="I5210" s="65" t="s">
        <v>9504</v>
      </c>
      <c r="J5210" s="65" t="s">
        <v>39</v>
      </c>
      <c r="K5210" s="65"/>
    </row>
    <row r="5211" s="161" customFormat="1" ht="22.5" spans="1:11">
      <c r="A5211" s="65" t="s">
        <v>86</v>
      </c>
      <c r="B5211" s="174" t="s">
        <v>9525</v>
      </c>
      <c r="C5211" s="65" t="s">
        <v>9526</v>
      </c>
      <c r="D5211" s="65"/>
      <c r="E5211" s="65"/>
      <c r="F5211" s="65" t="s">
        <v>9508</v>
      </c>
      <c r="G5211" s="65" t="s">
        <v>9500</v>
      </c>
      <c r="H5211" s="173">
        <v>40</v>
      </c>
      <c r="I5211" s="65" t="s">
        <v>9504</v>
      </c>
      <c r="J5211" s="65" t="s">
        <v>39</v>
      </c>
      <c r="K5211" s="65"/>
    </row>
    <row r="5212" s="161" customFormat="1" ht="22.5" spans="1:11">
      <c r="A5212" s="65" t="s">
        <v>86</v>
      </c>
      <c r="B5212" s="174" t="s">
        <v>9527</v>
      </c>
      <c r="C5212" s="65" t="s">
        <v>9528</v>
      </c>
      <c r="D5212" s="65" t="s">
        <v>9507</v>
      </c>
      <c r="E5212" s="65"/>
      <c r="F5212" s="65" t="s">
        <v>9529</v>
      </c>
      <c r="G5212" s="65" t="s">
        <v>9500</v>
      </c>
      <c r="H5212" s="173">
        <v>25</v>
      </c>
      <c r="I5212" s="65" t="s">
        <v>9504</v>
      </c>
      <c r="J5212" s="65" t="s">
        <v>39</v>
      </c>
      <c r="K5212" s="65"/>
    </row>
    <row r="5213" s="161" customFormat="1" spans="1:11">
      <c r="A5213" s="65" t="s">
        <v>86</v>
      </c>
      <c r="B5213" s="174" t="s">
        <v>9530</v>
      </c>
      <c r="C5213" s="62" t="s">
        <v>9531</v>
      </c>
      <c r="D5213" s="65"/>
      <c r="E5213" s="65"/>
      <c r="F5213" s="65" t="s">
        <v>9532</v>
      </c>
      <c r="G5213" s="65" t="s">
        <v>9500</v>
      </c>
      <c r="H5213" s="173">
        <v>1400</v>
      </c>
      <c r="I5213" s="65" t="s">
        <v>9504</v>
      </c>
      <c r="J5213" s="65" t="s">
        <v>39</v>
      </c>
      <c r="K5213" s="65"/>
    </row>
    <row r="5214" s="161" customFormat="1" spans="1:11">
      <c r="A5214" s="65" t="s">
        <v>86</v>
      </c>
      <c r="B5214" s="174" t="s">
        <v>9533</v>
      </c>
      <c r="C5214" s="65" t="s">
        <v>9534</v>
      </c>
      <c r="D5214" s="65"/>
      <c r="E5214" s="65"/>
      <c r="F5214" s="65" t="s">
        <v>9519</v>
      </c>
      <c r="G5214" s="65" t="s">
        <v>9500</v>
      </c>
      <c r="H5214" s="173">
        <v>290</v>
      </c>
      <c r="I5214" s="65" t="s">
        <v>9504</v>
      </c>
      <c r="J5214" s="65" t="s">
        <v>39</v>
      </c>
      <c r="K5214" s="65"/>
    </row>
    <row r="5215" s="161" customFormat="1" ht="22.5" spans="1:11">
      <c r="A5215" s="65" t="s">
        <v>86</v>
      </c>
      <c r="B5215" s="174" t="s">
        <v>9535</v>
      </c>
      <c r="C5215" s="65" t="s">
        <v>9536</v>
      </c>
      <c r="D5215" s="65" t="s">
        <v>9518</v>
      </c>
      <c r="E5215" s="65"/>
      <c r="F5215" s="65" t="s">
        <v>9519</v>
      </c>
      <c r="G5215" s="65" t="s">
        <v>9500</v>
      </c>
      <c r="H5215" s="173">
        <v>480</v>
      </c>
      <c r="I5215" s="65" t="s">
        <v>9504</v>
      </c>
      <c r="J5215" s="65" t="s">
        <v>39</v>
      </c>
      <c r="K5215" s="65"/>
    </row>
    <row r="5216" s="161" customFormat="1" ht="33.75" spans="1:11">
      <c r="A5216" s="65" t="s">
        <v>86</v>
      </c>
      <c r="B5216" s="174" t="s">
        <v>9537</v>
      </c>
      <c r="C5216" s="65" t="s">
        <v>9538</v>
      </c>
      <c r="D5216" s="65" t="s">
        <v>9539</v>
      </c>
      <c r="E5216" s="65"/>
      <c r="F5216" s="65" t="s">
        <v>9519</v>
      </c>
      <c r="G5216" s="65" t="s">
        <v>9500</v>
      </c>
      <c r="H5216" s="173">
        <v>900</v>
      </c>
      <c r="I5216" s="65" t="s">
        <v>9504</v>
      </c>
      <c r="J5216" s="65" t="s">
        <v>39</v>
      </c>
      <c r="K5216" s="65"/>
    </row>
    <row r="5217" s="161" customFormat="1" spans="1:11">
      <c r="A5217" s="65" t="s">
        <v>86</v>
      </c>
      <c r="B5217" s="174" t="s">
        <v>9540</v>
      </c>
      <c r="C5217" s="62" t="s">
        <v>9541</v>
      </c>
      <c r="D5217" s="65"/>
      <c r="E5217" s="65"/>
      <c r="F5217" s="65" t="s">
        <v>9542</v>
      </c>
      <c r="G5217" s="65"/>
      <c r="H5217" s="173">
        <v>80</v>
      </c>
      <c r="I5217" s="65" t="s">
        <v>9504</v>
      </c>
      <c r="J5217" s="65" t="s">
        <v>39</v>
      </c>
      <c r="K5217" s="65"/>
    </row>
    <row r="5218" s="161" customFormat="1" ht="22.5" spans="1:11">
      <c r="A5218" s="65" t="s">
        <v>86</v>
      </c>
      <c r="B5218" s="174" t="s">
        <v>9543</v>
      </c>
      <c r="C5218" s="65" t="s">
        <v>9544</v>
      </c>
      <c r="D5218" s="65" t="s">
        <v>9518</v>
      </c>
      <c r="E5218" s="65"/>
      <c r="F5218" s="65" t="s">
        <v>9519</v>
      </c>
      <c r="G5218" s="65" t="s">
        <v>9500</v>
      </c>
      <c r="H5218" s="173">
        <v>820</v>
      </c>
      <c r="I5218" s="65" t="s">
        <v>9504</v>
      </c>
      <c r="J5218" s="65" t="s">
        <v>23</v>
      </c>
      <c r="K5218" s="65"/>
    </row>
    <row r="5219" s="161" customFormat="1" ht="22.5" spans="1:11">
      <c r="A5219" s="65" t="s">
        <v>86</v>
      </c>
      <c r="B5219" s="174" t="s">
        <v>9545</v>
      </c>
      <c r="C5219" s="62" t="s">
        <v>9546</v>
      </c>
      <c r="D5219" s="65" t="s">
        <v>9507</v>
      </c>
      <c r="E5219" s="65"/>
      <c r="F5219" s="65" t="s">
        <v>9508</v>
      </c>
      <c r="G5219" s="65" t="s">
        <v>9500</v>
      </c>
      <c r="H5219" s="173">
        <v>135</v>
      </c>
      <c r="I5219" s="65" t="s">
        <v>9504</v>
      </c>
      <c r="J5219" s="65" t="s">
        <v>39</v>
      </c>
      <c r="K5219" s="65"/>
    </row>
    <row r="5220" s="161" customFormat="1" ht="22.5" spans="1:11">
      <c r="A5220" s="65" t="s">
        <v>86</v>
      </c>
      <c r="B5220" s="174" t="s">
        <v>9547</v>
      </c>
      <c r="C5220" s="65" t="s">
        <v>9548</v>
      </c>
      <c r="D5220" s="65"/>
      <c r="E5220" s="65"/>
      <c r="F5220" s="65" t="s">
        <v>9503</v>
      </c>
      <c r="G5220" s="65" t="s">
        <v>9500</v>
      </c>
      <c r="H5220" s="173">
        <v>260</v>
      </c>
      <c r="I5220" s="65" t="s">
        <v>9504</v>
      </c>
      <c r="J5220" s="65" t="s">
        <v>39</v>
      </c>
      <c r="K5220" s="65"/>
    </row>
    <row r="5221" s="161" customFormat="1" spans="1:11">
      <c r="A5221" s="65" t="s">
        <v>1379</v>
      </c>
      <c r="B5221" s="174">
        <v>510000002</v>
      </c>
      <c r="C5221" s="62" t="s">
        <v>9549</v>
      </c>
      <c r="D5221" s="65"/>
      <c r="E5221" s="65"/>
      <c r="F5221" s="65"/>
      <c r="G5221" s="65"/>
      <c r="H5221" s="173">
        <v>20</v>
      </c>
      <c r="I5221" s="65" t="s">
        <v>9504</v>
      </c>
      <c r="J5221" s="65" t="s">
        <v>23</v>
      </c>
      <c r="K5221" s="65"/>
    </row>
    <row r="5222" s="161" customFormat="1" spans="1:11">
      <c r="A5222" s="65" t="s">
        <v>86</v>
      </c>
      <c r="B5222" s="174" t="s">
        <v>9550</v>
      </c>
      <c r="C5222" s="62" t="s">
        <v>9551</v>
      </c>
      <c r="D5222" s="65"/>
      <c r="E5222" s="65"/>
      <c r="F5222" s="65" t="s">
        <v>9532</v>
      </c>
      <c r="G5222" s="65" t="s">
        <v>9552</v>
      </c>
      <c r="H5222" s="173">
        <v>1800</v>
      </c>
      <c r="I5222" s="65" t="s">
        <v>9504</v>
      </c>
      <c r="J5222" s="65" t="s">
        <v>39</v>
      </c>
      <c r="K5222" s="65"/>
    </row>
    <row r="5223" s="161" customFormat="1" spans="1:11">
      <c r="A5223" s="65" t="s">
        <v>86</v>
      </c>
      <c r="B5223" s="174" t="s">
        <v>9553</v>
      </c>
      <c r="C5223" s="62" t="s">
        <v>9554</v>
      </c>
      <c r="D5223" s="65" t="s">
        <v>9555</v>
      </c>
      <c r="E5223" s="65"/>
      <c r="F5223" s="65" t="s">
        <v>9556</v>
      </c>
      <c r="G5223" s="65"/>
      <c r="H5223" s="173">
        <v>270</v>
      </c>
      <c r="I5223" s="65" t="s">
        <v>9504</v>
      </c>
      <c r="J5223" s="65" t="s">
        <v>39</v>
      </c>
      <c r="K5223" s="65"/>
    </row>
    <row r="5224" s="161" customFormat="1" spans="1:11">
      <c r="A5224" s="65" t="s">
        <v>86</v>
      </c>
      <c r="B5224" s="174" t="s">
        <v>9557</v>
      </c>
      <c r="C5224" s="62" t="s">
        <v>9558</v>
      </c>
      <c r="D5224" s="65"/>
      <c r="E5224" s="65"/>
      <c r="F5224" s="65" t="s">
        <v>26</v>
      </c>
      <c r="G5224" s="65"/>
      <c r="H5224" s="173">
        <v>1600</v>
      </c>
      <c r="I5224" s="65" t="s">
        <v>9504</v>
      </c>
      <c r="J5224" s="65" t="s">
        <v>39</v>
      </c>
      <c r="K5224" s="65"/>
    </row>
    <row r="5225" s="161" customFormat="1" ht="22.5" spans="1:11">
      <c r="A5225" s="65" t="s">
        <v>86</v>
      </c>
      <c r="B5225" s="174" t="s">
        <v>9559</v>
      </c>
      <c r="C5225" s="62" t="s">
        <v>9560</v>
      </c>
      <c r="D5225" s="65"/>
      <c r="E5225" s="65"/>
      <c r="F5225" s="65" t="s">
        <v>26</v>
      </c>
      <c r="G5225" s="65" t="s">
        <v>4089</v>
      </c>
      <c r="H5225" s="173">
        <v>2200</v>
      </c>
      <c r="I5225" s="65" t="s">
        <v>9504</v>
      </c>
      <c r="J5225" s="65" t="s">
        <v>39</v>
      </c>
      <c r="K5225" s="65"/>
    </row>
    <row r="5226" s="161" customFormat="1" ht="22.5" spans="1:11">
      <c r="A5226" s="65" t="s">
        <v>86</v>
      </c>
      <c r="B5226" s="174" t="s">
        <v>9561</v>
      </c>
      <c r="C5226" s="65" t="s">
        <v>9562</v>
      </c>
      <c r="D5226" s="65"/>
      <c r="E5226" s="65"/>
      <c r="F5226" s="65" t="s">
        <v>9542</v>
      </c>
      <c r="G5226" s="65"/>
      <c r="H5226" s="173">
        <v>70</v>
      </c>
      <c r="I5226" s="65" t="s">
        <v>9504</v>
      </c>
      <c r="J5226" s="65" t="s">
        <v>39</v>
      </c>
      <c r="K5226" s="65"/>
    </row>
    <row r="5227" s="161" customFormat="1" spans="1:11">
      <c r="A5227" s="65" t="s">
        <v>86</v>
      </c>
      <c r="B5227" s="174" t="s">
        <v>9563</v>
      </c>
      <c r="C5227" s="62" t="s">
        <v>9564</v>
      </c>
      <c r="D5227" s="65"/>
      <c r="E5227" s="65"/>
      <c r="F5227" s="65" t="s">
        <v>26</v>
      </c>
      <c r="G5227" s="65"/>
      <c r="H5227" s="173">
        <v>135</v>
      </c>
      <c r="I5227" s="65" t="s">
        <v>9504</v>
      </c>
      <c r="J5227" s="65" t="s">
        <v>39</v>
      </c>
      <c r="K5227" s="65"/>
    </row>
    <row r="5228" s="161" customFormat="1" spans="1:11">
      <c r="A5228" s="65" t="s">
        <v>86</v>
      </c>
      <c r="B5228" s="174" t="s">
        <v>9565</v>
      </c>
      <c r="C5228" s="62" t="s">
        <v>9566</v>
      </c>
      <c r="D5228" s="65"/>
      <c r="E5228" s="65"/>
      <c r="F5228" s="65" t="s">
        <v>26</v>
      </c>
      <c r="G5228" s="65"/>
      <c r="H5228" s="173">
        <v>270</v>
      </c>
      <c r="I5228" s="65" t="s">
        <v>9504</v>
      </c>
      <c r="J5228" s="65" t="s">
        <v>39</v>
      </c>
      <c r="K5228" s="65"/>
    </row>
    <row r="5229" s="161" customFormat="1" spans="1:11">
      <c r="A5229" s="65" t="s">
        <v>86</v>
      </c>
      <c r="B5229" s="174" t="s">
        <v>9567</v>
      </c>
      <c r="C5229" s="62" t="s">
        <v>9568</v>
      </c>
      <c r="D5229" s="65"/>
      <c r="E5229" s="65"/>
      <c r="F5229" s="65" t="s">
        <v>26</v>
      </c>
      <c r="G5229" s="65"/>
      <c r="H5229" s="173">
        <v>27</v>
      </c>
      <c r="I5229" s="65" t="s">
        <v>9504</v>
      </c>
      <c r="J5229" s="65" t="s">
        <v>39</v>
      </c>
      <c r="K5229" s="65"/>
    </row>
    <row r="5230" s="161" customFormat="1" ht="22.5" spans="1:11">
      <c r="A5230" s="65" t="s">
        <v>86</v>
      </c>
      <c r="B5230" s="174" t="s">
        <v>9569</v>
      </c>
      <c r="C5230" s="62" t="s">
        <v>9570</v>
      </c>
      <c r="D5230" s="65" t="s">
        <v>9571</v>
      </c>
      <c r="E5230" s="65"/>
      <c r="F5230" s="65" t="s">
        <v>26</v>
      </c>
      <c r="G5230" s="65"/>
      <c r="H5230" s="173">
        <v>1200</v>
      </c>
      <c r="I5230" s="65" t="s">
        <v>9504</v>
      </c>
      <c r="J5230" s="65" t="s">
        <v>39</v>
      </c>
      <c r="K5230" s="65"/>
    </row>
    <row r="5231" s="161" customFormat="1" spans="1:11">
      <c r="A5231" s="65" t="s">
        <v>86</v>
      </c>
      <c r="B5231" s="174">
        <v>510000007</v>
      </c>
      <c r="C5231" s="65" t="s">
        <v>9572</v>
      </c>
      <c r="D5231" s="65"/>
      <c r="E5231" s="65"/>
      <c r="F5231" s="65" t="s">
        <v>9519</v>
      </c>
      <c r="G5231" s="65"/>
      <c r="H5231" s="173"/>
      <c r="I5231" s="65"/>
      <c r="J5231" s="65" t="s">
        <v>23</v>
      </c>
      <c r="K5231" s="65"/>
    </row>
    <row r="5232" s="161" customFormat="1" ht="22.5" spans="1:11">
      <c r="A5232" s="65" t="s">
        <v>86</v>
      </c>
      <c r="B5232" s="174" t="s">
        <v>9573</v>
      </c>
      <c r="C5232" s="62" t="s">
        <v>9574</v>
      </c>
      <c r="D5232" s="65"/>
      <c r="E5232" s="65"/>
      <c r="F5232" s="65" t="s">
        <v>9556</v>
      </c>
      <c r="G5232" s="65"/>
      <c r="H5232" s="173">
        <v>20</v>
      </c>
      <c r="I5232" s="65" t="s">
        <v>9504</v>
      </c>
      <c r="J5232" s="65" t="s">
        <v>39</v>
      </c>
      <c r="K5232" s="65"/>
    </row>
    <row r="5233" s="161" customFormat="1" spans="1:11">
      <c r="A5233" s="65" t="s">
        <v>86</v>
      </c>
      <c r="B5233" s="174">
        <v>880000003</v>
      </c>
      <c r="C5233" s="62" t="s">
        <v>9575</v>
      </c>
      <c r="D5233" s="65"/>
      <c r="E5233" s="65"/>
      <c r="F5233" s="65" t="s">
        <v>9556</v>
      </c>
      <c r="G5233" s="65"/>
      <c r="H5233" s="173">
        <v>10</v>
      </c>
      <c r="I5233" s="65" t="s">
        <v>9504</v>
      </c>
      <c r="J5233" s="65" t="s">
        <v>23</v>
      </c>
      <c r="K5233" s="65"/>
    </row>
    <row r="5234" s="161" customFormat="1" ht="22.5" spans="1:11">
      <c r="A5234" s="65"/>
      <c r="B5234" s="168">
        <v>6</v>
      </c>
      <c r="C5234" s="203" t="s">
        <v>9576</v>
      </c>
      <c r="D5234" s="208" t="s">
        <v>9577</v>
      </c>
      <c r="E5234" s="209"/>
      <c r="F5234" s="209"/>
      <c r="G5234" s="209"/>
      <c r="H5234" s="173"/>
      <c r="I5234" s="65"/>
      <c r="J5234" s="209"/>
      <c r="K5234" s="210"/>
    </row>
    <row r="5235" s="161" customFormat="1" ht="135" spans="1:11">
      <c r="A5235" s="65" t="s">
        <v>18</v>
      </c>
      <c r="B5235" s="174" t="s">
        <v>9578</v>
      </c>
      <c r="C5235" s="62" t="s">
        <v>9579</v>
      </c>
      <c r="D5235" s="65" t="s">
        <v>9580</v>
      </c>
      <c r="E5235" s="65"/>
      <c r="F5235" s="65" t="s">
        <v>26</v>
      </c>
      <c r="G5235" s="65"/>
      <c r="H5235" s="173"/>
      <c r="I5235" s="65" t="s">
        <v>9581</v>
      </c>
      <c r="J5235" s="65" t="s">
        <v>23</v>
      </c>
      <c r="K5235" s="65"/>
    </row>
    <row r="5236" s="161" customFormat="1" ht="101.25" spans="1:11">
      <c r="A5236" s="65" t="s">
        <v>18</v>
      </c>
      <c r="B5236" s="174" t="s">
        <v>9582</v>
      </c>
      <c r="C5236" s="62" t="s">
        <v>9583</v>
      </c>
      <c r="D5236" s="65" t="s">
        <v>9584</v>
      </c>
      <c r="E5236" s="65"/>
      <c r="F5236" s="65" t="s">
        <v>26</v>
      </c>
      <c r="G5236" s="65"/>
      <c r="H5236" s="173"/>
      <c r="I5236" s="65" t="s">
        <v>9581</v>
      </c>
      <c r="J5236" s="65" t="s">
        <v>23</v>
      </c>
      <c r="K5236" s="65"/>
    </row>
    <row r="5237" s="161" customFormat="1" ht="112.5" spans="1:11">
      <c r="A5237" s="65" t="s">
        <v>35</v>
      </c>
      <c r="B5237" s="174" t="s">
        <v>9585</v>
      </c>
      <c r="C5237" s="62" t="s">
        <v>9586</v>
      </c>
      <c r="D5237" s="65" t="s">
        <v>9587</v>
      </c>
      <c r="E5237" s="65"/>
      <c r="F5237" s="65" t="s">
        <v>26</v>
      </c>
      <c r="G5237" s="65"/>
      <c r="H5237" s="173"/>
      <c r="I5237" s="65" t="s">
        <v>9581</v>
      </c>
      <c r="J5237" s="65" t="s">
        <v>23</v>
      </c>
      <c r="K5237" s="65"/>
    </row>
    <row r="5238" s="161" customFormat="1" ht="191.25" spans="1:11">
      <c r="A5238" s="65" t="s">
        <v>116</v>
      </c>
      <c r="B5238" s="174" t="s">
        <v>9588</v>
      </c>
      <c r="C5238" s="62" t="s">
        <v>9589</v>
      </c>
      <c r="D5238" s="65" t="s">
        <v>9590</v>
      </c>
      <c r="E5238" s="65" t="s">
        <v>9591</v>
      </c>
      <c r="F5238" s="65" t="s">
        <v>177</v>
      </c>
      <c r="G5238" s="65" t="s">
        <v>9592</v>
      </c>
      <c r="H5238" s="173"/>
      <c r="I5238" s="65" t="s">
        <v>9593</v>
      </c>
      <c r="J5238" s="65" t="s">
        <v>23</v>
      </c>
      <c r="K5238" s="65" t="s">
        <v>9594</v>
      </c>
    </row>
    <row r="5239" s="161" customFormat="1" ht="123.75" spans="1:11">
      <c r="A5239" s="65" t="s">
        <v>86</v>
      </c>
      <c r="B5239" s="174" t="s">
        <v>9595</v>
      </c>
      <c r="C5239" s="62" t="s">
        <v>9596</v>
      </c>
      <c r="D5239" s="65" t="s">
        <v>9597</v>
      </c>
      <c r="E5239" s="65"/>
      <c r="F5239" s="65" t="s">
        <v>9598</v>
      </c>
      <c r="G5239" s="65"/>
      <c r="H5239" s="173"/>
      <c r="I5239" s="65" t="s">
        <v>9581</v>
      </c>
      <c r="J5239" s="65" t="s">
        <v>23</v>
      </c>
      <c r="K5239" s="65" t="s">
        <v>9599</v>
      </c>
    </row>
    <row r="5240" s="161" customFormat="1" ht="56.25" spans="1:11">
      <c r="A5240" s="65" t="s">
        <v>86</v>
      </c>
      <c r="B5240" s="174" t="s">
        <v>9600</v>
      </c>
      <c r="C5240" s="65" t="s">
        <v>9601</v>
      </c>
      <c r="D5240" s="65" t="s">
        <v>9602</v>
      </c>
      <c r="E5240" s="65"/>
      <c r="F5240" s="65"/>
      <c r="G5240" s="65"/>
      <c r="H5240" s="173"/>
      <c r="I5240" s="65" t="s">
        <v>9603</v>
      </c>
      <c r="J5240" s="65" t="s">
        <v>23</v>
      </c>
      <c r="K5240" s="65"/>
    </row>
    <row r="5241" s="161" customFormat="1" ht="67.5" spans="1:11">
      <c r="A5241" s="65" t="s">
        <v>86</v>
      </c>
      <c r="B5241" s="174" t="s">
        <v>9604</v>
      </c>
      <c r="C5241" s="62" t="s">
        <v>9605</v>
      </c>
      <c r="D5241" s="65" t="s">
        <v>9606</v>
      </c>
      <c r="E5241" s="65"/>
      <c r="F5241" s="65"/>
      <c r="G5241" s="65"/>
      <c r="H5241" s="173"/>
      <c r="I5241" s="65" t="s">
        <v>9603</v>
      </c>
      <c r="J5241" s="65" t="s">
        <v>23</v>
      </c>
      <c r="K5241" s="65"/>
    </row>
    <row r="5242" s="161" customFormat="1" ht="56.25" spans="1:11">
      <c r="A5242" s="65" t="s">
        <v>86</v>
      </c>
      <c r="B5242" s="174" t="s">
        <v>9607</v>
      </c>
      <c r="C5242" s="62" t="s">
        <v>9608</v>
      </c>
      <c r="D5242" s="65" t="s">
        <v>9602</v>
      </c>
      <c r="E5242" s="65"/>
      <c r="F5242" s="65"/>
      <c r="G5242" s="65"/>
      <c r="H5242" s="173"/>
      <c r="I5242" s="65" t="s">
        <v>9603</v>
      </c>
      <c r="J5242" s="65" t="s">
        <v>23</v>
      </c>
      <c r="K5242" s="65"/>
    </row>
    <row r="5243" s="161" customFormat="1" ht="56.25" spans="1:11">
      <c r="A5243" s="65" t="s">
        <v>86</v>
      </c>
      <c r="B5243" s="174" t="s">
        <v>9609</v>
      </c>
      <c r="C5243" s="62" t="s">
        <v>9610</v>
      </c>
      <c r="D5243" s="65" t="s">
        <v>9602</v>
      </c>
      <c r="E5243" s="65"/>
      <c r="F5243" s="65"/>
      <c r="G5243" s="65"/>
      <c r="H5243" s="173"/>
      <c r="I5243" s="65" t="s">
        <v>9603</v>
      </c>
      <c r="J5243" s="65" t="s">
        <v>23</v>
      </c>
      <c r="K5243" s="65"/>
    </row>
    <row r="5244" s="161" customFormat="1" ht="56.25" spans="1:11">
      <c r="A5244" s="65" t="s">
        <v>86</v>
      </c>
      <c r="B5244" s="174" t="s">
        <v>9611</v>
      </c>
      <c r="C5244" s="62" t="s">
        <v>9612</v>
      </c>
      <c r="D5244" s="65" t="s">
        <v>9602</v>
      </c>
      <c r="E5244" s="65"/>
      <c r="F5244" s="65"/>
      <c r="G5244" s="65"/>
      <c r="H5244" s="173"/>
      <c r="I5244" s="65" t="s">
        <v>9603</v>
      </c>
      <c r="J5244" s="65" t="s">
        <v>23</v>
      </c>
      <c r="K5244" s="65"/>
    </row>
    <row r="5245" s="161" customFormat="1" ht="67.5" spans="1:11">
      <c r="A5245" s="65" t="s">
        <v>86</v>
      </c>
      <c r="B5245" s="174" t="s">
        <v>9613</v>
      </c>
      <c r="C5245" s="62" t="s">
        <v>9614</v>
      </c>
      <c r="D5245" s="65" t="s">
        <v>9606</v>
      </c>
      <c r="E5245" s="65"/>
      <c r="F5245" s="65"/>
      <c r="G5245" s="65" t="s">
        <v>9615</v>
      </c>
      <c r="H5245" s="173"/>
      <c r="I5245" s="65" t="s">
        <v>9603</v>
      </c>
      <c r="J5245" s="65" t="s">
        <v>23</v>
      </c>
      <c r="K5245" s="65"/>
    </row>
    <row r="5246" s="161" customFormat="1" ht="22.5" spans="1:11">
      <c r="A5246" s="65" t="s">
        <v>86</v>
      </c>
      <c r="B5246" s="174" t="s">
        <v>9616</v>
      </c>
      <c r="C5246" s="65" t="s">
        <v>9617</v>
      </c>
      <c r="D5246" s="65"/>
      <c r="E5246" s="65"/>
      <c r="F5246" s="65"/>
      <c r="G5246" s="65"/>
      <c r="H5246" s="173"/>
      <c r="I5246" s="65" t="s">
        <v>9603</v>
      </c>
      <c r="J5246" s="65" t="s">
        <v>23</v>
      </c>
      <c r="K5246" s="65"/>
    </row>
    <row r="5247" s="161" customFormat="1" ht="67.5" spans="1:11">
      <c r="A5247" s="65" t="s">
        <v>2691</v>
      </c>
      <c r="B5247" s="174" t="s">
        <v>9618</v>
      </c>
      <c r="C5247" s="62" t="s">
        <v>9619</v>
      </c>
      <c r="D5247" s="65" t="s">
        <v>9620</v>
      </c>
      <c r="E5247" s="65" t="s">
        <v>9621</v>
      </c>
      <c r="F5247" s="65" t="s">
        <v>9622</v>
      </c>
      <c r="G5247" s="65"/>
      <c r="H5247" s="173"/>
      <c r="I5247" s="65" t="s">
        <v>9603</v>
      </c>
      <c r="J5247" s="65" t="s">
        <v>23</v>
      </c>
      <c r="K5247" s="65"/>
    </row>
    <row r="5248" s="161" customFormat="1" ht="67.5" spans="1:11">
      <c r="A5248" s="65" t="s">
        <v>2691</v>
      </c>
      <c r="B5248" s="174" t="s">
        <v>9623</v>
      </c>
      <c r="C5248" s="62" t="s">
        <v>9624</v>
      </c>
      <c r="D5248" s="65" t="s">
        <v>9625</v>
      </c>
      <c r="E5248" s="65" t="s">
        <v>9621</v>
      </c>
      <c r="F5248" s="65" t="s">
        <v>9622</v>
      </c>
      <c r="G5248" s="65"/>
      <c r="H5248" s="173"/>
      <c r="I5248" s="65" t="s">
        <v>9603</v>
      </c>
      <c r="J5248" s="65" t="s">
        <v>23</v>
      </c>
      <c r="K5248" s="65"/>
    </row>
    <row r="5249" s="161" customFormat="1" ht="67.5" spans="1:11">
      <c r="A5249" s="65" t="s">
        <v>2691</v>
      </c>
      <c r="B5249" s="174" t="s">
        <v>9626</v>
      </c>
      <c r="C5249" s="62" t="s">
        <v>9627</v>
      </c>
      <c r="D5249" s="65" t="s">
        <v>9628</v>
      </c>
      <c r="E5249" s="65" t="s">
        <v>9621</v>
      </c>
      <c r="F5249" s="65" t="s">
        <v>9622</v>
      </c>
      <c r="G5249" s="65"/>
      <c r="H5249" s="173"/>
      <c r="I5249" s="65" t="s">
        <v>9603</v>
      </c>
      <c r="J5249" s="65" t="s">
        <v>23</v>
      </c>
      <c r="K5249" s="65"/>
    </row>
    <row r="5250" s="161" customFormat="1" ht="33.75" spans="1:11">
      <c r="A5250" s="65" t="s">
        <v>35</v>
      </c>
      <c r="B5250" s="174" t="s">
        <v>9629</v>
      </c>
      <c r="C5250" s="65" t="s">
        <v>9630</v>
      </c>
      <c r="D5250" s="65" t="s">
        <v>9631</v>
      </c>
      <c r="E5250" s="65"/>
      <c r="F5250" s="65" t="s">
        <v>26</v>
      </c>
      <c r="G5250" s="65" t="s">
        <v>9632</v>
      </c>
      <c r="H5250" s="173"/>
      <c r="I5250" s="65" t="s">
        <v>9603</v>
      </c>
      <c r="J5250" s="65" t="s">
        <v>23</v>
      </c>
      <c r="K5250" s="65"/>
    </row>
    <row r="5251" s="161" customFormat="1" ht="67.5" spans="1:11">
      <c r="A5251" s="65" t="s">
        <v>86</v>
      </c>
      <c r="B5251" s="174" t="s">
        <v>9633</v>
      </c>
      <c r="C5251" s="65" t="s">
        <v>9634</v>
      </c>
      <c r="D5251" s="65" t="s">
        <v>9635</v>
      </c>
      <c r="E5251" s="65"/>
      <c r="F5251" s="65" t="s">
        <v>26</v>
      </c>
      <c r="G5251" s="65"/>
      <c r="H5251" s="173"/>
      <c r="I5251" s="65" t="s">
        <v>9636</v>
      </c>
      <c r="J5251" s="65" t="s">
        <v>23</v>
      </c>
      <c r="K5251" s="65"/>
    </row>
    <row r="5252" s="161" customFormat="1" ht="56.25" spans="1:11">
      <c r="A5252" s="65" t="s">
        <v>86</v>
      </c>
      <c r="B5252" s="174" t="s">
        <v>9637</v>
      </c>
      <c r="C5252" s="65" t="s">
        <v>9638</v>
      </c>
      <c r="D5252" s="65" t="s">
        <v>9639</v>
      </c>
      <c r="E5252" s="65"/>
      <c r="F5252" s="65"/>
      <c r="G5252" s="65"/>
      <c r="H5252" s="173"/>
      <c r="I5252" s="65" t="s">
        <v>100</v>
      </c>
      <c r="J5252" s="65" t="s">
        <v>23</v>
      </c>
      <c r="K5252" s="65"/>
    </row>
  </sheetData>
  <autoFilter xmlns:etc="http://www.wps.cn/officeDocument/2017/etCustomData" ref="A5:K5252" etc:filterBottomFollowUsedRange="0">
    <extLst/>
  </autoFilter>
  <mergeCells count="8">
    <mergeCell ref="A1:K1"/>
    <mergeCell ref="A2:I2"/>
    <mergeCell ref="D4:K4"/>
    <mergeCell ref="D288:K288"/>
    <mergeCell ref="D1432:K1432"/>
    <mergeCell ref="D1433:K1433"/>
    <mergeCell ref="D2590:K2590"/>
    <mergeCell ref="D2659:K2659"/>
  </mergeCells>
  <conditionalFormatting sqref="C155">
    <cfRule type="duplicateValues" dxfId="0" priority="11"/>
    <cfRule type="duplicateValues" dxfId="1" priority="10"/>
  </conditionalFormatting>
  <conditionalFormatting sqref="B1054">
    <cfRule type="duplicateValues" dxfId="2" priority="54"/>
  </conditionalFormatting>
  <conditionalFormatting sqref="B1680">
    <cfRule type="duplicateValues" dxfId="2" priority="39"/>
  </conditionalFormatting>
  <conditionalFormatting sqref="C1913">
    <cfRule type="duplicateValues" dxfId="3" priority="25" stopIfTrue="1"/>
    <cfRule type="colorScale" priority="24">
      <colorScale>
        <cfvo type="min"/>
        <cfvo type="max"/>
        <color rgb="FFFF7128"/>
        <color rgb="FFFFEF9C"/>
      </colorScale>
    </cfRule>
  </conditionalFormatting>
  <conditionalFormatting sqref="B2123">
    <cfRule type="duplicateValues" dxfId="2" priority="35"/>
  </conditionalFormatting>
  <conditionalFormatting sqref="C2273">
    <cfRule type="duplicateValues" dxfId="3" priority="23" stopIfTrue="1"/>
    <cfRule type="colorScale" priority="22">
      <colorScale>
        <cfvo type="min"/>
        <cfvo type="max"/>
        <color rgb="FFFF7128"/>
        <color rgb="FFFFEF9C"/>
      </colorScale>
    </cfRule>
  </conditionalFormatting>
  <conditionalFormatting sqref="C2702">
    <cfRule type="duplicateValues" dxfId="3" priority="21" stopIfTrue="1"/>
    <cfRule type="colorScale" priority="20">
      <colorScale>
        <cfvo type="min"/>
        <cfvo type="max"/>
        <color rgb="FFFF7128"/>
        <color rgb="FFFFEF9C"/>
      </colorScale>
    </cfRule>
  </conditionalFormatting>
  <conditionalFormatting sqref="C3111">
    <cfRule type="duplicateValues" dxfId="3" priority="19" stopIfTrue="1"/>
    <cfRule type="colorScale" priority="18">
      <colorScale>
        <cfvo type="min"/>
        <cfvo type="max"/>
        <color rgb="FFFF7128"/>
        <color rgb="FFFFEF9C"/>
      </colorScale>
    </cfRule>
  </conditionalFormatting>
  <conditionalFormatting sqref="C4086">
    <cfRule type="duplicateValues" dxfId="3" priority="17" stopIfTrue="1"/>
    <cfRule type="colorScale" priority="16">
      <colorScale>
        <cfvo type="min"/>
        <cfvo type="max"/>
        <color rgb="FFFF7128"/>
        <color rgb="FFFFEF9C"/>
      </colorScale>
    </cfRule>
  </conditionalFormatting>
  <conditionalFormatting sqref="C4087">
    <cfRule type="duplicateValues" dxfId="3" priority="15" stopIfTrue="1"/>
    <cfRule type="colorScale" priority="14">
      <colorScale>
        <cfvo type="min"/>
        <cfvo type="max"/>
        <color rgb="FFFF7128"/>
        <color rgb="FFFFEF9C"/>
      </colorScale>
    </cfRule>
  </conditionalFormatting>
  <conditionalFormatting sqref="C4107">
    <cfRule type="duplicateValues" dxfId="4" priority="50"/>
  </conditionalFormatting>
  <conditionalFormatting sqref="B4126">
    <cfRule type="duplicateValues" dxfId="2" priority="9"/>
  </conditionalFormatting>
  <conditionalFormatting sqref="C4126">
    <cfRule type="duplicateValues" dxfId="0" priority="8"/>
    <cfRule type="duplicateValues" dxfId="1" priority="7"/>
  </conditionalFormatting>
  <conditionalFormatting sqref="C4236">
    <cfRule type="duplicateValues" dxfId="4" priority="49"/>
  </conditionalFormatting>
  <conditionalFormatting sqref="C4436">
    <cfRule type="duplicateValues" dxfId="4" priority="48"/>
  </conditionalFormatting>
  <conditionalFormatting sqref="B4691">
    <cfRule type="duplicateValues" dxfId="2" priority="44"/>
  </conditionalFormatting>
  <conditionalFormatting sqref="B4957">
    <cfRule type="duplicateValues" dxfId="2" priority="40"/>
  </conditionalFormatting>
  <conditionalFormatting sqref="C5165">
    <cfRule type="duplicateValues" dxfId="2" priority="1"/>
  </conditionalFormatting>
  <conditionalFormatting sqref="C5166">
    <cfRule type="duplicateValues" dxfId="2" priority="2"/>
  </conditionalFormatting>
  <conditionalFormatting sqref="B876:B962">
    <cfRule type="duplicateValues" dxfId="2" priority="61"/>
  </conditionalFormatting>
  <conditionalFormatting sqref="B963:B992">
    <cfRule type="duplicateValues" dxfId="2" priority="60"/>
  </conditionalFormatting>
  <conditionalFormatting sqref="B1871:B1872">
    <cfRule type="duplicateValues" dxfId="2" priority="55"/>
  </conditionalFormatting>
  <conditionalFormatting sqref="B2419:B2433">
    <cfRule type="duplicateValues" dxfId="2" priority="6"/>
  </conditionalFormatting>
  <conditionalFormatting sqref="B4695:B4696">
    <cfRule type="duplicateValues" dxfId="2" priority="42"/>
  </conditionalFormatting>
  <conditionalFormatting sqref="C2419:C2433">
    <cfRule type="duplicateValues" dxfId="0" priority="5"/>
    <cfRule type="duplicateValues" dxfId="1" priority="4"/>
  </conditionalFormatting>
  <conditionalFormatting sqref="C4870:C4872">
    <cfRule type="duplicateValues" dxfId="3" priority="13" stopIfTrue="1"/>
    <cfRule type="colorScale" priority="12">
      <colorScale>
        <cfvo type="min"/>
        <cfvo type="max"/>
        <color rgb="FFFF7128"/>
        <color rgb="FFFFEF9C"/>
      </colorScale>
    </cfRule>
  </conditionalFormatting>
  <conditionalFormatting sqref="C4853:C4869 C4127:C4835 C2703:C3110 C4938:C5127 C1229 C156:C1226 C4:C154 C4873:C4936 C3112:C3642 C3644:C4085 C4088:C4125 C2434:C2701 C1240:C1246 C1914:C2090 C2274:C2418 C2092:C2272 C1249:C1912 C1234 C1237 C5201:C5252">
    <cfRule type="duplicateValues" dxfId="1" priority="32"/>
    <cfRule type="duplicateValues" dxfId="0" priority="33"/>
  </conditionalFormatting>
  <conditionalFormatting sqref="B1043 B4953 B5071:B5098 B5037:B5069 B4958:B4988 B5100:B5127 B3060:B3074 B2097 B49 B4990:B5035 B4832 B4646 B5201:B5252">
    <cfRule type="duplicateValues" dxfId="2" priority="41"/>
  </conditionalFormatting>
  <conditionalFormatting sqref="B993:B1042 B1050:B1053 B1044:B1048">
    <cfRule type="duplicateValues" dxfId="2" priority="59"/>
  </conditionalFormatting>
  <conditionalFormatting sqref="B1049 B4863:B4872 B4670 B1681:B1693">
    <cfRule type="duplicateValues" dxfId="2" priority="38"/>
  </conditionalFormatting>
  <conditionalFormatting sqref="B1055:B1226 B1694:B1742 C1247:C1248 B1249:B1678 B1240:B1246 C1238:C1239 B1229 B1234 B1237 C1235:C1236 C1230:C1233 C1227:C1228">
    <cfRule type="duplicateValues" dxfId="2" priority="58"/>
  </conditionalFormatting>
  <conditionalFormatting sqref="B1679 B2119">
    <cfRule type="duplicateValues" dxfId="2" priority="34"/>
  </conditionalFormatting>
  <conditionalFormatting sqref="B1743:B1870 B1873:B1894">
    <cfRule type="duplicateValues" dxfId="2" priority="57"/>
  </conditionalFormatting>
  <conditionalFormatting sqref="B1895:B2096 B2120:B2122 B2271:B2275 B2124:B2265 B2098:B2118">
    <cfRule type="duplicateValues" dxfId="2" priority="56"/>
  </conditionalFormatting>
  <conditionalFormatting sqref="C2091:H2091 J2091:K2091">
    <cfRule type="duplicateValues" dxfId="1" priority="30"/>
    <cfRule type="duplicateValues" dxfId="0" priority="31"/>
  </conditionalFormatting>
  <conditionalFormatting sqref="B2266:B2270 B2276:B2341">
    <cfRule type="duplicateValues" dxfId="2" priority="53"/>
  </conditionalFormatting>
  <conditionalFormatting sqref="B2342:B2418 B2735:B2739 B2732:B2733 B2742:B2745 B2747:B2756 B2434:B2729">
    <cfRule type="duplicateValues" dxfId="2" priority="52"/>
  </conditionalFormatting>
  <conditionalFormatting sqref="B2746 B3138:B3274 B3119:B3120 B3122:B3123 B3102:B3103 B3075:B3100 B2757:B3059 B2730:B2731 B2734 B2740:B2741">
    <cfRule type="duplicateValues" dxfId="2" priority="51"/>
  </conditionalFormatting>
  <conditionalFormatting sqref="B3104:B3118 B3101">
    <cfRule type="duplicateValues" dxfId="2" priority="37"/>
  </conditionalFormatting>
  <conditionalFormatting sqref="C3101:G3101 J3101:K3101">
    <cfRule type="duplicateValues" dxfId="2" priority="36"/>
  </conditionalFormatting>
  <conditionalFormatting sqref="B3124:B3137 B4582:B4602 B3121">
    <cfRule type="duplicateValues" dxfId="2" priority="46"/>
  </conditionalFormatting>
  <conditionalFormatting sqref="A3643:H3643 J3643:K3643">
    <cfRule type="duplicateValues" dxfId="1" priority="26"/>
    <cfRule type="duplicateValues" dxfId="0" priority="27"/>
  </conditionalFormatting>
  <conditionalFormatting sqref="B4105:B4125 B4127:B4581">
    <cfRule type="duplicateValues" dxfId="2" priority="47"/>
  </conditionalFormatting>
  <conditionalFormatting sqref="B4603:B4645 B4692 B4671:B4690 B4647:B4669">
    <cfRule type="duplicateValues" dxfId="2" priority="45"/>
  </conditionalFormatting>
  <conditionalFormatting sqref="B4693:B4694 B4954:B4956 B5036 B4989 B5070 B4853:B4862 B4833:B4835 B5099 B4938:B4952 B4873:B4936 B4697:B4831">
    <cfRule type="duplicateValues" dxfId="2" priority="43"/>
  </conditionalFormatting>
  <conditionalFormatting sqref="A4836:D4852 G4836:G4852 F4843:F4845 E4840:F4842 E4846:F4847 E4850:F4850 F4851:F4852 F4848:F4849 F4836:F4839">
    <cfRule type="duplicateValues" dxfId="0" priority="29"/>
    <cfRule type="duplicateValues" dxfId="1" priority="28"/>
  </conditionalFormatting>
  <conditionalFormatting sqref="C5167:C5168 C5170:C5176 C5178:C5200 C5150:C5164 C5128:C5148">
    <cfRule type="duplicateValues" dxfId="2" priority="3"/>
  </conditionalFormatting>
  <pageMargins left="0.7" right="0.7" top="0.75" bottom="0.75" header="0.3" footer="0.3"/>
  <pageSetup paperSize="9"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266"/>
  <sheetViews>
    <sheetView topLeftCell="A5260" workbookViewId="0">
      <selection activeCell="O4" sqref="O4"/>
    </sheetView>
  </sheetViews>
  <sheetFormatPr defaultColWidth="9" defaultRowHeight="12"/>
  <cols>
    <col min="1" max="1" width="6.675" style="7" customWidth="1"/>
    <col min="2" max="2" width="9.8" style="7" customWidth="1"/>
    <col min="3" max="3" width="17.0416666666667" style="8" customWidth="1"/>
    <col min="4" max="4" width="40.0583333333333" style="1" customWidth="1"/>
    <col min="5" max="5" width="14.625" style="1" customWidth="1"/>
    <col min="6" max="6" width="7.40833333333333" style="7" customWidth="1"/>
    <col min="7" max="7" width="11.6416666666667" style="7" customWidth="1"/>
    <col min="8" max="8" width="8.65833333333333" style="1" customWidth="1"/>
    <col min="9" max="9" width="11.65" style="1" customWidth="1"/>
    <col min="10" max="10" width="6.675" style="1" customWidth="1"/>
    <col min="11" max="16383" width="9" style="1"/>
  </cols>
  <sheetData>
    <row r="1" s="1" customFormat="1" ht="33" customHeight="1" spans="1:10">
      <c r="A1" s="9" t="s">
        <v>0</v>
      </c>
      <c r="B1" s="9"/>
      <c r="C1" s="10"/>
      <c r="D1" s="9"/>
      <c r="E1" s="9"/>
      <c r="F1" s="9"/>
      <c r="G1" s="9"/>
      <c r="H1" s="9"/>
      <c r="I1" s="9"/>
      <c r="J1" s="9"/>
    </row>
    <row r="2" s="2" customFormat="1" ht="24" customHeight="1" spans="1:10">
      <c r="A2" s="11" t="s">
        <v>1</v>
      </c>
      <c r="B2" s="12"/>
      <c r="C2" s="13"/>
      <c r="D2" s="12"/>
      <c r="E2" s="12"/>
      <c r="F2" s="12"/>
      <c r="G2" s="12"/>
      <c r="H2" s="14"/>
      <c r="I2" s="32" t="s">
        <v>2</v>
      </c>
      <c r="J2" s="32"/>
    </row>
    <row r="3" s="3" customFormat="1" ht="24" spans="1:10">
      <c r="A3" s="15" t="s">
        <v>3</v>
      </c>
      <c r="B3" s="15" t="s">
        <v>4</v>
      </c>
      <c r="C3" s="16" t="s">
        <v>5</v>
      </c>
      <c r="D3" s="15" t="s">
        <v>6</v>
      </c>
      <c r="E3" s="15" t="s">
        <v>7</v>
      </c>
      <c r="F3" s="15" t="s">
        <v>8</v>
      </c>
      <c r="G3" s="15" t="s">
        <v>9</v>
      </c>
      <c r="H3" s="15" t="s">
        <v>10</v>
      </c>
      <c r="I3" s="15" t="s">
        <v>12</v>
      </c>
      <c r="J3" s="15" t="s">
        <v>13</v>
      </c>
    </row>
    <row r="4" s="4" customFormat="1" ht="113" customHeight="1" spans="1:10">
      <c r="A4" s="17"/>
      <c r="B4" s="15" t="s">
        <v>9640</v>
      </c>
      <c r="C4" s="18" t="s">
        <v>9641</v>
      </c>
      <c r="D4" s="19" t="s">
        <v>9642</v>
      </c>
      <c r="E4" s="20"/>
      <c r="F4" s="21"/>
      <c r="G4" s="21"/>
      <c r="H4" s="17"/>
      <c r="I4" s="20"/>
      <c r="J4" s="33"/>
    </row>
    <row r="5" s="4" customFormat="1" spans="1:10">
      <c r="A5" s="17"/>
      <c r="B5" s="15">
        <v>11</v>
      </c>
      <c r="C5" s="22" t="s">
        <v>16</v>
      </c>
      <c r="D5" s="23"/>
      <c r="E5" s="24"/>
      <c r="F5" s="17"/>
      <c r="G5" s="17"/>
      <c r="H5" s="17"/>
      <c r="I5" s="24"/>
      <c r="J5" s="24"/>
    </row>
    <row r="6" s="4" customFormat="1" spans="1:10">
      <c r="A6" s="17"/>
      <c r="B6" s="15">
        <v>1101</v>
      </c>
      <c r="C6" s="22" t="s">
        <v>17</v>
      </c>
      <c r="D6" s="23"/>
      <c r="E6" s="24"/>
      <c r="F6" s="17"/>
      <c r="G6" s="17"/>
      <c r="H6" s="17"/>
      <c r="I6" s="24"/>
      <c r="J6" s="24"/>
    </row>
    <row r="7" s="4" customFormat="1" ht="72" spans="1:10">
      <c r="A7" s="17" t="s">
        <v>18</v>
      </c>
      <c r="B7" s="25">
        <v>110100001</v>
      </c>
      <c r="C7" s="22" t="s">
        <v>19</v>
      </c>
      <c r="D7" s="23" t="s">
        <v>20</v>
      </c>
      <c r="E7" s="24" t="s">
        <v>21</v>
      </c>
      <c r="F7" s="17"/>
      <c r="G7" s="17" t="s">
        <v>22</v>
      </c>
      <c r="H7" s="17"/>
      <c r="I7" s="24" t="s">
        <v>23</v>
      </c>
      <c r="J7" s="24"/>
    </row>
    <row r="8" s="4" customFormat="1" spans="1:10">
      <c r="A8" s="17" t="s">
        <v>18</v>
      </c>
      <c r="B8" s="25" t="s">
        <v>24</v>
      </c>
      <c r="C8" s="24" t="s">
        <v>25</v>
      </c>
      <c r="D8" s="23"/>
      <c r="E8" s="24"/>
      <c r="F8" s="17" t="s">
        <v>26</v>
      </c>
      <c r="G8" s="17"/>
      <c r="H8" s="26">
        <v>0.5</v>
      </c>
      <c r="I8" s="24" t="s">
        <v>23</v>
      </c>
      <c r="J8" s="24"/>
    </row>
    <row r="9" s="4" customFormat="1" spans="1:10">
      <c r="A9" s="17" t="s">
        <v>18</v>
      </c>
      <c r="B9" s="25" t="s">
        <v>28</v>
      </c>
      <c r="C9" s="24" t="s">
        <v>29</v>
      </c>
      <c r="D9" s="23"/>
      <c r="E9" s="24"/>
      <c r="F9" s="17" t="s">
        <v>26</v>
      </c>
      <c r="G9" s="17"/>
      <c r="H9" s="26">
        <v>2</v>
      </c>
      <c r="I9" s="24" t="s">
        <v>23</v>
      </c>
      <c r="J9" s="24"/>
    </row>
    <row r="10" s="4" customFormat="1" spans="1:10">
      <c r="A10" s="17" t="s">
        <v>18</v>
      </c>
      <c r="B10" s="25" t="s">
        <v>30</v>
      </c>
      <c r="C10" s="24" t="s">
        <v>31</v>
      </c>
      <c r="D10" s="23"/>
      <c r="E10" s="24"/>
      <c r="F10" s="17" t="s">
        <v>26</v>
      </c>
      <c r="G10" s="17"/>
      <c r="H10" s="26">
        <v>3</v>
      </c>
      <c r="I10" s="24" t="s">
        <v>23</v>
      </c>
      <c r="J10" s="24"/>
    </row>
    <row r="11" s="4" customFormat="1" ht="108" spans="1:10">
      <c r="A11" s="17"/>
      <c r="B11" s="15">
        <v>1102</v>
      </c>
      <c r="C11" s="22" t="s">
        <v>32</v>
      </c>
      <c r="D11" s="23" t="s">
        <v>33</v>
      </c>
      <c r="E11" s="24"/>
      <c r="F11" s="17"/>
      <c r="G11" s="17" t="s">
        <v>34</v>
      </c>
      <c r="H11" s="17"/>
      <c r="I11" s="24"/>
      <c r="J11" s="24"/>
    </row>
    <row r="12" s="4" customFormat="1" spans="1:10">
      <c r="A12" s="17" t="s">
        <v>35</v>
      </c>
      <c r="B12" s="25">
        <v>110200001</v>
      </c>
      <c r="C12" s="24" t="s">
        <v>36</v>
      </c>
      <c r="D12" s="23" t="s">
        <v>37</v>
      </c>
      <c r="E12" s="24"/>
      <c r="F12" s="17" t="s">
        <v>26</v>
      </c>
      <c r="G12" s="17"/>
      <c r="H12" s="17">
        <v>5</v>
      </c>
      <c r="I12" s="24" t="s">
        <v>39</v>
      </c>
      <c r="J12" s="24"/>
    </row>
    <row r="13" s="4" customFormat="1" ht="60" spans="1:10">
      <c r="A13" s="17" t="s">
        <v>35</v>
      </c>
      <c r="B13" s="25">
        <v>110200002</v>
      </c>
      <c r="C13" s="24" t="s">
        <v>40</v>
      </c>
      <c r="D13" s="23" t="s">
        <v>41</v>
      </c>
      <c r="E13" s="24"/>
      <c r="F13" s="17"/>
      <c r="G13" s="17" t="s">
        <v>42</v>
      </c>
      <c r="H13" s="17"/>
      <c r="I13" s="24"/>
      <c r="J13" s="24"/>
    </row>
    <row r="14" s="4" customFormat="1" ht="24" spans="1:10">
      <c r="A14" s="17" t="s">
        <v>35</v>
      </c>
      <c r="B14" s="25" t="s">
        <v>43</v>
      </c>
      <c r="C14" s="24" t="s">
        <v>44</v>
      </c>
      <c r="D14" s="23"/>
      <c r="E14" s="24"/>
      <c r="F14" s="17" t="s">
        <v>26</v>
      </c>
      <c r="G14" s="17"/>
      <c r="H14" s="17">
        <v>15</v>
      </c>
      <c r="I14" s="24" t="s">
        <v>39</v>
      </c>
      <c r="J14" s="24"/>
    </row>
    <row r="15" s="4" customFormat="1" ht="24" spans="1:10">
      <c r="A15" s="17" t="s">
        <v>35</v>
      </c>
      <c r="B15" s="25" t="s">
        <v>45</v>
      </c>
      <c r="C15" s="24" t="s">
        <v>46</v>
      </c>
      <c r="D15" s="23"/>
      <c r="E15" s="24"/>
      <c r="F15" s="17" t="s">
        <v>26</v>
      </c>
      <c r="G15" s="17"/>
      <c r="H15" s="17">
        <v>10</v>
      </c>
      <c r="I15" s="24" t="s">
        <v>39</v>
      </c>
      <c r="J15" s="24"/>
    </row>
    <row r="16" s="4" customFormat="1" ht="96" spans="1:10">
      <c r="A16" s="17" t="s">
        <v>35</v>
      </c>
      <c r="B16" s="25" t="s">
        <v>47</v>
      </c>
      <c r="C16" s="24" t="s">
        <v>48</v>
      </c>
      <c r="D16" s="23"/>
      <c r="E16" s="24"/>
      <c r="F16" s="17" t="s">
        <v>26</v>
      </c>
      <c r="G16" s="17" t="s">
        <v>9643</v>
      </c>
      <c r="H16" s="17">
        <v>40</v>
      </c>
      <c r="I16" s="24" t="s">
        <v>39</v>
      </c>
      <c r="J16" s="24"/>
    </row>
    <row r="17" s="4" customFormat="1" spans="1:10">
      <c r="A17" s="17" t="s">
        <v>35</v>
      </c>
      <c r="B17" s="25">
        <v>110200003</v>
      </c>
      <c r="C17" s="24" t="s">
        <v>50</v>
      </c>
      <c r="D17" s="23" t="s">
        <v>51</v>
      </c>
      <c r="E17" s="24"/>
      <c r="F17" s="17" t="s">
        <v>26</v>
      </c>
      <c r="G17" s="17"/>
      <c r="H17" s="17">
        <v>8</v>
      </c>
      <c r="I17" s="24" t="s">
        <v>39</v>
      </c>
      <c r="J17" s="24"/>
    </row>
    <row r="18" s="4" customFormat="1" spans="1:10">
      <c r="A18" s="17" t="s">
        <v>35</v>
      </c>
      <c r="B18" s="25">
        <v>110200004</v>
      </c>
      <c r="C18" s="24" t="s">
        <v>52</v>
      </c>
      <c r="D18" s="23" t="s">
        <v>9644</v>
      </c>
      <c r="E18" s="24"/>
      <c r="F18" s="17" t="s">
        <v>54</v>
      </c>
      <c r="G18" s="17"/>
      <c r="H18" s="17">
        <v>16</v>
      </c>
      <c r="I18" s="24" t="s">
        <v>39</v>
      </c>
      <c r="J18" s="24"/>
    </row>
    <row r="19" s="4" customFormat="1" ht="120" spans="1:10">
      <c r="A19" s="17" t="s">
        <v>35</v>
      </c>
      <c r="B19" s="17">
        <v>110200005</v>
      </c>
      <c r="C19" s="24" t="s">
        <v>55</v>
      </c>
      <c r="D19" s="23" t="s">
        <v>56</v>
      </c>
      <c r="E19" s="24"/>
      <c r="F19" s="17" t="s">
        <v>54</v>
      </c>
      <c r="G19" s="17" t="s">
        <v>58</v>
      </c>
      <c r="H19" s="17"/>
      <c r="I19" s="24"/>
      <c r="J19" s="24"/>
    </row>
    <row r="20" s="4" customFormat="1" ht="72" spans="1:10">
      <c r="A20" s="17" t="s">
        <v>35</v>
      </c>
      <c r="B20" s="25" t="s">
        <v>59</v>
      </c>
      <c r="C20" s="24" t="s">
        <v>60</v>
      </c>
      <c r="D20" s="23"/>
      <c r="E20" s="24"/>
      <c r="F20" s="17" t="s">
        <v>54</v>
      </c>
      <c r="G20" s="17" t="s">
        <v>61</v>
      </c>
      <c r="H20" s="17">
        <v>7</v>
      </c>
      <c r="I20" s="24" t="s">
        <v>39</v>
      </c>
      <c r="J20" s="24"/>
    </row>
    <row r="21" s="4" customFormat="1" spans="1:10">
      <c r="A21" s="17" t="s">
        <v>35</v>
      </c>
      <c r="B21" s="25" t="s">
        <v>63</v>
      </c>
      <c r="C21" s="24" t="s">
        <v>64</v>
      </c>
      <c r="D21" s="23"/>
      <c r="E21" s="24"/>
      <c r="F21" s="17" t="s">
        <v>54</v>
      </c>
      <c r="G21" s="17"/>
      <c r="H21" s="17">
        <v>5</v>
      </c>
      <c r="I21" s="24" t="s">
        <v>39</v>
      </c>
      <c r="J21" s="24"/>
    </row>
    <row r="22" s="4" customFormat="1" spans="1:10">
      <c r="A22" s="17" t="s">
        <v>35</v>
      </c>
      <c r="B22" s="25" t="s">
        <v>65</v>
      </c>
      <c r="C22" s="24" t="s">
        <v>66</v>
      </c>
      <c r="D22" s="23"/>
      <c r="E22" s="24"/>
      <c r="F22" s="17" t="s">
        <v>54</v>
      </c>
      <c r="G22" s="17"/>
      <c r="H22" s="17">
        <v>3</v>
      </c>
      <c r="I22" s="24" t="s">
        <v>39</v>
      </c>
      <c r="J22" s="24"/>
    </row>
    <row r="23" s="4" customFormat="1" spans="1:10">
      <c r="A23" s="17"/>
      <c r="B23" s="15">
        <v>1103</v>
      </c>
      <c r="C23" s="22" t="s">
        <v>67</v>
      </c>
      <c r="D23" s="23"/>
      <c r="E23" s="24"/>
      <c r="F23" s="17"/>
      <c r="G23" s="17"/>
      <c r="H23" s="17"/>
      <c r="I23" s="24"/>
      <c r="J23" s="24"/>
    </row>
    <row r="24" s="4" customFormat="1" ht="84" spans="1:10">
      <c r="A24" s="17" t="s">
        <v>68</v>
      </c>
      <c r="B24" s="17">
        <v>110300001</v>
      </c>
      <c r="C24" s="24" t="s">
        <v>69</v>
      </c>
      <c r="D24" s="23" t="s">
        <v>70</v>
      </c>
      <c r="E24" s="24" t="s">
        <v>71</v>
      </c>
      <c r="F24" s="17" t="s">
        <v>54</v>
      </c>
      <c r="G24" s="17" t="s">
        <v>72</v>
      </c>
      <c r="H24" s="17">
        <v>90</v>
      </c>
      <c r="I24" s="24" t="s">
        <v>39</v>
      </c>
      <c r="J24" s="24"/>
    </row>
    <row r="25" s="4" customFormat="1" spans="1:10">
      <c r="A25" s="17"/>
      <c r="B25" s="15">
        <v>1104</v>
      </c>
      <c r="C25" s="22" t="s">
        <v>74</v>
      </c>
      <c r="D25" s="23"/>
      <c r="E25" s="24"/>
      <c r="F25" s="17"/>
      <c r="G25" s="17"/>
      <c r="H25" s="17"/>
      <c r="I25" s="24"/>
      <c r="J25" s="24"/>
    </row>
    <row r="26" s="4" customFormat="1" ht="24" spans="1:10">
      <c r="A26" s="17" t="s">
        <v>75</v>
      </c>
      <c r="B26" s="17">
        <v>110400001</v>
      </c>
      <c r="C26" s="24" t="s">
        <v>76</v>
      </c>
      <c r="D26" s="23" t="s">
        <v>77</v>
      </c>
      <c r="E26" s="24" t="s">
        <v>78</v>
      </c>
      <c r="F26" s="17" t="s">
        <v>26</v>
      </c>
      <c r="G26" s="17"/>
      <c r="H26" s="17">
        <v>52</v>
      </c>
      <c r="I26" s="24" t="s">
        <v>39</v>
      </c>
      <c r="J26" s="24"/>
    </row>
    <row r="27" s="4" customFormat="1" spans="1:10">
      <c r="A27" s="17"/>
      <c r="B27" s="15">
        <v>1105</v>
      </c>
      <c r="C27" s="22" t="s">
        <v>80</v>
      </c>
      <c r="D27" s="23"/>
      <c r="E27" s="24"/>
      <c r="F27" s="17"/>
      <c r="G27" s="17"/>
      <c r="H27" s="17"/>
      <c r="I27" s="24"/>
      <c r="J27" s="24"/>
    </row>
    <row r="28" s="4" customFormat="1" ht="24" spans="1:10">
      <c r="A28" s="17" t="s">
        <v>81</v>
      </c>
      <c r="B28" s="17">
        <v>110500001</v>
      </c>
      <c r="C28" s="24" t="s">
        <v>82</v>
      </c>
      <c r="D28" s="23" t="s">
        <v>83</v>
      </c>
      <c r="E28" s="24" t="s">
        <v>84</v>
      </c>
      <c r="F28" s="17" t="s">
        <v>26</v>
      </c>
      <c r="G28" s="17" t="s">
        <v>85</v>
      </c>
      <c r="H28" s="17">
        <v>23</v>
      </c>
      <c r="I28" s="24" t="s">
        <v>23</v>
      </c>
      <c r="J28" s="24"/>
    </row>
    <row r="29" s="4" customFormat="1" spans="1:10">
      <c r="A29" s="17" t="s">
        <v>86</v>
      </c>
      <c r="B29" s="25">
        <v>110500002</v>
      </c>
      <c r="C29" s="27" t="s">
        <v>87</v>
      </c>
      <c r="D29" s="23"/>
      <c r="E29" s="24"/>
      <c r="F29" s="17" t="s">
        <v>88</v>
      </c>
      <c r="G29" s="17"/>
      <c r="H29" s="17">
        <v>20</v>
      </c>
      <c r="I29" s="24" t="s">
        <v>23</v>
      </c>
      <c r="J29" s="24"/>
    </row>
    <row r="30" s="4" customFormat="1" spans="1:10">
      <c r="A30" s="17"/>
      <c r="B30" s="15">
        <v>1106</v>
      </c>
      <c r="C30" s="22" t="s">
        <v>90</v>
      </c>
      <c r="D30" s="23"/>
      <c r="E30" s="24"/>
      <c r="F30" s="17"/>
      <c r="G30" s="17"/>
      <c r="H30" s="17"/>
      <c r="I30" s="24"/>
      <c r="J30" s="24"/>
    </row>
    <row r="31" s="4" customFormat="1" ht="96" spans="1:10">
      <c r="A31" s="17" t="s">
        <v>86</v>
      </c>
      <c r="B31" s="25">
        <v>110600001</v>
      </c>
      <c r="C31" s="27" t="s">
        <v>91</v>
      </c>
      <c r="D31" s="23" t="s">
        <v>92</v>
      </c>
      <c r="E31" s="24" t="s">
        <v>93</v>
      </c>
      <c r="F31" s="17" t="s">
        <v>94</v>
      </c>
      <c r="G31" s="28" t="s">
        <v>95</v>
      </c>
      <c r="H31" s="17">
        <v>44.5</v>
      </c>
      <c r="I31" s="24" t="s">
        <v>23</v>
      </c>
      <c r="J31" s="24"/>
    </row>
    <row r="32" s="4" customFormat="1" ht="24" spans="1:10">
      <c r="A32" s="17" t="s">
        <v>86</v>
      </c>
      <c r="B32" s="25" t="s">
        <v>97</v>
      </c>
      <c r="C32" s="27" t="s">
        <v>98</v>
      </c>
      <c r="D32" s="23"/>
      <c r="E32" s="24"/>
      <c r="F32" s="17" t="s">
        <v>99</v>
      </c>
      <c r="G32" s="17"/>
      <c r="H32" s="17">
        <v>2</v>
      </c>
      <c r="I32" s="24" t="s">
        <v>23</v>
      </c>
      <c r="J32" s="24"/>
    </row>
    <row r="33" s="4" customFormat="1" spans="1:10">
      <c r="A33" s="17"/>
      <c r="B33" s="15">
        <v>1107</v>
      </c>
      <c r="C33" s="22" t="s">
        <v>101</v>
      </c>
      <c r="D33" s="29"/>
      <c r="E33" s="24"/>
      <c r="F33" s="17"/>
      <c r="G33" s="17"/>
      <c r="H33" s="17"/>
      <c r="I33" s="24"/>
      <c r="J33" s="24"/>
    </row>
    <row r="34" s="4" customFormat="1" spans="1:10">
      <c r="A34" s="17" t="s">
        <v>86</v>
      </c>
      <c r="B34" s="17">
        <v>110700001</v>
      </c>
      <c r="C34" s="24" t="s">
        <v>102</v>
      </c>
      <c r="D34" s="23" t="s">
        <v>103</v>
      </c>
      <c r="E34" s="24"/>
      <c r="F34" s="17"/>
      <c r="G34" s="17"/>
      <c r="H34" s="17"/>
      <c r="I34" s="24"/>
      <c r="J34" s="24"/>
    </row>
    <row r="35" s="4" customFormat="1" ht="36" spans="1:10">
      <c r="A35" s="17" t="s">
        <v>86</v>
      </c>
      <c r="B35" s="25" t="s">
        <v>104</v>
      </c>
      <c r="C35" s="24" t="s">
        <v>105</v>
      </c>
      <c r="D35" s="23" t="s">
        <v>103</v>
      </c>
      <c r="E35" s="24"/>
      <c r="F35" s="17" t="s">
        <v>54</v>
      </c>
      <c r="G35" s="17" t="s">
        <v>106</v>
      </c>
      <c r="H35" s="17">
        <v>5</v>
      </c>
      <c r="I35" s="24" t="s">
        <v>23</v>
      </c>
      <c r="J35" s="24"/>
    </row>
    <row r="36" s="4" customFormat="1" spans="1:10">
      <c r="A36" s="17" t="s">
        <v>86</v>
      </c>
      <c r="B36" s="17" t="s">
        <v>108</v>
      </c>
      <c r="C36" s="24" t="s">
        <v>109</v>
      </c>
      <c r="D36" s="23"/>
      <c r="E36" s="24"/>
      <c r="F36" s="17" t="s">
        <v>54</v>
      </c>
      <c r="G36" s="17"/>
      <c r="H36" s="17">
        <v>3</v>
      </c>
      <c r="I36" s="24"/>
      <c r="J36" s="24"/>
    </row>
    <row r="37" s="4" customFormat="1" ht="24" spans="1:10">
      <c r="A37" s="17"/>
      <c r="B37" s="15">
        <v>1108</v>
      </c>
      <c r="C37" s="22" t="s">
        <v>110</v>
      </c>
      <c r="D37" s="23" t="s">
        <v>111</v>
      </c>
      <c r="E37" s="24"/>
      <c r="F37" s="17"/>
      <c r="G37" s="17"/>
      <c r="H37" s="17"/>
      <c r="I37" s="24"/>
      <c r="J37" s="24"/>
    </row>
    <row r="38" s="5" customFormat="1" ht="24" spans="1:10">
      <c r="A38" s="17" t="s">
        <v>86</v>
      </c>
      <c r="B38" s="25">
        <v>110800001</v>
      </c>
      <c r="C38" s="27" t="s">
        <v>112</v>
      </c>
      <c r="D38" s="30" t="s">
        <v>111</v>
      </c>
      <c r="E38" s="24"/>
      <c r="F38" s="17" t="s">
        <v>54</v>
      </c>
      <c r="G38" s="17"/>
      <c r="H38" s="17">
        <v>6</v>
      </c>
      <c r="I38" s="24" t="s">
        <v>23</v>
      </c>
      <c r="J38" s="24"/>
    </row>
    <row r="39" s="4" customFormat="1" ht="60" spans="1:10">
      <c r="A39" s="17"/>
      <c r="B39" s="15">
        <v>1109</v>
      </c>
      <c r="C39" s="22" t="s">
        <v>114</v>
      </c>
      <c r="D39" s="23"/>
      <c r="E39" s="24"/>
      <c r="F39" s="17"/>
      <c r="G39" s="17" t="s">
        <v>115</v>
      </c>
      <c r="H39" s="17"/>
      <c r="I39" s="24"/>
      <c r="J39" s="24"/>
    </row>
    <row r="40" s="4" customFormat="1" ht="288" spans="1:10">
      <c r="A40" s="17" t="s">
        <v>116</v>
      </c>
      <c r="B40" s="17">
        <v>110900001</v>
      </c>
      <c r="C40" s="24" t="s">
        <v>117</v>
      </c>
      <c r="D40" s="23" t="s">
        <v>118</v>
      </c>
      <c r="E40" s="24"/>
      <c r="F40" s="17"/>
      <c r="G40" s="17" t="s">
        <v>119</v>
      </c>
      <c r="H40" s="17"/>
      <c r="I40" s="24"/>
      <c r="J40" s="24"/>
    </row>
    <row r="41" s="4" customFormat="1" ht="24" spans="1:10">
      <c r="A41" s="17" t="s">
        <v>116</v>
      </c>
      <c r="B41" s="25" t="s">
        <v>120</v>
      </c>
      <c r="C41" s="22" t="s">
        <v>121</v>
      </c>
      <c r="D41" s="23"/>
      <c r="E41" s="24"/>
      <c r="F41" s="17" t="s">
        <v>54</v>
      </c>
      <c r="G41" s="17"/>
      <c r="H41" s="17">
        <v>35.5</v>
      </c>
      <c r="I41" s="24" t="s">
        <v>39</v>
      </c>
      <c r="J41" s="24"/>
    </row>
    <row r="42" s="4" customFormat="1" ht="24" spans="1:10">
      <c r="A42" s="17" t="s">
        <v>116</v>
      </c>
      <c r="B42" s="25" t="s">
        <v>123</v>
      </c>
      <c r="C42" s="27" t="s">
        <v>124</v>
      </c>
      <c r="D42" s="23"/>
      <c r="E42" s="24"/>
      <c r="F42" s="17" t="s">
        <v>54</v>
      </c>
      <c r="G42" s="17"/>
      <c r="H42" s="31">
        <v>53.25</v>
      </c>
      <c r="I42" s="24" t="s">
        <v>39</v>
      </c>
      <c r="J42" s="24"/>
    </row>
    <row r="43" s="4" customFormat="1" ht="24" spans="1:10">
      <c r="A43" s="17" t="s">
        <v>116</v>
      </c>
      <c r="B43" s="25" t="s">
        <v>126</v>
      </c>
      <c r="C43" s="27" t="s">
        <v>127</v>
      </c>
      <c r="D43" s="23"/>
      <c r="E43" s="24"/>
      <c r="F43" s="17" t="s">
        <v>54</v>
      </c>
      <c r="G43" s="17"/>
      <c r="H43" s="31">
        <v>106.5</v>
      </c>
      <c r="I43" s="24" t="s">
        <v>39</v>
      </c>
      <c r="J43" s="24"/>
    </row>
    <row r="44" s="4" customFormat="1" ht="24" spans="1:10">
      <c r="A44" s="17" t="s">
        <v>116</v>
      </c>
      <c r="B44" s="25" t="s">
        <v>128</v>
      </c>
      <c r="C44" s="27" t="s">
        <v>129</v>
      </c>
      <c r="D44" s="23"/>
      <c r="E44" s="24"/>
      <c r="F44" s="17" t="s">
        <v>54</v>
      </c>
      <c r="G44" s="17"/>
      <c r="H44" s="31">
        <v>36.7</v>
      </c>
      <c r="I44" s="24" t="s">
        <v>39</v>
      </c>
      <c r="J44" s="24"/>
    </row>
    <row r="45" s="4" customFormat="1" ht="24" spans="1:10">
      <c r="A45" s="17" t="s">
        <v>116</v>
      </c>
      <c r="B45" s="25" t="s">
        <v>130</v>
      </c>
      <c r="C45" s="27" t="s">
        <v>131</v>
      </c>
      <c r="D45" s="23"/>
      <c r="E45" s="24"/>
      <c r="F45" s="17" t="s">
        <v>54</v>
      </c>
      <c r="G45" s="17"/>
      <c r="H45" s="31">
        <v>40.825</v>
      </c>
      <c r="I45" s="24" t="s">
        <v>39</v>
      </c>
      <c r="J45" s="24"/>
    </row>
    <row r="46" s="4" customFormat="1" ht="24" spans="1:10">
      <c r="A46" s="17" t="s">
        <v>116</v>
      </c>
      <c r="B46" s="25" t="s">
        <v>132</v>
      </c>
      <c r="C46" s="22" t="s">
        <v>133</v>
      </c>
      <c r="D46" s="23"/>
      <c r="E46" s="24"/>
      <c r="F46" s="17" t="s">
        <v>54</v>
      </c>
      <c r="G46" s="17"/>
      <c r="H46" s="17">
        <v>18.6</v>
      </c>
      <c r="I46" s="24" t="s">
        <v>39</v>
      </c>
      <c r="J46" s="24"/>
    </row>
    <row r="47" s="4" customFormat="1" ht="24" spans="1:10">
      <c r="A47" s="17" t="s">
        <v>116</v>
      </c>
      <c r="B47" s="25" t="s">
        <v>134</v>
      </c>
      <c r="C47" s="27" t="s">
        <v>135</v>
      </c>
      <c r="D47" s="23"/>
      <c r="E47" s="24"/>
      <c r="F47" s="17" t="s">
        <v>54</v>
      </c>
      <c r="G47" s="17"/>
      <c r="H47" s="31">
        <v>27.9</v>
      </c>
      <c r="I47" s="24" t="s">
        <v>39</v>
      </c>
      <c r="J47" s="24"/>
    </row>
    <row r="48" s="4" customFormat="1" ht="24" spans="1:10">
      <c r="A48" s="17" t="s">
        <v>116</v>
      </c>
      <c r="B48" s="25" t="s">
        <v>136</v>
      </c>
      <c r="C48" s="27" t="s">
        <v>137</v>
      </c>
      <c r="D48" s="23"/>
      <c r="E48" s="24"/>
      <c r="F48" s="17" t="s">
        <v>54</v>
      </c>
      <c r="G48" s="17"/>
      <c r="H48" s="31">
        <v>55.8</v>
      </c>
      <c r="I48" s="24" t="s">
        <v>39</v>
      </c>
      <c r="J48" s="24"/>
    </row>
    <row r="49" s="4" customFormat="1" ht="24" spans="1:10">
      <c r="A49" s="17" t="s">
        <v>116</v>
      </c>
      <c r="B49" s="25" t="s">
        <v>138</v>
      </c>
      <c r="C49" s="27" t="s">
        <v>139</v>
      </c>
      <c r="D49" s="23"/>
      <c r="E49" s="24"/>
      <c r="F49" s="17" t="s">
        <v>54</v>
      </c>
      <c r="G49" s="17"/>
      <c r="H49" s="31">
        <v>19.8</v>
      </c>
      <c r="I49" s="24" t="s">
        <v>39</v>
      </c>
      <c r="J49" s="24"/>
    </row>
    <row r="50" s="4" customFormat="1" ht="24" spans="1:10">
      <c r="A50" s="17" t="s">
        <v>116</v>
      </c>
      <c r="B50" s="25" t="s">
        <v>140</v>
      </c>
      <c r="C50" s="27" t="s">
        <v>141</v>
      </c>
      <c r="D50" s="23"/>
      <c r="E50" s="24"/>
      <c r="F50" s="17" t="s">
        <v>54</v>
      </c>
      <c r="G50" s="17"/>
      <c r="H50" s="31">
        <v>21.39</v>
      </c>
      <c r="I50" s="24" t="s">
        <v>39</v>
      </c>
      <c r="J50" s="24"/>
    </row>
    <row r="51" s="4" customFormat="1" ht="24" spans="1:10">
      <c r="A51" s="17" t="s">
        <v>116</v>
      </c>
      <c r="B51" s="25" t="s">
        <v>142</v>
      </c>
      <c r="C51" s="22" t="s">
        <v>143</v>
      </c>
      <c r="D51" s="23"/>
      <c r="E51" s="24"/>
      <c r="F51" s="17" t="s">
        <v>54</v>
      </c>
      <c r="G51" s="17"/>
      <c r="H51" s="17">
        <v>13.2</v>
      </c>
      <c r="I51" s="24" t="s">
        <v>39</v>
      </c>
      <c r="J51" s="24"/>
    </row>
    <row r="52" s="4" customFormat="1" ht="24" spans="1:10">
      <c r="A52" s="17" t="s">
        <v>116</v>
      </c>
      <c r="B52" s="25" t="s">
        <v>144</v>
      </c>
      <c r="C52" s="27" t="s">
        <v>145</v>
      </c>
      <c r="D52" s="23"/>
      <c r="E52" s="24"/>
      <c r="F52" s="17" t="s">
        <v>54</v>
      </c>
      <c r="G52" s="17"/>
      <c r="H52" s="31">
        <v>19.8</v>
      </c>
      <c r="I52" s="24" t="s">
        <v>39</v>
      </c>
      <c r="J52" s="24"/>
    </row>
    <row r="53" s="4" customFormat="1" ht="24" spans="1:10">
      <c r="A53" s="17" t="s">
        <v>116</v>
      </c>
      <c r="B53" s="25" t="s">
        <v>146</v>
      </c>
      <c r="C53" s="27" t="s">
        <v>147</v>
      </c>
      <c r="D53" s="23"/>
      <c r="E53" s="24"/>
      <c r="F53" s="17" t="s">
        <v>54</v>
      </c>
      <c r="G53" s="17"/>
      <c r="H53" s="31">
        <v>39.6</v>
      </c>
      <c r="I53" s="24" t="s">
        <v>39</v>
      </c>
      <c r="J53" s="24"/>
    </row>
    <row r="54" s="4" customFormat="1" ht="24" spans="1:10">
      <c r="A54" s="17" t="s">
        <v>116</v>
      </c>
      <c r="B54" s="25" t="s">
        <v>148</v>
      </c>
      <c r="C54" s="27" t="s">
        <v>149</v>
      </c>
      <c r="D54" s="23"/>
      <c r="E54" s="24"/>
      <c r="F54" s="17" t="s">
        <v>54</v>
      </c>
      <c r="G54" s="17"/>
      <c r="H54" s="31">
        <v>14.4</v>
      </c>
      <c r="I54" s="24" t="s">
        <v>39</v>
      </c>
      <c r="J54" s="24"/>
    </row>
    <row r="55" s="4" customFormat="1" ht="24" spans="1:10">
      <c r="A55" s="17" t="s">
        <v>116</v>
      </c>
      <c r="B55" s="25" t="s">
        <v>150</v>
      </c>
      <c r="C55" s="27" t="s">
        <v>151</v>
      </c>
      <c r="D55" s="23"/>
      <c r="E55" s="24"/>
      <c r="F55" s="17" t="s">
        <v>54</v>
      </c>
      <c r="G55" s="17"/>
      <c r="H55" s="31">
        <v>15.18</v>
      </c>
      <c r="I55" s="24" t="s">
        <v>39</v>
      </c>
      <c r="J55" s="24"/>
    </row>
    <row r="56" s="4" customFormat="1" ht="24" spans="1:10">
      <c r="A56" s="17" t="s">
        <v>116</v>
      </c>
      <c r="B56" s="25" t="s">
        <v>152</v>
      </c>
      <c r="C56" s="22" t="s">
        <v>153</v>
      </c>
      <c r="D56" s="23"/>
      <c r="E56" s="24"/>
      <c r="F56" s="17" t="s">
        <v>54</v>
      </c>
      <c r="G56" s="17"/>
      <c r="H56" s="17">
        <v>9.3</v>
      </c>
      <c r="I56" s="24" t="s">
        <v>39</v>
      </c>
      <c r="J56" s="24"/>
    </row>
    <row r="57" s="4" customFormat="1" ht="24" spans="1:10">
      <c r="A57" s="17" t="s">
        <v>116</v>
      </c>
      <c r="B57" s="25" t="s">
        <v>154</v>
      </c>
      <c r="C57" s="27" t="s">
        <v>155</v>
      </c>
      <c r="D57" s="23"/>
      <c r="E57" s="24"/>
      <c r="F57" s="17" t="s">
        <v>54</v>
      </c>
      <c r="G57" s="17"/>
      <c r="H57" s="31">
        <v>13.95</v>
      </c>
      <c r="I57" s="24" t="s">
        <v>39</v>
      </c>
      <c r="J57" s="24"/>
    </row>
    <row r="58" s="4" customFormat="1" ht="24" spans="1:10">
      <c r="A58" s="17" t="s">
        <v>116</v>
      </c>
      <c r="B58" s="25" t="s">
        <v>156</v>
      </c>
      <c r="C58" s="27" t="s">
        <v>157</v>
      </c>
      <c r="D58" s="23"/>
      <c r="E58" s="24"/>
      <c r="F58" s="17" t="s">
        <v>54</v>
      </c>
      <c r="G58" s="17"/>
      <c r="H58" s="31">
        <v>27.9</v>
      </c>
      <c r="I58" s="24" t="s">
        <v>39</v>
      </c>
      <c r="J58" s="24"/>
    </row>
    <row r="59" s="4" customFormat="1" ht="24" spans="1:10">
      <c r="A59" s="17" t="s">
        <v>116</v>
      </c>
      <c r="B59" s="25" t="s">
        <v>158</v>
      </c>
      <c r="C59" s="27" t="s">
        <v>159</v>
      </c>
      <c r="D59" s="23"/>
      <c r="E59" s="24"/>
      <c r="F59" s="17" t="s">
        <v>54</v>
      </c>
      <c r="G59" s="17"/>
      <c r="H59" s="31">
        <v>10.5</v>
      </c>
      <c r="I59" s="24" t="s">
        <v>39</v>
      </c>
      <c r="J59" s="24"/>
    </row>
    <row r="60" s="4" customFormat="1" ht="24" spans="1:10">
      <c r="A60" s="17" t="s">
        <v>116</v>
      </c>
      <c r="B60" s="25" t="s">
        <v>160</v>
      </c>
      <c r="C60" s="27" t="s">
        <v>161</v>
      </c>
      <c r="D60" s="23"/>
      <c r="E60" s="24"/>
      <c r="F60" s="17" t="s">
        <v>54</v>
      </c>
      <c r="G60" s="17"/>
      <c r="H60" s="31">
        <v>9.3</v>
      </c>
      <c r="I60" s="24" t="s">
        <v>39</v>
      </c>
      <c r="J60" s="24"/>
    </row>
    <row r="61" s="4" customFormat="1" ht="24" spans="1:10">
      <c r="A61" s="17" t="s">
        <v>116</v>
      </c>
      <c r="B61" s="25" t="s">
        <v>162</v>
      </c>
      <c r="C61" s="27" t="s">
        <v>163</v>
      </c>
      <c r="D61" s="23"/>
      <c r="E61" s="24"/>
      <c r="F61" s="17" t="s">
        <v>54</v>
      </c>
      <c r="G61" s="17"/>
      <c r="H61" s="31">
        <v>10.695</v>
      </c>
      <c r="I61" s="24" t="s">
        <v>39</v>
      </c>
      <c r="J61" s="24"/>
    </row>
    <row r="62" s="4" customFormat="1" spans="1:10">
      <c r="A62" s="17" t="s">
        <v>116</v>
      </c>
      <c r="B62" s="25" t="s">
        <v>164</v>
      </c>
      <c r="C62" s="22" t="s">
        <v>9645</v>
      </c>
      <c r="D62" s="23"/>
      <c r="E62" s="24"/>
      <c r="F62" s="17" t="s">
        <v>54</v>
      </c>
      <c r="G62" s="17"/>
      <c r="H62" s="17">
        <v>90</v>
      </c>
      <c r="I62" s="24" t="s">
        <v>39</v>
      </c>
      <c r="J62" s="24"/>
    </row>
    <row r="63" s="4" customFormat="1" spans="1:10">
      <c r="A63" s="17" t="s">
        <v>116</v>
      </c>
      <c r="B63" s="17" t="s">
        <v>167</v>
      </c>
      <c r="C63" s="24" t="s">
        <v>168</v>
      </c>
      <c r="D63" s="23"/>
      <c r="E63" s="24"/>
      <c r="F63" s="17" t="s">
        <v>54</v>
      </c>
      <c r="G63" s="17"/>
      <c r="H63" s="17">
        <v>62.7</v>
      </c>
      <c r="I63" s="24" t="s">
        <v>39</v>
      </c>
      <c r="J63" s="24"/>
    </row>
    <row r="64" s="4" customFormat="1" spans="1:10">
      <c r="A64" s="17" t="s">
        <v>116</v>
      </c>
      <c r="B64" s="17" t="s">
        <v>170</v>
      </c>
      <c r="C64" s="24" t="s">
        <v>171</v>
      </c>
      <c r="D64" s="23"/>
      <c r="E64" s="24"/>
      <c r="F64" s="17" t="s">
        <v>54</v>
      </c>
      <c r="G64" s="17"/>
      <c r="H64" s="17">
        <v>41.8</v>
      </c>
      <c r="I64" s="24" t="s">
        <v>39</v>
      </c>
      <c r="J64" s="24"/>
    </row>
    <row r="65" s="4" customFormat="1" spans="1:10">
      <c r="A65" s="17" t="s">
        <v>116</v>
      </c>
      <c r="B65" s="17" t="s">
        <v>172</v>
      </c>
      <c r="C65" s="27" t="s">
        <v>173</v>
      </c>
      <c r="D65" s="23"/>
      <c r="E65" s="24"/>
      <c r="F65" s="17" t="s">
        <v>54</v>
      </c>
      <c r="G65" s="17"/>
      <c r="H65" s="17">
        <v>11.8</v>
      </c>
      <c r="I65" s="24" t="s">
        <v>39</v>
      </c>
      <c r="J65" s="24"/>
    </row>
    <row r="66" s="4" customFormat="1" ht="159" customHeight="1" spans="1:10">
      <c r="A66" s="17"/>
      <c r="B66" s="17"/>
      <c r="C66" s="27" t="s">
        <v>9646</v>
      </c>
      <c r="D66" s="23"/>
      <c r="E66" s="24"/>
      <c r="F66" s="17"/>
      <c r="G66" s="17" t="s">
        <v>9647</v>
      </c>
      <c r="H66" s="17"/>
      <c r="I66" s="24"/>
      <c r="J66" s="24"/>
    </row>
    <row r="67" s="5" customFormat="1" ht="72" spans="1:10">
      <c r="A67" s="17" t="s">
        <v>116</v>
      </c>
      <c r="B67" s="17" t="s">
        <v>174</v>
      </c>
      <c r="C67" s="24" t="s">
        <v>175</v>
      </c>
      <c r="D67" s="23" t="s">
        <v>176</v>
      </c>
      <c r="E67" s="24"/>
      <c r="F67" s="34" t="s">
        <v>177</v>
      </c>
      <c r="G67" s="17" t="s">
        <v>9648</v>
      </c>
      <c r="H67" s="17">
        <v>128</v>
      </c>
      <c r="I67" s="27" t="s">
        <v>39</v>
      </c>
      <c r="J67" s="38"/>
    </row>
    <row r="68" s="5" customFormat="1" ht="72" spans="1:10">
      <c r="A68" s="17" t="s">
        <v>116</v>
      </c>
      <c r="B68" s="17" t="s">
        <v>180</v>
      </c>
      <c r="C68" s="24" t="s">
        <v>181</v>
      </c>
      <c r="D68" s="23" t="s">
        <v>182</v>
      </c>
      <c r="E68" s="24"/>
      <c r="F68" s="34" t="s">
        <v>177</v>
      </c>
      <c r="G68" s="17" t="s">
        <v>9649</v>
      </c>
      <c r="H68" s="17">
        <v>85</v>
      </c>
      <c r="I68" s="27" t="s">
        <v>39</v>
      </c>
      <c r="J68" s="24"/>
    </row>
    <row r="69" s="5" customFormat="1" ht="60" spans="1:10">
      <c r="A69" s="17" t="s">
        <v>116</v>
      </c>
      <c r="B69" s="17" t="s">
        <v>184</v>
      </c>
      <c r="C69" s="27" t="s">
        <v>185</v>
      </c>
      <c r="D69" s="23" t="s">
        <v>186</v>
      </c>
      <c r="E69" s="24"/>
      <c r="F69" s="34" t="s">
        <v>187</v>
      </c>
      <c r="G69" s="17" t="s">
        <v>9649</v>
      </c>
      <c r="H69" s="17">
        <v>51</v>
      </c>
      <c r="I69" s="24" t="s">
        <v>39</v>
      </c>
      <c r="J69" s="24"/>
    </row>
    <row r="70" s="5" customFormat="1" ht="60" spans="1:10">
      <c r="A70" s="17" t="s">
        <v>116</v>
      </c>
      <c r="B70" s="17" t="s">
        <v>189</v>
      </c>
      <c r="C70" s="24" t="s">
        <v>190</v>
      </c>
      <c r="D70" s="23" t="s">
        <v>186</v>
      </c>
      <c r="E70" s="24"/>
      <c r="F70" s="34" t="s">
        <v>187</v>
      </c>
      <c r="G70" s="17" t="s">
        <v>9649</v>
      </c>
      <c r="H70" s="17">
        <v>34</v>
      </c>
      <c r="I70" s="24" t="s">
        <v>39</v>
      </c>
      <c r="J70" s="24"/>
    </row>
    <row r="71" s="4" customFormat="1" ht="60" spans="1:10">
      <c r="A71" s="17" t="s">
        <v>116</v>
      </c>
      <c r="B71" s="17" t="s">
        <v>192</v>
      </c>
      <c r="C71" s="24" t="s">
        <v>193</v>
      </c>
      <c r="D71" s="23" t="s">
        <v>194</v>
      </c>
      <c r="E71" s="24"/>
      <c r="F71" s="17" t="s">
        <v>187</v>
      </c>
      <c r="G71" s="17" t="s">
        <v>9650</v>
      </c>
      <c r="H71" s="17">
        <v>26</v>
      </c>
      <c r="I71" s="24" t="s">
        <v>39</v>
      </c>
      <c r="J71" s="24"/>
    </row>
    <row r="72" s="4" customFormat="1" ht="36" spans="1:10">
      <c r="A72" s="17" t="s">
        <v>116</v>
      </c>
      <c r="B72" s="25">
        <v>110900002</v>
      </c>
      <c r="C72" s="22" t="s">
        <v>197</v>
      </c>
      <c r="D72" s="23" t="s">
        <v>198</v>
      </c>
      <c r="E72" s="24"/>
      <c r="F72" s="17" t="s">
        <v>54</v>
      </c>
      <c r="G72" s="17"/>
      <c r="H72" s="17">
        <v>156.6</v>
      </c>
      <c r="I72" s="24" t="s">
        <v>200</v>
      </c>
      <c r="J72" s="24"/>
    </row>
    <row r="73" s="4" customFormat="1" ht="36" spans="1:10">
      <c r="A73" s="17" t="s">
        <v>116</v>
      </c>
      <c r="B73" s="25" t="s">
        <v>201</v>
      </c>
      <c r="C73" s="27" t="s">
        <v>202</v>
      </c>
      <c r="D73" s="23" t="s">
        <v>203</v>
      </c>
      <c r="E73" s="24"/>
      <c r="F73" s="17" t="s">
        <v>54</v>
      </c>
      <c r="G73" s="17"/>
      <c r="H73" s="17">
        <v>340</v>
      </c>
      <c r="I73" s="24" t="s">
        <v>23</v>
      </c>
      <c r="J73" s="24"/>
    </row>
    <row r="74" s="4" customFormat="1" ht="36" spans="1:10">
      <c r="A74" s="17" t="s">
        <v>116</v>
      </c>
      <c r="B74" s="17">
        <v>110900003</v>
      </c>
      <c r="C74" s="22" t="s">
        <v>204</v>
      </c>
      <c r="D74" s="23" t="s">
        <v>205</v>
      </c>
      <c r="E74" s="24"/>
      <c r="F74" s="17"/>
      <c r="G74" s="17" t="s">
        <v>206</v>
      </c>
      <c r="H74" s="17"/>
      <c r="I74" s="24"/>
      <c r="J74" s="24"/>
    </row>
    <row r="75" s="4" customFormat="1" spans="1:10">
      <c r="A75" s="17" t="s">
        <v>116</v>
      </c>
      <c r="B75" s="25" t="s">
        <v>207</v>
      </c>
      <c r="C75" s="24" t="s">
        <v>208</v>
      </c>
      <c r="D75" s="23"/>
      <c r="E75" s="24"/>
      <c r="F75" s="17" t="s">
        <v>54</v>
      </c>
      <c r="G75" s="17"/>
      <c r="H75" s="17">
        <v>59.5</v>
      </c>
      <c r="I75" s="24" t="s">
        <v>39</v>
      </c>
      <c r="J75" s="24"/>
    </row>
    <row r="76" s="4" customFormat="1" spans="1:10">
      <c r="A76" s="17" t="s">
        <v>116</v>
      </c>
      <c r="B76" s="25" t="s">
        <v>210</v>
      </c>
      <c r="C76" s="24" t="s">
        <v>211</v>
      </c>
      <c r="D76" s="23"/>
      <c r="E76" s="24"/>
      <c r="F76" s="17" t="s">
        <v>54</v>
      </c>
      <c r="G76" s="17"/>
      <c r="H76" s="17">
        <v>39.6</v>
      </c>
      <c r="I76" s="24" t="s">
        <v>39</v>
      </c>
      <c r="J76" s="24"/>
    </row>
    <row r="77" s="4" customFormat="1" spans="1:10">
      <c r="A77" s="17" t="s">
        <v>116</v>
      </c>
      <c r="B77" s="25" t="s">
        <v>214</v>
      </c>
      <c r="C77" s="24" t="s">
        <v>215</v>
      </c>
      <c r="D77" s="23"/>
      <c r="E77" s="24"/>
      <c r="F77" s="17" t="s">
        <v>54</v>
      </c>
      <c r="G77" s="17"/>
      <c r="H77" s="17">
        <v>33</v>
      </c>
      <c r="I77" s="24" t="s">
        <v>39</v>
      </c>
      <c r="J77" s="24"/>
    </row>
    <row r="78" s="4" customFormat="1" spans="1:10">
      <c r="A78" s="17" t="s">
        <v>116</v>
      </c>
      <c r="B78" s="25" t="s">
        <v>217</v>
      </c>
      <c r="C78" s="24" t="s">
        <v>218</v>
      </c>
      <c r="D78" s="23"/>
      <c r="E78" s="24"/>
      <c r="F78" s="17" t="s">
        <v>54</v>
      </c>
      <c r="G78" s="17"/>
      <c r="H78" s="17">
        <v>59.5</v>
      </c>
      <c r="I78" s="24" t="s">
        <v>39</v>
      </c>
      <c r="J78" s="24"/>
    </row>
    <row r="79" s="4" customFormat="1" spans="1:10">
      <c r="A79" s="17" t="s">
        <v>116</v>
      </c>
      <c r="B79" s="25">
        <v>110900004</v>
      </c>
      <c r="C79" s="24" t="s">
        <v>219</v>
      </c>
      <c r="D79" s="23" t="s">
        <v>220</v>
      </c>
      <c r="E79" s="24"/>
      <c r="F79" s="17" t="s">
        <v>54</v>
      </c>
      <c r="G79" s="17"/>
      <c r="H79" s="17">
        <v>72</v>
      </c>
      <c r="I79" s="24" t="s">
        <v>39</v>
      </c>
      <c r="J79" s="24"/>
    </row>
    <row r="80" s="4" customFormat="1" ht="96" spans="1:10">
      <c r="A80" s="17" t="s">
        <v>116</v>
      </c>
      <c r="B80" s="17">
        <v>110900005</v>
      </c>
      <c r="C80" s="24" t="s">
        <v>221</v>
      </c>
      <c r="D80" s="23"/>
      <c r="E80" s="24"/>
      <c r="F80" s="17" t="s">
        <v>54</v>
      </c>
      <c r="G80" s="17" t="s">
        <v>222</v>
      </c>
      <c r="H80" s="17" t="s">
        <v>223</v>
      </c>
      <c r="I80" s="24" t="s">
        <v>39</v>
      </c>
      <c r="J80" s="24"/>
    </row>
    <row r="81" s="4" customFormat="1" ht="24" spans="1:10">
      <c r="A81" s="17" t="s">
        <v>116</v>
      </c>
      <c r="B81" s="25" t="s">
        <v>226</v>
      </c>
      <c r="C81" s="27" t="s">
        <v>227</v>
      </c>
      <c r="D81" s="23"/>
      <c r="E81" s="24"/>
      <c r="F81" s="17" t="s">
        <v>54</v>
      </c>
      <c r="G81" s="17"/>
      <c r="H81" s="17">
        <v>35.5</v>
      </c>
      <c r="I81" s="24" t="s">
        <v>39</v>
      </c>
      <c r="J81" s="24"/>
    </row>
    <row r="82" s="4" customFormat="1" spans="1:10">
      <c r="A82" s="17" t="s">
        <v>116</v>
      </c>
      <c r="B82" s="25" t="s">
        <v>228</v>
      </c>
      <c r="C82" s="27" t="s">
        <v>229</v>
      </c>
      <c r="D82" s="23"/>
      <c r="E82" s="24"/>
      <c r="F82" s="17" t="s">
        <v>54</v>
      </c>
      <c r="G82" s="17"/>
      <c r="H82" s="17">
        <v>18.6</v>
      </c>
      <c r="I82" s="24" t="s">
        <v>39</v>
      </c>
      <c r="J82" s="24"/>
    </row>
    <row r="83" s="4" customFormat="1" ht="24" spans="1:10">
      <c r="A83" s="17" t="s">
        <v>116</v>
      </c>
      <c r="B83" s="25" t="s">
        <v>230</v>
      </c>
      <c r="C83" s="27" t="s">
        <v>231</v>
      </c>
      <c r="D83" s="23"/>
      <c r="E83" s="24"/>
      <c r="F83" s="17" t="s">
        <v>54</v>
      </c>
      <c r="G83" s="17"/>
      <c r="H83" s="17">
        <v>13.2</v>
      </c>
      <c r="I83" s="24" t="s">
        <v>39</v>
      </c>
      <c r="J83" s="24"/>
    </row>
    <row r="84" s="4" customFormat="1" spans="1:10">
      <c r="A84" s="17" t="s">
        <v>116</v>
      </c>
      <c r="B84" s="25" t="s">
        <v>232</v>
      </c>
      <c r="C84" s="27" t="s">
        <v>233</v>
      </c>
      <c r="D84" s="23"/>
      <c r="E84" s="24"/>
      <c r="F84" s="17" t="s">
        <v>54</v>
      </c>
      <c r="G84" s="17"/>
      <c r="H84" s="17">
        <v>9.3</v>
      </c>
      <c r="I84" s="24" t="s">
        <v>39</v>
      </c>
      <c r="J84" s="24"/>
    </row>
    <row r="85" s="4" customFormat="1" ht="24" spans="1:10">
      <c r="A85" s="17"/>
      <c r="B85" s="15">
        <v>1110</v>
      </c>
      <c r="C85" s="22" t="s">
        <v>236</v>
      </c>
      <c r="D85" s="23" t="s">
        <v>237</v>
      </c>
      <c r="E85" s="24"/>
      <c r="F85" s="17"/>
      <c r="G85" s="17"/>
      <c r="H85" s="17"/>
      <c r="I85" s="24"/>
      <c r="J85" s="24"/>
    </row>
    <row r="86" s="4" customFormat="1" spans="1:10">
      <c r="A86" s="17" t="s">
        <v>35</v>
      </c>
      <c r="B86" s="15">
        <v>111000001</v>
      </c>
      <c r="C86" s="22" t="s">
        <v>238</v>
      </c>
      <c r="D86" s="23"/>
      <c r="E86" s="24"/>
      <c r="F86" s="17"/>
      <c r="G86" s="17"/>
      <c r="H86" s="17"/>
      <c r="I86" s="24"/>
      <c r="J86" s="24"/>
    </row>
    <row r="87" s="4" customFormat="1" spans="1:10">
      <c r="A87" s="17" t="s">
        <v>35</v>
      </c>
      <c r="B87" s="25" t="s">
        <v>239</v>
      </c>
      <c r="C87" s="24" t="s">
        <v>240</v>
      </c>
      <c r="D87" s="23"/>
      <c r="E87" s="24"/>
      <c r="F87" s="17" t="s">
        <v>26</v>
      </c>
      <c r="G87" s="17"/>
      <c r="H87" s="17">
        <v>100</v>
      </c>
      <c r="I87" s="24" t="s">
        <v>23</v>
      </c>
      <c r="J87" s="24"/>
    </row>
    <row r="88" s="4" customFormat="1" spans="1:10">
      <c r="A88" s="17" t="s">
        <v>35</v>
      </c>
      <c r="B88" s="25" t="s">
        <v>241</v>
      </c>
      <c r="C88" s="24" t="s">
        <v>242</v>
      </c>
      <c r="D88" s="23"/>
      <c r="E88" s="24"/>
      <c r="F88" s="17" t="s">
        <v>26</v>
      </c>
      <c r="G88" s="17"/>
      <c r="H88" s="17">
        <v>80</v>
      </c>
      <c r="I88" s="24" t="s">
        <v>23</v>
      </c>
      <c r="J88" s="24"/>
    </row>
    <row r="89" s="4" customFormat="1" spans="1:10">
      <c r="A89" s="17" t="s">
        <v>35</v>
      </c>
      <c r="B89" s="25" t="s">
        <v>243</v>
      </c>
      <c r="C89" s="24" t="s">
        <v>244</v>
      </c>
      <c r="D89" s="23"/>
      <c r="E89" s="24"/>
      <c r="F89" s="17" t="s">
        <v>26</v>
      </c>
      <c r="G89" s="17"/>
      <c r="H89" s="17">
        <v>60</v>
      </c>
      <c r="I89" s="24" t="s">
        <v>23</v>
      </c>
      <c r="J89" s="24"/>
    </row>
    <row r="90" s="4" customFormat="1" spans="1:10">
      <c r="A90" s="17" t="s">
        <v>35</v>
      </c>
      <c r="B90" s="35">
        <v>111000002</v>
      </c>
      <c r="C90" s="22" t="s">
        <v>245</v>
      </c>
      <c r="D90" s="23"/>
      <c r="E90" s="24"/>
      <c r="F90" s="17"/>
      <c r="G90" s="17"/>
      <c r="H90" s="17"/>
      <c r="I90" s="24" t="s">
        <v>39</v>
      </c>
      <c r="J90" s="24"/>
    </row>
    <row r="91" s="4" customFormat="1" ht="24" spans="1:10">
      <c r="A91" s="17" t="s">
        <v>35</v>
      </c>
      <c r="B91" s="25" t="s">
        <v>246</v>
      </c>
      <c r="C91" s="24" t="s">
        <v>247</v>
      </c>
      <c r="D91" s="23"/>
      <c r="E91" s="24"/>
      <c r="F91" s="17" t="s">
        <v>26</v>
      </c>
      <c r="G91" s="17"/>
      <c r="H91" s="17">
        <v>14.9</v>
      </c>
      <c r="I91" s="24" t="s">
        <v>39</v>
      </c>
      <c r="J91" s="24"/>
    </row>
    <row r="92" s="4" customFormat="1" spans="1:10">
      <c r="A92" s="17" t="s">
        <v>35</v>
      </c>
      <c r="B92" s="25" t="s">
        <v>248</v>
      </c>
      <c r="C92" s="24" t="s">
        <v>249</v>
      </c>
      <c r="D92" s="23"/>
      <c r="E92" s="24"/>
      <c r="F92" s="17" t="s">
        <v>26</v>
      </c>
      <c r="G92" s="17"/>
      <c r="H92" s="17">
        <v>7.4</v>
      </c>
      <c r="I92" s="24" t="s">
        <v>39</v>
      </c>
      <c r="J92" s="24"/>
    </row>
    <row r="93" s="4" customFormat="1" ht="72" spans="1:10">
      <c r="A93" s="17" t="s">
        <v>35</v>
      </c>
      <c r="B93" s="17">
        <v>111000003</v>
      </c>
      <c r="C93" s="24" t="s">
        <v>250</v>
      </c>
      <c r="D93" s="23" t="s">
        <v>251</v>
      </c>
      <c r="E93" s="24"/>
      <c r="F93" s="17" t="s">
        <v>26</v>
      </c>
      <c r="G93" s="17" t="s">
        <v>252</v>
      </c>
      <c r="H93" s="36" t="s">
        <v>253</v>
      </c>
      <c r="I93" s="24" t="s">
        <v>23</v>
      </c>
      <c r="J93" s="24"/>
    </row>
    <row r="94" s="4" customFormat="1" ht="36" spans="1:10">
      <c r="A94" s="17" t="s">
        <v>35</v>
      </c>
      <c r="B94" s="25" t="s">
        <v>255</v>
      </c>
      <c r="C94" s="27" t="s">
        <v>256</v>
      </c>
      <c r="D94" s="23" t="s">
        <v>251</v>
      </c>
      <c r="E94" s="24"/>
      <c r="F94" s="17" t="s">
        <v>26</v>
      </c>
      <c r="G94" s="17" t="s">
        <v>257</v>
      </c>
      <c r="H94" s="17">
        <v>100</v>
      </c>
      <c r="I94" s="24" t="s">
        <v>200</v>
      </c>
      <c r="J94" s="24"/>
    </row>
    <row r="95" s="4" customFormat="1" ht="36" spans="1:10">
      <c r="A95" s="17" t="s">
        <v>35</v>
      </c>
      <c r="B95" s="25" t="s">
        <v>259</v>
      </c>
      <c r="C95" s="27" t="s">
        <v>260</v>
      </c>
      <c r="D95" s="23" t="s">
        <v>251</v>
      </c>
      <c r="E95" s="24"/>
      <c r="F95" s="17" t="s">
        <v>26</v>
      </c>
      <c r="G95" s="17" t="s">
        <v>257</v>
      </c>
      <c r="H95" s="17">
        <v>100</v>
      </c>
      <c r="I95" s="24" t="s">
        <v>200</v>
      </c>
      <c r="J95" s="24"/>
    </row>
    <row r="96" s="4" customFormat="1" ht="36" spans="1:10">
      <c r="A96" s="17" t="s">
        <v>35</v>
      </c>
      <c r="B96" s="25" t="s">
        <v>261</v>
      </c>
      <c r="C96" s="27" t="s">
        <v>262</v>
      </c>
      <c r="D96" s="23" t="s">
        <v>251</v>
      </c>
      <c r="E96" s="24"/>
      <c r="F96" s="17" t="s">
        <v>26</v>
      </c>
      <c r="G96" s="17" t="s">
        <v>257</v>
      </c>
      <c r="H96" s="17">
        <v>80</v>
      </c>
      <c r="I96" s="24" t="s">
        <v>200</v>
      </c>
      <c r="J96" s="24"/>
    </row>
    <row r="97" s="4" customFormat="1" ht="36" spans="1:10">
      <c r="A97" s="17" t="s">
        <v>35</v>
      </c>
      <c r="B97" s="25" t="s">
        <v>263</v>
      </c>
      <c r="C97" s="27" t="s">
        <v>264</v>
      </c>
      <c r="D97" s="23" t="s">
        <v>251</v>
      </c>
      <c r="E97" s="24"/>
      <c r="F97" s="17" t="s">
        <v>26</v>
      </c>
      <c r="G97" s="17" t="s">
        <v>257</v>
      </c>
      <c r="H97" s="17">
        <v>80</v>
      </c>
      <c r="I97" s="24" t="s">
        <v>200</v>
      </c>
      <c r="J97" s="24"/>
    </row>
    <row r="98" s="4" customFormat="1" ht="36" spans="1:10">
      <c r="A98" s="17" t="s">
        <v>35</v>
      </c>
      <c r="B98" s="25">
        <v>111000004</v>
      </c>
      <c r="C98" s="27" t="s">
        <v>265</v>
      </c>
      <c r="D98" s="23" t="s">
        <v>266</v>
      </c>
      <c r="E98" s="24"/>
      <c r="F98" s="17" t="s">
        <v>267</v>
      </c>
      <c r="G98" s="17"/>
      <c r="H98" s="17">
        <v>270</v>
      </c>
      <c r="I98" s="24" t="s">
        <v>200</v>
      </c>
      <c r="J98" s="24" t="s">
        <v>269</v>
      </c>
    </row>
    <row r="99" s="4" customFormat="1" ht="36" spans="1:10">
      <c r="A99" s="17" t="s">
        <v>35</v>
      </c>
      <c r="B99" s="25" t="s">
        <v>270</v>
      </c>
      <c r="C99" s="27" t="s">
        <v>271</v>
      </c>
      <c r="D99" s="23" t="s">
        <v>266</v>
      </c>
      <c r="E99" s="24"/>
      <c r="F99" s="17" t="s">
        <v>267</v>
      </c>
      <c r="G99" s="17" t="s">
        <v>257</v>
      </c>
      <c r="H99" s="17">
        <v>1200</v>
      </c>
      <c r="I99" s="24" t="s">
        <v>200</v>
      </c>
      <c r="J99" s="24"/>
    </row>
    <row r="100" s="4" customFormat="1" ht="60" spans="1:10">
      <c r="A100" s="17" t="s">
        <v>35</v>
      </c>
      <c r="B100" s="25" t="s">
        <v>272</v>
      </c>
      <c r="C100" s="27" t="s">
        <v>273</v>
      </c>
      <c r="D100" s="23" t="s">
        <v>274</v>
      </c>
      <c r="E100" s="24"/>
      <c r="F100" s="17" t="s">
        <v>267</v>
      </c>
      <c r="G100" s="17"/>
      <c r="H100" s="17">
        <v>320</v>
      </c>
      <c r="I100" s="24" t="s">
        <v>200</v>
      </c>
      <c r="J100" s="24"/>
    </row>
    <row r="101" s="4" customFormat="1" ht="36" spans="1:10">
      <c r="A101" s="17" t="s">
        <v>35</v>
      </c>
      <c r="B101" s="25" t="s">
        <v>275</v>
      </c>
      <c r="C101" s="27" t="s">
        <v>276</v>
      </c>
      <c r="D101" s="23" t="s">
        <v>266</v>
      </c>
      <c r="E101" s="24"/>
      <c r="F101" s="17" t="s">
        <v>267</v>
      </c>
      <c r="G101" s="17" t="s">
        <v>257</v>
      </c>
      <c r="H101" s="17">
        <v>270</v>
      </c>
      <c r="I101" s="24" t="s">
        <v>200</v>
      </c>
      <c r="J101" s="24"/>
    </row>
    <row r="102" s="4" customFormat="1" ht="60" spans="1:10">
      <c r="A102" s="17" t="s">
        <v>35</v>
      </c>
      <c r="B102" s="25" t="s">
        <v>277</v>
      </c>
      <c r="C102" s="27" t="s">
        <v>278</v>
      </c>
      <c r="D102" s="23"/>
      <c r="E102" s="24"/>
      <c r="F102" s="17" t="s">
        <v>279</v>
      </c>
      <c r="G102" s="17" t="s">
        <v>280</v>
      </c>
      <c r="H102" s="17">
        <v>120</v>
      </c>
      <c r="I102" s="24" t="s">
        <v>200</v>
      </c>
      <c r="J102" s="24"/>
    </row>
    <row r="103" s="4" customFormat="1" ht="60" spans="1:10">
      <c r="A103" s="17" t="s">
        <v>35</v>
      </c>
      <c r="B103" s="25" t="s">
        <v>281</v>
      </c>
      <c r="C103" s="27" t="s">
        <v>282</v>
      </c>
      <c r="D103" s="23"/>
      <c r="E103" s="24"/>
      <c r="F103" s="17" t="s">
        <v>279</v>
      </c>
      <c r="G103" s="17" t="s">
        <v>280</v>
      </c>
      <c r="H103" s="17">
        <v>32</v>
      </c>
      <c r="I103" s="24" t="s">
        <v>200</v>
      </c>
      <c r="J103" s="24"/>
    </row>
    <row r="104" s="4" customFormat="1" ht="60" spans="1:10">
      <c r="A104" s="17" t="s">
        <v>35</v>
      </c>
      <c r="B104" s="25" t="s">
        <v>283</v>
      </c>
      <c r="C104" s="27" t="s">
        <v>284</v>
      </c>
      <c r="D104" s="23"/>
      <c r="E104" s="24"/>
      <c r="F104" s="17" t="s">
        <v>279</v>
      </c>
      <c r="G104" s="17" t="s">
        <v>280</v>
      </c>
      <c r="H104" s="17">
        <v>27</v>
      </c>
      <c r="I104" s="24" t="s">
        <v>200</v>
      </c>
      <c r="J104" s="24"/>
    </row>
    <row r="105" s="4" customFormat="1" ht="60" spans="1:10">
      <c r="A105" s="17" t="s">
        <v>35</v>
      </c>
      <c r="B105" s="17">
        <v>111000005</v>
      </c>
      <c r="C105" s="24" t="s">
        <v>285</v>
      </c>
      <c r="D105" s="37" t="s">
        <v>286</v>
      </c>
      <c r="E105" s="24"/>
      <c r="F105" s="17" t="s">
        <v>267</v>
      </c>
      <c r="G105" s="17"/>
      <c r="H105" s="17">
        <v>270</v>
      </c>
      <c r="I105" s="24" t="s">
        <v>200</v>
      </c>
      <c r="J105" s="24" t="s">
        <v>269</v>
      </c>
    </row>
    <row r="106" s="4" customFormat="1" ht="60" spans="1:10">
      <c r="A106" s="17" t="s">
        <v>35</v>
      </c>
      <c r="B106" s="25" t="s">
        <v>287</v>
      </c>
      <c r="C106" s="27" t="s">
        <v>288</v>
      </c>
      <c r="D106" s="23" t="s">
        <v>289</v>
      </c>
      <c r="E106" s="24"/>
      <c r="F106" s="17" t="s">
        <v>267</v>
      </c>
      <c r="G106" s="17" t="s">
        <v>257</v>
      </c>
      <c r="H106" s="17">
        <v>1200</v>
      </c>
      <c r="I106" s="24" t="s">
        <v>200</v>
      </c>
      <c r="J106" s="24"/>
    </row>
    <row r="107" s="6" customFormat="1" ht="60" spans="1:10">
      <c r="A107" s="17" t="s">
        <v>35</v>
      </c>
      <c r="B107" s="25" t="s">
        <v>290</v>
      </c>
      <c r="C107" s="27" t="s">
        <v>291</v>
      </c>
      <c r="D107" s="23"/>
      <c r="E107" s="24"/>
      <c r="F107" s="17" t="s">
        <v>279</v>
      </c>
      <c r="G107" s="17" t="s">
        <v>280</v>
      </c>
      <c r="H107" s="17">
        <v>120</v>
      </c>
      <c r="I107" s="24" t="s">
        <v>200</v>
      </c>
      <c r="J107" s="24"/>
    </row>
    <row r="108" s="6" customFormat="1" ht="60" spans="1:10">
      <c r="A108" s="17" t="s">
        <v>35</v>
      </c>
      <c r="B108" s="25" t="s">
        <v>292</v>
      </c>
      <c r="C108" s="27" t="s">
        <v>293</v>
      </c>
      <c r="D108" s="23" t="s">
        <v>289</v>
      </c>
      <c r="E108" s="24"/>
      <c r="F108" s="17" t="s">
        <v>267</v>
      </c>
      <c r="G108" s="17" t="s">
        <v>257</v>
      </c>
      <c r="H108" s="17">
        <v>320</v>
      </c>
      <c r="I108" s="24" t="s">
        <v>200</v>
      </c>
      <c r="J108" s="24"/>
    </row>
    <row r="109" s="6" customFormat="1" ht="60" spans="1:10">
      <c r="A109" s="17" t="s">
        <v>35</v>
      </c>
      <c r="B109" s="25" t="s">
        <v>294</v>
      </c>
      <c r="C109" s="27" t="s">
        <v>295</v>
      </c>
      <c r="D109" s="23"/>
      <c r="E109" s="24"/>
      <c r="F109" s="17" t="s">
        <v>279</v>
      </c>
      <c r="G109" s="17" t="s">
        <v>280</v>
      </c>
      <c r="H109" s="17">
        <v>32</v>
      </c>
      <c r="I109" s="24" t="s">
        <v>200</v>
      </c>
      <c r="J109" s="24"/>
    </row>
    <row r="110" s="4" customFormat="1" ht="60" spans="1:10">
      <c r="A110" s="17" t="s">
        <v>35</v>
      </c>
      <c r="B110" s="25" t="s">
        <v>296</v>
      </c>
      <c r="C110" s="27" t="s">
        <v>297</v>
      </c>
      <c r="D110" s="23" t="s">
        <v>289</v>
      </c>
      <c r="E110" s="24"/>
      <c r="F110" s="17" t="s">
        <v>267</v>
      </c>
      <c r="G110" s="17" t="s">
        <v>257</v>
      </c>
      <c r="H110" s="17">
        <v>270</v>
      </c>
      <c r="I110" s="24" t="s">
        <v>200</v>
      </c>
      <c r="J110" s="24"/>
    </row>
    <row r="111" s="6" customFormat="1" ht="60" spans="1:10">
      <c r="A111" s="17" t="s">
        <v>35</v>
      </c>
      <c r="B111" s="25" t="s">
        <v>298</v>
      </c>
      <c r="C111" s="27" t="s">
        <v>299</v>
      </c>
      <c r="D111" s="23"/>
      <c r="E111" s="24"/>
      <c r="F111" s="17" t="s">
        <v>279</v>
      </c>
      <c r="G111" s="17" t="s">
        <v>280</v>
      </c>
      <c r="H111" s="17">
        <v>27</v>
      </c>
      <c r="I111" s="24" t="s">
        <v>200</v>
      </c>
      <c r="J111" s="24"/>
    </row>
    <row r="112" s="4" customFormat="1" ht="24" spans="1:10">
      <c r="A112" s="17" t="s">
        <v>35</v>
      </c>
      <c r="B112" s="25">
        <v>111000006</v>
      </c>
      <c r="C112" s="27" t="s">
        <v>300</v>
      </c>
      <c r="D112" s="23" t="s">
        <v>301</v>
      </c>
      <c r="E112" s="24"/>
      <c r="F112" s="17" t="s">
        <v>26</v>
      </c>
      <c r="G112" s="17"/>
      <c r="H112" s="17">
        <v>150</v>
      </c>
      <c r="I112" s="24" t="s">
        <v>200</v>
      </c>
      <c r="J112" s="24" t="s">
        <v>302</v>
      </c>
    </row>
    <row r="113" s="4" customFormat="1" ht="24" spans="1:10">
      <c r="A113" s="17" t="s">
        <v>35</v>
      </c>
      <c r="B113" s="25" t="s">
        <v>303</v>
      </c>
      <c r="C113" s="27" t="s">
        <v>304</v>
      </c>
      <c r="D113" s="23" t="s">
        <v>301</v>
      </c>
      <c r="E113" s="24"/>
      <c r="F113" s="17" t="s">
        <v>26</v>
      </c>
      <c r="G113" s="17" t="s">
        <v>257</v>
      </c>
      <c r="H113" s="17">
        <v>300</v>
      </c>
      <c r="I113" s="24" t="s">
        <v>200</v>
      </c>
      <c r="J113" s="24"/>
    </row>
    <row r="114" s="4" customFormat="1" ht="24" spans="1:10">
      <c r="A114" s="17" t="s">
        <v>35</v>
      </c>
      <c r="B114" s="25" t="s">
        <v>305</v>
      </c>
      <c r="C114" s="27" t="s">
        <v>306</v>
      </c>
      <c r="D114" s="23"/>
      <c r="E114" s="24"/>
      <c r="F114" s="17" t="s">
        <v>279</v>
      </c>
      <c r="G114" s="17"/>
      <c r="H114" s="17">
        <v>30</v>
      </c>
      <c r="I114" s="24" t="s">
        <v>23</v>
      </c>
      <c r="J114" s="24"/>
    </row>
    <row r="115" s="4" customFormat="1" ht="24" spans="1:10">
      <c r="A115" s="17" t="s">
        <v>35</v>
      </c>
      <c r="B115" s="25" t="s">
        <v>307</v>
      </c>
      <c r="C115" s="27" t="s">
        <v>308</v>
      </c>
      <c r="D115" s="23" t="s">
        <v>301</v>
      </c>
      <c r="E115" s="24"/>
      <c r="F115" s="17" t="s">
        <v>26</v>
      </c>
      <c r="G115" s="17" t="s">
        <v>257</v>
      </c>
      <c r="H115" s="17">
        <v>180</v>
      </c>
      <c r="I115" s="24" t="s">
        <v>200</v>
      </c>
      <c r="J115" s="24"/>
    </row>
    <row r="116" s="4" customFormat="1" ht="24" spans="1:10">
      <c r="A116" s="17" t="s">
        <v>35</v>
      </c>
      <c r="B116" s="25" t="s">
        <v>309</v>
      </c>
      <c r="C116" s="27" t="s">
        <v>310</v>
      </c>
      <c r="D116" s="23"/>
      <c r="E116" s="24"/>
      <c r="F116" s="17" t="s">
        <v>279</v>
      </c>
      <c r="G116" s="17"/>
      <c r="H116" s="17">
        <v>18</v>
      </c>
      <c r="I116" s="24" t="s">
        <v>23</v>
      </c>
      <c r="J116" s="24"/>
    </row>
    <row r="117" s="4" customFormat="1" ht="24" spans="1:10">
      <c r="A117" s="17" t="s">
        <v>35</v>
      </c>
      <c r="B117" s="25" t="s">
        <v>311</v>
      </c>
      <c r="C117" s="27" t="s">
        <v>312</v>
      </c>
      <c r="D117" s="23" t="s">
        <v>301</v>
      </c>
      <c r="E117" s="24"/>
      <c r="F117" s="17" t="s">
        <v>26</v>
      </c>
      <c r="G117" s="17" t="s">
        <v>257</v>
      </c>
      <c r="H117" s="17">
        <v>150</v>
      </c>
      <c r="I117" s="24" t="s">
        <v>200</v>
      </c>
      <c r="J117" s="24"/>
    </row>
    <row r="118" s="4" customFormat="1" ht="24" spans="1:10">
      <c r="A118" s="17" t="s">
        <v>35</v>
      </c>
      <c r="B118" s="25" t="s">
        <v>313</v>
      </c>
      <c r="C118" s="27" t="s">
        <v>314</v>
      </c>
      <c r="D118" s="23"/>
      <c r="E118" s="24"/>
      <c r="F118" s="17" t="s">
        <v>279</v>
      </c>
      <c r="G118" s="17"/>
      <c r="H118" s="17">
        <v>15</v>
      </c>
      <c r="I118" s="24" t="s">
        <v>23</v>
      </c>
      <c r="J118" s="24"/>
    </row>
    <row r="119" s="4" customFormat="1" ht="24" spans="1:10">
      <c r="A119" s="17" t="s">
        <v>35</v>
      </c>
      <c r="B119" s="25">
        <v>111000007</v>
      </c>
      <c r="C119" s="27" t="s">
        <v>315</v>
      </c>
      <c r="D119" s="23" t="s">
        <v>316</v>
      </c>
      <c r="E119" s="24"/>
      <c r="F119" s="17" t="s">
        <v>26</v>
      </c>
      <c r="G119" s="17"/>
      <c r="H119" s="17">
        <v>120</v>
      </c>
      <c r="I119" s="24" t="s">
        <v>200</v>
      </c>
      <c r="J119" s="24" t="s">
        <v>302</v>
      </c>
    </row>
    <row r="120" s="6" customFormat="1" ht="24" spans="1:10">
      <c r="A120" s="17" t="s">
        <v>35</v>
      </c>
      <c r="B120" s="25" t="s">
        <v>317</v>
      </c>
      <c r="C120" s="27" t="s">
        <v>318</v>
      </c>
      <c r="D120" s="23" t="s">
        <v>319</v>
      </c>
      <c r="E120" s="24"/>
      <c r="F120" s="17" t="s">
        <v>26</v>
      </c>
      <c r="G120" s="17" t="s">
        <v>257</v>
      </c>
      <c r="H120" s="17">
        <v>300</v>
      </c>
      <c r="I120" s="24" t="s">
        <v>200</v>
      </c>
      <c r="J120" s="24"/>
    </row>
    <row r="121" s="6" customFormat="1" ht="24" spans="1:10">
      <c r="A121" s="17" t="s">
        <v>35</v>
      </c>
      <c r="B121" s="25" t="s">
        <v>320</v>
      </c>
      <c r="C121" s="27" t="s">
        <v>321</v>
      </c>
      <c r="D121" s="23" t="s">
        <v>319</v>
      </c>
      <c r="E121" s="24"/>
      <c r="F121" s="17" t="s">
        <v>26</v>
      </c>
      <c r="G121" s="17" t="s">
        <v>257</v>
      </c>
      <c r="H121" s="17">
        <v>140</v>
      </c>
      <c r="I121" s="24" t="s">
        <v>200</v>
      </c>
      <c r="J121" s="24"/>
    </row>
    <row r="122" s="6" customFormat="1" ht="24" spans="1:10">
      <c r="A122" s="17" t="s">
        <v>35</v>
      </c>
      <c r="B122" s="25" t="s">
        <v>322</v>
      </c>
      <c r="C122" s="27" t="s">
        <v>323</v>
      </c>
      <c r="D122" s="23" t="s">
        <v>319</v>
      </c>
      <c r="E122" s="24"/>
      <c r="F122" s="17" t="s">
        <v>26</v>
      </c>
      <c r="G122" s="17" t="s">
        <v>257</v>
      </c>
      <c r="H122" s="17">
        <v>120</v>
      </c>
      <c r="I122" s="24" t="s">
        <v>200</v>
      </c>
      <c r="J122" s="24"/>
    </row>
    <row r="123" s="4" customFormat="1" ht="96" spans="1:10">
      <c r="A123" s="17" t="s">
        <v>35</v>
      </c>
      <c r="B123" s="17">
        <v>111000008</v>
      </c>
      <c r="C123" s="24" t="s">
        <v>324</v>
      </c>
      <c r="D123" s="23" t="s">
        <v>325</v>
      </c>
      <c r="E123" s="24"/>
      <c r="F123" s="17" t="s">
        <v>26</v>
      </c>
      <c r="G123" s="17"/>
      <c r="H123" s="17" t="s">
        <v>326</v>
      </c>
      <c r="I123" s="24" t="s">
        <v>200</v>
      </c>
      <c r="J123" s="24"/>
    </row>
    <row r="124" s="6" customFormat="1" ht="24" spans="1:10">
      <c r="A124" s="17"/>
      <c r="B124" s="17" t="s">
        <v>327</v>
      </c>
      <c r="C124" s="23" t="s">
        <v>328</v>
      </c>
      <c r="D124" s="23" t="s">
        <v>325</v>
      </c>
      <c r="E124" s="23"/>
      <c r="F124" s="17" t="s">
        <v>26</v>
      </c>
      <c r="G124" s="17"/>
      <c r="H124" s="17"/>
      <c r="I124" s="23" t="s">
        <v>200</v>
      </c>
      <c r="J124" s="24"/>
    </row>
    <row r="125" s="6" customFormat="1" ht="24" spans="1:10">
      <c r="A125" s="17"/>
      <c r="B125" s="17" t="s">
        <v>329</v>
      </c>
      <c r="C125" s="23" t="s">
        <v>330</v>
      </c>
      <c r="D125" s="23" t="s">
        <v>325</v>
      </c>
      <c r="E125" s="23"/>
      <c r="F125" s="17" t="s">
        <v>26</v>
      </c>
      <c r="G125" s="17"/>
      <c r="H125" s="17"/>
      <c r="I125" s="23" t="s">
        <v>200</v>
      </c>
      <c r="J125" s="24"/>
    </row>
    <row r="126" s="4" customFormat="1" ht="96" spans="1:10">
      <c r="A126" s="17" t="s">
        <v>35</v>
      </c>
      <c r="B126" s="17">
        <v>111000009</v>
      </c>
      <c r="C126" s="23" t="s">
        <v>331</v>
      </c>
      <c r="D126" s="23" t="s">
        <v>332</v>
      </c>
      <c r="E126" s="23"/>
      <c r="F126" s="17" t="s">
        <v>26</v>
      </c>
      <c r="G126" s="17"/>
      <c r="H126" s="17" t="s">
        <v>333</v>
      </c>
      <c r="I126" s="23" t="s">
        <v>200</v>
      </c>
      <c r="J126" s="24"/>
    </row>
    <row r="127" s="6" customFormat="1" ht="24" spans="1:10">
      <c r="A127" s="17"/>
      <c r="B127" s="17" t="s">
        <v>334</v>
      </c>
      <c r="C127" s="23" t="s">
        <v>335</v>
      </c>
      <c r="D127" s="23" t="s">
        <v>332</v>
      </c>
      <c r="E127" s="23"/>
      <c r="F127" s="17" t="s">
        <v>26</v>
      </c>
      <c r="G127" s="17"/>
      <c r="H127" s="17"/>
      <c r="I127" s="23" t="s">
        <v>200</v>
      </c>
      <c r="J127" s="24"/>
    </row>
    <row r="128" s="6" customFormat="1" ht="24" spans="1:10">
      <c r="A128" s="17"/>
      <c r="B128" s="17" t="s">
        <v>336</v>
      </c>
      <c r="C128" s="23" t="s">
        <v>337</v>
      </c>
      <c r="D128" s="23" t="s">
        <v>332</v>
      </c>
      <c r="E128" s="23"/>
      <c r="F128" s="17" t="s">
        <v>26</v>
      </c>
      <c r="G128" s="17"/>
      <c r="H128" s="17"/>
      <c r="I128" s="23" t="s">
        <v>200</v>
      </c>
      <c r="J128" s="24"/>
    </row>
    <row r="129" s="4" customFormat="1" ht="96" spans="1:10">
      <c r="A129" s="17" t="s">
        <v>35</v>
      </c>
      <c r="B129" s="17">
        <v>111000010</v>
      </c>
      <c r="C129" s="23" t="s">
        <v>338</v>
      </c>
      <c r="D129" s="23" t="s">
        <v>339</v>
      </c>
      <c r="E129" s="23"/>
      <c r="F129" s="17" t="s">
        <v>26</v>
      </c>
      <c r="G129" s="17"/>
      <c r="H129" s="17" t="s">
        <v>340</v>
      </c>
      <c r="I129" s="23" t="s">
        <v>200</v>
      </c>
      <c r="J129" s="24"/>
    </row>
    <row r="130" s="6" customFormat="1" ht="24" spans="1:10">
      <c r="A130" s="17"/>
      <c r="B130" s="17" t="s">
        <v>341</v>
      </c>
      <c r="C130" s="23" t="s">
        <v>342</v>
      </c>
      <c r="D130" s="23" t="s">
        <v>339</v>
      </c>
      <c r="E130" s="23"/>
      <c r="F130" s="17" t="s">
        <v>26</v>
      </c>
      <c r="G130" s="17"/>
      <c r="H130" s="17"/>
      <c r="I130" s="23" t="s">
        <v>200</v>
      </c>
      <c r="J130" s="24"/>
    </row>
    <row r="131" s="6" customFormat="1" ht="24" spans="1:10">
      <c r="A131" s="17"/>
      <c r="B131" s="17" t="s">
        <v>343</v>
      </c>
      <c r="C131" s="23" t="s">
        <v>344</v>
      </c>
      <c r="D131" s="23" t="s">
        <v>339</v>
      </c>
      <c r="E131" s="23"/>
      <c r="F131" s="17" t="s">
        <v>26</v>
      </c>
      <c r="G131" s="17"/>
      <c r="H131" s="17"/>
      <c r="I131" s="23" t="s">
        <v>200</v>
      </c>
      <c r="J131" s="24"/>
    </row>
    <row r="132" s="4" customFormat="1" ht="96" spans="1:10">
      <c r="A132" s="17" t="s">
        <v>35</v>
      </c>
      <c r="B132" s="17">
        <v>111000011</v>
      </c>
      <c r="C132" s="23" t="s">
        <v>345</v>
      </c>
      <c r="D132" s="23" t="s">
        <v>346</v>
      </c>
      <c r="E132" s="23"/>
      <c r="F132" s="17" t="s">
        <v>26</v>
      </c>
      <c r="G132" s="17"/>
      <c r="H132" s="17" t="s">
        <v>347</v>
      </c>
      <c r="I132" s="23" t="s">
        <v>200</v>
      </c>
      <c r="J132" s="24"/>
    </row>
    <row r="133" s="6" customFormat="1" ht="24" spans="1:10">
      <c r="A133" s="17"/>
      <c r="B133" s="17" t="s">
        <v>348</v>
      </c>
      <c r="C133" s="23" t="s">
        <v>349</v>
      </c>
      <c r="D133" s="23" t="s">
        <v>346</v>
      </c>
      <c r="E133" s="23"/>
      <c r="F133" s="17" t="s">
        <v>26</v>
      </c>
      <c r="G133" s="17"/>
      <c r="H133" s="17"/>
      <c r="I133" s="23" t="s">
        <v>200</v>
      </c>
      <c r="J133" s="24"/>
    </row>
    <row r="134" s="6" customFormat="1" ht="24" spans="1:10">
      <c r="A134" s="17"/>
      <c r="B134" s="17" t="s">
        <v>350</v>
      </c>
      <c r="C134" s="23" t="s">
        <v>351</v>
      </c>
      <c r="D134" s="23" t="s">
        <v>346</v>
      </c>
      <c r="E134" s="23"/>
      <c r="F134" s="17" t="s">
        <v>26</v>
      </c>
      <c r="G134" s="17"/>
      <c r="H134" s="17"/>
      <c r="I134" s="23" t="s">
        <v>200</v>
      </c>
      <c r="J134" s="24"/>
    </row>
    <row r="135" s="4" customFormat="1" spans="1:10">
      <c r="A135" s="17"/>
      <c r="B135" s="15">
        <v>1111</v>
      </c>
      <c r="C135" s="22" t="s">
        <v>352</v>
      </c>
      <c r="D135" s="23"/>
      <c r="E135" s="24"/>
      <c r="F135" s="17"/>
      <c r="G135" s="17"/>
      <c r="H135" s="17"/>
      <c r="I135" s="24"/>
      <c r="J135" s="24"/>
    </row>
    <row r="136" s="4" customFormat="1" ht="84" spans="1:10">
      <c r="A136" s="17" t="s">
        <v>35</v>
      </c>
      <c r="B136" s="17">
        <v>111100001</v>
      </c>
      <c r="C136" s="24" t="s">
        <v>353</v>
      </c>
      <c r="D136" s="23" t="s">
        <v>354</v>
      </c>
      <c r="E136" s="24"/>
      <c r="F136" s="17" t="s">
        <v>26</v>
      </c>
      <c r="G136" s="17" t="s">
        <v>355</v>
      </c>
      <c r="H136" s="17"/>
      <c r="I136" s="24"/>
      <c r="J136" s="24"/>
    </row>
    <row r="137" s="4" customFormat="1" spans="1:10">
      <c r="A137" s="17"/>
      <c r="B137" s="15">
        <v>1112</v>
      </c>
      <c r="C137" s="22" t="s">
        <v>356</v>
      </c>
      <c r="D137" s="23"/>
      <c r="E137" s="24"/>
      <c r="F137" s="17"/>
      <c r="G137" s="17"/>
      <c r="H137" s="17"/>
      <c r="I137" s="24"/>
      <c r="J137" s="24"/>
    </row>
    <row r="138" s="4" customFormat="1" ht="48" spans="1:10">
      <c r="A138" s="17" t="s">
        <v>35</v>
      </c>
      <c r="B138" s="17" t="s">
        <v>357</v>
      </c>
      <c r="C138" s="24" t="s">
        <v>358</v>
      </c>
      <c r="D138" s="23" t="s">
        <v>359</v>
      </c>
      <c r="E138" s="24"/>
      <c r="F138" s="17" t="s">
        <v>26</v>
      </c>
      <c r="G138" s="17"/>
      <c r="H138" s="17"/>
      <c r="I138" s="24" t="s">
        <v>39</v>
      </c>
      <c r="J138" s="24"/>
    </row>
    <row r="139" s="4" customFormat="1" ht="48" spans="1:10">
      <c r="A139" s="17" t="s">
        <v>35</v>
      </c>
      <c r="B139" s="17" t="s">
        <v>362</v>
      </c>
      <c r="C139" s="24" t="s">
        <v>363</v>
      </c>
      <c r="D139" s="23" t="s">
        <v>359</v>
      </c>
      <c r="E139" s="24"/>
      <c r="F139" s="17" t="s">
        <v>26</v>
      </c>
      <c r="G139" s="17"/>
      <c r="H139" s="17"/>
      <c r="I139" s="24" t="s">
        <v>39</v>
      </c>
      <c r="J139" s="24"/>
    </row>
    <row r="140" s="4" customFormat="1" ht="48" spans="1:10">
      <c r="A140" s="17" t="s">
        <v>35</v>
      </c>
      <c r="B140" s="17" t="s">
        <v>365</v>
      </c>
      <c r="C140" s="24" t="s">
        <v>366</v>
      </c>
      <c r="D140" s="23" t="s">
        <v>359</v>
      </c>
      <c r="E140" s="24"/>
      <c r="F140" s="17" t="s">
        <v>26</v>
      </c>
      <c r="G140" s="17"/>
      <c r="H140" s="17"/>
      <c r="I140" s="24" t="s">
        <v>39</v>
      </c>
      <c r="J140" s="24"/>
    </row>
    <row r="141" s="4" customFormat="1" ht="48" spans="1:10">
      <c r="A141" s="17" t="s">
        <v>35</v>
      </c>
      <c r="B141" s="17" t="s">
        <v>368</v>
      </c>
      <c r="C141" s="24" t="s">
        <v>369</v>
      </c>
      <c r="D141" s="23" t="s">
        <v>359</v>
      </c>
      <c r="E141" s="24"/>
      <c r="F141" s="17" t="s">
        <v>26</v>
      </c>
      <c r="G141" s="17"/>
      <c r="H141" s="17"/>
      <c r="I141" s="24" t="s">
        <v>39</v>
      </c>
      <c r="J141" s="24"/>
    </row>
    <row r="142" s="4" customFormat="1" ht="60" spans="1:10">
      <c r="A142" s="17" t="s">
        <v>35</v>
      </c>
      <c r="B142" s="17">
        <v>111200002</v>
      </c>
      <c r="C142" s="24" t="s">
        <v>371</v>
      </c>
      <c r="D142" s="23" t="s">
        <v>372</v>
      </c>
      <c r="E142" s="24"/>
      <c r="F142" s="17" t="s">
        <v>26</v>
      </c>
      <c r="G142" s="17"/>
      <c r="H142" s="17"/>
      <c r="I142" s="24" t="s">
        <v>39</v>
      </c>
      <c r="J142" s="24"/>
    </row>
    <row r="143" s="4" customFormat="1" spans="1:10">
      <c r="A143" s="17"/>
      <c r="B143" s="15">
        <v>12</v>
      </c>
      <c r="C143" s="22" t="s">
        <v>373</v>
      </c>
      <c r="D143" s="23"/>
      <c r="E143" s="24"/>
      <c r="F143" s="17"/>
      <c r="G143" s="17"/>
      <c r="H143" s="17"/>
      <c r="I143" s="24"/>
      <c r="J143" s="24"/>
    </row>
    <row r="144" s="4" customFormat="1" ht="24" spans="1:10">
      <c r="A144" s="17"/>
      <c r="B144" s="15">
        <v>1201</v>
      </c>
      <c r="C144" s="22" t="s">
        <v>374</v>
      </c>
      <c r="D144" s="39" t="s">
        <v>375</v>
      </c>
      <c r="E144" s="24" t="s">
        <v>376</v>
      </c>
      <c r="F144" s="17"/>
      <c r="G144" s="40"/>
      <c r="H144" s="17"/>
      <c r="I144" s="42"/>
      <c r="J144" s="24"/>
    </row>
    <row r="145" s="4" customFormat="1" ht="48" spans="1:10">
      <c r="A145" s="17" t="s">
        <v>68</v>
      </c>
      <c r="B145" s="25">
        <v>120100001</v>
      </c>
      <c r="C145" s="27" t="s">
        <v>377</v>
      </c>
      <c r="D145" s="23" t="s">
        <v>378</v>
      </c>
      <c r="E145" s="24"/>
      <c r="F145" s="17" t="s">
        <v>267</v>
      </c>
      <c r="G145" s="17"/>
      <c r="H145" s="17">
        <v>9.5</v>
      </c>
      <c r="I145" s="24" t="s">
        <v>39</v>
      </c>
      <c r="J145" s="24"/>
    </row>
    <row r="146" s="4" customFormat="1" ht="36" spans="1:10">
      <c r="A146" s="17" t="s">
        <v>68</v>
      </c>
      <c r="B146" s="25">
        <v>120100002</v>
      </c>
      <c r="C146" s="27" t="s">
        <v>379</v>
      </c>
      <c r="D146" s="23" t="s">
        <v>380</v>
      </c>
      <c r="E146" s="24"/>
      <c r="F146" s="17" t="s">
        <v>267</v>
      </c>
      <c r="G146" s="17"/>
      <c r="H146" s="17">
        <v>6</v>
      </c>
      <c r="I146" s="24" t="s">
        <v>39</v>
      </c>
      <c r="J146" s="24"/>
    </row>
    <row r="147" s="4" customFormat="1" ht="36" spans="1:10">
      <c r="A147" s="17" t="s">
        <v>68</v>
      </c>
      <c r="B147" s="25">
        <v>120100003</v>
      </c>
      <c r="C147" s="24" t="s">
        <v>381</v>
      </c>
      <c r="D147" s="23" t="s">
        <v>382</v>
      </c>
      <c r="E147" s="24"/>
      <c r="F147" s="17" t="s">
        <v>54</v>
      </c>
      <c r="G147" s="17"/>
      <c r="H147" s="17">
        <v>12</v>
      </c>
      <c r="I147" s="43" t="s">
        <v>39</v>
      </c>
      <c r="J147" s="24"/>
    </row>
    <row r="148" s="4" customFormat="1" ht="36" spans="1:10">
      <c r="A148" s="17" t="s">
        <v>68</v>
      </c>
      <c r="B148" s="25">
        <v>120100004</v>
      </c>
      <c r="C148" s="24" t="s">
        <v>383</v>
      </c>
      <c r="D148" s="23" t="s">
        <v>384</v>
      </c>
      <c r="E148" s="24"/>
      <c r="F148" s="17" t="s">
        <v>54</v>
      </c>
      <c r="G148" s="17"/>
      <c r="H148" s="17">
        <v>9.6</v>
      </c>
      <c r="I148" s="24" t="s">
        <v>39</v>
      </c>
      <c r="J148" s="24"/>
    </row>
    <row r="149" s="4" customFormat="1" ht="24" spans="1:10">
      <c r="A149" s="17" t="s">
        <v>68</v>
      </c>
      <c r="B149" s="25">
        <v>120100005</v>
      </c>
      <c r="C149" s="24" t="s">
        <v>385</v>
      </c>
      <c r="D149" s="23" t="s">
        <v>386</v>
      </c>
      <c r="E149" s="24"/>
      <c r="F149" s="17" t="s">
        <v>54</v>
      </c>
      <c r="G149" s="17"/>
      <c r="H149" s="17">
        <v>6</v>
      </c>
      <c r="I149" s="24" t="s">
        <v>39</v>
      </c>
      <c r="J149" s="24"/>
    </row>
    <row r="150" s="4" customFormat="1" ht="48" spans="1:10">
      <c r="A150" s="17" t="s">
        <v>68</v>
      </c>
      <c r="B150" s="25">
        <v>120100006</v>
      </c>
      <c r="C150" s="27" t="s">
        <v>387</v>
      </c>
      <c r="D150" s="30" t="s">
        <v>388</v>
      </c>
      <c r="E150" s="24" t="s">
        <v>389</v>
      </c>
      <c r="F150" s="17" t="s">
        <v>54</v>
      </c>
      <c r="G150" s="28" t="s">
        <v>389</v>
      </c>
      <c r="H150" s="17">
        <v>30.68</v>
      </c>
      <c r="I150" s="24" t="s">
        <v>39</v>
      </c>
      <c r="J150" s="24"/>
    </row>
    <row r="151" s="4" customFormat="1" ht="72" spans="1:10">
      <c r="A151" s="17" t="s">
        <v>68</v>
      </c>
      <c r="B151" s="25" t="s">
        <v>390</v>
      </c>
      <c r="C151" s="27" t="s">
        <v>391</v>
      </c>
      <c r="D151" s="30" t="s">
        <v>392</v>
      </c>
      <c r="E151" s="24" t="s">
        <v>389</v>
      </c>
      <c r="F151" s="17" t="s">
        <v>54</v>
      </c>
      <c r="G151" s="28" t="s">
        <v>389</v>
      </c>
      <c r="H151" s="17">
        <v>27.9</v>
      </c>
      <c r="I151" s="24" t="s">
        <v>39</v>
      </c>
      <c r="J151" s="24"/>
    </row>
    <row r="152" s="4" customFormat="1" ht="72" spans="1:10">
      <c r="A152" s="17" t="s">
        <v>68</v>
      </c>
      <c r="B152" s="25" t="s">
        <v>393</v>
      </c>
      <c r="C152" s="27" t="s">
        <v>394</v>
      </c>
      <c r="D152" s="30" t="s">
        <v>395</v>
      </c>
      <c r="E152" s="24" t="s">
        <v>389</v>
      </c>
      <c r="F152" s="17" t="s">
        <v>54</v>
      </c>
      <c r="G152" s="28" t="s">
        <v>389</v>
      </c>
      <c r="H152" s="17">
        <v>27.9</v>
      </c>
      <c r="I152" s="24" t="s">
        <v>39</v>
      </c>
      <c r="J152" s="24"/>
    </row>
    <row r="153" s="4" customFormat="1" spans="1:10">
      <c r="A153" s="17" t="s">
        <v>68</v>
      </c>
      <c r="B153" s="25">
        <v>120100007</v>
      </c>
      <c r="C153" s="24" t="s">
        <v>397</v>
      </c>
      <c r="D153" s="23" t="s">
        <v>398</v>
      </c>
      <c r="E153" s="24"/>
      <c r="F153" s="17" t="s">
        <v>54</v>
      </c>
      <c r="G153" s="17"/>
      <c r="H153" s="17">
        <v>20.02</v>
      </c>
      <c r="I153" s="24" t="s">
        <v>39</v>
      </c>
      <c r="J153" s="24"/>
    </row>
    <row r="154" s="4" customFormat="1" ht="60" spans="1:10">
      <c r="A154" s="17" t="s">
        <v>68</v>
      </c>
      <c r="B154" s="25" t="s">
        <v>399</v>
      </c>
      <c r="C154" s="27" t="s">
        <v>400</v>
      </c>
      <c r="D154" s="41" t="s">
        <v>401</v>
      </c>
      <c r="E154" s="24"/>
      <c r="F154" s="17" t="s">
        <v>54</v>
      </c>
      <c r="G154" s="17"/>
      <c r="H154" s="17">
        <v>36.3</v>
      </c>
      <c r="I154" s="24" t="s">
        <v>39</v>
      </c>
      <c r="J154" s="24"/>
    </row>
    <row r="155" s="4" customFormat="1" ht="24" spans="1:10">
      <c r="A155" s="17" t="s">
        <v>68</v>
      </c>
      <c r="B155" s="25">
        <v>120100008</v>
      </c>
      <c r="C155" s="24" t="s">
        <v>403</v>
      </c>
      <c r="D155" s="23" t="s">
        <v>404</v>
      </c>
      <c r="E155" s="24"/>
      <c r="F155" s="17" t="s">
        <v>26</v>
      </c>
      <c r="G155" s="17"/>
      <c r="H155" s="17">
        <v>12</v>
      </c>
      <c r="I155" s="24" t="s">
        <v>39</v>
      </c>
      <c r="J155" s="24"/>
    </row>
    <row r="156" s="4" customFormat="1" spans="1:10">
      <c r="A156" s="17" t="s">
        <v>68</v>
      </c>
      <c r="B156" s="25">
        <v>120100009</v>
      </c>
      <c r="C156" s="24" t="s">
        <v>406</v>
      </c>
      <c r="D156" s="23"/>
      <c r="E156" s="24"/>
      <c r="F156" s="17" t="s">
        <v>54</v>
      </c>
      <c r="G156" s="17"/>
      <c r="H156" s="17">
        <v>13</v>
      </c>
      <c r="I156" s="24" t="s">
        <v>39</v>
      </c>
      <c r="J156" s="24"/>
    </row>
    <row r="157" s="4" customFormat="1" ht="24" spans="1:10">
      <c r="A157" s="17" t="s">
        <v>68</v>
      </c>
      <c r="B157" s="25">
        <v>120100010</v>
      </c>
      <c r="C157" s="27" t="s">
        <v>408</v>
      </c>
      <c r="D157" s="23" t="s">
        <v>409</v>
      </c>
      <c r="E157" s="24"/>
      <c r="F157" s="17" t="s">
        <v>54</v>
      </c>
      <c r="G157" s="17"/>
      <c r="H157" s="17">
        <v>30.68</v>
      </c>
      <c r="I157" s="24" t="s">
        <v>39</v>
      </c>
      <c r="J157" s="24"/>
    </row>
    <row r="158" s="4" customFormat="1" ht="48" spans="1:10">
      <c r="A158" s="17" t="s">
        <v>68</v>
      </c>
      <c r="B158" s="25" t="s">
        <v>410</v>
      </c>
      <c r="C158" s="27" t="s">
        <v>411</v>
      </c>
      <c r="D158" s="41" t="s">
        <v>412</v>
      </c>
      <c r="E158" s="24" t="s">
        <v>413</v>
      </c>
      <c r="F158" s="17" t="s">
        <v>26</v>
      </c>
      <c r="G158" s="17" t="s">
        <v>414</v>
      </c>
      <c r="H158" s="17">
        <v>27.9</v>
      </c>
      <c r="I158" s="24" t="s">
        <v>39</v>
      </c>
      <c r="J158" s="24"/>
    </row>
    <row r="159" s="4" customFormat="1" ht="132" spans="1:10">
      <c r="A159" s="17" t="s">
        <v>68</v>
      </c>
      <c r="B159" s="25">
        <v>120100011</v>
      </c>
      <c r="C159" s="24" t="s">
        <v>415</v>
      </c>
      <c r="D159" s="23" t="s">
        <v>416</v>
      </c>
      <c r="E159" s="24" t="s">
        <v>417</v>
      </c>
      <c r="F159" s="17" t="s">
        <v>26</v>
      </c>
      <c r="G159" s="17" t="s">
        <v>418</v>
      </c>
      <c r="H159" s="17">
        <v>8</v>
      </c>
      <c r="I159" s="24" t="s">
        <v>39</v>
      </c>
      <c r="J159" s="24"/>
    </row>
    <row r="160" s="4" customFormat="1" ht="24" spans="1:10">
      <c r="A160" s="17" t="s">
        <v>68</v>
      </c>
      <c r="B160" s="25" t="s">
        <v>419</v>
      </c>
      <c r="C160" s="27" t="s">
        <v>420</v>
      </c>
      <c r="D160" s="23"/>
      <c r="E160" s="24"/>
      <c r="F160" s="17" t="s">
        <v>26</v>
      </c>
      <c r="G160" s="17"/>
      <c r="H160" s="17">
        <v>15</v>
      </c>
      <c r="I160" s="24" t="s">
        <v>39</v>
      </c>
      <c r="J160" s="24"/>
    </row>
    <row r="161" s="4" customFormat="1" ht="96" spans="1:10">
      <c r="A161" s="17" t="s">
        <v>68</v>
      </c>
      <c r="B161" s="25" t="s">
        <v>422</v>
      </c>
      <c r="C161" s="27" t="s">
        <v>423</v>
      </c>
      <c r="D161" s="41" t="s">
        <v>424</v>
      </c>
      <c r="E161" s="24" t="s">
        <v>417</v>
      </c>
      <c r="F161" s="17" t="s">
        <v>26</v>
      </c>
      <c r="G161" s="17" t="s">
        <v>425</v>
      </c>
      <c r="H161" s="17">
        <v>23.7</v>
      </c>
      <c r="I161" s="24" t="s">
        <v>39</v>
      </c>
      <c r="J161" s="24"/>
    </row>
    <row r="162" s="4" customFormat="1" ht="18" customHeight="1" spans="1:10">
      <c r="A162" s="17" t="s">
        <v>68</v>
      </c>
      <c r="B162" s="25">
        <v>120100012</v>
      </c>
      <c r="C162" s="24" t="s">
        <v>426</v>
      </c>
      <c r="D162" s="23"/>
      <c r="E162" s="24"/>
      <c r="F162" s="17" t="s">
        <v>26</v>
      </c>
      <c r="G162" s="17"/>
      <c r="H162" s="17">
        <v>8</v>
      </c>
      <c r="I162" s="24" t="s">
        <v>39</v>
      </c>
      <c r="J162" s="24"/>
    </row>
    <row r="163" s="4" customFormat="1" ht="96" spans="1:10">
      <c r="A163" s="17" t="s">
        <v>68</v>
      </c>
      <c r="B163" s="25" t="s">
        <v>427</v>
      </c>
      <c r="C163" s="27" t="s">
        <v>428</v>
      </c>
      <c r="D163" s="41" t="s">
        <v>429</v>
      </c>
      <c r="E163" s="24" t="s">
        <v>430</v>
      </c>
      <c r="F163" s="17" t="s">
        <v>26</v>
      </c>
      <c r="G163" s="17" t="s">
        <v>431</v>
      </c>
      <c r="H163" s="17">
        <v>6.5</v>
      </c>
      <c r="I163" s="24" t="s">
        <v>39</v>
      </c>
      <c r="J163" s="24"/>
    </row>
    <row r="164" s="6" customFormat="1" ht="48" spans="1:10">
      <c r="A164" s="17" t="s">
        <v>68</v>
      </c>
      <c r="B164" s="25">
        <v>120100013</v>
      </c>
      <c r="C164" s="27" t="s">
        <v>432</v>
      </c>
      <c r="D164" s="23"/>
      <c r="E164" s="24" t="s">
        <v>433</v>
      </c>
      <c r="F164" s="17" t="s">
        <v>26</v>
      </c>
      <c r="G164" s="17"/>
      <c r="H164" s="17">
        <v>5.3</v>
      </c>
      <c r="I164" s="24" t="s">
        <v>39</v>
      </c>
      <c r="J164" s="24"/>
    </row>
    <row r="165" s="4" customFormat="1" ht="16" customHeight="1" spans="1:10">
      <c r="A165" s="17" t="s">
        <v>68</v>
      </c>
      <c r="B165" s="17">
        <v>120100014</v>
      </c>
      <c r="C165" s="22" t="s">
        <v>434</v>
      </c>
      <c r="D165" s="23" t="s">
        <v>435</v>
      </c>
      <c r="E165" s="24"/>
      <c r="F165" s="17"/>
      <c r="G165" s="17"/>
      <c r="H165" s="17"/>
      <c r="I165" s="24"/>
      <c r="J165" s="24"/>
    </row>
    <row r="166" s="4" customFormat="1" ht="72" spans="1:10">
      <c r="A166" s="17" t="s">
        <v>68</v>
      </c>
      <c r="B166" s="25" t="s">
        <v>436</v>
      </c>
      <c r="C166" s="24" t="s">
        <v>437</v>
      </c>
      <c r="D166" s="23"/>
      <c r="E166" s="24"/>
      <c r="F166" s="17" t="s">
        <v>26</v>
      </c>
      <c r="G166" s="17" t="s">
        <v>438</v>
      </c>
      <c r="H166" s="17">
        <v>6.7</v>
      </c>
      <c r="I166" s="24" t="s">
        <v>39</v>
      </c>
      <c r="J166" s="24"/>
    </row>
    <row r="167" s="4" customFormat="1" spans="1:10">
      <c r="A167" s="17" t="s">
        <v>68</v>
      </c>
      <c r="B167" s="25" t="s">
        <v>440</v>
      </c>
      <c r="C167" s="24" t="s">
        <v>441</v>
      </c>
      <c r="D167" s="23"/>
      <c r="E167" s="24"/>
      <c r="F167" s="17" t="s">
        <v>26</v>
      </c>
      <c r="G167" s="17"/>
      <c r="H167" s="17">
        <v>6.7</v>
      </c>
      <c r="I167" s="24" t="s">
        <v>23</v>
      </c>
      <c r="J167" s="24"/>
    </row>
    <row r="168" s="4" customFormat="1" spans="1:10">
      <c r="A168" s="17" t="s">
        <v>68</v>
      </c>
      <c r="B168" s="25" t="s">
        <v>442</v>
      </c>
      <c r="C168" s="24" t="s">
        <v>443</v>
      </c>
      <c r="D168" s="23"/>
      <c r="E168" s="24"/>
      <c r="F168" s="17" t="s">
        <v>26</v>
      </c>
      <c r="G168" s="17"/>
      <c r="H168" s="17">
        <v>6.7</v>
      </c>
      <c r="I168" s="24" t="s">
        <v>23</v>
      </c>
      <c r="J168" s="24"/>
    </row>
    <row r="169" s="4" customFormat="1" spans="1:10">
      <c r="A169" s="17" t="s">
        <v>68</v>
      </c>
      <c r="B169" s="25" t="s">
        <v>444</v>
      </c>
      <c r="C169" s="24" t="s">
        <v>445</v>
      </c>
      <c r="D169" s="23"/>
      <c r="E169" s="24"/>
      <c r="F169" s="17" t="s">
        <v>26</v>
      </c>
      <c r="G169" s="17"/>
      <c r="H169" s="17">
        <v>6.7</v>
      </c>
      <c r="I169" s="24" t="s">
        <v>23</v>
      </c>
      <c r="J169" s="24"/>
    </row>
    <row r="170" s="4" customFormat="1" spans="1:10">
      <c r="A170" s="17" t="s">
        <v>68</v>
      </c>
      <c r="B170" s="25" t="s">
        <v>446</v>
      </c>
      <c r="C170" s="24" t="s">
        <v>447</v>
      </c>
      <c r="D170" s="23"/>
      <c r="E170" s="24"/>
      <c r="F170" s="17" t="s">
        <v>26</v>
      </c>
      <c r="G170" s="17"/>
      <c r="H170" s="17">
        <v>8</v>
      </c>
      <c r="I170" s="24" t="s">
        <v>39</v>
      </c>
      <c r="J170" s="24"/>
    </row>
    <row r="171" s="4" customFormat="1" ht="36" spans="1:10">
      <c r="A171" s="17" t="s">
        <v>68</v>
      </c>
      <c r="B171" s="25" t="s">
        <v>449</v>
      </c>
      <c r="C171" s="27" t="s">
        <v>450</v>
      </c>
      <c r="D171" s="41" t="s">
        <v>451</v>
      </c>
      <c r="E171" s="24"/>
      <c r="F171" s="17" t="s">
        <v>26</v>
      </c>
      <c r="G171" s="17" t="s">
        <v>452</v>
      </c>
      <c r="H171" s="17">
        <v>10.4</v>
      </c>
      <c r="I171" s="24" t="s">
        <v>39</v>
      </c>
      <c r="J171" s="24"/>
    </row>
    <row r="172" s="4" customFormat="1" ht="72" spans="1:10">
      <c r="A172" s="17" t="s">
        <v>68</v>
      </c>
      <c r="B172" s="25" t="s">
        <v>453</v>
      </c>
      <c r="C172" s="27" t="s">
        <v>454</v>
      </c>
      <c r="D172" s="41" t="s">
        <v>455</v>
      </c>
      <c r="E172" s="24"/>
      <c r="F172" s="17" t="s">
        <v>26</v>
      </c>
      <c r="G172" s="17"/>
      <c r="H172" s="17">
        <v>36.3</v>
      </c>
      <c r="I172" s="24" t="s">
        <v>39</v>
      </c>
      <c r="J172" s="24"/>
    </row>
    <row r="173" s="4" customFormat="1" ht="72" spans="1:10">
      <c r="A173" s="17" t="s">
        <v>68</v>
      </c>
      <c r="B173" s="25" t="s">
        <v>456</v>
      </c>
      <c r="C173" s="27" t="s">
        <v>457</v>
      </c>
      <c r="D173" s="41" t="s">
        <v>458</v>
      </c>
      <c r="E173" s="24"/>
      <c r="F173" s="17" t="s">
        <v>26</v>
      </c>
      <c r="G173" s="17"/>
      <c r="H173" s="17">
        <v>6.7</v>
      </c>
      <c r="I173" s="24" t="s">
        <v>23</v>
      </c>
      <c r="J173" s="24"/>
    </row>
    <row r="174" s="4" customFormat="1" ht="20" customHeight="1" spans="1:10">
      <c r="A174" s="17" t="s">
        <v>68</v>
      </c>
      <c r="B174" s="17">
        <v>120100015</v>
      </c>
      <c r="C174" s="24" t="s">
        <v>9651</v>
      </c>
      <c r="D174" s="23" t="s">
        <v>9652</v>
      </c>
      <c r="E174" s="24"/>
      <c r="F174" s="17" t="s">
        <v>54</v>
      </c>
      <c r="G174" s="17"/>
      <c r="H174" s="17">
        <v>15</v>
      </c>
      <c r="I174" s="24" t="s">
        <v>39</v>
      </c>
      <c r="J174" s="24"/>
    </row>
    <row r="175" s="4" customFormat="1" ht="144" spans="1:10">
      <c r="A175" s="17" t="s">
        <v>68</v>
      </c>
      <c r="B175" s="25">
        <v>120100016</v>
      </c>
      <c r="C175" s="27" t="s">
        <v>459</v>
      </c>
      <c r="D175" s="41" t="s">
        <v>460</v>
      </c>
      <c r="E175" s="24" t="s">
        <v>461</v>
      </c>
      <c r="F175" s="17" t="s">
        <v>54</v>
      </c>
      <c r="G175" s="17"/>
      <c r="H175" s="17">
        <v>50</v>
      </c>
      <c r="I175" s="24" t="s">
        <v>39</v>
      </c>
      <c r="J175" s="24"/>
    </row>
    <row r="176" s="4" customFormat="1" ht="24" spans="1:10">
      <c r="A176" s="17"/>
      <c r="B176" s="15">
        <v>1202</v>
      </c>
      <c r="C176" s="22" t="s">
        <v>462</v>
      </c>
      <c r="D176" s="23"/>
      <c r="E176" s="24" t="s">
        <v>463</v>
      </c>
      <c r="F176" s="17"/>
      <c r="G176" s="17" t="s">
        <v>464</v>
      </c>
      <c r="H176" s="17"/>
      <c r="I176" s="24"/>
      <c r="J176" s="24"/>
    </row>
    <row r="177" s="4" customFormat="1" ht="36" spans="1:10">
      <c r="A177" s="17" t="s">
        <v>75</v>
      </c>
      <c r="B177" s="25">
        <v>120200001</v>
      </c>
      <c r="C177" s="24" t="s">
        <v>465</v>
      </c>
      <c r="D177" s="23" t="s">
        <v>466</v>
      </c>
      <c r="E177" s="24"/>
      <c r="F177" s="17" t="s">
        <v>54</v>
      </c>
      <c r="G177" s="17"/>
      <c r="H177" s="17">
        <v>196.5</v>
      </c>
      <c r="I177" s="24" t="s">
        <v>39</v>
      </c>
      <c r="J177" s="24"/>
    </row>
    <row r="178" s="4" customFormat="1" ht="36" spans="1:10">
      <c r="A178" s="17" t="s">
        <v>75</v>
      </c>
      <c r="B178" s="25">
        <v>120200002</v>
      </c>
      <c r="C178" s="24" t="s">
        <v>467</v>
      </c>
      <c r="D178" s="23" t="s">
        <v>468</v>
      </c>
      <c r="E178" s="24"/>
      <c r="F178" s="17" t="s">
        <v>54</v>
      </c>
      <c r="G178" s="17"/>
      <c r="H178" s="17">
        <v>125</v>
      </c>
      <c r="I178" s="24" t="s">
        <v>39</v>
      </c>
      <c r="J178" s="24"/>
    </row>
    <row r="179" s="4" customFormat="1" ht="36" spans="1:10">
      <c r="A179" s="17" t="s">
        <v>75</v>
      </c>
      <c r="B179" s="25">
        <v>120200003</v>
      </c>
      <c r="C179" s="24" t="s">
        <v>469</v>
      </c>
      <c r="D179" s="23" t="s">
        <v>470</v>
      </c>
      <c r="E179" s="24"/>
      <c r="F179" s="17" t="s">
        <v>54</v>
      </c>
      <c r="G179" s="17"/>
      <c r="H179" s="17">
        <v>44.5</v>
      </c>
      <c r="I179" s="24" t="s">
        <v>39</v>
      </c>
      <c r="J179" s="24"/>
    </row>
    <row r="180" s="4" customFormat="1" ht="24" spans="1:10">
      <c r="A180" s="17"/>
      <c r="B180" s="15">
        <v>1203</v>
      </c>
      <c r="C180" s="22" t="s">
        <v>471</v>
      </c>
      <c r="D180" s="23"/>
      <c r="E180" s="24"/>
      <c r="F180" s="17"/>
      <c r="G180" s="17" t="s">
        <v>472</v>
      </c>
      <c r="H180" s="17"/>
      <c r="I180" s="24"/>
      <c r="J180" s="24"/>
    </row>
    <row r="181" s="4" customFormat="1" ht="48" spans="1:10">
      <c r="A181" s="17" t="s">
        <v>75</v>
      </c>
      <c r="B181" s="17">
        <v>120300001</v>
      </c>
      <c r="C181" s="24" t="s">
        <v>473</v>
      </c>
      <c r="D181" s="23" t="s">
        <v>474</v>
      </c>
      <c r="E181" s="24" t="s">
        <v>475</v>
      </c>
      <c r="F181" s="17"/>
      <c r="G181" s="17" t="s">
        <v>9653</v>
      </c>
      <c r="H181" s="17"/>
      <c r="I181" s="24"/>
      <c r="J181" s="24"/>
    </row>
    <row r="182" s="4" customFormat="1" spans="1:10">
      <c r="A182" s="17" t="s">
        <v>75</v>
      </c>
      <c r="B182" s="25" t="s">
        <v>477</v>
      </c>
      <c r="C182" s="24" t="s">
        <v>478</v>
      </c>
      <c r="D182" s="23"/>
      <c r="E182" s="24"/>
      <c r="F182" s="17" t="s">
        <v>479</v>
      </c>
      <c r="G182" s="17"/>
      <c r="H182" s="17">
        <v>81</v>
      </c>
      <c r="I182" s="24" t="s">
        <v>39</v>
      </c>
      <c r="J182" s="24"/>
    </row>
    <row r="183" s="4" customFormat="1" spans="1:10">
      <c r="A183" s="17" t="s">
        <v>75</v>
      </c>
      <c r="B183" s="25" t="s">
        <v>481</v>
      </c>
      <c r="C183" s="24" t="s">
        <v>482</v>
      </c>
      <c r="D183" s="23"/>
      <c r="E183" s="24"/>
      <c r="F183" s="17" t="s">
        <v>267</v>
      </c>
      <c r="G183" s="17"/>
      <c r="H183" s="17">
        <v>4.92</v>
      </c>
      <c r="I183" s="24" t="s">
        <v>39</v>
      </c>
      <c r="J183" s="24"/>
    </row>
    <row r="184" s="5" customFormat="1" spans="1:10">
      <c r="A184" s="17" t="s">
        <v>75</v>
      </c>
      <c r="B184" s="25" t="s">
        <v>483</v>
      </c>
      <c r="C184" s="24" t="s">
        <v>484</v>
      </c>
      <c r="D184" s="23"/>
      <c r="E184" s="24"/>
      <c r="F184" s="17" t="s">
        <v>267</v>
      </c>
      <c r="G184" s="17"/>
      <c r="H184" s="17">
        <v>6.5</v>
      </c>
      <c r="I184" s="24" t="s">
        <v>39</v>
      </c>
      <c r="J184" s="24"/>
    </row>
    <row r="185" s="4" customFormat="1" ht="60" spans="1:10">
      <c r="A185" s="17"/>
      <c r="B185" s="15">
        <v>1204</v>
      </c>
      <c r="C185" s="22" t="s">
        <v>485</v>
      </c>
      <c r="D185" s="23" t="s">
        <v>486</v>
      </c>
      <c r="E185" s="24" t="s">
        <v>487</v>
      </c>
      <c r="F185" s="17"/>
      <c r="G185" s="17" t="s">
        <v>488</v>
      </c>
      <c r="H185" s="17"/>
      <c r="I185" s="24"/>
      <c r="J185" s="24"/>
    </row>
    <row r="186" s="4" customFormat="1" spans="1:10">
      <c r="A186" s="17" t="s">
        <v>75</v>
      </c>
      <c r="B186" s="25">
        <v>120400001</v>
      </c>
      <c r="C186" s="27" t="s">
        <v>489</v>
      </c>
      <c r="D186" s="23" t="s">
        <v>490</v>
      </c>
      <c r="E186" s="24" t="s">
        <v>491</v>
      </c>
      <c r="F186" s="17" t="s">
        <v>26</v>
      </c>
      <c r="G186" s="17"/>
      <c r="H186" s="17">
        <v>3.5</v>
      </c>
      <c r="I186" s="24" t="s">
        <v>39</v>
      </c>
      <c r="J186" s="24"/>
    </row>
    <row r="187" s="4" customFormat="1" spans="1:10">
      <c r="A187" s="17" t="s">
        <v>75</v>
      </c>
      <c r="B187" s="25" t="s">
        <v>492</v>
      </c>
      <c r="C187" s="27" t="s">
        <v>493</v>
      </c>
      <c r="D187" s="23" t="s">
        <v>494</v>
      </c>
      <c r="E187" s="24"/>
      <c r="F187" s="17" t="s">
        <v>26</v>
      </c>
      <c r="G187" s="17" t="s">
        <v>495</v>
      </c>
      <c r="H187" s="17">
        <v>7.4</v>
      </c>
      <c r="I187" s="24" t="s">
        <v>23</v>
      </c>
      <c r="J187" s="24"/>
    </row>
    <row r="188" s="4" customFormat="1" spans="1:10">
      <c r="A188" s="17" t="s">
        <v>75</v>
      </c>
      <c r="B188" s="25">
        <v>120400002</v>
      </c>
      <c r="C188" s="24" t="s">
        <v>496</v>
      </c>
      <c r="D188" s="23" t="s">
        <v>497</v>
      </c>
      <c r="E188" s="24"/>
      <c r="F188" s="17" t="s">
        <v>26</v>
      </c>
      <c r="G188" s="17"/>
      <c r="H188" s="17">
        <v>6.2</v>
      </c>
      <c r="I188" s="24" t="s">
        <v>39</v>
      </c>
      <c r="J188" s="24"/>
    </row>
    <row r="189" s="4" customFormat="1" spans="1:10">
      <c r="A189" s="17" t="s">
        <v>75</v>
      </c>
      <c r="B189" s="25">
        <v>120400003</v>
      </c>
      <c r="C189" s="24" t="s">
        <v>498</v>
      </c>
      <c r="D189" s="23"/>
      <c r="E189" s="24"/>
      <c r="F189" s="17" t="s">
        <v>26</v>
      </c>
      <c r="G189" s="17"/>
      <c r="H189" s="17">
        <v>5</v>
      </c>
      <c r="I189" s="24" t="s">
        <v>39</v>
      </c>
      <c r="J189" s="24"/>
    </row>
    <row r="190" s="4" customFormat="1" spans="1:10">
      <c r="A190" s="17" t="s">
        <v>75</v>
      </c>
      <c r="B190" s="25">
        <v>120400004</v>
      </c>
      <c r="C190" s="24" t="s">
        <v>500</v>
      </c>
      <c r="D190" s="23" t="s">
        <v>501</v>
      </c>
      <c r="E190" s="24"/>
      <c r="F190" s="17" t="s">
        <v>26</v>
      </c>
      <c r="G190" s="17"/>
      <c r="H190" s="17">
        <v>8</v>
      </c>
      <c r="I190" s="24" t="s">
        <v>39</v>
      </c>
      <c r="J190" s="24"/>
    </row>
    <row r="191" s="4" customFormat="1" spans="1:10">
      <c r="A191" s="17" t="s">
        <v>75</v>
      </c>
      <c r="B191" s="25">
        <v>120400005</v>
      </c>
      <c r="C191" s="24" t="s">
        <v>502</v>
      </c>
      <c r="D191" s="23"/>
      <c r="E191" s="24"/>
      <c r="F191" s="17" t="s">
        <v>503</v>
      </c>
      <c r="G191" s="17"/>
      <c r="H191" s="17">
        <v>4.4</v>
      </c>
      <c r="I191" s="24" t="s">
        <v>39</v>
      </c>
      <c r="J191" s="24"/>
    </row>
    <row r="192" s="4" customFormat="1" ht="24" spans="1:10">
      <c r="A192" s="17" t="s">
        <v>75</v>
      </c>
      <c r="B192" s="25">
        <v>120400006</v>
      </c>
      <c r="C192" s="24" t="s">
        <v>504</v>
      </c>
      <c r="D192" s="23" t="s">
        <v>505</v>
      </c>
      <c r="E192" s="24"/>
      <c r="F192" s="17" t="s">
        <v>503</v>
      </c>
      <c r="G192" s="17" t="s">
        <v>506</v>
      </c>
      <c r="H192" s="17">
        <v>8</v>
      </c>
      <c r="I192" s="24" t="s">
        <v>39</v>
      </c>
      <c r="J192" s="24"/>
    </row>
    <row r="193" s="4" customFormat="1" ht="24" spans="1:10">
      <c r="A193" s="17" t="s">
        <v>75</v>
      </c>
      <c r="B193" s="25" t="s">
        <v>507</v>
      </c>
      <c r="C193" s="24" t="s">
        <v>508</v>
      </c>
      <c r="D193" s="23"/>
      <c r="E193" s="24"/>
      <c r="F193" s="17" t="s">
        <v>503</v>
      </c>
      <c r="G193" s="17" t="s">
        <v>509</v>
      </c>
      <c r="H193" s="17">
        <v>10.7</v>
      </c>
      <c r="I193" s="24" t="s">
        <v>39</v>
      </c>
      <c r="J193" s="24"/>
    </row>
    <row r="194" s="4" customFormat="1" ht="24" spans="1:10">
      <c r="A194" s="17" t="s">
        <v>75</v>
      </c>
      <c r="B194" s="25" t="s">
        <v>510</v>
      </c>
      <c r="C194" s="24" t="s">
        <v>511</v>
      </c>
      <c r="D194" s="23"/>
      <c r="E194" s="24"/>
      <c r="F194" s="17" t="s">
        <v>503</v>
      </c>
      <c r="G194" s="17" t="s">
        <v>509</v>
      </c>
      <c r="H194" s="17">
        <v>79.8</v>
      </c>
      <c r="I194" s="24" t="s">
        <v>39</v>
      </c>
      <c r="J194" s="24"/>
    </row>
    <row r="195" s="4" customFormat="1" ht="24" spans="1:10">
      <c r="A195" s="17" t="s">
        <v>75</v>
      </c>
      <c r="B195" s="25" t="s">
        <v>512</v>
      </c>
      <c r="C195" s="24" t="s">
        <v>513</v>
      </c>
      <c r="D195" s="23" t="s">
        <v>514</v>
      </c>
      <c r="E195" s="24"/>
      <c r="F195" s="17" t="s">
        <v>26</v>
      </c>
      <c r="G195" s="17" t="s">
        <v>509</v>
      </c>
      <c r="H195" s="17">
        <v>23</v>
      </c>
      <c r="I195" s="24" t="s">
        <v>39</v>
      </c>
      <c r="J195" s="24"/>
    </row>
    <row r="196" s="4" customFormat="1" ht="24" spans="1:10">
      <c r="A196" s="17" t="s">
        <v>75</v>
      </c>
      <c r="B196" s="25" t="s">
        <v>515</v>
      </c>
      <c r="C196" s="24" t="s">
        <v>516</v>
      </c>
      <c r="D196" s="23" t="s">
        <v>514</v>
      </c>
      <c r="E196" s="24"/>
      <c r="F196" s="17" t="s">
        <v>26</v>
      </c>
      <c r="G196" s="17" t="s">
        <v>509</v>
      </c>
      <c r="H196" s="17">
        <v>26</v>
      </c>
      <c r="I196" s="24" t="s">
        <v>39</v>
      </c>
      <c r="J196" s="24"/>
    </row>
    <row r="197" s="4" customFormat="1" ht="24" spans="1:10">
      <c r="A197" s="17" t="s">
        <v>75</v>
      </c>
      <c r="B197" s="25">
        <v>120400007</v>
      </c>
      <c r="C197" s="27" t="s">
        <v>517</v>
      </c>
      <c r="D197" s="23"/>
      <c r="E197" s="24"/>
      <c r="F197" s="17" t="s">
        <v>503</v>
      </c>
      <c r="G197" s="17" t="s">
        <v>518</v>
      </c>
      <c r="H197" s="17">
        <v>10.5</v>
      </c>
      <c r="I197" s="24" t="s">
        <v>39</v>
      </c>
      <c r="J197" s="24"/>
    </row>
    <row r="198" s="4" customFormat="1" ht="24" spans="1:10">
      <c r="A198" s="17" t="s">
        <v>75</v>
      </c>
      <c r="B198" s="25" t="s">
        <v>519</v>
      </c>
      <c r="C198" s="27" t="s">
        <v>520</v>
      </c>
      <c r="D198" s="23"/>
      <c r="E198" s="24"/>
      <c r="F198" s="17" t="s">
        <v>503</v>
      </c>
      <c r="G198" s="17"/>
      <c r="H198" s="17">
        <v>3</v>
      </c>
      <c r="I198" s="24" t="s">
        <v>39</v>
      </c>
      <c r="J198" s="24"/>
    </row>
    <row r="199" s="4" customFormat="1" spans="1:10">
      <c r="A199" s="17" t="s">
        <v>75</v>
      </c>
      <c r="B199" s="25">
        <v>120400008</v>
      </c>
      <c r="C199" s="24" t="s">
        <v>522</v>
      </c>
      <c r="D199" s="23" t="s">
        <v>523</v>
      </c>
      <c r="E199" s="24"/>
      <c r="F199" s="17" t="s">
        <v>26</v>
      </c>
      <c r="G199" s="17"/>
      <c r="H199" s="17">
        <v>44</v>
      </c>
      <c r="I199" s="24" t="s">
        <v>39</v>
      </c>
      <c r="J199" s="24"/>
    </row>
    <row r="200" s="4" customFormat="1" ht="120" spans="1:10">
      <c r="A200" s="17" t="s">
        <v>75</v>
      </c>
      <c r="B200" s="25" t="s">
        <v>524</v>
      </c>
      <c r="C200" s="27" t="s">
        <v>525</v>
      </c>
      <c r="D200" s="41" t="s">
        <v>526</v>
      </c>
      <c r="E200" s="24" t="s">
        <v>527</v>
      </c>
      <c r="F200" s="17" t="s">
        <v>54</v>
      </c>
      <c r="G200" s="17" t="s">
        <v>528</v>
      </c>
      <c r="H200" s="17">
        <v>38.5</v>
      </c>
      <c r="I200" s="24" t="s">
        <v>39</v>
      </c>
      <c r="J200" s="24"/>
    </row>
    <row r="201" s="4" customFormat="1" spans="1:10">
      <c r="A201" s="17" t="s">
        <v>75</v>
      </c>
      <c r="B201" s="25">
        <v>120400009</v>
      </c>
      <c r="C201" s="24" t="s">
        <v>529</v>
      </c>
      <c r="D201" s="23"/>
      <c r="E201" s="24"/>
      <c r="F201" s="17" t="s">
        <v>26</v>
      </c>
      <c r="G201" s="17"/>
      <c r="H201" s="17">
        <v>52</v>
      </c>
      <c r="I201" s="24" t="s">
        <v>39</v>
      </c>
      <c r="J201" s="24"/>
    </row>
    <row r="202" s="4" customFormat="1" spans="1:10">
      <c r="A202" s="17" t="s">
        <v>75</v>
      </c>
      <c r="B202" s="25">
        <v>120400010</v>
      </c>
      <c r="C202" s="24" t="s">
        <v>530</v>
      </c>
      <c r="D202" s="23"/>
      <c r="E202" s="24" t="s">
        <v>531</v>
      </c>
      <c r="F202" s="17" t="s">
        <v>26</v>
      </c>
      <c r="G202" s="17"/>
      <c r="H202" s="17">
        <v>44.4</v>
      </c>
      <c r="I202" s="24" t="s">
        <v>39</v>
      </c>
      <c r="J202" s="24"/>
    </row>
    <row r="203" s="4" customFormat="1" ht="24" spans="1:10">
      <c r="A203" s="17" t="s">
        <v>75</v>
      </c>
      <c r="B203" s="25">
        <v>120400011</v>
      </c>
      <c r="C203" s="24" t="s">
        <v>532</v>
      </c>
      <c r="D203" s="23" t="s">
        <v>533</v>
      </c>
      <c r="E203" s="24" t="s">
        <v>534</v>
      </c>
      <c r="F203" s="17" t="s">
        <v>26</v>
      </c>
      <c r="G203" s="17" t="s">
        <v>535</v>
      </c>
      <c r="H203" s="17">
        <v>45.87</v>
      </c>
      <c r="I203" s="24" t="s">
        <v>39</v>
      </c>
      <c r="J203" s="24"/>
    </row>
    <row r="204" s="4" customFormat="1" ht="24" spans="1:10">
      <c r="A204" s="17" t="s">
        <v>75</v>
      </c>
      <c r="B204" s="25" t="s">
        <v>536</v>
      </c>
      <c r="C204" s="27" t="s">
        <v>537</v>
      </c>
      <c r="D204" s="23"/>
      <c r="E204" s="24"/>
      <c r="F204" s="34" t="s">
        <v>26</v>
      </c>
      <c r="G204" s="34"/>
      <c r="H204" s="31">
        <v>4.587</v>
      </c>
      <c r="I204" s="27" t="s">
        <v>39</v>
      </c>
      <c r="J204" s="24"/>
    </row>
    <row r="205" s="4" customFormat="1" ht="96" spans="1:10">
      <c r="A205" s="17" t="s">
        <v>75</v>
      </c>
      <c r="B205" s="25" t="s">
        <v>538</v>
      </c>
      <c r="C205" s="27" t="s">
        <v>539</v>
      </c>
      <c r="D205" s="41" t="s">
        <v>540</v>
      </c>
      <c r="E205" s="24" t="s">
        <v>541</v>
      </c>
      <c r="F205" s="17" t="s">
        <v>26</v>
      </c>
      <c r="G205" s="17"/>
      <c r="H205" s="17">
        <v>281.7</v>
      </c>
      <c r="I205" s="24" t="s">
        <v>39</v>
      </c>
      <c r="J205" s="24"/>
    </row>
    <row r="206" s="4" customFormat="1" spans="1:10">
      <c r="A206" s="17" t="s">
        <v>75</v>
      </c>
      <c r="B206" s="25">
        <v>120400012</v>
      </c>
      <c r="C206" s="24" t="s">
        <v>542</v>
      </c>
      <c r="D206" s="23"/>
      <c r="E206" s="24"/>
      <c r="F206" s="17" t="s">
        <v>26</v>
      </c>
      <c r="G206" s="17"/>
      <c r="H206" s="17">
        <v>79</v>
      </c>
      <c r="I206" s="24" t="s">
        <v>39</v>
      </c>
      <c r="J206" s="24"/>
    </row>
    <row r="207" s="4" customFormat="1" ht="24" spans="1:10">
      <c r="A207" s="17" t="s">
        <v>75</v>
      </c>
      <c r="B207" s="25">
        <v>120400013</v>
      </c>
      <c r="C207" s="24" t="s">
        <v>543</v>
      </c>
      <c r="D207" s="23"/>
      <c r="E207" s="24"/>
      <c r="F207" s="17" t="s">
        <v>503</v>
      </c>
      <c r="G207" s="17" t="s">
        <v>544</v>
      </c>
      <c r="H207" s="17">
        <v>23</v>
      </c>
      <c r="I207" s="24" t="s">
        <v>39</v>
      </c>
      <c r="J207" s="24"/>
    </row>
    <row r="208" s="4" customFormat="1" ht="24" spans="1:10">
      <c r="A208" s="17" t="s">
        <v>75</v>
      </c>
      <c r="B208" s="25" t="s">
        <v>545</v>
      </c>
      <c r="C208" s="27" t="s">
        <v>546</v>
      </c>
      <c r="D208" s="23"/>
      <c r="E208" s="24"/>
      <c r="F208" s="17" t="s">
        <v>503</v>
      </c>
      <c r="G208" s="17"/>
      <c r="H208" s="17">
        <v>4.6</v>
      </c>
      <c r="I208" s="24" t="s">
        <v>39</v>
      </c>
      <c r="J208" s="24"/>
    </row>
    <row r="209" s="4" customFormat="1" ht="60" spans="1:10">
      <c r="A209" s="17" t="s">
        <v>75</v>
      </c>
      <c r="B209" s="17" t="s">
        <v>547</v>
      </c>
      <c r="C209" s="27" t="s">
        <v>548</v>
      </c>
      <c r="D209" s="41" t="s">
        <v>549</v>
      </c>
      <c r="E209" s="24" t="s">
        <v>550</v>
      </c>
      <c r="F209" s="17" t="s">
        <v>503</v>
      </c>
      <c r="G209" s="17"/>
      <c r="H209" s="17">
        <v>19</v>
      </c>
      <c r="I209" s="24" t="s">
        <v>39</v>
      </c>
      <c r="J209" s="24"/>
    </row>
    <row r="210" s="4" customFormat="1" ht="24" spans="1:10">
      <c r="A210" s="17" t="s">
        <v>75</v>
      </c>
      <c r="B210" s="25" t="s">
        <v>551</v>
      </c>
      <c r="C210" s="27" t="s">
        <v>552</v>
      </c>
      <c r="D210" s="23"/>
      <c r="E210" s="24"/>
      <c r="F210" s="17" t="s">
        <v>267</v>
      </c>
      <c r="G210" s="17"/>
      <c r="H210" s="17">
        <v>1</v>
      </c>
      <c r="I210" s="24" t="s">
        <v>39</v>
      </c>
      <c r="J210" s="24"/>
    </row>
    <row r="211" s="4" customFormat="1" ht="24" spans="1:10">
      <c r="A211" s="17" t="s">
        <v>75</v>
      </c>
      <c r="B211" s="25" t="s">
        <v>554</v>
      </c>
      <c r="C211" s="27" t="s">
        <v>555</v>
      </c>
      <c r="D211" s="23"/>
      <c r="E211" s="24"/>
      <c r="F211" s="17" t="s">
        <v>503</v>
      </c>
      <c r="G211" s="17"/>
      <c r="H211" s="17">
        <v>2</v>
      </c>
      <c r="I211" s="24" t="s">
        <v>39</v>
      </c>
      <c r="J211" s="24"/>
    </row>
    <row r="212" s="4" customFormat="1" ht="60" spans="1:10">
      <c r="A212" s="17"/>
      <c r="B212" s="15">
        <v>1205</v>
      </c>
      <c r="C212" s="22" t="s">
        <v>556</v>
      </c>
      <c r="D212" s="23" t="s">
        <v>557</v>
      </c>
      <c r="E212" s="24"/>
      <c r="F212" s="17"/>
      <c r="G212" s="17" t="s">
        <v>558</v>
      </c>
      <c r="H212" s="17"/>
      <c r="I212" s="24"/>
      <c r="J212" s="24"/>
    </row>
    <row r="213" s="4" customFormat="1" ht="24" spans="1:10">
      <c r="A213" s="17" t="s">
        <v>75</v>
      </c>
      <c r="B213" s="25">
        <v>120500001</v>
      </c>
      <c r="C213" s="24" t="s">
        <v>559</v>
      </c>
      <c r="D213" s="23"/>
      <c r="E213" s="24"/>
      <c r="F213" s="17" t="s">
        <v>26</v>
      </c>
      <c r="G213" s="17" t="s">
        <v>560</v>
      </c>
      <c r="H213" s="17">
        <v>158</v>
      </c>
      <c r="I213" s="24" t="s">
        <v>39</v>
      </c>
      <c r="J213" s="24"/>
    </row>
    <row r="214" s="4" customFormat="1" spans="1:10">
      <c r="A214" s="17" t="s">
        <v>75</v>
      </c>
      <c r="B214" s="25">
        <v>120500002</v>
      </c>
      <c r="C214" s="24" t="s">
        <v>561</v>
      </c>
      <c r="D214" s="23"/>
      <c r="E214" s="24"/>
      <c r="F214" s="17" t="s">
        <v>26</v>
      </c>
      <c r="G214" s="17" t="s">
        <v>562</v>
      </c>
      <c r="H214" s="17">
        <v>123</v>
      </c>
      <c r="I214" s="24" t="s">
        <v>39</v>
      </c>
      <c r="J214" s="24"/>
    </row>
    <row r="215" s="4" customFormat="1" spans="1:10">
      <c r="A215" s="17" t="s">
        <v>75</v>
      </c>
      <c r="B215" s="25">
        <v>120500003</v>
      </c>
      <c r="C215" s="24" t="s">
        <v>563</v>
      </c>
      <c r="D215" s="23"/>
      <c r="E215" s="24"/>
      <c r="F215" s="17" t="s">
        <v>26</v>
      </c>
      <c r="G215" s="17" t="s">
        <v>564</v>
      </c>
      <c r="H215" s="17">
        <v>79</v>
      </c>
      <c r="I215" s="24" t="s">
        <v>39</v>
      </c>
      <c r="J215" s="24"/>
    </row>
    <row r="216" s="4" customFormat="1" ht="60" spans="1:10">
      <c r="A216" s="17"/>
      <c r="B216" s="15">
        <v>1206</v>
      </c>
      <c r="C216" s="22" t="s">
        <v>565</v>
      </c>
      <c r="D216" s="23" t="s">
        <v>566</v>
      </c>
      <c r="E216" s="24" t="s">
        <v>567</v>
      </c>
      <c r="F216" s="17"/>
      <c r="G216" s="17" t="s">
        <v>568</v>
      </c>
      <c r="H216" s="17"/>
      <c r="I216" s="24"/>
      <c r="J216" s="24"/>
    </row>
    <row r="217" s="4" customFormat="1" ht="24" spans="1:10">
      <c r="A217" s="17" t="s">
        <v>75</v>
      </c>
      <c r="B217" s="25">
        <v>120600001</v>
      </c>
      <c r="C217" s="24" t="s">
        <v>569</v>
      </c>
      <c r="D217" s="23"/>
      <c r="E217" s="24"/>
      <c r="F217" s="17" t="s">
        <v>26</v>
      </c>
      <c r="G217" s="17" t="s">
        <v>570</v>
      </c>
      <c r="H217" s="17">
        <v>42.12</v>
      </c>
      <c r="I217" s="24" t="s">
        <v>39</v>
      </c>
      <c r="J217" s="24"/>
    </row>
    <row r="218" s="4" customFormat="1" ht="24" spans="1:10">
      <c r="A218" s="17" t="s">
        <v>75</v>
      </c>
      <c r="B218" s="25">
        <v>120600002</v>
      </c>
      <c r="C218" s="24" t="s">
        <v>571</v>
      </c>
      <c r="D218" s="23"/>
      <c r="E218" s="24"/>
      <c r="F218" s="17" t="s">
        <v>26</v>
      </c>
      <c r="G218" s="17" t="s">
        <v>572</v>
      </c>
      <c r="H218" s="17">
        <v>28.08</v>
      </c>
      <c r="I218" s="24" t="s">
        <v>39</v>
      </c>
      <c r="J218" s="24"/>
    </row>
    <row r="219" s="4" customFormat="1" ht="24" spans="1:10">
      <c r="A219" s="17" t="s">
        <v>75</v>
      </c>
      <c r="B219" s="25">
        <v>120600003</v>
      </c>
      <c r="C219" s="24" t="s">
        <v>573</v>
      </c>
      <c r="D219" s="23"/>
      <c r="E219" s="24"/>
      <c r="F219" s="17" t="s">
        <v>26</v>
      </c>
      <c r="G219" s="17" t="s">
        <v>574</v>
      </c>
      <c r="H219" s="17">
        <v>20.28</v>
      </c>
      <c r="I219" s="24" t="s">
        <v>39</v>
      </c>
      <c r="J219" s="24"/>
    </row>
    <row r="220" s="4" customFormat="1" ht="24" spans="1:10">
      <c r="A220" s="17" t="s">
        <v>75</v>
      </c>
      <c r="B220" s="25">
        <v>120600004</v>
      </c>
      <c r="C220" s="24" t="s">
        <v>575</v>
      </c>
      <c r="D220" s="23"/>
      <c r="E220" s="24"/>
      <c r="F220" s="17" t="s">
        <v>26</v>
      </c>
      <c r="G220" s="17" t="s">
        <v>576</v>
      </c>
      <c r="H220" s="17">
        <v>10.92</v>
      </c>
      <c r="I220" s="24" t="s">
        <v>39</v>
      </c>
      <c r="J220" s="24"/>
    </row>
    <row r="221" s="4" customFormat="1" spans="1:10">
      <c r="A221" s="17"/>
      <c r="B221" s="15">
        <v>1207</v>
      </c>
      <c r="C221" s="22" t="s">
        <v>577</v>
      </c>
      <c r="D221" s="23"/>
      <c r="E221" s="24"/>
      <c r="F221" s="17"/>
      <c r="G221" s="17"/>
      <c r="H221" s="17"/>
      <c r="I221" s="24"/>
      <c r="J221" s="24"/>
    </row>
    <row r="222" s="4" customFormat="1" ht="24" spans="1:10">
      <c r="A222" s="17" t="s">
        <v>75</v>
      </c>
      <c r="B222" s="25">
        <v>120700001</v>
      </c>
      <c r="C222" s="27" t="s">
        <v>578</v>
      </c>
      <c r="D222" s="23" t="s">
        <v>579</v>
      </c>
      <c r="E222" s="24" t="s">
        <v>580</v>
      </c>
      <c r="F222" s="17" t="s">
        <v>26</v>
      </c>
      <c r="G222" s="17"/>
      <c r="H222" s="17">
        <v>8.58</v>
      </c>
      <c r="I222" s="24" t="s">
        <v>39</v>
      </c>
      <c r="J222" s="24"/>
    </row>
    <row r="223" s="4" customFormat="1" spans="1:10">
      <c r="A223" s="17"/>
      <c r="B223" s="15">
        <v>1208</v>
      </c>
      <c r="C223" s="22" t="s">
        <v>582</v>
      </c>
      <c r="D223" s="23"/>
      <c r="E223" s="24"/>
      <c r="F223" s="17"/>
      <c r="G223" s="17"/>
      <c r="H223" s="17"/>
      <c r="I223" s="24"/>
      <c r="J223" s="24"/>
    </row>
    <row r="224" s="4" customFormat="1" ht="36" spans="1:10">
      <c r="A224" s="17" t="s">
        <v>75</v>
      </c>
      <c r="B224" s="25">
        <v>120800001</v>
      </c>
      <c r="C224" s="27" t="s">
        <v>583</v>
      </c>
      <c r="D224" s="44" t="s">
        <v>584</v>
      </c>
      <c r="E224" s="24" t="s">
        <v>585</v>
      </c>
      <c r="F224" s="17" t="s">
        <v>26</v>
      </c>
      <c r="G224" s="17" t="s">
        <v>586</v>
      </c>
      <c r="H224" s="17">
        <v>14.04</v>
      </c>
      <c r="I224" s="24" t="s">
        <v>39</v>
      </c>
      <c r="J224" s="24"/>
    </row>
    <row r="225" s="4" customFormat="1" ht="24" spans="1:10">
      <c r="A225" s="17" t="s">
        <v>75</v>
      </c>
      <c r="B225" s="25" t="s">
        <v>587</v>
      </c>
      <c r="C225" s="27" t="s">
        <v>588</v>
      </c>
      <c r="D225" s="23"/>
      <c r="E225" s="24"/>
      <c r="F225" s="17" t="s">
        <v>26</v>
      </c>
      <c r="G225" s="17"/>
      <c r="H225" s="31">
        <v>7.02</v>
      </c>
      <c r="I225" s="24" t="s">
        <v>39</v>
      </c>
      <c r="J225" s="24"/>
    </row>
    <row r="226" s="4" customFormat="1" spans="1:10">
      <c r="A226" s="17"/>
      <c r="B226" s="15">
        <v>1209</v>
      </c>
      <c r="C226" s="22" t="s">
        <v>589</v>
      </c>
      <c r="D226" s="23"/>
      <c r="E226" s="24"/>
      <c r="F226" s="17"/>
      <c r="G226" s="17"/>
      <c r="H226" s="17"/>
      <c r="I226" s="24"/>
      <c r="J226" s="24"/>
    </row>
    <row r="227" s="4" customFormat="1" ht="24" spans="1:10">
      <c r="A227" s="17" t="s">
        <v>75</v>
      </c>
      <c r="B227" s="25">
        <v>120900001</v>
      </c>
      <c r="C227" s="24" t="s">
        <v>590</v>
      </c>
      <c r="D227" s="23" t="s">
        <v>591</v>
      </c>
      <c r="E227" s="24"/>
      <c r="F227" s="17" t="s">
        <v>54</v>
      </c>
      <c r="G227" s="17"/>
      <c r="H227" s="17">
        <v>14.04</v>
      </c>
      <c r="I227" s="24" t="s">
        <v>39</v>
      </c>
      <c r="J227" s="24"/>
    </row>
    <row r="228" s="4" customFormat="1" spans="1:10">
      <c r="A228" s="17"/>
      <c r="B228" s="15">
        <v>1210</v>
      </c>
      <c r="C228" s="22" t="s">
        <v>593</v>
      </c>
      <c r="D228" s="23"/>
      <c r="E228" s="24"/>
      <c r="F228" s="17"/>
      <c r="G228" s="17"/>
      <c r="H228" s="17"/>
      <c r="I228" s="24"/>
      <c r="J228" s="24"/>
    </row>
    <row r="229" s="4" customFormat="1" ht="24" spans="1:10">
      <c r="A229" s="17" t="s">
        <v>75</v>
      </c>
      <c r="B229" s="25">
        <v>121000001</v>
      </c>
      <c r="C229" s="24" t="s">
        <v>594</v>
      </c>
      <c r="D229" s="23" t="s">
        <v>595</v>
      </c>
      <c r="E229" s="24" t="s">
        <v>596</v>
      </c>
      <c r="F229" s="17" t="s">
        <v>26</v>
      </c>
      <c r="G229" s="17" t="s">
        <v>597</v>
      </c>
      <c r="H229" s="17">
        <v>42.12</v>
      </c>
      <c r="I229" s="24" t="s">
        <v>39</v>
      </c>
      <c r="J229" s="24"/>
    </row>
    <row r="230" s="4" customFormat="1" spans="1:10">
      <c r="A230" s="17" t="s">
        <v>75</v>
      </c>
      <c r="B230" s="25" t="s">
        <v>598</v>
      </c>
      <c r="C230" s="27" t="s">
        <v>599</v>
      </c>
      <c r="D230" s="23"/>
      <c r="E230" s="24"/>
      <c r="F230" s="17" t="s">
        <v>26</v>
      </c>
      <c r="G230" s="17"/>
      <c r="H230" s="17">
        <v>10</v>
      </c>
      <c r="I230" s="24" t="s">
        <v>39</v>
      </c>
      <c r="J230" s="24"/>
    </row>
    <row r="231" s="4" customFormat="1" spans="1:10">
      <c r="A231" s="17"/>
      <c r="B231" s="15">
        <v>1211</v>
      </c>
      <c r="C231" s="22" t="s">
        <v>600</v>
      </c>
      <c r="D231" s="23"/>
      <c r="E231" s="24"/>
      <c r="F231" s="17"/>
      <c r="G231" s="17"/>
      <c r="H231" s="17"/>
      <c r="I231" s="24"/>
      <c r="J231" s="24"/>
    </row>
    <row r="232" s="4" customFormat="1" spans="1:10">
      <c r="A232" s="17" t="s">
        <v>75</v>
      </c>
      <c r="B232" s="25">
        <v>121100001</v>
      </c>
      <c r="C232" s="24" t="s">
        <v>601</v>
      </c>
      <c r="D232" s="23" t="s">
        <v>602</v>
      </c>
      <c r="E232" s="24"/>
      <c r="F232" s="17" t="s">
        <v>26</v>
      </c>
      <c r="G232" s="17"/>
      <c r="H232" s="17">
        <v>7.02</v>
      </c>
      <c r="I232" s="24" t="s">
        <v>39</v>
      </c>
      <c r="J232" s="24"/>
    </row>
    <row r="233" s="4" customFormat="1" spans="1:10">
      <c r="A233" s="17" t="s">
        <v>75</v>
      </c>
      <c r="B233" s="25">
        <v>121100002</v>
      </c>
      <c r="C233" s="22" t="s">
        <v>603</v>
      </c>
      <c r="D233" s="23" t="s">
        <v>604</v>
      </c>
      <c r="E233" s="24"/>
      <c r="F233" s="17" t="s">
        <v>26</v>
      </c>
      <c r="G233" s="17"/>
      <c r="H233" s="17">
        <v>20.28</v>
      </c>
      <c r="I233" s="24" t="s">
        <v>39</v>
      </c>
      <c r="J233" s="24"/>
    </row>
    <row r="234" s="4" customFormat="1" spans="1:10">
      <c r="A234" s="17"/>
      <c r="B234" s="15">
        <v>1212</v>
      </c>
      <c r="C234" s="22" t="s">
        <v>605</v>
      </c>
      <c r="D234" s="23"/>
      <c r="E234" s="24"/>
      <c r="F234" s="17"/>
      <c r="G234" s="17"/>
      <c r="H234" s="17"/>
      <c r="I234" s="24"/>
      <c r="J234" s="24"/>
    </row>
    <row r="235" s="4" customFormat="1" spans="1:10">
      <c r="A235" s="17" t="s">
        <v>75</v>
      </c>
      <c r="B235" s="25">
        <v>121200001</v>
      </c>
      <c r="C235" s="24" t="s">
        <v>606</v>
      </c>
      <c r="D235" s="23"/>
      <c r="E235" s="24" t="s">
        <v>580</v>
      </c>
      <c r="F235" s="17" t="s">
        <v>26</v>
      </c>
      <c r="G235" s="17"/>
      <c r="H235" s="17">
        <v>2.9</v>
      </c>
      <c r="I235" s="24" t="s">
        <v>39</v>
      </c>
      <c r="J235" s="24"/>
    </row>
    <row r="236" s="4" customFormat="1" spans="1:10">
      <c r="A236" s="17"/>
      <c r="B236" s="15">
        <v>1213</v>
      </c>
      <c r="C236" s="22" t="s">
        <v>607</v>
      </c>
      <c r="D236" s="23"/>
      <c r="E236" s="24"/>
      <c r="F236" s="17"/>
      <c r="G236" s="17"/>
      <c r="H236" s="17"/>
      <c r="I236" s="24"/>
      <c r="J236" s="24"/>
    </row>
    <row r="237" s="4" customFormat="1" spans="1:10">
      <c r="A237" s="17" t="s">
        <v>75</v>
      </c>
      <c r="B237" s="25">
        <v>121300001</v>
      </c>
      <c r="C237" s="24" t="s">
        <v>608</v>
      </c>
      <c r="D237" s="23"/>
      <c r="E237" s="24" t="s">
        <v>580</v>
      </c>
      <c r="F237" s="17" t="s">
        <v>26</v>
      </c>
      <c r="G237" s="17"/>
      <c r="H237" s="17">
        <v>3.9</v>
      </c>
      <c r="I237" s="24" t="s">
        <v>39</v>
      </c>
      <c r="J237" s="24"/>
    </row>
    <row r="238" s="4" customFormat="1" spans="1:10">
      <c r="A238" s="17"/>
      <c r="B238" s="15">
        <v>1214</v>
      </c>
      <c r="C238" s="22" t="s">
        <v>609</v>
      </c>
      <c r="D238" s="23"/>
      <c r="E238" s="24"/>
      <c r="F238" s="17"/>
      <c r="G238" s="17"/>
      <c r="H238" s="17"/>
      <c r="I238" s="24"/>
      <c r="J238" s="24"/>
    </row>
    <row r="239" s="4" customFormat="1" ht="24" spans="1:10">
      <c r="A239" s="17" t="s">
        <v>75</v>
      </c>
      <c r="B239" s="25">
        <v>121400001</v>
      </c>
      <c r="C239" s="24" t="s">
        <v>610</v>
      </c>
      <c r="D239" s="23"/>
      <c r="E239" s="24" t="s">
        <v>611</v>
      </c>
      <c r="F239" s="17" t="s">
        <v>26</v>
      </c>
      <c r="G239" s="17" t="s">
        <v>612</v>
      </c>
      <c r="H239" s="17">
        <v>8.58</v>
      </c>
      <c r="I239" s="24" t="s">
        <v>39</v>
      </c>
      <c r="J239" s="24"/>
    </row>
    <row r="240" s="4" customFormat="1" ht="24" spans="1:10">
      <c r="A240" s="17" t="s">
        <v>75</v>
      </c>
      <c r="B240" s="25" t="s">
        <v>613</v>
      </c>
      <c r="C240" s="27" t="s">
        <v>614</v>
      </c>
      <c r="D240" s="23"/>
      <c r="E240" s="24"/>
      <c r="F240" s="17" t="s">
        <v>26</v>
      </c>
      <c r="G240" s="17"/>
      <c r="H240" s="17">
        <v>4.29</v>
      </c>
      <c r="I240" s="24" t="s">
        <v>39</v>
      </c>
      <c r="J240" s="24"/>
    </row>
    <row r="241" s="4" customFormat="1" spans="1:10">
      <c r="A241" s="17"/>
      <c r="B241" s="15">
        <v>1215</v>
      </c>
      <c r="C241" s="22" t="s">
        <v>615</v>
      </c>
      <c r="D241" s="23"/>
      <c r="E241" s="24"/>
      <c r="F241" s="17"/>
      <c r="G241" s="17"/>
      <c r="H241" s="17"/>
      <c r="I241" s="24"/>
      <c r="J241" s="24"/>
    </row>
    <row r="242" s="4" customFormat="1" spans="1:10">
      <c r="A242" s="17" t="s">
        <v>75</v>
      </c>
      <c r="B242" s="25">
        <v>121500001</v>
      </c>
      <c r="C242" s="24" t="s">
        <v>616</v>
      </c>
      <c r="D242" s="23" t="s">
        <v>617</v>
      </c>
      <c r="E242" s="24" t="s">
        <v>618</v>
      </c>
      <c r="F242" s="17" t="s">
        <v>26</v>
      </c>
      <c r="G242" s="17"/>
      <c r="H242" s="17">
        <v>14.04</v>
      </c>
      <c r="I242" s="24" t="s">
        <v>39</v>
      </c>
      <c r="J242" s="24"/>
    </row>
    <row r="243" s="4" customFormat="1" spans="1:10">
      <c r="A243" s="17" t="s">
        <v>75</v>
      </c>
      <c r="B243" s="25">
        <v>121500002</v>
      </c>
      <c r="C243" s="24" t="s">
        <v>619</v>
      </c>
      <c r="D243" s="23" t="s">
        <v>620</v>
      </c>
      <c r="E243" s="24"/>
      <c r="F243" s="17" t="s">
        <v>26</v>
      </c>
      <c r="G243" s="17"/>
      <c r="H243" s="17">
        <v>28.08</v>
      </c>
      <c r="I243" s="24" t="s">
        <v>39</v>
      </c>
      <c r="J243" s="24"/>
    </row>
    <row r="244" s="4" customFormat="1" spans="1:10">
      <c r="A244" s="17"/>
      <c r="B244" s="15">
        <v>1216</v>
      </c>
      <c r="C244" s="22" t="s">
        <v>621</v>
      </c>
      <c r="D244" s="23"/>
      <c r="E244" s="24"/>
      <c r="F244" s="17"/>
      <c r="G244" s="17"/>
      <c r="H244" s="17"/>
      <c r="I244" s="24"/>
      <c r="J244" s="24"/>
    </row>
    <row r="245" s="4" customFormat="1" ht="36" spans="1:10">
      <c r="A245" s="17" t="s">
        <v>75</v>
      </c>
      <c r="B245" s="17">
        <v>121600001</v>
      </c>
      <c r="C245" s="24" t="s">
        <v>622</v>
      </c>
      <c r="D245" s="23" t="s">
        <v>623</v>
      </c>
      <c r="E245" s="24" t="s">
        <v>624</v>
      </c>
      <c r="F245" s="17" t="s">
        <v>625</v>
      </c>
      <c r="G245" s="17" t="s">
        <v>626</v>
      </c>
      <c r="H245" s="17"/>
      <c r="I245" s="24"/>
      <c r="J245" s="24"/>
    </row>
    <row r="246" s="4" customFormat="1" spans="1:10">
      <c r="A246" s="17" t="s">
        <v>75</v>
      </c>
      <c r="B246" s="25" t="s">
        <v>627</v>
      </c>
      <c r="C246" s="24" t="s">
        <v>628</v>
      </c>
      <c r="D246" s="23"/>
      <c r="E246" s="24"/>
      <c r="F246" s="17" t="s">
        <v>26</v>
      </c>
      <c r="G246" s="17"/>
      <c r="H246" s="17">
        <v>20.28</v>
      </c>
      <c r="I246" s="24" t="s">
        <v>39</v>
      </c>
      <c r="J246" s="24"/>
    </row>
    <row r="247" s="4" customFormat="1" ht="24" spans="1:10">
      <c r="A247" s="17" t="s">
        <v>75</v>
      </c>
      <c r="B247" s="25" t="s">
        <v>629</v>
      </c>
      <c r="C247" s="24" t="s">
        <v>630</v>
      </c>
      <c r="D247" s="23"/>
      <c r="E247" s="24"/>
      <c r="F247" s="17" t="s">
        <v>54</v>
      </c>
      <c r="G247" s="17" t="s">
        <v>631</v>
      </c>
      <c r="H247" s="17">
        <v>2.34</v>
      </c>
      <c r="I247" s="24" t="s">
        <v>39</v>
      </c>
      <c r="J247" s="24"/>
    </row>
    <row r="248" s="5" customFormat="1" spans="1:10">
      <c r="A248" s="17" t="s">
        <v>75</v>
      </c>
      <c r="B248" s="17">
        <v>121600002</v>
      </c>
      <c r="C248" s="24" t="s">
        <v>633</v>
      </c>
      <c r="D248" s="23"/>
      <c r="E248" s="24" t="s">
        <v>634</v>
      </c>
      <c r="F248" s="17" t="s">
        <v>26</v>
      </c>
      <c r="G248" s="17"/>
      <c r="H248" s="17">
        <v>6.7</v>
      </c>
      <c r="I248" s="24" t="s">
        <v>39</v>
      </c>
      <c r="J248" s="24"/>
    </row>
    <row r="249" s="4" customFormat="1" ht="24" spans="1:10">
      <c r="A249" s="17" t="s">
        <v>75</v>
      </c>
      <c r="B249" s="25">
        <v>121600003</v>
      </c>
      <c r="C249" s="24" t="s">
        <v>635</v>
      </c>
      <c r="D249" s="23" t="s">
        <v>636</v>
      </c>
      <c r="E249" s="24" t="s">
        <v>637</v>
      </c>
      <c r="F249" s="17" t="s">
        <v>54</v>
      </c>
      <c r="G249" s="17"/>
      <c r="H249" s="17">
        <v>24.96</v>
      </c>
      <c r="I249" s="24" t="s">
        <v>39</v>
      </c>
      <c r="J249" s="24"/>
    </row>
    <row r="250" s="4" customFormat="1" spans="1:10">
      <c r="A250" s="17"/>
      <c r="B250" s="15">
        <v>1217</v>
      </c>
      <c r="C250" s="22" t="s">
        <v>638</v>
      </c>
      <c r="D250" s="23"/>
      <c r="E250" s="24"/>
      <c r="F250" s="17"/>
      <c r="G250" s="17"/>
      <c r="H250" s="17"/>
      <c r="I250" s="24"/>
      <c r="J250" s="24"/>
    </row>
    <row r="251" s="4" customFormat="1" spans="1:10">
      <c r="A251" s="17" t="s">
        <v>75</v>
      </c>
      <c r="B251" s="25">
        <v>121700001</v>
      </c>
      <c r="C251" s="24" t="s">
        <v>639</v>
      </c>
      <c r="D251" s="23"/>
      <c r="E251" s="24"/>
      <c r="F251" s="17" t="s">
        <v>26</v>
      </c>
      <c r="G251" s="17"/>
      <c r="H251" s="17">
        <v>7.02</v>
      </c>
      <c r="I251" s="24" t="s">
        <v>39</v>
      </c>
      <c r="J251" s="24"/>
    </row>
    <row r="252" s="4" customFormat="1" ht="60" spans="1:10">
      <c r="A252" s="17" t="s">
        <v>75</v>
      </c>
      <c r="B252" s="17">
        <v>121700002</v>
      </c>
      <c r="C252" s="27" t="s">
        <v>640</v>
      </c>
      <c r="D252" s="23" t="s">
        <v>641</v>
      </c>
      <c r="E252" s="24"/>
      <c r="F252" s="17" t="s">
        <v>26</v>
      </c>
      <c r="G252" s="17" t="s">
        <v>9654</v>
      </c>
      <c r="H252" s="26">
        <v>14</v>
      </c>
      <c r="I252" s="24" t="s">
        <v>39</v>
      </c>
      <c r="J252" s="24"/>
    </row>
    <row r="253" s="4" customFormat="1" ht="24" spans="1:10">
      <c r="A253" s="17"/>
      <c r="B253" s="15">
        <v>13</v>
      </c>
      <c r="C253" s="22" t="s">
        <v>643</v>
      </c>
      <c r="D253" s="23"/>
      <c r="E253" s="24" t="s">
        <v>644</v>
      </c>
      <c r="F253" s="17"/>
      <c r="G253" s="17"/>
      <c r="H253" s="17"/>
      <c r="I253" s="24"/>
      <c r="J253" s="24"/>
    </row>
    <row r="254" s="4" customFormat="1" spans="1:10">
      <c r="A254" s="17"/>
      <c r="B254" s="15">
        <v>1301</v>
      </c>
      <c r="C254" s="22" t="s">
        <v>645</v>
      </c>
      <c r="D254" s="23"/>
      <c r="E254" s="24"/>
      <c r="F254" s="17"/>
      <c r="G254" s="17"/>
      <c r="H254" s="17"/>
      <c r="I254" s="24"/>
      <c r="J254" s="24"/>
    </row>
    <row r="255" s="4" customFormat="1" spans="1:10">
      <c r="A255" s="17" t="s">
        <v>75</v>
      </c>
      <c r="B255" s="25">
        <v>130100001</v>
      </c>
      <c r="C255" s="24" t="s">
        <v>646</v>
      </c>
      <c r="D255" s="23"/>
      <c r="E255" s="24"/>
      <c r="F255" s="17" t="s">
        <v>26</v>
      </c>
      <c r="G255" s="17"/>
      <c r="H255" s="17">
        <v>10</v>
      </c>
      <c r="I255" s="24" t="s">
        <v>23</v>
      </c>
      <c r="J255" s="24"/>
    </row>
    <row r="256" s="4" customFormat="1" spans="1:10">
      <c r="A256" s="17"/>
      <c r="B256" s="15">
        <v>1302</v>
      </c>
      <c r="C256" s="22" t="s">
        <v>648</v>
      </c>
      <c r="D256" s="23"/>
      <c r="E256" s="24"/>
      <c r="F256" s="17"/>
      <c r="G256" s="17"/>
      <c r="H256" s="17"/>
      <c r="I256" s="24"/>
      <c r="J256" s="24"/>
    </row>
    <row r="257" s="4" customFormat="1" spans="1:10">
      <c r="A257" s="17" t="s">
        <v>75</v>
      </c>
      <c r="B257" s="25">
        <v>130200001</v>
      </c>
      <c r="C257" s="24" t="s">
        <v>649</v>
      </c>
      <c r="D257" s="23" t="s">
        <v>650</v>
      </c>
      <c r="E257" s="24"/>
      <c r="F257" s="17" t="s">
        <v>26</v>
      </c>
      <c r="G257" s="17"/>
      <c r="H257" s="17">
        <v>5</v>
      </c>
      <c r="I257" s="24" t="s">
        <v>23</v>
      </c>
      <c r="J257" s="24"/>
    </row>
    <row r="258" s="4" customFormat="1" spans="1:10">
      <c r="A258" s="17"/>
      <c r="B258" s="15">
        <v>1303</v>
      </c>
      <c r="C258" s="22" t="s">
        <v>651</v>
      </c>
      <c r="D258" s="23"/>
      <c r="E258" s="24"/>
      <c r="F258" s="17"/>
      <c r="G258" s="17"/>
      <c r="H258" s="17"/>
      <c r="I258" s="24"/>
      <c r="J258" s="24"/>
    </row>
    <row r="259" s="4" customFormat="1" ht="24" spans="1:10">
      <c r="A259" s="17" t="s">
        <v>75</v>
      </c>
      <c r="B259" s="25">
        <v>130300001</v>
      </c>
      <c r="C259" s="24" t="s">
        <v>652</v>
      </c>
      <c r="D259" s="23" t="s">
        <v>653</v>
      </c>
      <c r="E259" s="24"/>
      <c r="F259" s="17" t="s">
        <v>26</v>
      </c>
      <c r="G259" s="17"/>
      <c r="H259" s="17">
        <v>10</v>
      </c>
      <c r="I259" s="24" t="s">
        <v>23</v>
      </c>
      <c r="J259" s="24"/>
    </row>
    <row r="260" s="4" customFormat="1" spans="1:10">
      <c r="A260" s="17"/>
      <c r="B260" s="15">
        <v>1304</v>
      </c>
      <c r="C260" s="22" t="s">
        <v>654</v>
      </c>
      <c r="D260" s="23"/>
      <c r="E260" s="24"/>
      <c r="F260" s="17"/>
      <c r="G260" s="17"/>
      <c r="H260" s="17"/>
      <c r="I260" s="24"/>
      <c r="J260" s="24"/>
    </row>
    <row r="261" s="4" customFormat="1" ht="24" spans="1:10">
      <c r="A261" s="17" t="s">
        <v>75</v>
      </c>
      <c r="B261" s="25">
        <v>130400001</v>
      </c>
      <c r="C261" s="24" t="s">
        <v>655</v>
      </c>
      <c r="D261" s="23" t="s">
        <v>656</v>
      </c>
      <c r="E261" s="24"/>
      <c r="F261" s="17" t="s">
        <v>26</v>
      </c>
      <c r="G261" s="17"/>
      <c r="H261" s="17">
        <v>10.8</v>
      </c>
      <c r="I261" s="24" t="s">
        <v>23</v>
      </c>
      <c r="J261" s="24"/>
    </row>
    <row r="262" s="4" customFormat="1" spans="1:10">
      <c r="A262" s="17"/>
      <c r="B262" s="15">
        <v>1305</v>
      </c>
      <c r="C262" s="22" t="s">
        <v>657</v>
      </c>
      <c r="D262" s="23"/>
      <c r="E262" s="24"/>
      <c r="F262" s="17"/>
      <c r="G262" s="17"/>
      <c r="H262" s="17"/>
      <c r="I262" s="24"/>
      <c r="J262" s="24"/>
    </row>
    <row r="263" s="4" customFormat="1" spans="1:10">
      <c r="A263" s="17" t="s">
        <v>75</v>
      </c>
      <c r="B263" s="25">
        <v>130500001</v>
      </c>
      <c r="C263" s="24" t="s">
        <v>658</v>
      </c>
      <c r="D263" s="23" t="s">
        <v>659</v>
      </c>
      <c r="E263" s="24"/>
      <c r="F263" s="17" t="s">
        <v>26</v>
      </c>
      <c r="G263" s="17"/>
      <c r="H263" s="17">
        <v>13</v>
      </c>
      <c r="I263" s="24" t="s">
        <v>23</v>
      </c>
      <c r="J263" s="24"/>
    </row>
    <row r="264" s="4" customFormat="1" spans="1:10">
      <c r="A264" s="17"/>
      <c r="B264" s="15">
        <v>1306</v>
      </c>
      <c r="C264" s="22" t="s">
        <v>660</v>
      </c>
      <c r="D264" s="23"/>
      <c r="E264" s="24"/>
      <c r="F264" s="17"/>
      <c r="G264" s="17"/>
      <c r="H264" s="17"/>
      <c r="I264" s="24"/>
      <c r="J264" s="24"/>
    </row>
    <row r="265" s="4" customFormat="1" spans="1:10">
      <c r="A265" s="17" t="s">
        <v>75</v>
      </c>
      <c r="B265" s="25">
        <v>130600001</v>
      </c>
      <c r="C265" s="24" t="s">
        <v>661</v>
      </c>
      <c r="D265" s="23" t="s">
        <v>662</v>
      </c>
      <c r="E265" s="24"/>
      <c r="F265" s="17" t="s">
        <v>26</v>
      </c>
      <c r="G265" s="17"/>
      <c r="H265" s="17">
        <v>4.5</v>
      </c>
      <c r="I265" s="24" t="s">
        <v>23</v>
      </c>
      <c r="J265" s="24"/>
    </row>
    <row r="266" s="4" customFormat="1" spans="1:10">
      <c r="A266" s="17" t="s">
        <v>75</v>
      </c>
      <c r="B266" s="25">
        <v>130600002</v>
      </c>
      <c r="C266" s="24" t="s">
        <v>663</v>
      </c>
      <c r="D266" s="23" t="s">
        <v>664</v>
      </c>
      <c r="E266" s="24"/>
      <c r="F266" s="17" t="s">
        <v>26</v>
      </c>
      <c r="G266" s="17"/>
      <c r="H266" s="17">
        <v>9</v>
      </c>
      <c r="I266" s="24" t="s">
        <v>23</v>
      </c>
      <c r="J266" s="24"/>
    </row>
    <row r="267" s="4" customFormat="1" spans="1:10">
      <c r="A267" s="17"/>
      <c r="B267" s="15">
        <v>1307</v>
      </c>
      <c r="C267" s="22" t="s">
        <v>665</v>
      </c>
      <c r="D267" s="23"/>
      <c r="E267" s="24"/>
      <c r="F267" s="17"/>
      <c r="G267" s="17"/>
      <c r="H267" s="17"/>
      <c r="I267" s="24"/>
      <c r="J267" s="24"/>
    </row>
    <row r="268" s="4" customFormat="1" ht="24" spans="1:10">
      <c r="A268" s="17" t="s">
        <v>75</v>
      </c>
      <c r="B268" s="17">
        <v>130700001</v>
      </c>
      <c r="C268" s="24" t="s">
        <v>666</v>
      </c>
      <c r="D268" s="23" t="s">
        <v>667</v>
      </c>
      <c r="E268" s="24"/>
      <c r="F268" s="17" t="s">
        <v>26</v>
      </c>
      <c r="G268" s="17" t="s">
        <v>668</v>
      </c>
      <c r="H268" s="17"/>
      <c r="I268" s="24" t="s">
        <v>39</v>
      </c>
      <c r="J268" s="24"/>
    </row>
    <row r="269" s="4" customFormat="1" spans="1:10">
      <c r="A269" s="17" t="s">
        <v>75</v>
      </c>
      <c r="B269" s="25" t="s">
        <v>669</v>
      </c>
      <c r="C269" s="24" t="s">
        <v>670</v>
      </c>
      <c r="D269" s="23"/>
      <c r="E269" s="24"/>
      <c r="F269" s="17" t="s">
        <v>26</v>
      </c>
      <c r="G269" s="17"/>
      <c r="H269" s="17">
        <v>15.6</v>
      </c>
      <c r="I269" s="24" t="s">
        <v>23</v>
      </c>
      <c r="J269" s="24"/>
    </row>
    <row r="270" s="4" customFormat="1" ht="24" spans="1:10">
      <c r="A270" s="17" t="s">
        <v>75</v>
      </c>
      <c r="B270" s="25" t="s">
        <v>671</v>
      </c>
      <c r="C270" s="24" t="s">
        <v>672</v>
      </c>
      <c r="D270" s="23"/>
      <c r="E270" s="24"/>
      <c r="F270" s="17" t="s">
        <v>26</v>
      </c>
      <c r="G270" s="17"/>
      <c r="H270" s="17">
        <v>21.6</v>
      </c>
      <c r="I270" s="24" t="s">
        <v>23</v>
      </c>
      <c r="J270" s="24"/>
    </row>
    <row r="271" s="4" customFormat="1" spans="1:10">
      <c r="A271" s="17"/>
      <c r="B271" s="15">
        <v>1308</v>
      </c>
      <c r="C271" s="22" t="s">
        <v>673</v>
      </c>
      <c r="D271" s="23"/>
      <c r="E271" s="24"/>
      <c r="F271" s="17"/>
      <c r="G271" s="17"/>
      <c r="H271" s="17"/>
      <c r="I271" s="24"/>
      <c r="J271" s="24"/>
    </row>
    <row r="272" s="4" customFormat="1" spans="1:10">
      <c r="A272" s="17" t="s">
        <v>75</v>
      </c>
      <c r="B272" s="25">
        <v>130800001</v>
      </c>
      <c r="C272" s="24" t="s">
        <v>674</v>
      </c>
      <c r="D272" s="23"/>
      <c r="E272" s="24"/>
      <c r="F272" s="17" t="s">
        <v>26</v>
      </c>
      <c r="G272" s="17"/>
      <c r="H272" s="17">
        <v>4.5</v>
      </c>
      <c r="I272" s="24" t="s">
        <v>23</v>
      </c>
      <c r="J272" s="24"/>
    </row>
    <row r="273" s="4" customFormat="1" spans="1:10">
      <c r="A273" s="17"/>
      <c r="B273" s="15">
        <v>1309</v>
      </c>
      <c r="C273" s="22" t="s">
        <v>675</v>
      </c>
      <c r="D273" s="23"/>
      <c r="E273" s="24"/>
      <c r="F273" s="17"/>
      <c r="G273" s="17"/>
      <c r="H273" s="17"/>
      <c r="I273" s="24"/>
      <c r="J273" s="24"/>
    </row>
    <row r="274" s="4" customFormat="1" spans="1:10">
      <c r="A274" s="17" t="s">
        <v>86</v>
      </c>
      <c r="B274" s="25">
        <v>130900001</v>
      </c>
      <c r="C274" s="24" t="s">
        <v>676</v>
      </c>
      <c r="D274" s="23" t="s">
        <v>677</v>
      </c>
      <c r="E274" s="24"/>
      <c r="F274" s="17" t="s">
        <v>26</v>
      </c>
      <c r="G274" s="17"/>
      <c r="H274" s="17">
        <v>5</v>
      </c>
      <c r="I274" s="24" t="s">
        <v>23</v>
      </c>
      <c r="J274" s="24"/>
    </row>
    <row r="275" s="4" customFormat="1" spans="1:10">
      <c r="A275" s="17" t="s">
        <v>86</v>
      </c>
      <c r="B275" s="25">
        <v>130900002</v>
      </c>
      <c r="C275" s="24" t="s">
        <v>678</v>
      </c>
      <c r="D275" s="23" t="s">
        <v>679</v>
      </c>
      <c r="E275" s="24"/>
      <c r="F275" s="17" t="s">
        <v>680</v>
      </c>
      <c r="G275" s="17"/>
      <c r="H275" s="17">
        <v>2.6</v>
      </c>
      <c r="I275" s="24" t="s">
        <v>23</v>
      </c>
      <c r="J275" s="24"/>
    </row>
    <row r="276" s="4" customFormat="1" ht="24" spans="1:10">
      <c r="A276" s="17"/>
      <c r="B276" s="15">
        <v>14</v>
      </c>
      <c r="C276" s="22" t="s">
        <v>681</v>
      </c>
      <c r="D276" s="23"/>
      <c r="E276" s="24"/>
      <c r="F276" s="17"/>
      <c r="G276" s="17"/>
      <c r="H276" s="17"/>
      <c r="I276" s="24"/>
      <c r="J276" s="24"/>
    </row>
    <row r="277" s="4" customFormat="1" spans="1:10">
      <c r="A277" s="17"/>
      <c r="B277" s="15">
        <v>1401</v>
      </c>
      <c r="C277" s="22" t="s">
        <v>682</v>
      </c>
      <c r="D277" s="23"/>
      <c r="E277" s="24"/>
      <c r="F277" s="17"/>
      <c r="G277" s="17"/>
      <c r="H277" s="17"/>
      <c r="I277" s="24"/>
      <c r="J277" s="24"/>
    </row>
    <row r="278" s="4" customFormat="1" ht="36" spans="1:10">
      <c r="A278" s="17" t="s">
        <v>86</v>
      </c>
      <c r="B278" s="25">
        <v>140100001</v>
      </c>
      <c r="C278" s="24" t="s">
        <v>683</v>
      </c>
      <c r="D278" s="23" t="s">
        <v>684</v>
      </c>
      <c r="E278" s="24"/>
      <c r="F278" s="17" t="s">
        <v>26</v>
      </c>
      <c r="G278" s="17" t="s">
        <v>685</v>
      </c>
      <c r="H278" s="17">
        <v>55</v>
      </c>
      <c r="I278" s="24" t="s">
        <v>23</v>
      </c>
      <c r="J278" s="24"/>
    </row>
    <row r="279" s="4" customFormat="1" ht="24" spans="1:10">
      <c r="A279" s="17" t="s">
        <v>86</v>
      </c>
      <c r="B279" s="25" t="s">
        <v>686</v>
      </c>
      <c r="C279" s="24" t="s">
        <v>687</v>
      </c>
      <c r="D279" s="23"/>
      <c r="E279" s="24"/>
      <c r="F279" s="17" t="s">
        <v>26</v>
      </c>
      <c r="G279" s="17"/>
      <c r="H279" s="17">
        <v>27.5</v>
      </c>
      <c r="I279" s="24" t="s">
        <v>23</v>
      </c>
      <c r="J279" s="24"/>
    </row>
    <row r="280" s="4" customFormat="1" spans="1:10">
      <c r="A280" s="17" t="s">
        <v>86</v>
      </c>
      <c r="B280" s="25">
        <v>140100002</v>
      </c>
      <c r="C280" s="24" t="s">
        <v>688</v>
      </c>
      <c r="D280" s="23" t="s">
        <v>689</v>
      </c>
      <c r="E280" s="24"/>
      <c r="F280" s="17" t="s">
        <v>26</v>
      </c>
      <c r="G280" s="17"/>
      <c r="H280" s="17">
        <v>70</v>
      </c>
      <c r="I280" s="24" t="s">
        <v>23</v>
      </c>
      <c r="J280" s="24"/>
    </row>
    <row r="281" s="4" customFormat="1" spans="1:10">
      <c r="A281" s="17" t="s">
        <v>86</v>
      </c>
      <c r="B281" s="25" t="s">
        <v>691</v>
      </c>
      <c r="C281" s="24" t="s">
        <v>692</v>
      </c>
      <c r="D281" s="23"/>
      <c r="E281" s="24"/>
      <c r="F281" s="17" t="s">
        <v>54</v>
      </c>
      <c r="G281" s="17"/>
      <c r="H281" s="17">
        <v>35</v>
      </c>
      <c r="I281" s="24" t="s">
        <v>23</v>
      </c>
      <c r="J281" s="24"/>
    </row>
    <row r="282" s="4" customFormat="1" spans="1:10">
      <c r="A282" s="17" t="s">
        <v>86</v>
      </c>
      <c r="B282" s="25" t="s">
        <v>693</v>
      </c>
      <c r="C282" s="24" t="s">
        <v>694</v>
      </c>
      <c r="D282" s="23"/>
      <c r="E282" s="24"/>
      <c r="F282" s="17" t="s">
        <v>54</v>
      </c>
      <c r="G282" s="17"/>
      <c r="H282" s="17">
        <v>25</v>
      </c>
      <c r="I282" s="24" t="s">
        <v>23</v>
      </c>
      <c r="J282" s="24"/>
    </row>
    <row r="283" s="4" customFormat="1" spans="1:10">
      <c r="A283" s="17" t="s">
        <v>86</v>
      </c>
      <c r="B283" s="25">
        <v>140100004</v>
      </c>
      <c r="C283" s="24" t="s">
        <v>695</v>
      </c>
      <c r="D283" s="23" t="s">
        <v>696</v>
      </c>
      <c r="E283" s="24"/>
      <c r="F283" s="17" t="s">
        <v>26</v>
      </c>
      <c r="G283" s="17"/>
      <c r="H283" s="17">
        <v>25</v>
      </c>
      <c r="I283" s="24" t="s">
        <v>23</v>
      </c>
      <c r="J283" s="24"/>
    </row>
    <row r="284" s="4" customFormat="1" spans="1:10">
      <c r="A284" s="17"/>
      <c r="B284" s="35">
        <v>15</v>
      </c>
      <c r="C284" s="22" t="s">
        <v>697</v>
      </c>
      <c r="D284" s="23"/>
      <c r="E284" s="24"/>
      <c r="F284" s="17"/>
      <c r="G284" s="17"/>
      <c r="H284" s="17"/>
      <c r="I284" s="24"/>
      <c r="J284" s="24"/>
    </row>
    <row r="285" s="4" customFormat="1" ht="60" spans="1:10">
      <c r="A285" s="17" t="s">
        <v>75</v>
      </c>
      <c r="B285" s="25" t="s">
        <v>698</v>
      </c>
      <c r="C285" s="24" t="s">
        <v>699</v>
      </c>
      <c r="D285" s="23"/>
      <c r="E285" s="24"/>
      <c r="F285" s="17"/>
      <c r="G285" s="17"/>
      <c r="H285" s="17"/>
      <c r="I285" s="24" t="s">
        <v>39</v>
      </c>
      <c r="J285" s="24" t="s">
        <v>9655</v>
      </c>
    </row>
    <row r="286" s="4" customFormat="1" ht="60" spans="1:10">
      <c r="A286" s="17" t="s">
        <v>75</v>
      </c>
      <c r="B286" s="25" t="s">
        <v>701</v>
      </c>
      <c r="C286" s="24" t="s">
        <v>702</v>
      </c>
      <c r="D286" s="23"/>
      <c r="E286" s="24"/>
      <c r="F286" s="17"/>
      <c r="G286" s="17"/>
      <c r="H286" s="17"/>
      <c r="I286" s="24" t="s">
        <v>39</v>
      </c>
      <c r="J286" s="24" t="s">
        <v>9655</v>
      </c>
    </row>
    <row r="287" s="4" customFormat="1" ht="196" customHeight="1" spans="1:10">
      <c r="A287" s="17"/>
      <c r="B287" s="35" t="s">
        <v>9656</v>
      </c>
      <c r="C287" s="22" t="s">
        <v>9657</v>
      </c>
      <c r="D287" s="19" t="s">
        <v>9658</v>
      </c>
      <c r="E287" s="20"/>
      <c r="F287" s="21"/>
      <c r="G287" s="21"/>
      <c r="H287" s="17"/>
      <c r="I287" s="20"/>
      <c r="J287" s="33"/>
    </row>
    <row r="288" s="4" customFormat="1" spans="1:10">
      <c r="A288" s="17"/>
      <c r="B288" s="15">
        <v>21</v>
      </c>
      <c r="C288" s="22" t="s">
        <v>705</v>
      </c>
      <c r="D288" s="23"/>
      <c r="E288" s="24"/>
      <c r="F288" s="17"/>
      <c r="G288" s="17"/>
      <c r="H288" s="17"/>
      <c r="I288" s="24"/>
      <c r="J288" s="24"/>
    </row>
    <row r="289" s="4" customFormat="1" spans="1:10">
      <c r="A289" s="17"/>
      <c r="B289" s="15">
        <v>2101</v>
      </c>
      <c r="C289" s="22" t="s">
        <v>706</v>
      </c>
      <c r="D289" s="23"/>
      <c r="E289" s="24"/>
      <c r="F289" s="17"/>
      <c r="G289" s="17"/>
      <c r="H289" s="17"/>
      <c r="I289" s="24"/>
      <c r="J289" s="24"/>
    </row>
    <row r="290" s="4" customFormat="1" ht="60" spans="1:10">
      <c r="A290" s="17"/>
      <c r="B290" s="15">
        <v>210101</v>
      </c>
      <c r="C290" s="22" t="s">
        <v>707</v>
      </c>
      <c r="D290" s="23"/>
      <c r="E290" s="24"/>
      <c r="F290" s="17"/>
      <c r="G290" s="17" t="s">
        <v>708</v>
      </c>
      <c r="H290" s="17"/>
      <c r="I290" s="24"/>
      <c r="J290" s="24"/>
    </row>
    <row r="291" s="4" customFormat="1" spans="1:10">
      <c r="A291" s="17" t="s">
        <v>81</v>
      </c>
      <c r="B291" s="25">
        <v>210101001</v>
      </c>
      <c r="C291" s="24" t="s">
        <v>709</v>
      </c>
      <c r="D291" s="23" t="s">
        <v>710</v>
      </c>
      <c r="E291" s="24"/>
      <c r="F291" s="17" t="s">
        <v>711</v>
      </c>
      <c r="G291" s="17"/>
      <c r="H291" s="17">
        <v>4.5</v>
      </c>
      <c r="I291" s="24" t="s">
        <v>39</v>
      </c>
      <c r="J291" s="24"/>
    </row>
    <row r="292" s="4" customFormat="1" ht="24" spans="1:10">
      <c r="A292" s="17" t="s">
        <v>81</v>
      </c>
      <c r="B292" s="25" t="s">
        <v>712</v>
      </c>
      <c r="C292" s="34" t="s">
        <v>713</v>
      </c>
      <c r="D292" s="23"/>
      <c r="E292" s="24"/>
      <c r="F292" s="17" t="s">
        <v>711</v>
      </c>
      <c r="G292" s="17"/>
      <c r="H292" s="17">
        <v>2.3</v>
      </c>
      <c r="I292" s="24" t="s">
        <v>39</v>
      </c>
      <c r="J292" s="24"/>
    </row>
    <row r="293" s="4" customFormat="1" spans="1:10">
      <c r="A293" s="17" t="s">
        <v>81</v>
      </c>
      <c r="B293" s="25">
        <v>210101002</v>
      </c>
      <c r="C293" s="24" t="s">
        <v>714</v>
      </c>
      <c r="D293" s="23" t="s">
        <v>715</v>
      </c>
      <c r="E293" s="24"/>
      <c r="F293" s="17" t="s">
        <v>26</v>
      </c>
      <c r="G293" s="17"/>
      <c r="H293" s="17">
        <v>18</v>
      </c>
      <c r="I293" s="24" t="s">
        <v>39</v>
      </c>
      <c r="J293" s="24"/>
    </row>
    <row r="294" s="4" customFormat="1" ht="24" spans="1:10">
      <c r="A294" s="17" t="s">
        <v>81</v>
      </c>
      <c r="B294" s="25" t="s">
        <v>716</v>
      </c>
      <c r="C294" s="34" t="s">
        <v>717</v>
      </c>
      <c r="D294" s="23"/>
      <c r="E294" s="24"/>
      <c r="F294" s="17" t="s">
        <v>26</v>
      </c>
      <c r="G294" s="17"/>
      <c r="H294" s="17">
        <v>9</v>
      </c>
      <c r="I294" s="24" t="s">
        <v>39</v>
      </c>
      <c r="J294" s="24"/>
    </row>
    <row r="295" s="4" customFormat="1" spans="1:10">
      <c r="A295" s="17" t="s">
        <v>81</v>
      </c>
      <c r="B295" s="25">
        <v>210101003</v>
      </c>
      <c r="C295" s="24" t="s">
        <v>718</v>
      </c>
      <c r="D295" s="23" t="s">
        <v>719</v>
      </c>
      <c r="E295" s="24"/>
      <c r="F295" s="17" t="s">
        <v>720</v>
      </c>
      <c r="G295" s="17"/>
      <c r="H295" s="17">
        <v>18</v>
      </c>
      <c r="I295" s="24" t="s">
        <v>39</v>
      </c>
      <c r="J295" s="24"/>
    </row>
    <row r="296" s="4" customFormat="1" ht="24" spans="1:10">
      <c r="A296" s="17" t="s">
        <v>81</v>
      </c>
      <c r="B296" s="25" t="s">
        <v>721</v>
      </c>
      <c r="C296" s="34" t="s">
        <v>722</v>
      </c>
      <c r="D296" s="23"/>
      <c r="E296" s="24"/>
      <c r="F296" s="17" t="s">
        <v>720</v>
      </c>
      <c r="G296" s="17"/>
      <c r="H296" s="17">
        <v>9</v>
      </c>
      <c r="I296" s="24" t="s">
        <v>39</v>
      </c>
      <c r="J296" s="24"/>
    </row>
    <row r="297" s="4" customFormat="1" ht="36" spans="1:10">
      <c r="A297" s="17" t="s">
        <v>81</v>
      </c>
      <c r="B297" s="25">
        <v>210101004</v>
      </c>
      <c r="C297" s="24" t="s">
        <v>723</v>
      </c>
      <c r="D297" s="23" t="s">
        <v>719</v>
      </c>
      <c r="E297" s="24"/>
      <c r="F297" s="17" t="s">
        <v>720</v>
      </c>
      <c r="G297" s="17" t="s">
        <v>9659</v>
      </c>
      <c r="H297" s="17">
        <v>45</v>
      </c>
      <c r="I297" s="24" t="s">
        <v>39</v>
      </c>
      <c r="J297" s="24"/>
    </row>
    <row r="298" s="4" customFormat="1" ht="24" spans="1:10">
      <c r="A298" s="17" t="s">
        <v>81</v>
      </c>
      <c r="B298" s="25" t="s">
        <v>724</v>
      </c>
      <c r="C298" s="34" t="s">
        <v>725</v>
      </c>
      <c r="D298" s="23"/>
      <c r="E298" s="24"/>
      <c r="F298" s="17" t="s">
        <v>720</v>
      </c>
      <c r="G298" s="17"/>
      <c r="H298" s="17">
        <v>22.5</v>
      </c>
      <c r="I298" s="24" t="s">
        <v>39</v>
      </c>
      <c r="J298" s="24"/>
    </row>
    <row r="299" s="4" customFormat="1" ht="132" spans="1:10">
      <c r="A299" s="17"/>
      <c r="B299" s="15">
        <v>210102</v>
      </c>
      <c r="C299" s="22" t="s">
        <v>726</v>
      </c>
      <c r="D299" s="23" t="s">
        <v>727</v>
      </c>
      <c r="E299" s="24"/>
      <c r="F299" s="17"/>
      <c r="G299" s="17" t="s">
        <v>728</v>
      </c>
      <c r="H299" s="17"/>
      <c r="I299" s="24"/>
      <c r="J299" s="24"/>
    </row>
    <row r="300" s="4" customFormat="1" ht="24" spans="1:10">
      <c r="A300" s="17" t="s">
        <v>81</v>
      </c>
      <c r="B300" s="25" t="s">
        <v>729</v>
      </c>
      <c r="C300" s="24" t="s">
        <v>730</v>
      </c>
      <c r="D300" s="23"/>
      <c r="E300" s="24"/>
      <c r="F300" s="17" t="s">
        <v>26</v>
      </c>
      <c r="G300" s="17"/>
      <c r="H300" s="17">
        <v>2</v>
      </c>
      <c r="I300" s="24" t="s">
        <v>39</v>
      </c>
      <c r="J300" s="24"/>
    </row>
    <row r="301" s="4" customFormat="1" spans="1:10">
      <c r="A301" s="17" t="s">
        <v>81</v>
      </c>
      <c r="B301" s="25" t="s">
        <v>732</v>
      </c>
      <c r="C301" s="24" t="s">
        <v>733</v>
      </c>
      <c r="D301" s="23"/>
      <c r="E301" s="24"/>
      <c r="F301" s="17" t="s">
        <v>26</v>
      </c>
      <c r="G301" s="17"/>
      <c r="H301" s="17">
        <v>2</v>
      </c>
      <c r="I301" s="24" t="s">
        <v>39</v>
      </c>
      <c r="J301" s="24"/>
    </row>
    <row r="302" s="4" customFormat="1" spans="1:10">
      <c r="A302" s="17" t="s">
        <v>81</v>
      </c>
      <c r="B302" s="25" t="s">
        <v>734</v>
      </c>
      <c r="C302" s="27" t="s">
        <v>735</v>
      </c>
      <c r="D302" s="23"/>
      <c r="E302" s="24"/>
      <c r="F302" s="17" t="s">
        <v>736</v>
      </c>
      <c r="G302" s="17"/>
      <c r="H302" s="17">
        <v>2</v>
      </c>
      <c r="I302" s="24" t="s">
        <v>39</v>
      </c>
      <c r="J302" s="24"/>
    </row>
    <row r="303" s="4" customFormat="1" ht="24" spans="1:10">
      <c r="A303" s="17" t="s">
        <v>81</v>
      </c>
      <c r="B303" s="25" t="s">
        <v>737</v>
      </c>
      <c r="C303" s="27" t="s">
        <v>738</v>
      </c>
      <c r="D303" s="23"/>
      <c r="E303" s="24"/>
      <c r="F303" s="17" t="s">
        <v>26</v>
      </c>
      <c r="G303" s="17"/>
      <c r="H303" s="17">
        <v>15</v>
      </c>
      <c r="I303" s="24" t="s">
        <v>39</v>
      </c>
      <c r="J303" s="24"/>
    </row>
    <row r="304" s="4" customFormat="1" spans="1:10">
      <c r="A304" s="17" t="s">
        <v>81</v>
      </c>
      <c r="B304" s="25">
        <v>210102001</v>
      </c>
      <c r="C304" s="24" t="s">
        <v>739</v>
      </c>
      <c r="D304" s="23"/>
      <c r="E304" s="24"/>
      <c r="F304" s="17" t="s">
        <v>740</v>
      </c>
      <c r="G304" s="17"/>
      <c r="H304" s="17">
        <v>9</v>
      </c>
      <c r="I304" s="24" t="s">
        <v>39</v>
      </c>
      <c r="J304" s="24"/>
    </row>
    <row r="305" s="4" customFormat="1" ht="24" spans="1:10">
      <c r="A305" s="17" t="s">
        <v>81</v>
      </c>
      <c r="B305" s="25" t="s">
        <v>741</v>
      </c>
      <c r="C305" s="27" t="s">
        <v>742</v>
      </c>
      <c r="D305" s="23"/>
      <c r="E305" s="24"/>
      <c r="F305" s="17" t="s">
        <v>26</v>
      </c>
      <c r="G305" s="17"/>
      <c r="H305" s="17">
        <v>4.5</v>
      </c>
      <c r="I305" s="24" t="s">
        <v>39</v>
      </c>
      <c r="J305" s="24"/>
    </row>
    <row r="306" s="4" customFormat="1" spans="1:10">
      <c r="A306" s="17" t="s">
        <v>81</v>
      </c>
      <c r="B306" s="25">
        <v>210102002</v>
      </c>
      <c r="C306" s="24" t="s">
        <v>743</v>
      </c>
      <c r="D306" s="23"/>
      <c r="E306" s="24"/>
      <c r="F306" s="17" t="s">
        <v>740</v>
      </c>
      <c r="G306" s="17"/>
      <c r="H306" s="17">
        <v>13</v>
      </c>
      <c r="I306" s="24" t="s">
        <v>39</v>
      </c>
      <c r="J306" s="24"/>
    </row>
    <row r="307" s="4" customFormat="1" ht="24" spans="1:10">
      <c r="A307" s="17" t="s">
        <v>81</v>
      </c>
      <c r="B307" s="25" t="s">
        <v>744</v>
      </c>
      <c r="C307" s="27" t="s">
        <v>745</v>
      </c>
      <c r="D307" s="23"/>
      <c r="E307" s="24"/>
      <c r="F307" s="17" t="s">
        <v>26</v>
      </c>
      <c r="G307" s="17"/>
      <c r="H307" s="17">
        <v>6.5</v>
      </c>
      <c r="I307" s="24" t="s">
        <v>39</v>
      </c>
      <c r="J307" s="24"/>
    </row>
    <row r="308" s="4" customFormat="1" spans="1:10">
      <c r="A308" s="17" t="s">
        <v>81</v>
      </c>
      <c r="B308" s="25">
        <v>210102003</v>
      </c>
      <c r="C308" s="24" t="s">
        <v>746</v>
      </c>
      <c r="D308" s="23" t="s">
        <v>747</v>
      </c>
      <c r="E308" s="24"/>
      <c r="F308" s="17" t="s">
        <v>740</v>
      </c>
      <c r="G308" s="17"/>
      <c r="H308" s="17">
        <v>18</v>
      </c>
      <c r="I308" s="24" t="s">
        <v>39</v>
      </c>
      <c r="J308" s="24"/>
    </row>
    <row r="309" s="4" customFormat="1" ht="24" spans="1:10">
      <c r="A309" s="17" t="s">
        <v>81</v>
      </c>
      <c r="B309" s="25" t="s">
        <v>748</v>
      </c>
      <c r="C309" s="27" t="s">
        <v>749</v>
      </c>
      <c r="D309" s="23"/>
      <c r="E309" s="24"/>
      <c r="F309" s="17" t="s">
        <v>26</v>
      </c>
      <c r="G309" s="17"/>
      <c r="H309" s="17">
        <v>9</v>
      </c>
      <c r="I309" s="24" t="s">
        <v>39</v>
      </c>
      <c r="J309" s="24"/>
    </row>
    <row r="310" s="4" customFormat="1" spans="1:10">
      <c r="A310" s="17" t="s">
        <v>81</v>
      </c>
      <c r="B310" s="25">
        <v>210102004</v>
      </c>
      <c r="C310" s="24" t="s">
        <v>750</v>
      </c>
      <c r="D310" s="23"/>
      <c r="E310" s="24"/>
      <c r="F310" s="17" t="s">
        <v>740</v>
      </c>
      <c r="G310" s="17"/>
      <c r="H310" s="17">
        <v>22</v>
      </c>
      <c r="I310" s="24" t="s">
        <v>39</v>
      </c>
      <c r="J310" s="24"/>
    </row>
    <row r="311" s="4" customFormat="1" ht="24" spans="1:10">
      <c r="A311" s="17" t="s">
        <v>81</v>
      </c>
      <c r="B311" s="25" t="s">
        <v>751</v>
      </c>
      <c r="C311" s="27" t="s">
        <v>752</v>
      </c>
      <c r="D311" s="23"/>
      <c r="E311" s="24"/>
      <c r="F311" s="17" t="s">
        <v>26</v>
      </c>
      <c r="G311" s="17"/>
      <c r="H311" s="17">
        <v>11</v>
      </c>
      <c r="I311" s="24" t="s">
        <v>39</v>
      </c>
      <c r="J311" s="24"/>
    </row>
    <row r="312" s="4" customFormat="1" spans="1:10">
      <c r="A312" s="17" t="s">
        <v>81</v>
      </c>
      <c r="B312" s="25">
        <v>210102005</v>
      </c>
      <c r="C312" s="24" t="s">
        <v>753</v>
      </c>
      <c r="D312" s="23"/>
      <c r="E312" s="24"/>
      <c r="F312" s="17" t="s">
        <v>740</v>
      </c>
      <c r="G312" s="17"/>
      <c r="H312" s="17">
        <v>27</v>
      </c>
      <c r="I312" s="24" t="s">
        <v>39</v>
      </c>
      <c r="J312" s="24"/>
    </row>
    <row r="313" s="4" customFormat="1" ht="24" spans="1:10">
      <c r="A313" s="17" t="s">
        <v>81</v>
      </c>
      <c r="B313" s="25" t="s">
        <v>754</v>
      </c>
      <c r="C313" s="27" t="s">
        <v>755</v>
      </c>
      <c r="D313" s="23"/>
      <c r="E313" s="24"/>
      <c r="F313" s="17" t="s">
        <v>26</v>
      </c>
      <c r="G313" s="17"/>
      <c r="H313" s="17">
        <v>13.5</v>
      </c>
      <c r="I313" s="24" t="s">
        <v>39</v>
      </c>
      <c r="J313" s="24"/>
    </row>
    <row r="314" s="4" customFormat="1" spans="1:10">
      <c r="A314" s="17" t="s">
        <v>81</v>
      </c>
      <c r="B314" s="25">
        <v>210102006</v>
      </c>
      <c r="C314" s="24" t="s">
        <v>756</v>
      </c>
      <c r="D314" s="23"/>
      <c r="E314" s="24"/>
      <c r="F314" s="17" t="s">
        <v>740</v>
      </c>
      <c r="G314" s="17"/>
      <c r="H314" s="17">
        <v>27</v>
      </c>
      <c r="I314" s="24" t="s">
        <v>39</v>
      </c>
      <c r="J314" s="24"/>
    </row>
    <row r="315" s="4" customFormat="1" ht="24" spans="1:10">
      <c r="A315" s="17" t="s">
        <v>81</v>
      </c>
      <c r="B315" s="25" t="s">
        <v>757</v>
      </c>
      <c r="C315" s="27" t="s">
        <v>758</v>
      </c>
      <c r="D315" s="23"/>
      <c r="E315" s="24"/>
      <c r="F315" s="17" t="s">
        <v>26</v>
      </c>
      <c r="G315" s="17"/>
      <c r="H315" s="17">
        <v>13.5</v>
      </c>
      <c r="I315" s="24" t="s">
        <v>39</v>
      </c>
      <c r="J315" s="24"/>
    </row>
    <row r="316" s="4" customFormat="1" spans="1:10">
      <c r="A316" s="17" t="s">
        <v>81</v>
      </c>
      <c r="B316" s="25">
        <v>210102007</v>
      </c>
      <c r="C316" s="24" t="s">
        <v>759</v>
      </c>
      <c r="D316" s="23"/>
      <c r="E316" s="24"/>
      <c r="F316" s="17" t="s">
        <v>740</v>
      </c>
      <c r="G316" s="17"/>
      <c r="H316" s="17">
        <v>32</v>
      </c>
      <c r="I316" s="24" t="s">
        <v>39</v>
      </c>
      <c r="J316" s="24"/>
    </row>
    <row r="317" s="4" customFormat="1" ht="24" spans="1:10">
      <c r="A317" s="17" t="s">
        <v>81</v>
      </c>
      <c r="B317" s="25" t="s">
        <v>760</v>
      </c>
      <c r="C317" s="27" t="s">
        <v>761</v>
      </c>
      <c r="D317" s="23"/>
      <c r="E317" s="24"/>
      <c r="F317" s="17" t="s">
        <v>26</v>
      </c>
      <c r="G317" s="17"/>
      <c r="H317" s="17">
        <v>16</v>
      </c>
      <c r="I317" s="24" t="s">
        <v>39</v>
      </c>
      <c r="J317" s="24"/>
    </row>
    <row r="318" s="4" customFormat="1" spans="1:10">
      <c r="A318" s="17" t="s">
        <v>81</v>
      </c>
      <c r="B318" s="25">
        <v>210102008</v>
      </c>
      <c r="C318" s="24" t="s">
        <v>762</v>
      </c>
      <c r="D318" s="23"/>
      <c r="E318" s="24"/>
      <c r="F318" s="17" t="s">
        <v>740</v>
      </c>
      <c r="G318" s="17"/>
      <c r="H318" s="17">
        <v>7</v>
      </c>
      <c r="I318" s="24" t="s">
        <v>39</v>
      </c>
      <c r="J318" s="24"/>
    </row>
    <row r="319" s="4" customFormat="1" spans="1:10">
      <c r="A319" s="17" t="s">
        <v>81</v>
      </c>
      <c r="B319" s="25">
        <v>210102009</v>
      </c>
      <c r="C319" s="24" t="s">
        <v>763</v>
      </c>
      <c r="D319" s="23"/>
      <c r="E319" s="24"/>
      <c r="F319" s="17" t="s">
        <v>740</v>
      </c>
      <c r="G319" s="17"/>
      <c r="H319" s="17">
        <v>11</v>
      </c>
      <c r="I319" s="24" t="s">
        <v>39</v>
      </c>
      <c r="J319" s="24"/>
    </row>
    <row r="320" s="4" customFormat="1" ht="24" spans="1:10">
      <c r="A320" s="17" t="s">
        <v>81</v>
      </c>
      <c r="B320" s="25">
        <v>210102010</v>
      </c>
      <c r="C320" s="24" t="s">
        <v>764</v>
      </c>
      <c r="D320" s="23"/>
      <c r="E320" s="24"/>
      <c r="F320" s="17" t="s">
        <v>740</v>
      </c>
      <c r="G320" s="17"/>
      <c r="H320" s="17">
        <v>60</v>
      </c>
      <c r="I320" s="24" t="s">
        <v>39</v>
      </c>
      <c r="J320" s="24"/>
    </row>
    <row r="321" s="4" customFormat="1" spans="1:10">
      <c r="A321" s="17" t="s">
        <v>81</v>
      </c>
      <c r="B321" s="25">
        <v>210102011</v>
      </c>
      <c r="C321" s="24" t="s">
        <v>765</v>
      </c>
      <c r="D321" s="23"/>
      <c r="E321" s="24"/>
      <c r="F321" s="17" t="s">
        <v>740</v>
      </c>
      <c r="G321" s="17"/>
      <c r="H321" s="17">
        <v>100</v>
      </c>
      <c r="I321" s="24" t="s">
        <v>39</v>
      </c>
      <c r="J321" s="24"/>
    </row>
    <row r="322" s="4" customFormat="1" spans="1:10">
      <c r="A322" s="17" t="s">
        <v>81</v>
      </c>
      <c r="B322" s="25">
        <v>210102012</v>
      </c>
      <c r="C322" s="24" t="s">
        <v>766</v>
      </c>
      <c r="D322" s="23" t="s">
        <v>767</v>
      </c>
      <c r="E322" s="24"/>
      <c r="F322" s="17" t="s">
        <v>740</v>
      </c>
      <c r="G322" s="17"/>
      <c r="H322" s="17">
        <v>35</v>
      </c>
      <c r="I322" s="24" t="s">
        <v>39</v>
      </c>
      <c r="J322" s="24"/>
    </row>
    <row r="323" s="4" customFormat="1" spans="1:10">
      <c r="A323" s="17" t="s">
        <v>81</v>
      </c>
      <c r="B323" s="25">
        <v>210102013</v>
      </c>
      <c r="C323" s="24" t="s">
        <v>768</v>
      </c>
      <c r="D323" s="23"/>
      <c r="E323" s="24"/>
      <c r="F323" s="17" t="s">
        <v>740</v>
      </c>
      <c r="G323" s="17"/>
      <c r="H323" s="17">
        <v>22</v>
      </c>
      <c r="I323" s="24" t="s">
        <v>39</v>
      </c>
      <c r="J323" s="24"/>
    </row>
    <row r="324" s="4" customFormat="1" ht="24" spans="1:10">
      <c r="A324" s="17" t="s">
        <v>81</v>
      </c>
      <c r="B324" s="25" t="s">
        <v>769</v>
      </c>
      <c r="C324" s="27" t="s">
        <v>770</v>
      </c>
      <c r="D324" s="23"/>
      <c r="E324" s="24"/>
      <c r="F324" s="17" t="s">
        <v>26</v>
      </c>
      <c r="G324" s="17"/>
      <c r="H324" s="17">
        <v>11</v>
      </c>
      <c r="I324" s="24" t="s">
        <v>39</v>
      </c>
      <c r="J324" s="24"/>
    </row>
    <row r="325" s="4" customFormat="1" ht="24" spans="1:10">
      <c r="A325" s="17" t="s">
        <v>81</v>
      </c>
      <c r="B325" s="25">
        <v>210102014</v>
      </c>
      <c r="C325" s="24" t="s">
        <v>771</v>
      </c>
      <c r="D325" s="23"/>
      <c r="E325" s="24"/>
      <c r="F325" s="17" t="s">
        <v>740</v>
      </c>
      <c r="G325" s="17"/>
      <c r="H325" s="17">
        <v>32</v>
      </c>
      <c r="I325" s="24" t="s">
        <v>39</v>
      </c>
      <c r="J325" s="24"/>
    </row>
    <row r="326" s="4" customFormat="1" ht="24" spans="1:10">
      <c r="A326" s="17" t="s">
        <v>81</v>
      </c>
      <c r="B326" s="25" t="s">
        <v>772</v>
      </c>
      <c r="C326" s="27" t="s">
        <v>773</v>
      </c>
      <c r="D326" s="23"/>
      <c r="E326" s="24"/>
      <c r="F326" s="17" t="s">
        <v>26</v>
      </c>
      <c r="G326" s="17"/>
      <c r="H326" s="17">
        <v>16</v>
      </c>
      <c r="I326" s="24" t="s">
        <v>39</v>
      </c>
      <c r="J326" s="24"/>
    </row>
    <row r="327" s="4" customFormat="1" spans="1:10">
      <c r="A327" s="17" t="s">
        <v>81</v>
      </c>
      <c r="B327" s="25">
        <v>210102015</v>
      </c>
      <c r="C327" s="27" t="s">
        <v>774</v>
      </c>
      <c r="D327" s="23" t="s">
        <v>775</v>
      </c>
      <c r="E327" s="24" t="s">
        <v>776</v>
      </c>
      <c r="F327" s="17" t="s">
        <v>777</v>
      </c>
      <c r="G327" s="17"/>
      <c r="H327" s="17">
        <v>50</v>
      </c>
      <c r="I327" s="24" t="s">
        <v>39</v>
      </c>
      <c r="J327" s="24"/>
    </row>
    <row r="328" s="4" customFormat="1" ht="24" spans="1:10">
      <c r="A328" s="17" t="s">
        <v>81</v>
      </c>
      <c r="B328" s="25" t="s">
        <v>778</v>
      </c>
      <c r="C328" s="27" t="s">
        <v>779</v>
      </c>
      <c r="D328" s="23"/>
      <c r="E328" s="24"/>
      <c r="F328" s="17" t="s">
        <v>26</v>
      </c>
      <c r="G328" s="17"/>
      <c r="H328" s="17">
        <v>25</v>
      </c>
      <c r="I328" s="24" t="s">
        <v>39</v>
      </c>
      <c r="J328" s="24"/>
    </row>
    <row r="329" s="4" customFormat="1" ht="36" spans="1:10">
      <c r="A329" s="17" t="s">
        <v>81</v>
      </c>
      <c r="B329" s="25">
        <v>210102016</v>
      </c>
      <c r="C329" s="27" t="s">
        <v>780</v>
      </c>
      <c r="D329" s="23" t="s">
        <v>781</v>
      </c>
      <c r="E329" s="24" t="s">
        <v>776</v>
      </c>
      <c r="F329" s="17" t="s">
        <v>777</v>
      </c>
      <c r="G329" s="17"/>
      <c r="H329" s="17">
        <v>45</v>
      </c>
      <c r="I329" s="24" t="s">
        <v>39</v>
      </c>
      <c r="J329" s="24"/>
    </row>
    <row r="330" s="4" customFormat="1" ht="24" spans="1:10">
      <c r="A330" s="17" t="s">
        <v>81</v>
      </c>
      <c r="B330" s="25" t="s">
        <v>782</v>
      </c>
      <c r="C330" s="27" t="s">
        <v>783</v>
      </c>
      <c r="D330" s="23"/>
      <c r="E330" s="24"/>
      <c r="F330" s="17" t="s">
        <v>26</v>
      </c>
      <c r="G330" s="17"/>
      <c r="H330" s="17">
        <v>22.5</v>
      </c>
      <c r="I330" s="24" t="s">
        <v>39</v>
      </c>
      <c r="J330" s="24"/>
    </row>
    <row r="331" s="4" customFormat="1" ht="24" spans="1:10">
      <c r="A331" s="17"/>
      <c r="B331" s="15">
        <v>210103</v>
      </c>
      <c r="C331" s="22" t="s">
        <v>784</v>
      </c>
      <c r="D331" s="23" t="s">
        <v>785</v>
      </c>
      <c r="E331" s="24" t="s">
        <v>786</v>
      </c>
      <c r="F331" s="17"/>
      <c r="G331" s="17" t="s">
        <v>787</v>
      </c>
      <c r="H331" s="17"/>
      <c r="I331" s="24"/>
      <c r="J331" s="24"/>
    </row>
    <row r="332" s="4" customFormat="1" spans="1:10">
      <c r="A332" s="17" t="s">
        <v>81</v>
      </c>
      <c r="B332" s="25">
        <v>210103001</v>
      </c>
      <c r="C332" s="24" t="s">
        <v>788</v>
      </c>
      <c r="D332" s="23"/>
      <c r="E332" s="24"/>
      <c r="F332" s="17" t="s">
        <v>26</v>
      </c>
      <c r="G332" s="17"/>
      <c r="H332" s="17">
        <v>45</v>
      </c>
      <c r="I332" s="24" t="s">
        <v>39</v>
      </c>
      <c r="J332" s="24"/>
    </row>
    <row r="333" s="4" customFormat="1" ht="24" spans="1:10">
      <c r="A333" s="17" t="s">
        <v>81</v>
      </c>
      <c r="B333" s="25" t="s">
        <v>789</v>
      </c>
      <c r="C333" s="27" t="s">
        <v>790</v>
      </c>
      <c r="D333" s="23"/>
      <c r="E333" s="24"/>
      <c r="F333" s="17" t="s">
        <v>26</v>
      </c>
      <c r="G333" s="17"/>
      <c r="H333" s="17">
        <v>22.5</v>
      </c>
      <c r="I333" s="24" t="s">
        <v>39</v>
      </c>
      <c r="J333" s="24"/>
    </row>
    <row r="334" s="4" customFormat="1" spans="1:10">
      <c r="A334" s="17" t="s">
        <v>81</v>
      </c>
      <c r="B334" s="25">
        <v>210103002</v>
      </c>
      <c r="C334" s="24" t="s">
        <v>791</v>
      </c>
      <c r="D334" s="23"/>
      <c r="E334" s="24"/>
      <c r="F334" s="17" t="s">
        <v>26</v>
      </c>
      <c r="G334" s="17"/>
      <c r="H334" s="17">
        <v>45</v>
      </c>
      <c r="I334" s="24" t="s">
        <v>39</v>
      </c>
      <c r="J334" s="24"/>
    </row>
    <row r="335" s="4" customFormat="1" ht="24" spans="1:10">
      <c r="A335" s="17" t="s">
        <v>81</v>
      </c>
      <c r="B335" s="25" t="s">
        <v>792</v>
      </c>
      <c r="C335" s="27" t="s">
        <v>793</v>
      </c>
      <c r="D335" s="23"/>
      <c r="E335" s="24"/>
      <c r="F335" s="17" t="s">
        <v>26</v>
      </c>
      <c r="G335" s="17"/>
      <c r="H335" s="17">
        <v>22.5</v>
      </c>
      <c r="I335" s="24" t="s">
        <v>39</v>
      </c>
      <c r="J335" s="24"/>
    </row>
    <row r="336" s="4" customFormat="1" spans="1:10">
      <c r="A336" s="17" t="s">
        <v>81</v>
      </c>
      <c r="B336" s="25">
        <v>210103003</v>
      </c>
      <c r="C336" s="24" t="s">
        <v>794</v>
      </c>
      <c r="D336" s="23"/>
      <c r="E336" s="24"/>
      <c r="F336" s="17" t="s">
        <v>26</v>
      </c>
      <c r="G336" s="17"/>
      <c r="H336" s="17">
        <v>55</v>
      </c>
      <c r="I336" s="24" t="s">
        <v>39</v>
      </c>
      <c r="J336" s="24"/>
    </row>
    <row r="337" s="4" customFormat="1" ht="24" spans="1:10">
      <c r="A337" s="17" t="s">
        <v>81</v>
      </c>
      <c r="B337" s="25" t="s">
        <v>795</v>
      </c>
      <c r="C337" s="27" t="s">
        <v>796</v>
      </c>
      <c r="D337" s="23"/>
      <c r="E337" s="24"/>
      <c r="F337" s="17" t="s">
        <v>26</v>
      </c>
      <c r="G337" s="17"/>
      <c r="H337" s="17">
        <v>27.5</v>
      </c>
      <c r="I337" s="24" t="s">
        <v>39</v>
      </c>
      <c r="J337" s="24"/>
    </row>
    <row r="338" s="4" customFormat="1" spans="1:10">
      <c r="A338" s="17" t="s">
        <v>81</v>
      </c>
      <c r="B338" s="25">
        <v>210103004</v>
      </c>
      <c r="C338" s="24" t="s">
        <v>797</v>
      </c>
      <c r="D338" s="23"/>
      <c r="E338" s="24"/>
      <c r="F338" s="17" t="s">
        <v>26</v>
      </c>
      <c r="G338" s="17"/>
      <c r="H338" s="17">
        <v>90</v>
      </c>
      <c r="I338" s="24" t="s">
        <v>39</v>
      </c>
      <c r="J338" s="24"/>
    </row>
    <row r="339" s="4" customFormat="1" ht="24" spans="1:10">
      <c r="A339" s="17" t="s">
        <v>81</v>
      </c>
      <c r="B339" s="25" t="s">
        <v>798</v>
      </c>
      <c r="C339" s="27" t="s">
        <v>799</v>
      </c>
      <c r="D339" s="23"/>
      <c r="E339" s="24"/>
      <c r="F339" s="17" t="s">
        <v>26</v>
      </c>
      <c r="G339" s="17"/>
      <c r="H339" s="17">
        <v>45</v>
      </c>
      <c r="I339" s="24" t="s">
        <v>39</v>
      </c>
      <c r="J339" s="24"/>
    </row>
    <row r="340" s="4" customFormat="1" spans="1:10">
      <c r="A340" s="17" t="s">
        <v>81</v>
      </c>
      <c r="B340" s="25">
        <v>210103005</v>
      </c>
      <c r="C340" s="24" t="s">
        <v>800</v>
      </c>
      <c r="D340" s="23"/>
      <c r="E340" s="24"/>
      <c r="F340" s="17" t="s">
        <v>801</v>
      </c>
      <c r="G340" s="17"/>
      <c r="H340" s="17">
        <v>35</v>
      </c>
      <c r="I340" s="24" t="s">
        <v>39</v>
      </c>
      <c r="J340" s="24"/>
    </row>
    <row r="341" s="4" customFormat="1" ht="24" spans="1:10">
      <c r="A341" s="17" t="s">
        <v>81</v>
      </c>
      <c r="B341" s="25" t="s">
        <v>802</v>
      </c>
      <c r="C341" s="27" t="s">
        <v>803</v>
      </c>
      <c r="D341" s="23"/>
      <c r="E341" s="24"/>
      <c r="F341" s="17" t="s">
        <v>26</v>
      </c>
      <c r="G341" s="17"/>
      <c r="H341" s="17">
        <v>17.5</v>
      </c>
      <c r="I341" s="24" t="s">
        <v>39</v>
      </c>
      <c r="J341" s="24"/>
    </row>
    <row r="342" s="4" customFormat="1" spans="1:10">
      <c r="A342" s="17" t="s">
        <v>81</v>
      </c>
      <c r="B342" s="25">
        <v>210103006</v>
      </c>
      <c r="C342" s="24" t="s">
        <v>804</v>
      </c>
      <c r="D342" s="23"/>
      <c r="E342" s="24"/>
      <c r="F342" s="17" t="s">
        <v>801</v>
      </c>
      <c r="G342" s="17"/>
      <c r="H342" s="17">
        <v>35</v>
      </c>
      <c r="I342" s="24" t="s">
        <v>39</v>
      </c>
      <c r="J342" s="24"/>
    </row>
    <row r="343" s="4" customFormat="1" ht="24" spans="1:10">
      <c r="A343" s="17" t="s">
        <v>81</v>
      </c>
      <c r="B343" s="25" t="s">
        <v>805</v>
      </c>
      <c r="C343" s="27" t="s">
        <v>806</v>
      </c>
      <c r="D343" s="23"/>
      <c r="E343" s="24"/>
      <c r="F343" s="17" t="s">
        <v>26</v>
      </c>
      <c r="G343" s="17"/>
      <c r="H343" s="17">
        <v>17.5</v>
      </c>
      <c r="I343" s="24" t="s">
        <v>39</v>
      </c>
      <c r="J343" s="24"/>
    </row>
    <row r="344" s="4" customFormat="1" ht="42" customHeight="1" spans="1:10">
      <c r="A344" s="17" t="s">
        <v>81</v>
      </c>
      <c r="B344" s="25">
        <v>210103007</v>
      </c>
      <c r="C344" s="24" t="s">
        <v>807</v>
      </c>
      <c r="D344" s="23"/>
      <c r="E344" s="24"/>
      <c r="F344" s="17" t="s">
        <v>801</v>
      </c>
      <c r="G344" s="17"/>
      <c r="H344" s="17">
        <v>45</v>
      </c>
      <c r="I344" s="24" t="s">
        <v>39</v>
      </c>
      <c r="J344" s="24"/>
    </row>
    <row r="345" s="4" customFormat="1" ht="24" spans="1:10">
      <c r="A345" s="17" t="s">
        <v>81</v>
      </c>
      <c r="B345" s="25" t="s">
        <v>808</v>
      </c>
      <c r="C345" s="27" t="s">
        <v>809</v>
      </c>
      <c r="D345" s="23"/>
      <c r="E345" s="24"/>
      <c r="F345" s="17" t="s">
        <v>26</v>
      </c>
      <c r="G345" s="17"/>
      <c r="H345" s="17">
        <f>H344*0.5</f>
        <v>22.5</v>
      </c>
      <c r="I345" s="24" t="s">
        <v>39</v>
      </c>
      <c r="J345" s="24"/>
    </row>
    <row r="346" s="4" customFormat="1" spans="1:10">
      <c r="A346" s="17" t="s">
        <v>81</v>
      </c>
      <c r="B346" s="25">
        <v>210103008</v>
      </c>
      <c r="C346" s="24" t="s">
        <v>810</v>
      </c>
      <c r="D346" s="23"/>
      <c r="E346" s="24"/>
      <c r="F346" s="17" t="s">
        <v>801</v>
      </c>
      <c r="G346" s="17"/>
      <c r="H346" s="17">
        <v>70</v>
      </c>
      <c r="I346" s="24" t="s">
        <v>39</v>
      </c>
      <c r="J346" s="24"/>
    </row>
    <row r="347" s="4" customFormat="1" ht="24" spans="1:10">
      <c r="A347" s="17" t="s">
        <v>81</v>
      </c>
      <c r="B347" s="25" t="s">
        <v>811</v>
      </c>
      <c r="C347" s="27" t="s">
        <v>812</v>
      </c>
      <c r="D347" s="23"/>
      <c r="E347" s="24"/>
      <c r="F347" s="17" t="s">
        <v>26</v>
      </c>
      <c r="G347" s="17"/>
      <c r="H347" s="17">
        <v>35</v>
      </c>
      <c r="I347" s="24" t="s">
        <v>39</v>
      </c>
      <c r="J347" s="24"/>
    </row>
    <row r="348" s="4" customFormat="1" spans="1:10">
      <c r="A348" s="17" t="s">
        <v>81</v>
      </c>
      <c r="B348" s="25">
        <v>210103009</v>
      </c>
      <c r="C348" s="24" t="s">
        <v>813</v>
      </c>
      <c r="D348" s="23"/>
      <c r="E348" s="24"/>
      <c r="F348" s="17" t="s">
        <v>801</v>
      </c>
      <c r="G348" s="17"/>
      <c r="H348" s="17">
        <v>40</v>
      </c>
      <c r="I348" s="24" t="s">
        <v>39</v>
      </c>
      <c r="J348" s="24"/>
    </row>
    <row r="349" s="4" customFormat="1" ht="24" spans="1:10">
      <c r="A349" s="17" t="s">
        <v>81</v>
      </c>
      <c r="B349" s="25" t="s">
        <v>814</v>
      </c>
      <c r="C349" s="27" t="s">
        <v>815</v>
      </c>
      <c r="D349" s="23"/>
      <c r="E349" s="24"/>
      <c r="F349" s="17" t="s">
        <v>26</v>
      </c>
      <c r="G349" s="17"/>
      <c r="H349" s="17">
        <v>20</v>
      </c>
      <c r="I349" s="24" t="s">
        <v>39</v>
      </c>
      <c r="J349" s="24"/>
    </row>
    <row r="350" s="4" customFormat="1" spans="1:10">
      <c r="A350" s="17" t="s">
        <v>81</v>
      </c>
      <c r="B350" s="25">
        <v>210103010</v>
      </c>
      <c r="C350" s="24" t="s">
        <v>816</v>
      </c>
      <c r="D350" s="23"/>
      <c r="E350" s="24"/>
      <c r="F350" s="17" t="s">
        <v>801</v>
      </c>
      <c r="G350" s="17"/>
      <c r="H350" s="17">
        <v>27</v>
      </c>
      <c r="I350" s="24" t="s">
        <v>39</v>
      </c>
      <c r="J350" s="24"/>
    </row>
    <row r="351" s="4" customFormat="1" ht="24" spans="1:10">
      <c r="A351" s="17" t="s">
        <v>81</v>
      </c>
      <c r="B351" s="25" t="s">
        <v>817</v>
      </c>
      <c r="C351" s="27" t="s">
        <v>818</v>
      </c>
      <c r="D351" s="23"/>
      <c r="E351" s="24"/>
      <c r="F351" s="17" t="s">
        <v>26</v>
      </c>
      <c r="G351" s="17"/>
      <c r="H351" s="17">
        <v>13.5</v>
      </c>
      <c r="I351" s="24" t="s">
        <v>39</v>
      </c>
      <c r="J351" s="24"/>
    </row>
    <row r="352" s="4" customFormat="1" spans="1:10">
      <c r="A352" s="17" t="s">
        <v>81</v>
      </c>
      <c r="B352" s="25">
        <v>210103011</v>
      </c>
      <c r="C352" s="24" t="s">
        <v>819</v>
      </c>
      <c r="D352" s="23"/>
      <c r="E352" s="24"/>
      <c r="F352" s="17" t="s">
        <v>26</v>
      </c>
      <c r="G352" s="17"/>
      <c r="H352" s="17">
        <v>35</v>
      </c>
      <c r="I352" s="24" t="s">
        <v>39</v>
      </c>
      <c r="J352" s="24"/>
    </row>
    <row r="353" s="4" customFormat="1" ht="24" spans="1:10">
      <c r="A353" s="17" t="s">
        <v>81</v>
      </c>
      <c r="B353" s="25" t="s">
        <v>820</v>
      </c>
      <c r="C353" s="27" t="s">
        <v>821</v>
      </c>
      <c r="D353" s="23"/>
      <c r="E353" s="24"/>
      <c r="F353" s="17" t="s">
        <v>26</v>
      </c>
      <c r="G353" s="17"/>
      <c r="H353" s="17">
        <v>17.5</v>
      </c>
      <c r="I353" s="24" t="s">
        <v>39</v>
      </c>
      <c r="J353" s="24"/>
    </row>
    <row r="354" s="4" customFormat="1" spans="1:10">
      <c r="A354" s="17" t="s">
        <v>81</v>
      </c>
      <c r="B354" s="25">
        <v>210103012</v>
      </c>
      <c r="C354" s="24" t="s">
        <v>822</v>
      </c>
      <c r="D354" s="23"/>
      <c r="E354" s="24"/>
      <c r="F354" s="17" t="s">
        <v>26</v>
      </c>
      <c r="G354" s="17"/>
      <c r="H354" s="17">
        <v>30</v>
      </c>
      <c r="I354" s="24" t="s">
        <v>39</v>
      </c>
      <c r="J354" s="24"/>
    </row>
    <row r="355" s="4" customFormat="1" ht="24" spans="1:10">
      <c r="A355" s="17" t="s">
        <v>81</v>
      </c>
      <c r="B355" s="25" t="s">
        <v>823</v>
      </c>
      <c r="C355" s="27" t="s">
        <v>824</v>
      </c>
      <c r="D355" s="23"/>
      <c r="E355" s="24"/>
      <c r="F355" s="17" t="s">
        <v>26</v>
      </c>
      <c r="G355" s="17"/>
      <c r="H355" s="17">
        <v>15</v>
      </c>
      <c r="I355" s="24" t="s">
        <v>39</v>
      </c>
      <c r="J355" s="24"/>
    </row>
    <row r="356" s="4" customFormat="1" spans="1:10">
      <c r="A356" s="17" t="s">
        <v>81</v>
      </c>
      <c r="B356" s="25">
        <v>210103013</v>
      </c>
      <c r="C356" s="24" t="s">
        <v>825</v>
      </c>
      <c r="D356" s="23" t="s">
        <v>826</v>
      </c>
      <c r="E356" s="24"/>
      <c r="F356" s="17" t="s">
        <v>26</v>
      </c>
      <c r="G356" s="17"/>
      <c r="H356" s="17">
        <v>55</v>
      </c>
      <c r="I356" s="24" t="s">
        <v>39</v>
      </c>
      <c r="J356" s="24"/>
    </row>
    <row r="357" s="4" customFormat="1" ht="24" spans="1:10">
      <c r="A357" s="17" t="s">
        <v>81</v>
      </c>
      <c r="B357" s="25" t="s">
        <v>827</v>
      </c>
      <c r="C357" s="27" t="s">
        <v>828</v>
      </c>
      <c r="D357" s="23"/>
      <c r="E357" s="24"/>
      <c r="F357" s="17" t="s">
        <v>26</v>
      </c>
      <c r="G357" s="17"/>
      <c r="H357" s="17">
        <v>27.5</v>
      </c>
      <c r="I357" s="24" t="s">
        <v>39</v>
      </c>
      <c r="J357" s="24"/>
    </row>
    <row r="358" s="4" customFormat="1" spans="1:10">
      <c r="A358" s="17" t="s">
        <v>81</v>
      </c>
      <c r="B358" s="25">
        <v>210103014</v>
      </c>
      <c r="C358" s="24" t="s">
        <v>829</v>
      </c>
      <c r="D358" s="23" t="s">
        <v>830</v>
      </c>
      <c r="E358" s="24"/>
      <c r="F358" s="17" t="s">
        <v>26</v>
      </c>
      <c r="G358" s="17"/>
      <c r="H358" s="17">
        <v>55</v>
      </c>
      <c r="I358" s="24" t="s">
        <v>39</v>
      </c>
      <c r="J358" s="24"/>
    </row>
    <row r="359" s="4" customFormat="1" ht="24" spans="1:10">
      <c r="A359" s="17" t="s">
        <v>81</v>
      </c>
      <c r="B359" s="25" t="s">
        <v>831</v>
      </c>
      <c r="C359" s="27" t="s">
        <v>832</v>
      </c>
      <c r="D359" s="23"/>
      <c r="E359" s="24"/>
      <c r="F359" s="17" t="s">
        <v>26</v>
      </c>
      <c r="G359" s="17"/>
      <c r="H359" s="17">
        <v>27.5</v>
      </c>
      <c r="I359" s="24" t="s">
        <v>39</v>
      </c>
      <c r="J359" s="24"/>
    </row>
    <row r="360" s="4" customFormat="1" spans="1:10">
      <c r="A360" s="17" t="s">
        <v>81</v>
      </c>
      <c r="B360" s="25">
        <v>210103015</v>
      </c>
      <c r="C360" s="24" t="s">
        <v>833</v>
      </c>
      <c r="D360" s="23"/>
      <c r="E360" s="24"/>
      <c r="F360" s="17" t="s">
        <v>26</v>
      </c>
      <c r="G360" s="17"/>
      <c r="H360" s="17">
        <v>55</v>
      </c>
      <c r="I360" s="24" t="s">
        <v>39</v>
      </c>
      <c r="J360" s="24"/>
    </row>
    <row r="361" s="4" customFormat="1" ht="24" spans="1:10">
      <c r="A361" s="17" t="s">
        <v>81</v>
      </c>
      <c r="B361" s="25" t="s">
        <v>834</v>
      </c>
      <c r="C361" s="27" t="s">
        <v>835</v>
      </c>
      <c r="D361" s="23"/>
      <c r="E361" s="24"/>
      <c r="F361" s="17" t="s">
        <v>26</v>
      </c>
      <c r="G361" s="17"/>
      <c r="H361" s="17">
        <v>27.5</v>
      </c>
      <c r="I361" s="24" t="s">
        <v>39</v>
      </c>
      <c r="J361" s="24"/>
    </row>
    <row r="362" s="4" customFormat="1" spans="1:10">
      <c r="A362" s="17" t="s">
        <v>81</v>
      </c>
      <c r="B362" s="25">
        <v>210103016</v>
      </c>
      <c r="C362" s="24" t="s">
        <v>836</v>
      </c>
      <c r="D362" s="23" t="s">
        <v>837</v>
      </c>
      <c r="E362" s="24"/>
      <c r="F362" s="17" t="s">
        <v>26</v>
      </c>
      <c r="G362" s="17"/>
      <c r="H362" s="17">
        <v>55</v>
      </c>
      <c r="I362" s="24" t="s">
        <v>39</v>
      </c>
      <c r="J362" s="24"/>
    </row>
    <row r="363" s="4" customFormat="1" ht="24" spans="1:10">
      <c r="A363" s="17" t="s">
        <v>81</v>
      </c>
      <c r="B363" s="25" t="s">
        <v>838</v>
      </c>
      <c r="C363" s="27" t="s">
        <v>839</v>
      </c>
      <c r="D363" s="23"/>
      <c r="E363" s="24"/>
      <c r="F363" s="17" t="s">
        <v>26</v>
      </c>
      <c r="G363" s="17"/>
      <c r="H363" s="17">
        <v>27.5</v>
      </c>
      <c r="I363" s="24" t="s">
        <v>39</v>
      </c>
      <c r="J363" s="24"/>
    </row>
    <row r="364" s="4" customFormat="1" spans="1:10">
      <c r="A364" s="17" t="s">
        <v>81</v>
      </c>
      <c r="B364" s="25">
        <v>210103017</v>
      </c>
      <c r="C364" s="24" t="s">
        <v>840</v>
      </c>
      <c r="D364" s="23" t="s">
        <v>841</v>
      </c>
      <c r="E364" s="24"/>
      <c r="F364" s="17" t="s">
        <v>26</v>
      </c>
      <c r="G364" s="17"/>
      <c r="H364" s="17">
        <v>60</v>
      </c>
      <c r="I364" s="24" t="s">
        <v>39</v>
      </c>
      <c r="J364" s="24"/>
    </row>
    <row r="365" s="4" customFormat="1" ht="24" spans="1:10">
      <c r="A365" s="17" t="s">
        <v>81</v>
      </c>
      <c r="B365" s="25" t="s">
        <v>842</v>
      </c>
      <c r="C365" s="27" t="s">
        <v>843</v>
      </c>
      <c r="D365" s="23"/>
      <c r="E365" s="24"/>
      <c r="F365" s="17" t="s">
        <v>26</v>
      </c>
      <c r="G365" s="17"/>
      <c r="H365" s="17">
        <v>30</v>
      </c>
      <c r="I365" s="24" t="s">
        <v>39</v>
      </c>
      <c r="J365" s="24"/>
    </row>
    <row r="366" s="4" customFormat="1" spans="1:10">
      <c r="A366" s="17" t="s">
        <v>81</v>
      </c>
      <c r="B366" s="25">
        <v>210103018</v>
      </c>
      <c r="C366" s="24" t="s">
        <v>844</v>
      </c>
      <c r="D366" s="23"/>
      <c r="E366" s="24"/>
      <c r="F366" s="17" t="s">
        <v>26</v>
      </c>
      <c r="G366" s="17"/>
      <c r="H366" s="17">
        <v>35</v>
      </c>
      <c r="I366" s="24" t="s">
        <v>39</v>
      </c>
      <c r="J366" s="24"/>
    </row>
    <row r="367" s="4" customFormat="1" ht="24" spans="1:10">
      <c r="A367" s="17" t="s">
        <v>81</v>
      </c>
      <c r="B367" s="25" t="s">
        <v>845</v>
      </c>
      <c r="C367" s="27" t="s">
        <v>846</v>
      </c>
      <c r="D367" s="23"/>
      <c r="E367" s="24"/>
      <c r="F367" s="17" t="s">
        <v>26</v>
      </c>
      <c r="G367" s="17"/>
      <c r="H367" s="17">
        <v>17.5</v>
      </c>
      <c r="I367" s="24" t="s">
        <v>39</v>
      </c>
      <c r="J367" s="24"/>
    </row>
    <row r="368" s="4" customFormat="1" spans="1:10">
      <c r="A368" s="17" t="s">
        <v>81</v>
      </c>
      <c r="B368" s="25">
        <v>210103019</v>
      </c>
      <c r="C368" s="24" t="s">
        <v>847</v>
      </c>
      <c r="D368" s="23"/>
      <c r="E368" s="24"/>
      <c r="F368" s="17" t="s">
        <v>26</v>
      </c>
      <c r="G368" s="17"/>
      <c r="H368" s="17">
        <v>18</v>
      </c>
      <c r="I368" s="24" t="s">
        <v>39</v>
      </c>
      <c r="J368" s="24"/>
    </row>
    <row r="369" s="4" customFormat="1" ht="24" spans="1:10">
      <c r="A369" s="17" t="s">
        <v>81</v>
      </c>
      <c r="B369" s="25" t="s">
        <v>848</v>
      </c>
      <c r="C369" s="27" t="s">
        <v>849</v>
      </c>
      <c r="D369" s="23"/>
      <c r="E369" s="24"/>
      <c r="F369" s="17" t="s">
        <v>26</v>
      </c>
      <c r="G369" s="17"/>
      <c r="H369" s="17">
        <v>9</v>
      </c>
      <c r="I369" s="24" t="s">
        <v>39</v>
      </c>
      <c r="J369" s="24"/>
    </row>
    <row r="370" s="4" customFormat="1" spans="1:10">
      <c r="A370" s="17" t="s">
        <v>81</v>
      </c>
      <c r="B370" s="25">
        <v>210103020</v>
      </c>
      <c r="C370" s="24" t="s">
        <v>850</v>
      </c>
      <c r="D370" s="23"/>
      <c r="E370" s="24"/>
      <c r="F370" s="17" t="s">
        <v>26</v>
      </c>
      <c r="G370" s="17"/>
      <c r="H370" s="17">
        <v>35</v>
      </c>
      <c r="I370" s="24" t="s">
        <v>39</v>
      </c>
      <c r="J370" s="24"/>
    </row>
    <row r="371" s="4" customFormat="1" ht="24" spans="1:10">
      <c r="A371" s="17" t="s">
        <v>81</v>
      </c>
      <c r="B371" s="25" t="s">
        <v>851</v>
      </c>
      <c r="C371" s="27" t="s">
        <v>852</v>
      </c>
      <c r="D371" s="23"/>
      <c r="E371" s="24"/>
      <c r="F371" s="17" t="s">
        <v>26</v>
      </c>
      <c r="G371" s="17"/>
      <c r="H371" s="17">
        <v>17.5</v>
      </c>
      <c r="I371" s="24" t="s">
        <v>39</v>
      </c>
      <c r="J371" s="24"/>
    </row>
    <row r="372" s="4" customFormat="1" ht="24" spans="1:10">
      <c r="A372" s="17" t="s">
        <v>81</v>
      </c>
      <c r="B372" s="25">
        <v>210103021</v>
      </c>
      <c r="C372" s="24" t="s">
        <v>853</v>
      </c>
      <c r="D372" s="23"/>
      <c r="E372" s="24"/>
      <c r="F372" s="17" t="s">
        <v>26</v>
      </c>
      <c r="G372" s="17"/>
      <c r="H372" s="17">
        <v>300</v>
      </c>
      <c r="I372" s="24" t="s">
        <v>39</v>
      </c>
      <c r="J372" s="24"/>
    </row>
    <row r="373" s="4" customFormat="1" ht="36" spans="1:10">
      <c r="A373" s="17" t="s">
        <v>81</v>
      </c>
      <c r="B373" s="25" t="s">
        <v>854</v>
      </c>
      <c r="C373" s="27" t="s">
        <v>855</v>
      </c>
      <c r="D373" s="23"/>
      <c r="E373" s="24"/>
      <c r="F373" s="17" t="s">
        <v>26</v>
      </c>
      <c r="G373" s="17"/>
      <c r="H373" s="17">
        <v>150</v>
      </c>
      <c r="I373" s="24" t="s">
        <v>39</v>
      </c>
      <c r="J373" s="24"/>
    </row>
    <row r="374" s="4" customFormat="1" ht="24" spans="1:10">
      <c r="A374" s="17" t="s">
        <v>81</v>
      </c>
      <c r="B374" s="25">
        <v>210103022</v>
      </c>
      <c r="C374" s="24" t="s">
        <v>856</v>
      </c>
      <c r="D374" s="23"/>
      <c r="E374" s="24"/>
      <c r="F374" s="17" t="s">
        <v>26</v>
      </c>
      <c r="G374" s="17"/>
      <c r="H374" s="17">
        <v>200</v>
      </c>
      <c r="I374" s="24" t="s">
        <v>39</v>
      </c>
      <c r="J374" s="24"/>
    </row>
    <row r="375" s="4" customFormat="1" ht="36" spans="1:10">
      <c r="A375" s="17" t="s">
        <v>81</v>
      </c>
      <c r="B375" s="25" t="s">
        <v>857</v>
      </c>
      <c r="C375" s="27" t="s">
        <v>858</v>
      </c>
      <c r="D375" s="23"/>
      <c r="E375" s="24"/>
      <c r="F375" s="17" t="s">
        <v>26</v>
      </c>
      <c r="G375" s="17"/>
      <c r="H375" s="17">
        <v>100</v>
      </c>
      <c r="I375" s="24" t="s">
        <v>39</v>
      </c>
      <c r="J375" s="24"/>
    </row>
    <row r="376" s="4" customFormat="1" spans="1:10">
      <c r="A376" s="17" t="s">
        <v>81</v>
      </c>
      <c r="B376" s="25">
        <v>210103023</v>
      </c>
      <c r="C376" s="24" t="s">
        <v>859</v>
      </c>
      <c r="D376" s="23"/>
      <c r="E376" s="24"/>
      <c r="F376" s="17" t="s">
        <v>26</v>
      </c>
      <c r="G376" s="17"/>
      <c r="H376" s="17">
        <v>55</v>
      </c>
      <c r="I376" s="24" t="s">
        <v>39</v>
      </c>
      <c r="J376" s="24"/>
    </row>
    <row r="377" s="4" customFormat="1" ht="24" spans="1:10">
      <c r="A377" s="17" t="s">
        <v>81</v>
      </c>
      <c r="B377" s="25" t="s">
        <v>860</v>
      </c>
      <c r="C377" s="27" t="s">
        <v>861</v>
      </c>
      <c r="D377" s="23"/>
      <c r="E377" s="24"/>
      <c r="F377" s="17" t="s">
        <v>26</v>
      </c>
      <c r="G377" s="17"/>
      <c r="H377" s="17">
        <v>27.5</v>
      </c>
      <c r="I377" s="24" t="s">
        <v>39</v>
      </c>
      <c r="J377" s="24"/>
    </row>
    <row r="378" s="4" customFormat="1" spans="1:10">
      <c r="A378" s="17" t="s">
        <v>81</v>
      </c>
      <c r="B378" s="25">
        <v>210103024</v>
      </c>
      <c r="C378" s="24" t="s">
        <v>862</v>
      </c>
      <c r="D378" s="23"/>
      <c r="E378" s="24"/>
      <c r="F378" s="17" t="s">
        <v>26</v>
      </c>
      <c r="G378" s="17"/>
      <c r="H378" s="17">
        <v>55</v>
      </c>
      <c r="I378" s="24" t="s">
        <v>39</v>
      </c>
      <c r="J378" s="24"/>
    </row>
    <row r="379" s="4" customFormat="1" ht="24" spans="1:10">
      <c r="A379" s="17" t="s">
        <v>81</v>
      </c>
      <c r="B379" s="25" t="s">
        <v>863</v>
      </c>
      <c r="C379" s="27" t="s">
        <v>864</v>
      </c>
      <c r="D379" s="23"/>
      <c r="E379" s="24"/>
      <c r="F379" s="17" t="s">
        <v>26</v>
      </c>
      <c r="G379" s="17"/>
      <c r="H379" s="17">
        <v>27.5</v>
      </c>
      <c r="I379" s="24" t="s">
        <v>39</v>
      </c>
      <c r="J379" s="24"/>
    </row>
    <row r="380" s="4" customFormat="1" spans="1:10">
      <c r="A380" s="17" t="s">
        <v>81</v>
      </c>
      <c r="B380" s="25">
        <v>210103025</v>
      </c>
      <c r="C380" s="24" t="s">
        <v>865</v>
      </c>
      <c r="D380" s="23"/>
      <c r="E380" s="24"/>
      <c r="F380" s="17" t="s">
        <v>26</v>
      </c>
      <c r="G380" s="17"/>
      <c r="H380" s="17">
        <v>120</v>
      </c>
      <c r="I380" s="24" t="s">
        <v>39</v>
      </c>
      <c r="J380" s="24"/>
    </row>
    <row r="381" s="4" customFormat="1" ht="24" spans="1:10">
      <c r="A381" s="17" t="s">
        <v>81</v>
      </c>
      <c r="B381" s="25" t="s">
        <v>866</v>
      </c>
      <c r="C381" s="27" t="s">
        <v>867</v>
      </c>
      <c r="D381" s="23"/>
      <c r="E381" s="24"/>
      <c r="F381" s="17" t="s">
        <v>26</v>
      </c>
      <c r="G381" s="17"/>
      <c r="H381" s="17">
        <v>60</v>
      </c>
      <c r="I381" s="24" t="s">
        <v>39</v>
      </c>
      <c r="J381" s="24"/>
    </row>
    <row r="382" s="4" customFormat="1" spans="1:10">
      <c r="A382" s="17" t="s">
        <v>81</v>
      </c>
      <c r="B382" s="25">
        <v>210103026</v>
      </c>
      <c r="C382" s="24" t="s">
        <v>868</v>
      </c>
      <c r="D382" s="23"/>
      <c r="E382" s="24"/>
      <c r="F382" s="17" t="s">
        <v>801</v>
      </c>
      <c r="G382" s="17"/>
      <c r="H382" s="17">
        <v>120</v>
      </c>
      <c r="I382" s="24" t="s">
        <v>39</v>
      </c>
      <c r="J382" s="24"/>
    </row>
    <row r="383" s="4" customFormat="1" ht="24" spans="1:10">
      <c r="A383" s="17" t="s">
        <v>81</v>
      </c>
      <c r="B383" s="25" t="s">
        <v>869</v>
      </c>
      <c r="C383" s="27" t="s">
        <v>870</v>
      </c>
      <c r="D383" s="23"/>
      <c r="E383" s="24"/>
      <c r="F383" s="17" t="s">
        <v>26</v>
      </c>
      <c r="G383" s="17"/>
      <c r="H383" s="17">
        <v>60</v>
      </c>
      <c r="I383" s="24" t="s">
        <v>39</v>
      </c>
      <c r="J383" s="24"/>
    </row>
    <row r="384" s="4" customFormat="1" spans="1:10">
      <c r="A384" s="17" t="s">
        <v>81</v>
      </c>
      <c r="B384" s="25">
        <v>210103027</v>
      </c>
      <c r="C384" s="24" t="s">
        <v>871</v>
      </c>
      <c r="D384" s="23"/>
      <c r="E384" s="24"/>
      <c r="F384" s="17" t="s">
        <v>26</v>
      </c>
      <c r="G384" s="17"/>
      <c r="H384" s="17">
        <v>55</v>
      </c>
      <c r="I384" s="24" t="s">
        <v>39</v>
      </c>
      <c r="J384" s="24"/>
    </row>
    <row r="385" s="4" customFormat="1" ht="24" spans="1:10">
      <c r="A385" s="17" t="s">
        <v>81</v>
      </c>
      <c r="B385" s="25" t="s">
        <v>872</v>
      </c>
      <c r="C385" s="27" t="s">
        <v>873</v>
      </c>
      <c r="D385" s="23"/>
      <c r="E385" s="24"/>
      <c r="F385" s="17" t="s">
        <v>26</v>
      </c>
      <c r="G385" s="17"/>
      <c r="H385" s="17">
        <v>27.5</v>
      </c>
      <c r="I385" s="24" t="s">
        <v>39</v>
      </c>
      <c r="J385" s="24"/>
    </row>
    <row r="386" s="4" customFormat="1" spans="1:10">
      <c r="A386" s="17" t="s">
        <v>81</v>
      </c>
      <c r="B386" s="25">
        <v>210103028</v>
      </c>
      <c r="C386" s="24" t="s">
        <v>874</v>
      </c>
      <c r="D386" s="23"/>
      <c r="E386" s="24"/>
      <c r="F386" s="17" t="s">
        <v>26</v>
      </c>
      <c r="G386" s="17"/>
      <c r="H386" s="17">
        <v>90</v>
      </c>
      <c r="I386" s="24" t="s">
        <v>39</v>
      </c>
      <c r="J386" s="24"/>
    </row>
    <row r="387" s="4" customFormat="1" ht="24" spans="1:10">
      <c r="A387" s="17" t="s">
        <v>81</v>
      </c>
      <c r="B387" s="25" t="s">
        <v>875</v>
      </c>
      <c r="C387" s="27" t="s">
        <v>876</v>
      </c>
      <c r="D387" s="23"/>
      <c r="E387" s="24"/>
      <c r="F387" s="17" t="s">
        <v>26</v>
      </c>
      <c r="G387" s="17"/>
      <c r="H387" s="17">
        <v>45</v>
      </c>
      <c r="I387" s="24" t="s">
        <v>39</v>
      </c>
      <c r="J387" s="24"/>
    </row>
    <row r="388" s="4" customFormat="1" spans="1:10">
      <c r="A388" s="17" t="s">
        <v>81</v>
      </c>
      <c r="B388" s="25">
        <v>210103029</v>
      </c>
      <c r="C388" s="24" t="s">
        <v>877</v>
      </c>
      <c r="D388" s="23"/>
      <c r="E388" s="24"/>
      <c r="F388" s="17" t="s">
        <v>801</v>
      </c>
      <c r="G388" s="17"/>
      <c r="H388" s="17">
        <v>90</v>
      </c>
      <c r="I388" s="24" t="s">
        <v>39</v>
      </c>
      <c r="J388" s="24"/>
    </row>
    <row r="389" s="4" customFormat="1" ht="24" spans="1:10">
      <c r="A389" s="17" t="s">
        <v>81</v>
      </c>
      <c r="B389" s="25" t="s">
        <v>878</v>
      </c>
      <c r="C389" s="27" t="s">
        <v>879</v>
      </c>
      <c r="D389" s="23"/>
      <c r="E389" s="24"/>
      <c r="F389" s="17" t="s">
        <v>26</v>
      </c>
      <c r="G389" s="17"/>
      <c r="H389" s="17">
        <v>45</v>
      </c>
      <c r="I389" s="24" t="s">
        <v>39</v>
      </c>
      <c r="J389" s="24"/>
    </row>
    <row r="390" s="4" customFormat="1" spans="1:10">
      <c r="A390" s="17" t="s">
        <v>81</v>
      </c>
      <c r="B390" s="25">
        <v>210103030</v>
      </c>
      <c r="C390" s="24" t="s">
        <v>880</v>
      </c>
      <c r="D390" s="23"/>
      <c r="E390" s="24"/>
      <c r="F390" s="17" t="s">
        <v>26</v>
      </c>
      <c r="G390" s="17"/>
      <c r="H390" s="17">
        <v>60</v>
      </c>
      <c r="I390" s="24" t="s">
        <v>39</v>
      </c>
      <c r="J390" s="24"/>
    </row>
    <row r="391" s="4" customFormat="1" ht="24" spans="1:10">
      <c r="A391" s="17" t="s">
        <v>81</v>
      </c>
      <c r="B391" s="25" t="s">
        <v>881</v>
      </c>
      <c r="C391" s="27" t="s">
        <v>882</v>
      </c>
      <c r="D391" s="23"/>
      <c r="E391" s="24"/>
      <c r="F391" s="17" t="s">
        <v>26</v>
      </c>
      <c r="G391" s="17"/>
      <c r="H391" s="17">
        <v>30</v>
      </c>
      <c r="I391" s="24" t="s">
        <v>39</v>
      </c>
      <c r="J391" s="24"/>
    </row>
    <row r="392" s="4" customFormat="1" spans="1:10">
      <c r="A392" s="17" t="s">
        <v>81</v>
      </c>
      <c r="B392" s="25">
        <v>210103031</v>
      </c>
      <c r="C392" s="24" t="s">
        <v>883</v>
      </c>
      <c r="D392" s="23"/>
      <c r="E392" s="24"/>
      <c r="F392" s="17" t="s">
        <v>26</v>
      </c>
      <c r="G392" s="17"/>
      <c r="H392" s="17">
        <v>60</v>
      </c>
      <c r="I392" s="24" t="s">
        <v>39</v>
      </c>
      <c r="J392" s="24"/>
    </row>
    <row r="393" s="4" customFormat="1" ht="24" spans="1:10">
      <c r="A393" s="17" t="s">
        <v>81</v>
      </c>
      <c r="B393" s="25" t="s">
        <v>884</v>
      </c>
      <c r="C393" s="27" t="s">
        <v>885</v>
      </c>
      <c r="D393" s="23"/>
      <c r="E393" s="24"/>
      <c r="F393" s="17" t="s">
        <v>26</v>
      </c>
      <c r="G393" s="17"/>
      <c r="H393" s="17">
        <v>30</v>
      </c>
      <c r="I393" s="24" t="s">
        <v>39</v>
      </c>
      <c r="J393" s="24"/>
    </row>
    <row r="394" s="4" customFormat="1" spans="1:10">
      <c r="A394" s="17" t="s">
        <v>81</v>
      </c>
      <c r="B394" s="25">
        <v>210103032</v>
      </c>
      <c r="C394" s="24" t="s">
        <v>886</v>
      </c>
      <c r="D394" s="23"/>
      <c r="E394" s="24"/>
      <c r="F394" s="17" t="s">
        <v>887</v>
      </c>
      <c r="G394" s="17"/>
      <c r="H394" s="17">
        <v>90</v>
      </c>
      <c r="I394" s="24" t="s">
        <v>39</v>
      </c>
      <c r="J394" s="24"/>
    </row>
    <row r="395" s="4" customFormat="1" ht="24" spans="1:10">
      <c r="A395" s="17" t="s">
        <v>81</v>
      </c>
      <c r="B395" s="25" t="s">
        <v>888</v>
      </c>
      <c r="C395" s="27" t="s">
        <v>889</v>
      </c>
      <c r="D395" s="23"/>
      <c r="E395" s="24"/>
      <c r="F395" s="17" t="s">
        <v>26</v>
      </c>
      <c r="G395" s="17"/>
      <c r="H395" s="17">
        <v>45</v>
      </c>
      <c r="I395" s="24" t="s">
        <v>39</v>
      </c>
      <c r="J395" s="24"/>
    </row>
    <row r="396" s="4" customFormat="1" spans="1:10">
      <c r="A396" s="17" t="s">
        <v>81</v>
      </c>
      <c r="B396" s="25">
        <v>210103033</v>
      </c>
      <c r="C396" s="24" t="s">
        <v>890</v>
      </c>
      <c r="D396" s="23"/>
      <c r="E396" s="24"/>
      <c r="F396" s="17" t="s">
        <v>26</v>
      </c>
      <c r="G396" s="17"/>
      <c r="H396" s="17">
        <v>55</v>
      </c>
      <c r="I396" s="24" t="s">
        <v>39</v>
      </c>
      <c r="J396" s="24"/>
    </row>
    <row r="397" s="4" customFormat="1" ht="24" spans="1:10">
      <c r="A397" s="17" t="s">
        <v>81</v>
      </c>
      <c r="B397" s="25" t="s">
        <v>891</v>
      </c>
      <c r="C397" s="27" t="s">
        <v>892</v>
      </c>
      <c r="D397" s="23"/>
      <c r="E397" s="24"/>
      <c r="F397" s="17" t="s">
        <v>26</v>
      </c>
      <c r="G397" s="17"/>
      <c r="H397" s="17">
        <v>27.5</v>
      </c>
      <c r="I397" s="24" t="s">
        <v>39</v>
      </c>
      <c r="J397" s="24"/>
    </row>
    <row r="398" s="4" customFormat="1" spans="1:10">
      <c r="A398" s="17" t="s">
        <v>81</v>
      </c>
      <c r="B398" s="25">
        <v>210103034</v>
      </c>
      <c r="C398" s="24" t="s">
        <v>893</v>
      </c>
      <c r="D398" s="23"/>
      <c r="E398" s="24"/>
      <c r="F398" s="17" t="s">
        <v>894</v>
      </c>
      <c r="G398" s="17"/>
      <c r="H398" s="17">
        <v>70</v>
      </c>
      <c r="I398" s="24" t="s">
        <v>39</v>
      </c>
      <c r="J398" s="24"/>
    </row>
    <row r="399" s="4" customFormat="1" ht="24" spans="1:10">
      <c r="A399" s="17" t="s">
        <v>81</v>
      </c>
      <c r="B399" s="25" t="s">
        <v>895</v>
      </c>
      <c r="C399" s="27" t="s">
        <v>896</v>
      </c>
      <c r="D399" s="23"/>
      <c r="E399" s="24"/>
      <c r="F399" s="17" t="s">
        <v>26</v>
      </c>
      <c r="G399" s="17"/>
      <c r="H399" s="17">
        <v>35</v>
      </c>
      <c r="I399" s="24" t="s">
        <v>39</v>
      </c>
      <c r="J399" s="24"/>
    </row>
    <row r="400" s="5" customFormat="1" ht="153" customHeight="1" spans="1:10">
      <c r="A400" s="17"/>
      <c r="B400" s="15">
        <v>2102</v>
      </c>
      <c r="C400" s="22" t="s">
        <v>897</v>
      </c>
      <c r="D400" s="23" t="s">
        <v>898</v>
      </c>
      <c r="E400" s="24" t="s">
        <v>899</v>
      </c>
      <c r="F400" s="17"/>
      <c r="G400" s="17" t="s">
        <v>9660</v>
      </c>
      <c r="H400" s="17"/>
      <c r="I400" s="24"/>
      <c r="J400" s="24"/>
    </row>
    <row r="401" s="4" customFormat="1" ht="34" customHeight="1" spans="1:10">
      <c r="A401" s="17" t="s">
        <v>81</v>
      </c>
      <c r="B401" s="25">
        <v>210200001</v>
      </c>
      <c r="C401" s="24" t="s">
        <v>901</v>
      </c>
      <c r="D401" s="23"/>
      <c r="E401" s="24"/>
      <c r="F401" s="17" t="s">
        <v>902</v>
      </c>
      <c r="G401" s="17" t="s">
        <v>903</v>
      </c>
      <c r="H401" s="17">
        <v>322</v>
      </c>
      <c r="I401" s="24" t="s">
        <v>200</v>
      </c>
      <c r="J401" s="24"/>
    </row>
    <row r="402" s="4" customFormat="1" ht="36" spans="1:10">
      <c r="A402" s="17" t="s">
        <v>81</v>
      </c>
      <c r="B402" s="25" t="s">
        <v>905</v>
      </c>
      <c r="C402" s="24" t="s">
        <v>906</v>
      </c>
      <c r="D402" s="23"/>
      <c r="E402" s="24"/>
      <c r="F402" s="17" t="s">
        <v>902</v>
      </c>
      <c r="G402" s="17" t="s">
        <v>907</v>
      </c>
      <c r="H402" s="17">
        <v>589</v>
      </c>
      <c r="I402" s="24" t="s">
        <v>200</v>
      </c>
      <c r="J402" s="24"/>
    </row>
    <row r="403" s="4" customFormat="1" ht="24" spans="1:10">
      <c r="A403" s="17" t="s">
        <v>81</v>
      </c>
      <c r="B403" s="25" t="s">
        <v>908</v>
      </c>
      <c r="C403" s="27" t="s">
        <v>909</v>
      </c>
      <c r="D403" s="23"/>
      <c r="E403" s="24"/>
      <c r="F403" s="17" t="s">
        <v>902</v>
      </c>
      <c r="G403" s="17"/>
      <c r="H403" s="17">
        <f>H402*0.5</f>
        <v>294.5</v>
      </c>
      <c r="I403" s="24" t="s">
        <v>200</v>
      </c>
      <c r="J403" s="24"/>
    </row>
    <row r="404" s="4" customFormat="1" ht="40" customHeight="1" spans="1:10">
      <c r="A404" s="17" t="s">
        <v>81</v>
      </c>
      <c r="B404" s="25" t="s">
        <v>910</v>
      </c>
      <c r="C404" s="27" t="s">
        <v>911</v>
      </c>
      <c r="D404" s="23"/>
      <c r="E404" s="24"/>
      <c r="F404" s="17" t="s">
        <v>902</v>
      </c>
      <c r="G404" s="17"/>
      <c r="H404" s="17">
        <f>H402*0.1</f>
        <v>58.9</v>
      </c>
      <c r="I404" s="24" t="s">
        <v>200</v>
      </c>
      <c r="J404" s="24"/>
    </row>
    <row r="405" s="4" customFormat="1" ht="24" spans="1:10">
      <c r="A405" s="17" t="s">
        <v>81</v>
      </c>
      <c r="B405" s="25" t="s">
        <v>912</v>
      </c>
      <c r="C405" s="27" t="s">
        <v>913</v>
      </c>
      <c r="D405" s="23"/>
      <c r="E405" s="24"/>
      <c r="F405" s="17" t="s">
        <v>902</v>
      </c>
      <c r="G405" s="17"/>
      <c r="H405" s="17">
        <f>H401*0.5</f>
        <v>161</v>
      </c>
      <c r="I405" s="24" t="s">
        <v>200</v>
      </c>
      <c r="J405" s="24"/>
    </row>
    <row r="406" s="4" customFormat="1" ht="36" spans="1:10">
      <c r="A406" s="17" t="s">
        <v>81</v>
      </c>
      <c r="B406" s="25" t="s">
        <v>914</v>
      </c>
      <c r="C406" s="27" t="s">
        <v>915</v>
      </c>
      <c r="D406" s="23"/>
      <c r="E406" s="24"/>
      <c r="F406" s="17" t="s">
        <v>902</v>
      </c>
      <c r="G406" s="17"/>
      <c r="H406" s="17">
        <v>32.2</v>
      </c>
      <c r="I406" s="24" t="s">
        <v>200</v>
      </c>
      <c r="J406" s="24"/>
    </row>
    <row r="407" s="4" customFormat="1" ht="24" spans="1:10">
      <c r="A407" s="17" t="s">
        <v>81</v>
      </c>
      <c r="B407" s="25">
        <v>210200002</v>
      </c>
      <c r="C407" s="24" t="s">
        <v>916</v>
      </c>
      <c r="D407" s="23"/>
      <c r="E407" s="24"/>
      <c r="F407" s="17" t="s">
        <v>902</v>
      </c>
      <c r="G407" s="17" t="s">
        <v>917</v>
      </c>
      <c r="H407" s="17">
        <v>400</v>
      </c>
      <c r="I407" s="24" t="s">
        <v>200</v>
      </c>
      <c r="J407" s="24"/>
    </row>
    <row r="408" s="4" customFormat="1" spans="1:10">
      <c r="A408" s="17" t="s">
        <v>81</v>
      </c>
      <c r="B408" s="25" t="s">
        <v>919</v>
      </c>
      <c r="C408" s="24" t="s">
        <v>920</v>
      </c>
      <c r="D408" s="23"/>
      <c r="E408" s="24"/>
      <c r="F408" s="17" t="s">
        <v>902</v>
      </c>
      <c r="G408" s="17" t="s">
        <v>921</v>
      </c>
      <c r="H408" s="17">
        <v>690</v>
      </c>
      <c r="I408" s="24" t="s">
        <v>200</v>
      </c>
      <c r="J408" s="24"/>
    </row>
    <row r="409" s="4" customFormat="1" ht="36" spans="1:10">
      <c r="A409" s="17" t="s">
        <v>81</v>
      </c>
      <c r="B409" s="25" t="s">
        <v>922</v>
      </c>
      <c r="C409" s="27" t="s">
        <v>923</v>
      </c>
      <c r="D409" s="23"/>
      <c r="E409" s="24"/>
      <c r="F409" s="17" t="s">
        <v>902</v>
      </c>
      <c r="G409" s="17"/>
      <c r="H409" s="17">
        <v>69</v>
      </c>
      <c r="I409" s="24" t="s">
        <v>200</v>
      </c>
      <c r="J409" s="24"/>
    </row>
    <row r="410" s="4" customFormat="1" ht="36" spans="1:10">
      <c r="A410" s="17" t="s">
        <v>81</v>
      </c>
      <c r="B410" s="25" t="s">
        <v>924</v>
      </c>
      <c r="C410" s="27" t="s">
        <v>925</v>
      </c>
      <c r="D410" s="23"/>
      <c r="E410" s="24"/>
      <c r="F410" s="17" t="s">
        <v>902</v>
      </c>
      <c r="G410" s="17"/>
      <c r="H410" s="17">
        <v>40</v>
      </c>
      <c r="I410" s="24" t="s">
        <v>200</v>
      </c>
      <c r="J410" s="24"/>
    </row>
    <row r="411" s="4" customFormat="1" ht="24" spans="1:10">
      <c r="A411" s="17" t="s">
        <v>81</v>
      </c>
      <c r="B411" s="25">
        <v>210200003</v>
      </c>
      <c r="C411" s="45" t="s">
        <v>926</v>
      </c>
      <c r="D411" s="30" t="s">
        <v>927</v>
      </c>
      <c r="E411" s="45"/>
      <c r="F411" s="28" t="s">
        <v>26</v>
      </c>
      <c r="G411" s="17"/>
      <c r="H411" s="17">
        <v>368</v>
      </c>
      <c r="I411" s="24" t="s">
        <v>200</v>
      </c>
      <c r="J411" s="24"/>
    </row>
    <row r="412" s="5" customFormat="1" spans="1:10">
      <c r="A412" s="17" t="s">
        <v>81</v>
      </c>
      <c r="B412" s="25">
        <v>210200004</v>
      </c>
      <c r="C412" s="24" t="s">
        <v>928</v>
      </c>
      <c r="D412" s="23"/>
      <c r="E412" s="24"/>
      <c r="F412" s="17" t="s">
        <v>26</v>
      </c>
      <c r="G412" s="17"/>
      <c r="H412" s="17">
        <v>400</v>
      </c>
      <c r="I412" s="24" t="s">
        <v>200</v>
      </c>
      <c r="J412" s="24"/>
    </row>
    <row r="413" s="5" customFormat="1" ht="24" spans="1:10">
      <c r="A413" s="17" t="s">
        <v>81</v>
      </c>
      <c r="B413" s="25" t="s">
        <v>930</v>
      </c>
      <c r="C413" s="27" t="s">
        <v>931</v>
      </c>
      <c r="D413" s="23"/>
      <c r="E413" s="24"/>
      <c r="F413" s="17" t="s">
        <v>902</v>
      </c>
      <c r="G413" s="17"/>
      <c r="H413" s="17">
        <v>40</v>
      </c>
      <c r="I413" s="24" t="s">
        <v>200</v>
      </c>
      <c r="J413" s="24"/>
    </row>
    <row r="414" s="5" customFormat="1" ht="24" spans="1:10">
      <c r="A414" s="17" t="s">
        <v>81</v>
      </c>
      <c r="B414" s="25" t="s">
        <v>932</v>
      </c>
      <c r="C414" s="27" t="s">
        <v>933</v>
      </c>
      <c r="D414" s="23"/>
      <c r="E414" s="24"/>
      <c r="F414" s="17" t="s">
        <v>902</v>
      </c>
      <c r="G414" s="17"/>
      <c r="H414" s="17">
        <v>40</v>
      </c>
      <c r="I414" s="24" t="s">
        <v>200</v>
      </c>
      <c r="J414" s="24"/>
    </row>
    <row r="415" s="4" customFormat="1" spans="1:10">
      <c r="A415" s="17" t="s">
        <v>81</v>
      </c>
      <c r="B415" s="25">
        <v>210200005</v>
      </c>
      <c r="C415" s="24" t="s">
        <v>934</v>
      </c>
      <c r="D415" s="23"/>
      <c r="E415" s="24"/>
      <c r="F415" s="17" t="s">
        <v>902</v>
      </c>
      <c r="G415" s="17"/>
      <c r="H415" s="17">
        <v>368</v>
      </c>
      <c r="I415" s="24" t="s">
        <v>200</v>
      </c>
      <c r="J415" s="24"/>
    </row>
    <row r="416" s="4" customFormat="1" ht="36" spans="1:10">
      <c r="A416" s="17" t="s">
        <v>81</v>
      </c>
      <c r="B416" s="25">
        <v>2102000051</v>
      </c>
      <c r="C416" s="27" t="s">
        <v>935</v>
      </c>
      <c r="D416" s="23"/>
      <c r="E416" s="24"/>
      <c r="F416" s="17" t="s">
        <v>902</v>
      </c>
      <c r="G416" s="17"/>
      <c r="H416" s="17">
        <v>36.8</v>
      </c>
      <c r="I416" s="24" t="s">
        <v>200</v>
      </c>
      <c r="J416" s="24"/>
    </row>
    <row r="417" s="4" customFormat="1" ht="24" spans="1:10">
      <c r="A417" s="17" t="s">
        <v>81</v>
      </c>
      <c r="B417" s="25">
        <v>210200006</v>
      </c>
      <c r="C417" s="24" t="s">
        <v>936</v>
      </c>
      <c r="D417" s="23"/>
      <c r="E417" s="24"/>
      <c r="F417" s="17" t="s">
        <v>902</v>
      </c>
      <c r="G417" s="17"/>
      <c r="H417" s="17">
        <v>368</v>
      </c>
      <c r="I417" s="24" t="s">
        <v>200</v>
      </c>
      <c r="J417" s="24"/>
    </row>
    <row r="418" s="4" customFormat="1" ht="36" spans="1:10">
      <c r="A418" s="17" t="s">
        <v>81</v>
      </c>
      <c r="B418" s="25" t="s">
        <v>937</v>
      </c>
      <c r="C418" s="27" t="s">
        <v>938</v>
      </c>
      <c r="D418" s="23"/>
      <c r="E418" s="24"/>
      <c r="F418" s="17" t="s">
        <v>902</v>
      </c>
      <c r="G418" s="17"/>
      <c r="H418" s="17">
        <v>45</v>
      </c>
      <c r="I418" s="24" t="s">
        <v>200</v>
      </c>
      <c r="J418" s="24"/>
    </row>
    <row r="419" s="4" customFormat="1" ht="24" spans="1:10">
      <c r="A419" s="17" t="s">
        <v>81</v>
      </c>
      <c r="B419" s="25">
        <v>210200008</v>
      </c>
      <c r="C419" s="24" t="s">
        <v>939</v>
      </c>
      <c r="D419" s="23"/>
      <c r="E419" s="24"/>
      <c r="F419" s="17" t="s">
        <v>26</v>
      </c>
      <c r="G419" s="17"/>
      <c r="H419" s="17">
        <v>368</v>
      </c>
      <c r="I419" s="24" t="s">
        <v>200</v>
      </c>
      <c r="J419" s="24"/>
    </row>
    <row r="420" s="4" customFormat="1" ht="36" spans="1:10">
      <c r="A420" s="17" t="s">
        <v>81</v>
      </c>
      <c r="B420" s="25">
        <v>2102000081</v>
      </c>
      <c r="C420" s="27" t="s">
        <v>940</v>
      </c>
      <c r="D420" s="23"/>
      <c r="E420" s="24"/>
      <c r="F420" s="17" t="s">
        <v>26</v>
      </c>
      <c r="G420" s="17"/>
      <c r="H420" s="17">
        <v>36.8</v>
      </c>
      <c r="I420" s="24" t="s">
        <v>200</v>
      </c>
      <c r="J420" s="24"/>
    </row>
    <row r="421" s="4" customFormat="1" spans="1:10">
      <c r="A421" s="17" t="s">
        <v>81</v>
      </c>
      <c r="B421" s="25">
        <v>210200009</v>
      </c>
      <c r="C421" s="24" t="s">
        <v>941</v>
      </c>
      <c r="D421" s="23"/>
      <c r="E421" s="24"/>
      <c r="F421" s="17" t="s">
        <v>942</v>
      </c>
      <c r="G421" s="17"/>
      <c r="H421" s="17">
        <v>350</v>
      </c>
      <c r="I421" s="24" t="s">
        <v>200</v>
      </c>
      <c r="J421" s="24"/>
    </row>
    <row r="422" s="4" customFormat="1" ht="36" spans="1:10">
      <c r="A422" s="17" t="s">
        <v>81</v>
      </c>
      <c r="B422" s="25">
        <v>2102000091</v>
      </c>
      <c r="C422" s="27" t="s">
        <v>943</v>
      </c>
      <c r="D422" s="23"/>
      <c r="E422" s="24"/>
      <c r="F422" s="17" t="s">
        <v>942</v>
      </c>
      <c r="G422" s="17"/>
      <c r="H422" s="17">
        <v>35</v>
      </c>
      <c r="I422" s="24" t="s">
        <v>200</v>
      </c>
      <c r="J422" s="24"/>
    </row>
    <row r="423" s="5" customFormat="1" ht="276" spans="1:10">
      <c r="A423" s="17"/>
      <c r="B423" s="15">
        <v>2103</v>
      </c>
      <c r="C423" s="22" t="s">
        <v>944</v>
      </c>
      <c r="D423" s="23" t="s">
        <v>945</v>
      </c>
      <c r="E423" s="24" t="s">
        <v>899</v>
      </c>
      <c r="F423" s="17"/>
      <c r="G423" s="17" t="s">
        <v>946</v>
      </c>
      <c r="H423" s="17"/>
      <c r="I423" s="24"/>
      <c r="J423" s="24"/>
    </row>
    <row r="424" s="5" customFormat="1" ht="24" spans="1:10">
      <c r="A424" s="17" t="s">
        <v>81</v>
      </c>
      <c r="B424" s="25">
        <v>210300001</v>
      </c>
      <c r="C424" s="24" t="s">
        <v>947</v>
      </c>
      <c r="D424" s="23"/>
      <c r="E424" s="24"/>
      <c r="F424" s="17" t="s">
        <v>711</v>
      </c>
      <c r="G424" s="17" t="s">
        <v>948</v>
      </c>
      <c r="H424" s="17">
        <v>102</v>
      </c>
      <c r="I424" s="24" t="s">
        <v>200</v>
      </c>
      <c r="J424" s="24"/>
    </row>
    <row r="425" s="5" customFormat="1" ht="24" spans="1:10">
      <c r="A425" s="17" t="s">
        <v>81</v>
      </c>
      <c r="B425" s="25" t="s">
        <v>950</v>
      </c>
      <c r="C425" s="27" t="s">
        <v>951</v>
      </c>
      <c r="D425" s="23"/>
      <c r="E425" s="24"/>
      <c r="F425" s="17" t="s">
        <v>711</v>
      </c>
      <c r="G425" s="17"/>
      <c r="H425" s="17">
        <v>51</v>
      </c>
      <c r="I425" s="24" t="s">
        <v>200</v>
      </c>
      <c r="J425" s="24"/>
    </row>
    <row r="426" s="5" customFormat="1" ht="24" spans="1:10">
      <c r="A426" s="17" t="s">
        <v>81</v>
      </c>
      <c r="B426" s="25" t="s">
        <v>952</v>
      </c>
      <c r="C426" s="27" t="s">
        <v>953</v>
      </c>
      <c r="D426" s="23"/>
      <c r="E426" s="24"/>
      <c r="F426" s="17" t="s">
        <v>736</v>
      </c>
      <c r="G426" s="17"/>
      <c r="H426" s="17">
        <v>6</v>
      </c>
      <c r="I426" s="24" t="s">
        <v>200</v>
      </c>
      <c r="J426" s="24"/>
    </row>
    <row r="427" s="5" customFormat="1" ht="24" spans="1:10">
      <c r="A427" s="17" t="s">
        <v>81</v>
      </c>
      <c r="B427" s="25" t="s">
        <v>954</v>
      </c>
      <c r="C427" s="27" t="s">
        <v>955</v>
      </c>
      <c r="D427" s="23"/>
      <c r="E427" s="24"/>
      <c r="F427" s="17" t="s">
        <v>711</v>
      </c>
      <c r="G427" s="17"/>
      <c r="H427" s="17">
        <v>35</v>
      </c>
      <c r="I427" s="24" t="s">
        <v>200</v>
      </c>
      <c r="J427" s="24"/>
    </row>
    <row r="428" s="5" customFormat="1" ht="24" spans="1:10">
      <c r="A428" s="17" t="s">
        <v>81</v>
      </c>
      <c r="B428" s="25" t="s">
        <v>956</v>
      </c>
      <c r="C428" s="27" t="s">
        <v>957</v>
      </c>
      <c r="D428" s="23"/>
      <c r="E428" s="24"/>
      <c r="F428" s="17" t="s">
        <v>711</v>
      </c>
      <c r="G428" s="17"/>
      <c r="H428" s="17">
        <v>45</v>
      </c>
      <c r="I428" s="24" t="s">
        <v>200</v>
      </c>
      <c r="J428" s="24"/>
    </row>
    <row r="429" s="5" customFormat="1" ht="36" spans="1:10">
      <c r="A429" s="17" t="s">
        <v>81</v>
      </c>
      <c r="B429" s="25" t="s">
        <v>958</v>
      </c>
      <c r="C429" s="27" t="s">
        <v>959</v>
      </c>
      <c r="D429" s="23"/>
      <c r="E429" s="24"/>
      <c r="F429" s="17" t="s">
        <v>711</v>
      </c>
      <c r="G429" s="17"/>
      <c r="H429" s="17">
        <v>10</v>
      </c>
      <c r="I429" s="24" t="s">
        <v>200</v>
      </c>
      <c r="J429" s="24"/>
    </row>
    <row r="430" s="4" customFormat="1" ht="24" spans="1:10">
      <c r="A430" s="17" t="s">
        <v>81</v>
      </c>
      <c r="B430" s="25">
        <v>210300002</v>
      </c>
      <c r="C430" s="24" t="s">
        <v>960</v>
      </c>
      <c r="D430" s="23"/>
      <c r="E430" s="24"/>
      <c r="F430" s="17" t="s">
        <v>711</v>
      </c>
      <c r="G430" s="17"/>
      <c r="H430" s="17">
        <v>120</v>
      </c>
      <c r="I430" s="24" t="s">
        <v>200</v>
      </c>
      <c r="J430" s="24"/>
    </row>
    <row r="431" s="4" customFormat="1" ht="24" spans="1:10">
      <c r="A431" s="17" t="s">
        <v>81</v>
      </c>
      <c r="B431" s="25">
        <v>210300003</v>
      </c>
      <c r="C431" s="24" t="s">
        <v>961</v>
      </c>
      <c r="D431" s="23" t="s">
        <v>962</v>
      </c>
      <c r="E431" s="24"/>
      <c r="F431" s="17" t="s">
        <v>711</v>
      </c>
      <c r="G431" s="17"/>
      <c r="H431" s="17">
        <v>130</v>
      </c>
      <c r="I431" s="24" t="s">
        <v>200</v>
      </c>
      <c r="J431" s="24"/>
    </row>
    <row r="432" s="4" customFormat="1" ht="24" spans="1:10">
      <c r="A432" s="17" t="s">
        <v>81</v>
      </c>
      <c r="B432" s="25">
        <v>210300004</v>
      </c>
      <c r="C432" s="24" t="s">
        <v>964</v>
      </c>
      <c r="D432" s="23" t="s">
        <v>965</v>
      </c>
      <c r="E432" s="24"/>
      <c r="F432" s="17" t="s">
        <v>711</v>
      </c>
      <c r="G432" s="17"/>
      <c r="H432" s="17">
        <v>160</v>
      </c>
      <c r="I432" s="24" t="s">
        <v>200</v>
      </c>
      <c r="J432" s="24"/>
    </row>
    <row r="433" s="4" customFormat="1" spans="1:10">
      <c r="A433" s="17" t="s">
        <v>81</v>
      </c>
      <c r="B433" s="25">
        <v>210300005</v>
      </c>
      <c r="C433" s="24" t="s">
        <v>966</v>
      </c>
      <c r="D433" s="23"/>
      <c r="E433" s="24"/>
      <c r="F433" s="17" t="s">
        <v>720</v>
      </c>
      <c r="G433" s="17"/>
      <c r="H433" s="17">
        <v>102</v>
      </c>
      <c r="I433" s="24" t="s">
        <v>200</v>
      </c>
      <c r="J433" s="24"/>
    </row>
    <row r="434" s="4" customFormat="1" spans="1:10">
      <c r="A434" s="17"/>
      <c r="B434" s="15">
        <v>2104</v>
      </c>
      <c r="C434" s="22" t="s">
        <v>967</v>
      </c>
      <c r="D434" s="23"/>
      <c r="E434" s="24"/>
      <c r="F434" s="17"/>
      <c r="G434" s="17"/>
      <c r="H434" s="17"/>
      <c r="I434" s="24"/>
      <c r="J434" s="24"/>
    </row>
    <row r="435" s="4" customFormat="1" spans="1:10">
      <c r="A435" s="17" t="s">
        <v>35</v>
      </c>
      <c r="B435" s="25">
        <v>210400001</v>
      </c>
      <c r="C435" s="24" t="s">
        <v>968</v>
      </c>
      <c r="D435" s="23" t="s">
        <v>969</v>
      </c>
      <c r="E435" s="24"/>
      <c r="F435" s="17" t="s">
        <v>26</v>
      </c>
      <c r="G435" s="17"/>
      <c r="H435" s="17">
        <v>70</v>
      </c>
      <c r="I435" s="24" t="s">
        <v>23</v>
      </c>
      <c r="J435" s="24"/>
    </row>
    <row r="436" s="4" customFormat="1" spans="1:10">
      <c r="A436" s="17"/>
      <c r="B436" s="15">
        <v>2105</v>
      </c>
      <c r="C436" s="22" t="s">
        <v>970</v>
      </c>
      <c r="D436" s="23"/>
      <c r="E436" s="24"/>
      <c r="F436" s="17"/>
      <c r="G436" s="17"/>
      <c r="H436" s="17"/>
      <c r="I436" s="24"/>
      <c r="J436" s="24"/>
    </row>
    <row r="437" s="5" customFormat="1" spans="1:10">
      <c r="A437" s="17" t="s">
        <v>81</v>
      </c>
      <c r="B437" s="25">
        <v>210500001</v>
      </c>
      <c r="C437" s="24" t="s">
        <v>971</v>
      </c>
      <c r="D437" s="23" t="s">
        <v>972</v>
      </c>
      <c r="E437" s="24"/>
      <c r="F437" s="17" t="s">
        <v>711</v>
      </c>
      <c r="G437" s="17"/>
      <c r="H437" s="17">
        <v>25</v>
      </c>
      <c r="I437" s="24" t="s">
        <v>23</v>
      </c>
      <c r="J437" s="24"/>
    </row>
    <row r="438" s="4" customFormat="1" spans="1:10">
      <c r="A438" s="17" t="s">
        <v>81</v>
      </c>
      <c r="B438" s="25">
        <v>210500002</v>
      </c>
      <c r="C438" s="24" t="s">
        <v>973</v>
      </c>
      <c r="D438" s="23"/>
      <c r="E438" s="24"/>
      <c r="F438" s="17" t="s">
        <v>801</v>
      </c>
      <c r="G438" s="17"/>
      <c r="H438" s="17">
        <v>13</v>
      </c>
      <c r="I438" s="24" t="s">
        <v>39</v>
      </c>
      <c r="J438" s="24"/>
    </row>
    <row r="439" s="4" customFormat="1" ht="72" spans="1:10">
      <c r="A439" s="17" t="s">
        <v>81</v>
      </c>
      <c r="B439" s="25">
        <v>210500003</v>
      </c>
      <c r="C439" s="27" t="s">
        <v>974</v>
      </c>
      <c r="D439" s="23" t="s">
        <v>975</v>
      </c>
      <c r="E439" s="24"/>
      <c r="F439" s="17" t="s">
        <v>26</v>
      </c>
      <c r="G439" s="17" t="s">
        <v>976</v>
      </c>
      <c r="H439" s="26">
        <v>25</v>
      </c>
      <c r="I439" s="24" t="s">
        <v>39</v>
      </c>
      <c r="J439" s="24"/>
    </row>
    <row r="440" s="4" customFormat="1" spans="1:10">
      <c r="A440" s="17"/>
      <c r="B440" s="15">
        <v>22</v>
      </c>
      <c r="C440" s="22" t="s">
        <v>977</v>
      </c>
      <c r="D440" s="23"/>
      <c r="E440" s="24"/>
      <c r="F440" s="17"/>
      <c r="G440" s="17"/>
      <c r="H440" s="17"/>
      <c r="I440" s="24"/>
      <c r="J440" s="24"/>
    </row>
    <row r="441" s="4" customFormat="1" spans="1:10">
      <c r="A441" s="17"/>
      <c r="B441" s="15">
        <v>2201</v>
      </c>
      <c r="C441" s="22" t="s">
        <v>978</v>
      </c>
      <c r="D441" s="23"/>
      <c r="E441" s="24" t="s">
        <v>979</v>
      </c>
      <c r="F441" s="17"/>
      <c r="G441" s="17"/>
      <c r="H441" s="17"/>
      <c r="I441" s="24"/>
      <c r="J441" s="24"/>
    </row>
    <row r="442" s="4" customFormat="1" spans="1:10">
      <c r="A442" s="17" t="s">
        <v>81</v>
      </c>
      <c r="B442" s="25">
        <v>220100001</v>
      </c>
      <c r="C442" s="24" t="s">
        <v>980</v>
      </c>
      <c r="D442" s="23"/>
      <c r="E442" s="24"/>
      <c r="F442" s="17" t="s">
        <v>711</v>
      </c>
      <c r="G442" s="17"/>
      <c r="H442" s="17">
        <v>4.5</v>
      </c>
      <c r="I442" s="24" t="s">
        <v>39</v>
      </c>
      <c r="J442" s="24"/>
    </row>
    <row r="443" s="4" customFormat="1" spans="1:10">
      <c r="A443" s="17" t="s">
        <v>81</v>
      </c>
      <c r="B443" s="25">
        <v>220100002</v>
      </c>
      <c r="C443" s="24" t="s">
        <v>981</v>
      </c>
      <c r="D443" s="23"/>
      <c r="E443" s="24"/>
      <c r="F443" s="17" t="s">
        <v>720</v>
      </c>
      <c r="G443" s="17"/>
      <c r="H443" s="17">
        <v>9</v>
      </c>
      <c r="I443" s="24" t="s">
        <v>39</v>
      </c>
      <c r="J443" s="24"/>
    </row>
    <row r="444" s="4" customFormat="1" spans="1:10">
      <c r="A444" s="17" t="s">
        <v>81</v>
      </c>
      <c r="B444" s="25">
        <v>220100003</v>
      </c>
      <c r="C444" s="24" t="s">
        <v>982</v>
      </c>
      <c r="D444" s="23"/>
      <c r="E444" s="24"/>
      <c r="F444" s="17" t="s">
        <v>801</v>
      </c>
      <c r="G444" s="17"/>
      <c r="H444" s="17">
        <v>9</v>
      </c>
      <c r="I444" s="24" t="s">
        <v>39</v>
      </c>
      <c r="J444" s="24"/>
    </row>
    <row r="445" s="4" customFormat="1" spans="1:10">
      <c r="A445" s="17"/>
      <c r="B445" s="15">
        <v>2202</v>
      </c>
      <c r="C445" s="22" t="s">
        <v>983</v>
      </c>
      <c r="D445" s="23"/>
      <c r="E445" s="24" t="s">
        <v>984</v>
      </c>
      <c r="F445" s="17"/>
      <c r="G445" s="17"/>
      <c r="H445" s="17"/>
      <c r="I445" s="24"/>
      <c r="J445" s="24"/>
    </row>
    <row r="446" s="4" customFormat="1" spans="1:10">
      <c r="A446" s="17"/>
      <c r="B446" s="15">
        <v>220201</v>
      </c>
      <c r="C446" s="22" t="s">
        <v>985</v>
      </c>
      <c r="D446" s="23"/>
      <c r="E446" s="24"/>
      <c r="F446" s="17"/>
      <c r="G446" s="17"/>
      <c r="H446" s="17"/>
      <c r="I446" s="24"/>
      <c r="J446" s="24"/>
    </row>
    <row r="447" s="4" customFormat="1" spans="1:10">
      <c r="A447" s="17" t="s">
        <v>81</v>
      </c>
      <c r="B447" s="25">
        <v>220201001</v>
      </c>
      <c r="C447" s="24" t="s">
        <v>986</v>
      </c>
      <c r="D447" s="23"/>
      <c r="E447" s="24"/>
      <c r="F447" s="17" t="s">
        <v>987</v>
      </c>
      <c r="G447" s="17"/>
      <c r="H447" s="17">
        <v>9</v>
      </c>
      <c r="I447" s="24" t="s">
        <v>39</v>
      </c>
      <c r="J447" s="24"/>
    </row>
    <row r="448" s="4" customFormat="1" ht="120" spans="1:10">
      <c r="A448" s="17" t="s">
        <v>81</v>
      </c>
      <c r="B448" s="46">
        <v>220201002</v>
      </c>
      <c r="C448" s="47" t="s">
        <v>988</v>
      </c>
      <c r="D448" s="37" t="s">
        <v>989</v>
      </c>
      <c r="E448" s="47"/>
      <c r="F448" s="46" t="s">
        <v>26</v>
      </c>
      <c r="G448" s="46"/>
      <c r="H448" s="48" t="s">
        <v>990</v>
      </c>
      <c r="I448" s="24"/>
      <c r="J448" s="24"/>
    </row>
    <row r="449" s="5" customFormat="1" spans="1:10">
      <c r="A449" s="17" t="s">
        <v>81</v>
      </c>
      <c r="B449" s="25" t="s">
        <v>991</v>
      </c>
      <c r="C449" s="27" t="s">
        <v>992</v>
      </c>
      <c r="D449" s="23"/>
      <c r="E449" s="24"/>
      <c r="F449" s="17" t="s">
        <v>26</v>
      </c>
      <c r="G449" s="17"/>
      <c r="H449" s="17">
        <v>25</v>
      </c>
      <c r="I449" s="24" t="s">
        <v>39</v>
      </c>
      <c r="J449" s="24"/>
    </row>
    <row r="450" s="5" customFormat="1" spans="1:10">
      <c r="A450" s="17" t="s">
        <v>81</v>
      </c>
      <c r="B450" s="25" t="s">
        <v>993</v>
      </c>
      <c r="C450" s="27" t="s">
        <v>994</v>
      </c>
      <c r="D450" s="23"/>
      <c r="E450" s="24"/>
      <c r="F450" s="17" t="s">
        <v>26</v>
      </c>
      <c r="G450" s="17"/>
      <c r="H450" s="17">
        <v>40</v>
      </c>
      <c r="I450" s="24" t="s">
        <v>39</v>
      </c>
      <c r="J450" s="24"/>
    </row>
    <row r="451" s="5" customFormat="1" spans="1:10">
      <c r="A451" s="17" t="s">
        <v>81</v>
      </c>
      <c r="B451" s="25" t="s">
        <v>995</v>
      </c>
      <c r="C451" s="27" t="s">
        <v>996</v>
      </c>
      <c r="D451" s="23"/>
      <c r="E451" s="24"/>
      <c r="F451" s="17" t="s">
        <v>26</v>
      </c>
      <c r="G451" s="17"/>
      <c r="H451" s="17">
        <v>25</v>
      </c>
      <c r="I451" s="24" t="s">
        <v>39</v>
      </c>
      <c r="J451" s="24"/>
    </row>
    <row r="452" s="5" customFormat="1" spans="1:10">
      <c r="A452" s="17" t="s">
        <v>81</v>
      </c>
      <c r="B452" s="25" t="s">
        <v>997</v>
      </c>
      <c r="C452" s="27" t="s">
        <v>998</v>
      </c>
      <c r="D452" s="23"/>
      <c r="E452" s="24"/>
      <c r="F452" s="17" t="s">
        <v>26</v>
      </c>
      <c r="G452" s="17"/>
      <c r="H452" s="17">
        <v>25</v>
      </c>
      <c r="I452" s="24" t="s">
        <v>39</v>
      </c>
      <c r="J452" s="24"/>
    </row>
    <row r="453" s="5" customFormat="1" spans="1:10">
      <c r="A453" s="17" t="s">
        <v>81</v>
      </c>
      <c r="B453" s="25" t="s">
        <v>999</v>
      </c>
      <c r="C453" s="27" t="s">
        <v>1000</v>
      </c>
      <c r="D453" s="23"/>
      <c r="E453" s="24"/>
      <c r="F453" s="17" t="s">
        <v>26</v>
      </c>
      <c r="G453" s="17"/>
      <c r="H453" s="17">
        <v>25</v>
      </c>
      <c r="I453" s="24" t="s">
        <v>39</v>
      </c>
      <c r="J453" s="24"/>
    </row>
    <row r="454" s="5" customFormat="1" spans="1:10">
      <c r="A454" s="17" t="s">
        <v>81</v>
      </c>
      <c r="B454" s="25" t="s">
        <v>1001</v>
      </c>
      <c r="C454" s="27" t="s">
        <v>1002</v>
      </c>
      <c r="D454" s="23"/>
      <c r="E454" s="24"/>
      <c r="F454" s="17" t="s">
        <v>26</v>
      </c>
      <c r="G454" s="17"/>
      <c r="H454" s="17">
        <v>25</v>
      </c>
      <c r="I454" s="24" t="s">
        <v>39</v>
      </c>
      <c r="J454" s="24"/>
    </row>
    <row r="455" s="5" customFormat="1" ht="24" spans="1:10">
      <c r="A455" s="17" t="s">
        <v>81</v>
      </c>
      <c r="B455" s="25">
        <v>220201003</v>
      </c>
      <c r="C455" s="24" t="s">
        <v>1003</v>
      </c>
      <c r="D455" s="23" t="s">
        <v>1004</v>
      </c>
      <c r="E455" s="24"/>
      <c r="F455" s="17" t="s">
        <v>26</v>
      </c>
      <c r="G455" s="17"/>
      <c r="H455" s="17">
        <v>40</v>
      </c>
      <c r="I455" s="24" t="s">
        <v>39</v>
      </c>
      <c r="J455" s="24"/>
    </row>
    <row r="456" s="4" customFormat="1" spans="1:10">
      <c r="A456" s="17" t="s">
        <v>81</v>
      </c>
      <c r="B456" s="25">
        <v>220201004</v>
      </c>
      <c r="C456" s="24" t="s">
        <v>1005</v>
      </c>
      <c r="D456" s="23" t="s">
        <v>1006</v>
      </c>
      <c r="E456" s="24"/>
      <c r="F456" s="17" t="s">
        <v>26</v>
      </c>
      <c r="G456" s="17"/>
      <c r="H456" s="17">
        <v>45</v>
      </c>
      <c r="I456" s="24" t="s">
        <v>39</v>
      </c>
      <c r="J456" s="24"/>
    </row>
    <row r="457" s="4" customFormat="1" spans="1:10">
      <c r="A457" s="17" t="s">
        <v>81</v>
      </c>
      <c r="B457" s="25">
        <v>220201005</v>
      </c>
      <c r="C457" s="24" t="s">
        <v>1007</v>
      </c>
      <c r="D457" s="23" t="s">
        <v>1008</v>
      </c>
      <c r="E457" s="24"/>
      <c r="F457" s="17" t="s">
        <v>26</v>
      </c>
      <c r="G457" s="17"/>
      <c r="H457" s="17">
        <v>55</v>
      </c>
      <c r="I457" s="24" t="s">
        <v>39</v>
      </c>
      <c r="J457" s="24"/>
    </row>
    <row r="458" s="4" customFormat="1" spans="1:10">
      <c r="A458" s="17" t="s">
        <v>81</v>
      </c>
      <c r="B458" s="25">
        <v>220201006</v>
      </c>
      <c r="C458" s="24" t="s">
        <v>1009</v>
      </c>
      <c r="D458" s="23" t="s">
        <v>1010</v>
      </c>
      <c r="E458" s="24" t="s">
        <v>1011</v>
      </c>
      <c r="F458" s="17" t="s">
        <v>26</v>
      </c>
      <c r="G458" s="17"/>
      <c r="H458" s="17">
        <v>70</v>
      </c>
      <c r="I458" s="24" t="s">
        <v>39</v>
      </c>
      <c r="J458" s="24"/>
    </row>
    <row r="459" s="4" customFormat="1" ht="180" spans="1:10">
      <c r="A459" s="17" t="s">
        <v>81</v>
      </c>
      <c r="B459" s="25">
        <v>220201007</v>
      </c>
      <c r="C459" s="24" t="s">
        <v>1012</v>
      </c>
      <c r="D459" s="23"/>
      <c r="E459" s="24"/>
      <c r="F459" s="17" t="s">
        <v>711</v>
      </c>
      <c r="G459" s="17" t="s">
        <v>1013</v>
      </c>
      <c r="H459" s="17">
        <v>18</v>
      </c>
      <c r="I459" s="24" t="s">
        <v>39</v>
      </c>
      <c r="J459" s="24"/>
    </row>
    <row r="460" s="4" customFormat="1" spans="1:10">
      <c r="A460" s="17" t="s">
        <v>81</v>
      </c>
      <c r="B460" s="25">
        <v>220201008</v>
      </c>
      <c r="C460" s="27" t="s">
        <v>1014</v>
      </c>
      <c r="D460" s="23" t="s">
        <v>1015</v>
      </c>
      <c r="E460" s="24"/>
      <c r="F460" s="17" t="s">
        <v>720</v>
      </c>
      <c r="G460" s="17"/>
      <c r="H460" s="17">
        <v>25</v>
      </c>
      <c r="I460" s="24" t="s">
        <v>39</v>
      </c>
      <c r="J460" s="24"/>
    </row>
    <row r="461" s="4" customFormat="1" spans="1:10">
      <c r="A461" s="17" t="s">
        <v>81</v>
      </c>
      <c r="B461" s="25">
        <v>220201009</v>
      </c>
      <c r="C461" s="24" t="s">
        <v>1017</v>
      </c>
      <c r="D461" s="23"/>
      <c r="E461" s="24"/>
      <c r="F461" s="17" t="s">
        <v>720</v>
      </c>
      <c r="G461" s="17"/>
      <c r="H461" s="17">
        <v>45</v>
      </c>
      <c r="I461" s="24" t="s">
        <v>39</v>
      </c>
      <c r="J461" s="24"/>
    </row>
    <row r="462" s="4" customFormat="1" spans="1:10">
      <c r="A462" s="17"/>
      <c r="B462" s="15">
        <v>220202</v>
      </c>
      <c r="C462" s="22" t="s">
        <v>1018</v>
      </c>
      <c r="D462" s="23"/>
      <c r="E462" s="24"/>
      <c r="F462" s="17"/>
      <c r="G462" s="17"/>
      <c r="H462" s="17"/>
      <c r="I462" s="24"/>
      <c r="J462" s="24"/>
    </row>
    <row r="463" s="4" customFormat="1" spans="1:10">
      <c r="A463" s="17" t="s">
        <v>81</v>
      </c>
      <c r="B463" s="25">
        <v>220202001</v>
      </c>
      <c r="C463" s="24" t="s">
        <v>1019</v>
      </c>
      <c r="D463" s="23" t="s">
        <v>1020</v>
      </c>
      <c r="E463" s="24"/>
      <c r="F463" s="17" t="s">
        <v>26</v>
      </c>
      <c r="G463" s="17"/>
      <c r="H463" s="17">
        <v>70</v>
      </c>
      <c r="I463" s="24" t="s">
        <v>39</v>
      </c>
      <c r="J463" s="24"/>
    </row>
    <row r="464" s="4" customFormat="1" spans="1:10">
      <c r="A464" s="17" t="s">
        <v>81</v>
      </c>
      <c r="B464" s="25">
        <v>220202002</v>
      </c>
      <c r="C464" s="24" t="s">
        <v>1021</v>
      </c>
      <c r="D464" s="23" t="s">
        <v>1022</v>
      </c>
      <c r="E464" s="24"/>
      <c r="F464" s="17" t="s">
        <v>26</v>
      </c>
      <c r="G464" s="17"/>
      <c r="H464" s="17">
        <v>70</v>
      </c>
      <c r="I464" s="24" t="s">
        <v>39</v>
      </c>
      <c r="J464" s="24"/>
    </row>
    <row r="465" s="4" customFormat="1" ht="24" spans="1:10">
      <c r="A465" s="17" t="s">
        <v>81</v>
      </c>
      <c r="B465" s="25">
        <v>220202003</v>
      </c>
      <c r="C465" s="24" t="s">
        <v>1023</v>
      </c>
      <c r="D465" s="23"/>
      <c r="E465" s="24"/>
      <c r="F465" s="17" t="s">
        <v>720</v>
      </c>
      <c r="G465" s="17"/>
      <c r="H465" s="17">
        <v>125</v>
      </c>
      <c r="I465" s="24" t="s">
        <v>39</v>
      </c>
      <c r="J465" s="24"/>
    </row>
    <row r="466" s="4" customFormat="1" spans="1:10">
      <c r="A466" s="17"/>
      <c r="B466" s="15">
        <v>220203</v>
      </c>
      <c r="C466" s="22" t="s">
        <v>1024</v>
      </c>
      <c r="D466" s="23"/>
      <c r="E466" s="24"/>
      <c r="F466" s="17"/>
      <c r="G466" s="17"/>
      <c r="H466" s="17"/>
      <c r="I466" s="24"/>
      <c r="J466" s="24"/>
    </row>
    <row r="467" s="4" customFormat="1" spans="1:10">
      <c r="A467" s="17" t="s">
        <v>81</v>
      </c>
      <c r="B467" s="25">
        <v>220203001</v>
      </c>
      <c r="C467" s="24" t="s">
        <v>1025</v>
      </c>
      <c r="D467" s="23" t="s">
        <v>1026</v>
      </c>
      <c r="E467" s="24"/>
      <c r="F467" s="17" t="s">
        <v>26</v>
      </c>
      <c r="G467" s="17"/>
      <c r="H467" s="17">
        <v>30</v>
      </c>
      <c r="I467" s="24" t="s">
        <v>39</v>
      </c>
      <c r="J467" s="24"/>
    </row>
    <row r="468" s="4" customFormat="1" ht="24" spans="1:10">
      <c r="A468" s="17" t="s">
        <v>81</v>
      </c>
      <c r="B468" s="25">
        <v>220203002</v>
      </c>
      <c r="C468" s="24" t="s">
        <v>1027</v>
      </c>
      <c r="D468" s="23" t="s">
        <v>1026</v>
      </c>
      <c r="E468" s="24"/>
      <c r="F468" s="17" t="s">
        <v>26</v>
      </c>
      <c r="G468" s="17"/>
      <c r="H468" s="17">
        <v>30</v>
      </c>
      <c r="I468" s="24" t="s">
        <v>39</v>
      </c>
      <c r="J468" s="24"/>
    </row>
    <row r="469" s="4" customFormat="1" ht="24" spans="1:10">
      <c r="A469" s="17" t="s">
        <v>81</v>
      </c>
      <c r="B469" s="25">
        <v>220203003</v>
      </c>
      <c r="C469" s="24" t="s">
        <v>1028</v>
      </c>
      <c r="D469" s="23" t="s">
        <v>1026</v>
      </c>
      <c r="E469" s="24"/>
      <c r="F469" s="17" t="s">
        <v>26</v>
      </c>
      <c r="G469" s="17"/>
      <c r="H469" s="17">
        <v>35</v>
      </c>
      <c r="I469" s="24" t="s">
        <v>39</v>
      </c>
      <c r="J469" s="24"/>
    </row>
    <row r="470" s="4" customFormat="1" spans="1:10">
      <c r="A470" s="17" t="s">
        <v>81</v>
      </c>
      <c r="B470" s="25">
        <v>220203004</v>
      </c>
      <c r="C470" s="24" t="s">
        <v>1029</v>
      </c>
      <c r="D470" s="23" t="s">
        <v>1030</v>
      </c>
      <c r="E470" s="24"/>
      <c r="F470" s="17" t="s">
        <v>26</v>
      </c>
      <c r="G470" s="17"/>
      <c r="H470" s="17">
        <v>25</v>
      </c>
      <c r="I470" s="24" t="s">
        <v>23</v>
      </c>
      <c r="J470" s="24"/>
    </row>
    <row r="471" s="4" customFormat="1" spans="1:10">
      <c r="A471" s="17" t="s">
        <v>81</v>
      </c>
      <c r="B471" s="25">
        <v>220203005</v>
      </c>
      <c r="C471" s="24" t="s">
        <v>1031</v>
      </c>
      <c r="D471" s="23"/>
      <c r="E471" s="24"/>
      <c r="F471" s="17" t="s">
        <v>26</v>
      </c>
      <c r="G471" s="17"/>
      <c r="H471" s="17">
        <v>18</v>
      </c>
      <c r="I471" s="24" t="s">
        <v>39</v>
      </c>
      <c r="J471" s="24"/>
    </row>
    <row r="472" s="4" customFormat="1" ht="24" spans="1:10">
      <c r="A472" s="17"/>
      <c r="B472" s="15">
        <v>2203</v>
      </c>
      <c r="C472" s="22" t="s">
        <v>1032</v>
      </c>
      <c r="D472" s="23"/>
      <c r="E472" s="24" t="s">
        <v>984</v>
      </c>
      <c r="F472" s="17"/>
      <c r="G472" s="17"/>
      <c r="H472" s="17"/>
      <c r="I472" s="24"/>
      <c r="J472" s="24"/>
    </row>
    <row r="473" s="4" customFormat="1" ht="24" spans="1:10">
      <c r="A473" s="17"/>
      <c r="B473" s="15">
        <v>220301</v>
      </c>
      <c r="C473" s="22" t="s">
        <v>1033</v>
      </c>
      <c r="D473" s="23"/>
      <c r="E473" s="24"/>
      <c r="F473" s="17"/>
      <c r="G473" s="17"/>
      <c r="H473" s="17"/>
      <c r="I473" s="24"/>
      <c r="J473" s="24"/>
    </row>
    <row r="474" s="4" customFormat="1" ht="96" spans="1:10">
      <c r="A474" s="17" t="s">
        <v>81</v>
      </c>
      <c r="B474" s="28">
        <v>220301001</v>
      </c>
      <c r="C474" s="45" t="s">
        <v>1034</v>
      </c>
      <c r="D474" s="30" t="s">
        <v>1035</v>
      </c>
      <c r="E474" s="45"/>
      <c r="F474" s="28" t="s">
        <v>1036</v>
      </c>
      <c r="G474" s="28" t="s">
        <v>1037</v>
      </c>
      <c r="H474" s="49" t="s">
        <v>1038</v>
      </c>
      <c r="I474" s="24" t="s">
        <v>200</v>
      </c>
      <c r="J474" s="24"/>
    </row>
    <row r="475" s="4" customFormat="1" ht="24" spans="1:10">
      <c r="A475" s="17" t="s">
        <v>81</v>
      </c>
      <c r="B475" s="25" t="s">
        <v>1040</v>
      </c>
      <c r="C475" s="27" t="s">
        <v>1041</v>
      </c>
      <c r="D475" s="23"/>
      <c r="E475" s="24"/>
      <c r="F475" s="17" t="s">
        <v>1042</v>
      </c>
      <c r="G475" s="17"/>
      <c r="H475" s="17">
        <v>70</v>
      </c>
      <c r="I475" s="24" t="s">
        <v>200</v>
      </c>
      <c r="J475" s="24"/>
    </row>
    <row r="476" s="4" customFormat="1" ht="24" spans="1:10">
      <c r="A476" s="17" t="s">
        <v>81</v>
      </c>
      <c r="B476" s="25" t="s">
        <v>1043</v>
      </c>
      <c r="C476" s="27" t="s">
        <v>1044</v>
      </c>
      <c r="D476" s="23"/>
      <c r="E476" s="24"/>
      <c r="F476" s="17" t="s">
        <v>1042</v>
      </c>
      <c r="G476" s="17"/>
      <c r="H476" s="17">
        <v>90</v>
      </c>
      <c r="I476" s="24" t="s">
        <v>200</v>
      </c>
      <c r="J476" s="24"/>
    </row>
    <row r="477" s="4" customFormat="1" ht="24" spans="1:10">
      <c r="A477" s="17" t="s">
        <v>81</v>
      </c>
      <c r="B477" s="25" t="s">
        <v>1045</v>
      </c>
      <c r="C477" s="27" t="s">
        <v>1046</v>
      </c>
      <c r="D477" s="23"/>
      <c r="E477" s="24"/>
      <c r="F477" s="17" t="s">
        <v>1042</v>
      </c>
      <c r="G477" s="17"/>
      <c r="H477" s="17">
        <v>70</v>
      </c>
      <c r="I477" s="24" t="s">
        <v>200</v>
      </c>
      <c r="J477" s="24"/>
    </row>
    <row r="478" s="4" customFormat="1" ht="24" spans="1:10">
      <c r="A478" s="17" t="s">
        <v>81</v>
      </c>
      <c r="B478" s="25" t="s">
        <v>1047</v>
      </c>
      <c r="C478" s="27" t="s">
        <v>1048</v>
      </c>
      <c r="D478" s="23"/>
      <c r="E478" s="24"/>
      <c r="F478" s="17" t="s">
        <v>1042</v>
      </c>
      <c r="G478" s="17"/>
      <c r="H478" s="17">
        <v>90</v>
      </c>
      <c r="I478" s="24" t="s">
        <v>200</v>
      </c>
      <c r="J478" s="24"/>
    </row>
    <row r="479" s="4" customFormat="1" ht="24" spans="1:10">
      <c r="A479" s="17" t="s">
        <v>81</v>
      </c>
      <c r="B479" s="25" t="s">
        <v>1049</v>
      </c>
      <c r="C479" s="27" t="s">
        <v>1050</v>
      </c>
      <c r="D479" s="23"/>
      <c r="E479" s="24"/>
      <c r="F479" s="17" t="s">
        <v>1042</v>
      </c>
      <c r="G479" s="17"/>
      <c r="H479" s="17">
        <v>70</v>
      </c>
      <c r="I479" s="24" t="s">
        <v>200</v>
      </c>
      <c r="J479" s="24"/>
    </row>
    <row r="480" s="4" customFormat="1" ht="24" spans="1:10">
      <c r="A480" s="17" t="s">
        <v>81</v>
      </c>
      <c r="B480" s="25" t="s">
        <v>1051</v>
      </c>
      <c r="C480" s="27" t="s">
        <v>1052</v>
      </c>
      <c r="D480" s="23"/>
      <c r="E480" s="24"/>
      <c r="F480" s="17" t="s">
        <v>1053</v>
      </c>
      <c r="G480" s="17"/>
      <c r="H480" s="17">
        <v>90</v>
      </c>
      <c r="I480" s="24" t="s">
        <v>200</v>
      </c>
      <c r="J480" s="24"/>
    </row>
    <row r="481" s="5" customFormat="1" ht="24" spans="1:10">
      <c r="A481" s="17" t="s">
        <v>81</v>
      </c>
      <c r="B481" s="25" t="s">
        <v>1054</v>
      </c>
      <c r="C481" s="27" t="s">
        <v>1055</v>
      </c>
      <c r="D481" s="41"/>
      <c r="E481" s="24"/>
      <c r="F481" s="17" t="s">
        <v>1042</v>
      </c>
      <c r="G481" s="17"/>
      <c r="H481" s="17">
        <v>90</v>
      </c>
      <c r="I481" s="24" t="s">
        <v>200</v>
      </c>
      <c r="J481" s="24"/>
    </row>
    <row r="482" s="4" customFormat="1" ht="24" spans="1:10">
      <c r="A482" s="17" t="s">
        <v>81</v>
      </c>
      <c r="B482" s="25" t="s">
        <v>1056</v>
      </c>
      <c r="C482" s="27" t="s">
        <v>1057</v>
      </c>
      <c r="D482" s="23"/>
      <c r="E482" s="24"/>
      <c r="F482" s="17" t="s">
        <v>1042</v>
      </c>
      <c r="G482" s="17"/>
      <c r="H482" s="17">
        <v>20</v>
      </c>
      <c r="I482" s="24" t="s">
        <v>200</v>
      </c>
      <c r="J482" s="24"/>
    </row>
    <row r="483" s="4" customFormat="1" ht="216" spans="1:10">
      <c r="A483" s="17" t="s">
        <v>81</v>
      </c>
      <c r="B483" s="25">
        <v>220301002</v>
      </c>
      <c r="C483" s="24" t="s">
        <v>1062</v>
      </c>
      <c r="D483" s="23"/>
      <c r="E483" s="24"/>
      <c r="F483" s="17" t="s">
        <v>711</v>
      </c>
      <c r="G483" s="17" t="s">
        <v>1063</v>
      </c>
      <c r="H483" s="17">
        <v>70</v>
      </c>
      <c r="I483" s="24" t="s">
        <v>200</v>
      </c>
      <c r="J483" s="24"/>
    </row>
    <row r="484" s="4" customFormat="1" ht="24" spans="1:10">
      <c r="A484" s="17"/>
      <c r="B484" s="15">
        <v>220302</v>
      </c>
      <c r="C484" s="22" t="s">
        <v>1064</v>
      </c>
      <c r="D484" s="23"/>
      <c r="E484" s="24"/>
      <c r="F484" s="17"/>
      <c r="G484" s="17"/>
      <c r="H484" s="17"/>
      <c r="I484" s="24"/>
      <c r="J484" s="24"/>
    </row>
    <row r="485" s="4" customFormat="1" ht="24" spans="1:10">
      <c r="A485" s="17" t="s">
        <v>81</v>
      </c>
      <c r="B485" s="25">
        <v>220302001</v>
      </c>
      <c r="C485" s="24" t="s">
        <v>1065</v>
      </c>
      <c r="D485" s="23"/>
      <c r="E485" s="24"/>
      <c r="F485" s="17" t="s">
        <v>26</v>
      </c>
      <c r="G485" s="17"/>
      <c r="H485" s="17">
        <v>100</v>
      </c>
      <c r="I485" s="24" t="s">
        <v>200</v>
      </c>
      <c r="J485" s="24"/>
    </row>
    <row r="486" s="4" customFormat="1" ht="24" spans="1:10">
      <c r="A486" s="17" t="s">
        <v>81</v>
      </c>
      <c r="B486" s="25">
        <v>220302002</v>
      </c>
      <c r="C486" s="24" t="s">
        <v>1067</v>
      </c>
      <c r="D486" s="23"/>
      <c r="E486" s="24"/>
      <c r="F486" s="17" t="s">
        <v>26</v>
      </c>
      <c r="G486" s="17"/>
      <c r="H486" s="17">
        <v>70</v>
      </c>
      <c r="I486" s="24" t="s">
        <v>200</v>
      </c>
      <c r="J486" s="24"/>
    </row>
    <row r="487" s="4" customFormat="1" ht="24" spans="1:10">
      <c r="A487" s="17" t="s">
        <v>81</v>
      </c>
      <c r="B487" s="25">
        <v>220302003</v>
      </c>
      <c r="C487" s="24" t="s">
        <v>1068</v>
      </c>
      <c r="D487" s="23" t="s">
        <v>1069</v>
      </c>
      <c r="E487" s="24"/>
      <c r="F487" s="17" t="s">
        <v>1070</v>
      </c>
      <c r="G487" s="17" t="s">
        <v>1071</v>
      </c>
      <c r="H487" s="17">
        <v>125</v>
      </c>
      <c r="I487" s="24" t="s">
        <v>200</v>
      </c>
      <c r="J487" s="24"/>
    </row>
    <row r="488" s="4" customFormat="1" ht="24" spans="1:10">
      <c r="A488" s="17" t="s">
        <v>81</v>
      </c>
      <c r="B488" s="25" t="s">
        <v>1072</v>
      </c>
      <c r="C488" s="27" t="s">
        <v>1073</v>
      </c>
      <c r="D488" s="23"/>
      <c r="E488" s="24"/>
      <c r="F488" s="17" t="s">
        <v>1070</v>
      </c>
      <c r="G488" s="17"/>
      <c r="H488" s="17">
        <v>37.5</v>
      </c>
      <c r="I488" s="24" t="s">
        <v>200</v>
      </c>
      <c r="J488" s="24"/>
    </row>
    <row r="489" s="4" customFormat="1" ht="24" spans="1:10">
      <c r="A489" s="17" t="s">
        <v>81</v>
      </c>
      <c r="B489" s="25">
        <v>220302004</v>
      </c>
      <c r="C489" s="24" t="s">
        <v>1074</v>
      </c>
      <c r="D489" s="23"/>
      <c r="E489" s="24"/>
      <c r="F489" s="17" t="s">
        <v>26</v>
      </c>
      <c r="G489" s="17"/>
      <c r="H489" s="17">
        <v>70</v>
      </c>
      <c r="I489" s="24" t="s">
        <v>200</v>
      </c>
      <c r="J489" s="24"/>
    </row>
    <row r="490" s="4" customFormat="1" ht="24" spans="1:10">
      <c r="A490" s="17" t="s">
        <v>81</v>
      </c>
      <c r="B490" s="25">
        <v>220302005</v>
      </c>
      <c r="C490" s="24" t="s">
        <v>1075</v>
      </c>
      <c r="D490" s="23"/>
      <c r="E490" s="24"/>
      <c r="F490" s="17" t="s">
        <v>26</v>
      </c>
      <c r="G490" s="17"/>
      <c r="H490" s="17">
        <v>75</v>
      </c>
      <c r="I490" s="24" t="s">
        <v>200</v>
      </c>
      <c r="J490" s="24"/>
    </row>
    <row r="491" s="4" customFormat="1" ht="24" spans="1:10">
      <c r="A491" s="17" t="s">
        <v>81</v>
      </c>
      <c r="B491" s="25">
        <v>220302006</v>
      </c>
      <c r="C491" s="24" t="s">
        <v>1076</v>
      </c>
      <c r="D491" s="23"/>
      <c r="E491" s="24"/>
      <c r="F491" s="17" t="s">
        <v>1070</v>
      </c>
      <c r="G491" s="17" t="s">
        <v>1071</v>
      </c>
      <c r="H491" s="17">
        <v>70</v>
      </c>
      <c r="I491" s="24" t="s">
        <v>200</v>
      </c>
      <c r="J491" s="24"/>
    </row>
    <row r="492" s="4" customFormat="1" ht="24" spans="1:10">
      <c r="A492" s="17" t="s">
        <v>81</v>
      </c>
      <c r="B492" s="25" t="s">
        <v>1077</v>
      </c>
      <c r="C492" s="27" t="s">
        <v>1078</v>
      </c>
      <c r="D492" s="23"/>
      <c r="E492" s="24"/>
      <c r="F492" s="17" t="s">
        <v>1070</v>
      </c>
      <c r="G492" s="17"/>
      <c r="H492" s="17">
        <v>21</v>
      </c>
      <c r="I492" s="24" t="s">
        <v>200</v>
      </c>
      <c r="J492" s="24"/>
    </row>
    <row r="493" s="4" customFormat="1" ht="24" spans="1:10">
      <c r="A493" s="17" t="s">
        <v>81</v>
      </c>
      <c r="B493" s="25">
        <v>220302007</v>
      </c>
      <c r="C493" s="27" t="s">
        <v>1079</v>
      </c>
      <c r="D493" s="23"/>
      <c r="E493" s="24"/>
      <c r="F493" s="17" t="s">
        <v>26</v>
      </c>
      <c r="G493" s="17"/>
      <c r="H493" s="17">
        <v>80</v>
      </c>
      <c r="I493" s="24" t="s">
        <v>200</v>
      </c>
      <c r="J493" s="24"/>
    </row>
    <row r="494" s="4" customFormat="1" ht="24" spans="1:10">
      <c r="A494" s="17" t="s">
        <v>81</v>
      </c>
      <c r="B494" s="25">
        <v>220302008</v>
      </c>
      <c r="C494" s="24" t="s">
        <v>1081</v>
      </c>
      <c r="D494" s="23"/>
      <c r="E494" s="24"/>
      <c r="F494" s="17" t="s">
        <v>26</v>
      </c>
      <c r="G494" s="17"/>
      <c r="H494" s="17">
        <v>60</v>
      </c>
      <c r="I494" s="24" t="s">
        <v>200</v>
      </c>
      <c r="J494" s="24"/>
    </row>
    <row r="495" s="4" customFormat="1" spans="1:10">
      <c r="A495" s="17" t="s">
        <v>81</v>
      </c>
      <c r="B495" s="25">
        <v>220302009</v>
      </c>
      <c r="C495" s="24" t="s">
        <v>1082</v>
      </c>
      <c r="D495" s="23" t="s">
        <v>1083</v>
      </c>
      <c r="E495" s="24" t="s">
        <v>580</v>
      </c>
      <c r="F495" s="17" t="s">
        <v>26</v>
      </c>
      <c r="G495" s="17"/>
      <c r="H495" s="17">
        <v>125</v>
      </c>
      <c r="I495" s="24" t="s">
        <v>23</v>
      </c>
      <c r="J495" s="24"/>
    </row>
    <row r="496" s="4" customFormat="1" spans="1:10">
      <c r="A496" s="17" t="s">
        <v>81</v>
      </c>
      <c r="B496" s="25">
        <v>220302010</v>
      </c>
      <c r="C496" s="24" t="s">
        <v>1084</v>
      </c>
      <c r="D496" s="23" t="s">
        <v>1085</v>
      </c>
      <c r="E496" s="24" t="s">
        <v>1086</v>
      </c>
      <c r="F496" s="17" t="s">
        <v>26</v>
      </c>
      <c r="G496" s="17"/>
      <c r="H496" s="17">
        <v>130</v>
      </c>
      <c r="I496" s="24" t="s">
        <v>200</v>
      </c>
      <c r="J496" s="24"/>
    </row>
    <row r="497" s="4" customFormat="1" ht="24" spans="1:10">
      <c r="A497" s="17" t="s">
        <v>81</v>
      </c>
      <c r="B497" s="25">
        <v>220302011</v>
      </c>
      <c r="C497" s="24" t="s">
        <v>1087</v>
      </c>
      <c r="D497" s="23" t="s">
        <v>1088</v>
      </c>
      <c r="E497" s="24"/>
      <c r="F497" s="17" t="s">
        <v>26</v>
      </c>
      <c r="G497" s="17"/>
      <c r="H497" s="17">
        <v>130</v>
      </c>
      <c r="I497" s="24" t="s">
        <v>200</v>
      </c>
      <c r="J497" s="24"/>
    </row>
    <row r="498" s="4" customFormat="1" ht="24" spans="1:10">
      <c r="A498" s="17" t="s">
        <v>81</v>
      </c>
      <c r="B498" s="25">
        <v>220302012</v>
      </c>
      <c r="C498" s="24" t="s">
        <v>1089</v>
      </c>
      <c r="D498" s="23"/>
      <c r="E498" s="24"/>
      <c r="F498" s="17" t="s">
        <v>720</v>
      </c>
      <c r="G498" s="17"/>
      <c r="H498" s="17">
        <v>120</v>
      </c>
      <c r="I498" s="24" t="s">
        <v>200</v>
      </c>
      <c r="J498" s="24"/>
    </row>
    <row r="499" s="4" customFormat="1" ht="24" spans="1:10">
      <c r="A499" s="17"/>
      <c r="B499" s="15">
        <v>2204</v>
      </c>
      <c r="C499" s="22" t="s">
        <v>1090</v>
      </c>
      <c r="D499" s="23" t="s">
        <v>1091</v>
      </c>
      <c r="E499" s="24" t="s">
        <v>984</v>
      </c>
      <c r="F499" s="17"/>
      <c r="G499" s="17"/>
      <c r="H499" s="17"/>
      <c r="I499" s="24"/>
      <c r="J499" s="24"/>
    </row>
    <row r="500" s="4" customFormat="1" ht="24" spans="1:10">
      <c r="A500" s="17" t="s">
        <v>81</v>
      </c>
      <c r="B500" s="25">
        <v>220400001</v>
      </c>
      <c r="C500" s="24" t="s">
        <v>1092</v>
      </c>
      <c r="D500" s="23"/>
      <c r="E500" s="24"/>
      <c r="F500" s="17" t="s">
        <v>26</v>
      </c>
      <c r="G500" s="17"/>
      <c r="H500" s="17">
        <v>100</v>
      </c>
      <c r="I500" s="24" t="s">
        <v>200</v>
      </c>
      <c r="J500" s="24"/>
    </row>
    <row r="501" s="4" customFormat="1" spans="1:10">
      <c r="A501" s="17" t="s">
        <v>81</v>
      </c>
      <c r="B501" s="25">
        <v>220400002</v>
      </c>
      <c r="C501" s="24" t="s">
        <v>1093</v>
      </c>
      <c r="D501" s="23"/>
      <c r="E501" s="24"/>
      <c r="F501" s="17" t="s">
        <v>887</v>
      </c>
      <c r="G501" s="17"/>
      <c r="H501" s="17">
        <v>60</v>
      </c>
      <c r="I501" s="24" t="s">
        <v>200</v>
      </c>
      <c r="J501" s="24"/>
    </row>
    <row r="502" s="4" customFormat="1" spans="1:10">
      <c r="A502" s="17" t="s">
        <v>81</v>
      </c>
      <c r="B502" s="25">
        <v>220400003</v>
      </c>
      <c r="C502" s="24" t="s">
        <v>1094</v>
      </c>
      <c r="D502" s="23"/>
      <c r="E502" s="24"/>
      <c r="F502" s="17" t="s">
        <v>26</v>
      </c>
      <c r="G502" s="17"/>
      <c r="H502" s="17">
        <v>9</v>
      </c>
      <c r="I502" s="24" t="s">
        <v>200</v>
      </c>
      <c r="J502" s="24"/>
    </row>
    <row r="503" s="4" customFormat="1" spans="1:10">
      <c r="A503" s="17"/>
      <c r="B503" s="15">
        <v>2205</v>
      </c>
      <c r="C503" s="22" t="s">
        <v>1095</v>
      </c>
      <c r="D503" s="23"/>
      <c r="E503" s="24"/>
      <c r="F503" s="17"/>
      <c r="G503" s="17"/>
      <c r="H503" s="17"/>
      <c r="I503" s="24"/>
      <c r="J503" s="24"/>
    </row>
    <row r="504" s="4" customFormat="1" spans="1:10">
      <c r="A504" s="17" t="s">
        <v>81</v>
      </c>
      <c r="B504" s="25">
        <v>220500001</v>
      </c>
      <c r="C504" s="24" t="s">
        <v>1096</v>
      </c>
      <c r="D504" s="23"/>
      <c r="E504" s="24"/>
      <c r="F504" s="17" t="s">
        <v>987</v>
      </c>
      <c r="G504" s="17"/>
      <c r="H504" s="17">
        <v>90</v>
      </c>
      <c r="I504" s="24" t="s">
        <v>200</v>
      </c>
      <c r="J504" s="24"/>
    </row>
    <row r="505" s="4" customFormat="1" spans="1:10">
      <c r="A505" s="17" t="s">
        <v>81</v>
      </c>
      <c r="B505" s="25">
        <v>220500002</v>
      </c>
      <c r="C505" s="24" t="s">
        <v>1097</v>
      </c>
      <c r="D505" s="23"/>
      <c r="E505" s="24"/>
      <c r="F505" s="17" t="s">
        <v>711</v>
      </c>
      <c r="G505" s="17"/>
      <c r="H505" s="17">
        <v>90</v>
      </c>
      <c r="I505" s="24" t="s">
        <v>200</v>
      </c>
      <c r="J505" s="24"/>
    </row>
    <row r="506" s="4" customFormat="1" spans="1:10">
      <c r="A506" s="17"/>
      <c r="B506" s="15">
        <v>2206</v>
      </c>
      <c r="C506" s="22" t="s">
        <v>1098</v>
      </c>
      <c r="D506" s="23"/>
      <c r="E506" s="24" t="s">
        <v>984</v>
      </c>
      <c r="F506" s="17"/>
      <c r="G506" s="17"/>
      <c r="H506" s="17"/>
      <c r="I506" s="24"/>
      <c r="J506" s="24"/>
    </row>
    <row r="507" s="4" customFormat="1" spans="1:10">
      <c r="A507" s="17" t="s">
        <v>81</v>
      </c>
      <c r="B507" s="25">
        <v>220600001</v>
      </c>
      <c r="C507" s="24" t="s">
        <v>1099</v>
      </c>
      <c r="D507" s="23" t="s">
        <v>1100</v>
      </c>
      <c r="E507" s="24"/>
      <c r="F507" s="17" t="s">
        <v>26</v>
      </c>
      <c r="G507" s="17"/>
      <c r="H507" s="17">
        <v>18</v>
      </c>
      <c r="I507" s="24" t="s">
        <v>200</v>
      </c>
      <c r="J507" s="24"/>
    </row>
    <row r="508" s="4" customFormat="1" ht="24" spans="1:10">
      <c r="A508" s="17" t="s">
        <v>81</v>
      </c>
      <c r="B508" s="25">
        <v>220600002</v>
      </c>
      <c r="C508" s="24" t="s">
        <v>1101</v>
      </c>
      <c r="D508" s="23" t="s">
        <v>1102</v>
      </c>
      <c r="E508" s="24"/>
      <c r="F508" s="17" t="s">
        <v>26</v>
      </c>
      <c r="G508" s="17"/>
      <c r="H508" s="17">
        <v>30</v>
      </c>
      <c r="I508" s="24" t="s">
        <v>200</v>
      </c>
      <c r="J508" s="24"/>
    </row>
    <row r="509" s="4" customFormat="1" ht="24" spans="1:10">
      <c r="A509" s="17" t="s">
        <v>81</v>
      </c>
      <c r="B509" s="25">
        <v>220600003</v>
      </c>
      <c r="C509" s="24" t="s">
        <v>1103</v>
      </c>
      <c r="D509" s="23" t="s">
        <v>1102</v>
      </c>
      <c r="E509" s="24"/>
      <c r="F509" s="17" t="s">
        <v>720</v>
      </c>
      <c r="G509" s="17"/>
      <c r="H509" s="17">
        <v>50</v>
      </c>
      <c r="I509" s="24" t="s">
        <v>200</v>
      </c>
      <c r="J509" s="24"/>
    </row>
    <row r="510" s="5" customFormat="1" ht="36" spans="1:10">
      <c r="A510" s="17" t="s">
        <v>81</v>
      </c>
      <c r="B510" s="25">
        <v>220600004</v>
      </c>
      <c r="C510" s="27" t="s">
        <v>1104</v>
      </c>
      <c r="D510" s="23" t="s">
        <v>1105</v>
      </c>
      <c r="E510" s="24"/>
      <c r="F510" s="17" t="s">
        <v>26</v>
      </c>
      <c r="G510" s="28" t="s">
        <v>1106</v>
      </c>
      <c r="H510" s="17">
        <v>100</v>
      </c>
      <c r="I510" s="24" t="s">
        <v>200</v>
      </c>
      <c r="J510" s="24"/>
    </row>
    <row r="511" s="5" customFormat="1" ht="24" spans="1:10">
      <c r="A511" s="17" t="s">
        <v>81</v>
      </c>
      <c r="B511" s="25" t="s">
        <v>1108</v>
      </c>
      <c r="C511" s="34" t="s">
        <v>1109</v>
      </c>
      <c r="D511" s="23"/>
      <c r="E511" s="23"/>
      <c r="F511" s="17" t="s">
        <v>26</v>
      </c>
      <c r="G511" s="17"/>
      <c r="H511" s="17">
        <v>10</v>
      </c>
      <c r="I511" s="24" t="s">
        <v>200</v>
      </c>
      <c r="J511" s="24"/>
    </row>
    <row r="512" s="4" customFormat="1" spans="1:10">
      <c r="A512" s="17" t="s">
        <v>81</v>
      </c>
      <c r="B512" s="25">
        <v>220600005</v>
      </c>
      <c r="C512" s="24" t="s">
        <v>1110</v>
      </c>
      <c r="D512" s="23" t="s">
        <v>1111</v>
      </c>
      <c r="E512" s="24"/>
      <c r="F512" s="17" t="s">
        <v>26</v>
      </c>
      <c r="G512" s="17"/>
      <c r="H512" s="17">
        <v>180</v>
      </c>
      <c r="I512" s="24" t="s">
        <v>200</v>
      </c>
      <c r="J512" s="24"/>
    </row>
    <row r="513" s="4" customFormat="1" spans="1:10">
      <c r="A513" s="17" t="s">
        <v>81</v>
      </c>
      <c r="B513" s="25">
        <v>220600006</v>
      </c>
      <c r="C513" s="24" t="s">
        <v>1112</v>
      </c>
      <c r="D513" s="23" t="s">
        <v>1113</v>
      </c>
      <c r="E513" s="24"/>
      <c r="F513" s="17" t="s">
        <v>720</v>
      </c>
      <c r="G513" s="17"/>
      <c r="H513" s="17">
        <v>125</v>
      </c>
      <c r="I513" s="24" t="s">
        <v>200</v>
      </c>
      <c r="J513" s="24"/>
    </row>
    <row r="514" s="4" customFormat="1" ht="24" spans="1:10">
      <c r="A514" s="17" t="s">
        <v>81</v>
      </c>
      <c r="B514" s="25">
        <v>220600007</v>
      </c>
      <c r="C514" s="24" t="s">
        <v>1114</v>
      </c>
      <c r="D514" s="23"/>
      <c r="E514" s="24"/>
      <c r="F514" s="17" t="s">
        <v>720</v>
      </c>
      <c r="G514" s="17"/>
      <c r="H514" s="17">
        <v>100</v>
      </c>
      <c r="I514" s="24" t="s">
        <v>200</v>
      </c>
      <c r="J514" s="24"/>
    </row>
    <row r="515" s="4" customFormat="1" ht="24" spans="1:10">
      <c r="A515" s="17" t="s">
        <v>81</v>
      </c>
      <c r="B515" s="25">
        <v>220600008</v>
      </c>
      <c r="C515" s="24" t="s">
        <v>1115</v>
      </c>
      <c r="D515" s="23" t="s">
        <v>1116</v>
      </c>
      <c r="E515" s="24"/>
      <c r="F515" s="17" t="s">
        <v>26</v>
      </c>
      <c r="G515" s="17"/>
      <c r="H515" s="17">
        <v>60</v>
      </c>
      <c r="I515" s="24" t="s">
        <v>200</v>
      </c>
      <c r="J515" s="24"/>
    </row>
    <row r="516" s="4" customFormat="1" ht="24" spans="1:10">
      <c r="A516" s="17" t="s">
        <v>81</v>
      </c>
      <c r="B516" s="25">
        <v>220600009</v>
      </c>
      <c r="C516" s="24" t="s">
        <v>1117</v>
      </c>
      <c r="D516" s="23" t="s">
        <v>1118</v>
      </c>
      <c r="E516" s="24" t="s">
        <v>580</v>
      </c>
      <c r="F516" s="17" t="s">
        <v>26</v>
      </c>
      <c r="G516" s="17"/>
      <c r="H516" s="17">
        <v>130</v>
      </c>
      <c r="I516" s="24" t="s">
        <v>200</v>
      </c>
      <c r="J516" s="24"/>
    </row>
    <row r="517" s="5" customFormat="1" ht="36" spans="1:10">
      <c r="A517" s="17" t="s">
        <v>81</v>
      </c>
      <c r="B517" s="25">
        <v>220600010</v>
      </c>
      <c r="C517" s="24" t="s">
        <v>1119</v>
      </c>
      <c r="D517" s="23" t="s">
        <v>1120</v>
      </c>
      <c r="E517" s="24"/>
      <c r="F517" s="17" t="s">
        <v>26</v>
      </c>
      <c r="G517" s="17" t="s">
        <v>1121</v>
      </c>
      <c r="H517" s="17">
        <v>60</v>
      </c>
      <c r="I517" s="24" t="s">
        <v>200</v>
      </c>
      <c r="J517" s="24"/>
    </row>
    <row r="518" s="5" customFormat="1" ht="24" spans="1:10">
      <c r="A518" s="17" t="s">
        <v>81</v>
      </c>
      <c r="B518" s="25" t="s">
        <v>1122</v>
      </c>
      <c r="C518" s="27" t="s">
        <v>1123</v>
      </c>
      <c r="D518" s="23"/>
      <c r="E518" s="24"/>
      <c r="F518" s="17" t="s">
        <v>26</v>
      </c>
      <c r="G518" s="17"/>
      <c r="H518" s="17">
        <v>12</v>
      </c>
      <c r="I518" s="24" t="s">
        <v>200</v>
      </c>
      <c r="J518" s="24"/>
    </row>
    <row r="519" s="4" customFormat="1" ht="24" spans="1:10">
      <c r="A519" s="17"/>
      <c r="B519" s="15">
        <v>2207</v>
      </c>
      <c r="C519" s="22" t="s">
        <v>1124</v>
      </c>
      <c r="D519" s="23"/>
      <c r="E519" s="24"/>
      <c r="F519" s="17"/>
      <c r="G519" s="17"/>
      <c r="H519" s="17"/>
      <c r="I519" s="24"/>
      <c r="J519" s="24"/>
    </row>
    <row r="520" s="4" customFormat="1" ht="24" spans="1:10">
      <c r="A520" s="17" t="s">
        <v>81</v>
      </c>
      <c r="B520" s="25">
        <v>220700001</v>
      </c>
      <c r="C520" s="27" t="s">
        <v>1125</v>
      </c>
      <c r="D520" s="23"/>
      <c r="E520" s="24"/>
      <c r="F520" s="17" t="s">
        <v>1126</v>
      </c>
      <c r="G520" s="17"/>
      <c r="H520" s="17">
        <v>50</v>
      </c>
      <c r="I520" s="24" t="s">
        <v>200</v>
      </c>
      <c r="J520" s="24"/>
    </row>
    <row r="521" s="4" customFormat="1" spans="1:10">
      <c r="A521" s="17" t="s">
        <v>81</v>
      </c>
      <c r="B521" s="25">
        <v>220700002</v>
      </c>
      <c r="C521" s="24" t="s">
        <v>1127</v>
      </c>
      <c r="D521" s="23"/>
      <c r="E521" s="24"/>
      <c r="F521" s="17" t="s">
        <v>26</v>
      </c>
      <c r="G521" s="17"/>
      <c r="H521" s="17">
        <v>35</v>
      </c>
      <c r="I521" s="24" t="s">
        <v>200</v>
      </c>
      <c r="J521" s="24"/>
    </row>
    <row r="522" s="4" customFormat="1" spans="1:10">
      <c r="A522" s="17" t="s">
        <v>81</v>
      </c>
      <c r="B522" s="25">
        <v>220700003</v>
      </c>
      <c r="C522" s="24" t="s">
        <v>1128</v>
      </c>
      <c r="D522" s="23"/>
      <c r="E522" s="24"/>
      <c r="F522" s="17" t="s">
        <v>26</v>
      </c>
      <c r="G522" s="17"/>
      <c r="H522" s="17">
        <v>35</v>
      </c>
      <c r="I522" s="24" t="s">
        <v>200</v>
      </c>
      <c r="J522" s="24"/>
    </row>
    <row r="523" s="4" customFormat="1" spans="1:10">
      <c r="A523" s="17" t="s">
        <v>81</v>
      </c>
      <c r="B523" s="25">
        <v>220700004</v>
      </c>
      <c r="C523" s="24" t="s">
        <v>1129</v>
      </c>
      <c r="D523" s="23"/>
      <c r="E523" s="24"/>
      <c r="F523" s="17" t="s">
        <v>26</v>
      </c>
      <c r="G523" s="17"/>
      <c r="H523" s="17">
        <v>35</v>
      </c>
      <c r="I523" s="24" t="s">
        <v>200</v>
      </c>
      <c r="J523" s="24"/>
    </row>
    <row r="524" s="4" customFormat="1" spans="1:10">
      <c r="A524" s="17" t="s">
        <v>81</v>
      </c>
      <c r="B524" s="25">
        <v>220700005</v>
      </c>
      <c r="C524" s="24" t="s">
        <v>1130</v>
      </c>
      <c r="D524" s="23"/>
      <c r="E524" s="24"/>
      <c r="F524" s="17" t="s">
        <v>26</v>
      </c>
      <c r="G524" s="17"/>
      <c r="H524" s="17">
        <v>35</v>
      </c>
      <c r="I524" s="24" t="s">
        <v>200</v>
      </c>
      <c r="J524" s="24"/>
    </row>
    <row r="525" s="4" customFormat="1" spans="1:10">
      <c r="A525" s="17" t="s">
        <v>81</v>
      </c>
      <c r="B525" s="25">
        <v>220700006</v>
      </c>
      <c r="C525" s="24" t="s">
        <v>1131</v>
      </c>
      <c r="D525" s="23"/>
      <c r="E525" s="24"/>
      <c r="F525" s="17" t="s">
        <v>26</v>
      </c>
      <c r="G525" s="17"/>
      <c r="H525" s="17">
        <v>35</v>
      </c>
      <c r="I525" s="24" t="s">
        <v>200</v>
      </c>
      <c r="J525" s="24"/>
    </row>
    <row r="526" s="4" customFormat="1" spans="1:10">
      <c r="A526" s="17" t="s">
        <v>81</v>
      </c>
      <c r="B526" s="25">
        <v>220700007</v>
      </c>
      <c r="C526" s="24" t="s">
        <v>1132</v>
      </c>
      <c r="D526" s="23" t="s">
        <v>1133</v>
      </c>
      <c r="E526" s="24" t="s">
        <v>1086</v>
      </c>
      <c r="F526" s="17" t="s">
        <v>26</v>
      </c>
      <c r="G526" s="17"/>
      <c r="H526" s="17">
        <v>120</v>
      </c>
      <c r="I526" s="24" t="s">
        <v>200</v>
      </c>
      <c r="J526" s="24"/>
    </row>
    <row r="527" s="4" customFormat="1" ht="24" spans="1:10">
      <c r="A527" s="17"/>
      <c r="B527" s="15">
        <v>2208</v>
      </c>
      <c r="C527" s="22" t="s">
        <v>1134</v>
      </c>
      <c r="D527" s="23"/>
      <c r="E527" s="24"/>
      <c r="F527" s="17"/>
      <c r="G527" s="17"/>
      <c r="H527" s="17"/>
      <c r="I527" s="24"/>
      <c r="J527" s="24"/>
    </row>
    <row r="528" s="4" customFormat="1" spans="1:10">
      <c r="A528" s="17" t="s">
        <v>81</v>
      </c>
      <c r="B528" s="25">
        <v>220800001</v>
      </c>
      <c r="C528" s="24" t="s">
        <v>1135</v>
      </c>
      <c r="D528" s="23"/>
      <c r="E528" s="24"/>
      <c r="F528" s="17" t="s">
        <v>1136</v>
      </c>
      <c r="G528" s="17"/>
      <c r="H528" s="17">
        <v>5</v>
      </c>
      <c r="I528" s="24" t="s">
        <v>200</v>
      </c>
      <c r="J528" s="24"/>
    </row>
    <row r="529" s="4" customFormat="1" spans="1:10">
      <c r="A529" s="17" t="s">
        <v>81</v>
      </c>
      <c r="B529" s="25">
        <v>220800002</v>
      </c>
      <c r="C529" s="24" t="s">
        <v>1137</v>
      </c>
      <c r="D529" s="23"/>
      <c r="E529" s="24"/>
      <c r="F529" s="17" t="s">
        <v>1136</v>
      </c>
      <c r="G529" s="17"/>
      <c r="H529" s="17">
        <v>10</v>
      </c>
      <c r="I529" s="24" t="s">
        <v>200</v>
      </c>
      <c r="J529" s="24"/>
    </row>
    <row r="530" s="4" customFormat="1" ht="24" spans="1:10">
      <c r="A530" s="17" t="s">
        <v>81</v>
      </c>
      <c r="B530" s="25">
        <v>220800003</v>
      </c>
      <c r="C530" s="24" t="s">
        <v>1138</v>
      </c>
      <c r="D530" s="23"/>
      <c r="E530" s="24"/>
      <c r="F530" s="17" t="s">
        <v>1136</v>
      </c>
      <c r="G530" s="17"/>
      <c r="H530" s="17">
        <v>9</v>
      </c>
      <c r="I530" s="24" t="s">
        <v>200</v>
      </c>
      <c r="J530" s="24"/>
    </row>
    <row r="531" s="4" customFormat="1" ht="24" spans="1:10">
      <c r="A531" s="17" t="s">
        <v>81</v>
      </c>
      <c r="B531" s="25">
        <v>220800004</v>
      </c>
      <c r="C531" s="24" t="s">
        <v>1139</v>
      </c>
      <c r="D531" s="23"/>
      <c r="E531" s="24"/>
      <c r="F531" s="17" t="s">
        <v>1136</v>
      </c>
      <c r="G531" s="17"/>
      <c r="H531" s="17">
        <v>15</v>
      </c>
      <c r="I531" s="24" t="s">
        <v>200</v>
      </c>
      <c r="J531" s="24"/>
    </row>
    <row r="532" s="4" customFormat="1" spans="1:10">
      <c r="A532" s="17" t="s">
        <v>81</v>
      </c>
      <c r="B532" s="25">
        <v>220800005</v>
      </c>
      <c r="C532" s="24" t="s">
        <v>1140</v>
      </c>
      <c r="D532" s="23"/>
      <c r="E532" s="24"/>
      <c r="F532" s="17" t="s">
        <v>1136</v>
      </c>
      <c r="G532" s="17"/>
      <c r="H532" s="17">
        <v>13</v>
      </c>
      <c r="I532" s="24" t="s">
        <v>200</v>
      </c>
      <c r="J532" s="24"/>
    </row>
    <row r="533" s="4" customFormat="1" spans="1:10">
      <c r="A533" s="17" t="s">
        <v>81</v>
      </c>
      <c r="B533" s="25">
        <v>220800006</v>
      </c>
      <c r="C533" s="24" t="s">
        <v>1141</v>
      </c>
      <c r="D533" s="23"/>
      <c r="E533" s="24"/>
      <c r="F533" s="17" t="s">
        <v>1136</v>
      </c>
      <c r="G533" s="17"/>
      <c r="H533" s="17">
        <v>15</v>
      </c>
      <c r="I533" s="24" t="s">
        <v>200</v>
      </c>
      <c r="J533" s="24"/>
    </row>
    <row r="534" s="4" customFormat="1" spans="1:10">
      <c r="A534" s="17" t="s">
        <v>81</v>
      </c>
      <c r="B534" s="25">
        <v>220800007</v>
      </c>
      <c r="C534" s="24" t="s">
        <v>1142</v>
      </c>
      <c r="D534" s="23" t="s">
        <v>1143</v>
      </c>
      <c r="E534" s="24"/>
      <c r="F534" s="17" t="s">
        <v>26</v>
      </c>
      <c r="G534" s="17"/>
      <c r="H534" s="17">
        <v>35</v>
      </c>
      <c r="I534" s="24" t="s">
        <v>200</v>
      </c>
      <c r="J534" s="24"/>
    </row>
    <row r="535" s="4" customFormat="1" spans="1:10">
      <c r="A535" s="17" t="s">
        <v>81</v>
      </c>
      <c r="B535" s="25">
        <v>220800008</v>
      </c>
      <c r="C535" s="24" t="s">
        <v>1144</v>
      </c>
      <c r="D535" s="23" t="s">
        <v>1145</v>
      </c>
      <c r="E535" s="24"/>
      <c r="F535" s="17" t="s">
        <v>26</v>
      </c>
      <c r="G535" s="17"/>
      <c r="H535" s="17">
        <v>15</v>
      </c>
      <c r="I535" s="24" t="s">
        <v>200</v>
      </c>
      <c r="J535" s="24"/>
    </row>
    <row r="536" s="4" customFormat="1" ht="36" spans="1:10">
      <c r="A536" s="17"/>
      <c r="B536" s="15">
        <v>23</v>
      </c>
      <c r="C536" s="22" t="s">
        <v>1146</v>
      </c>
      <c r="D536" s="23" t="s">
        <v>1147</v>
      </c>
      <c r="E536" s="24" t="s">
        <v>1148</v>
      </c>
      <c r="F536" s="17"/>
      <c r="G536" s="17" t="s">
        <v>1149</v>
      </c>
      <c r="H536" s="17"/>
      <c r="I536" s="24"/>
      <c r="J536" s="24"/>
    </row>
    <row r="537" s="4" customFormat="1" spans="1:10">
      <c r="A537" s="17"/>
      <c r="B537" s="15">
        <v>2301</v>
      </c>
      <c r="C537" s="22" t="s">
        <v>1150</v>
      </c>
      <c r="D537" s="23" t="s">
        <v>1151</v>
      </c>
      <c r="E537" s="24"/>
      <c r="F537" s="17"/>
      <c r="G537" s="17"/>
      <c r="H537" s="17"/>
      <c r="I537" s="24"/>
      <c r="J537" s="24"/>
    </row>
    <row r="538" s="5" customFormat="1" ht="60" spans="1:10">
      <c r="A538" s="17"/>
      <c r="B538" s="15">
        <v>2302</v>
      </c>
      <c r="C538" s="22" t="s">
        <v>1152</v>
      </c>
      <c r="D538" s="23" t="s">
        <v>1153</v>
      </c>
      <c r="E538" s="24"/>
      <c r="F538" s="17"/>
      <c r="G538" s="17" t="s">
        <v>1154</v>
      </c>
      <c r="H538" s="17"/>
      <c r="I538" s="24"/>
      <c r="J538" s="24"/>
    </row>
    <row r="539" s="5" customFormat="1" ht="24" spans="1:10">
      <c r="A539" s="17" t="s">
        <v>81</v>
      </c>
      <c r="B539" s="25" t="s">
        <v>1155</v>
      </c>
      <c r="C539" s="27" t="s">
        <v>1156</v>
      </c>
      <c r="D539" s="23"/>
      <c r="E539" s="24"/>
      <c r="F539" s="17"/>
      <c r="G539" s="17"/>
      <c r="H539" s="17">
        <v>20</v>
      </c>
      <c r="I539" s="24" t="s">
        <v>200</v>
      </c>
      <c r="J539" s="24"/>
    </row>
    <row r="540" s="4" customFormat="1" ht="24" spans="1:10">
      <c r="A540" s="17" t="s">
        <v>81</v>
      </c>
      <c r="B540" s="25">
        <v>230200006</v>
      </c>
      <c r="C540" s="24" t="s">
        <v>1157</v>
      </c>
      <c r="D540" s="23"/>
      <c r="E540" s="24"/>
      <c r="F540" s="17" t="s">
        <v>1158</v>
      </c>
      <c r="G540" s="17" t="s">
        <v>1159</v>
      </c>
      <c r="H540" s="17">
        <v>130</v>
      </c>
      <c r="I540" s="24" t="s">
        <v>200</v>
      </c>
      <c r="J540" s="24"/>
    </row>
    <row r="541" s="4" customFormat="1" ht="24" spans="1:10">
      <c r="A541" s="17" t="s">
        <v>81</v>
      </c>
      <c r="B541" s="25" t="s">
        <v>1160</v>
      </c>
      <c r="C541" s="27" t="s">
        <v>1161</v>
      </c>
      <c r="D541" s="23"/>
      <c r="E541" s="24"/>
      <c r="F541" s="17" t="s">
        <v>1158</v>
      </c>
      <c r="G541" s="17"/>
      <c r="H541" s="17">
        <v>26</v>
      </c>
      <c r="I541" s="24" t="s">
        <v>200</v>
      </c>
      <c r="J541" s="24"/>
    </row>
    <row r="542" s="4" customFormat="1" spans="1:10">
      <c r="A542" s="17" t="s">
        <v>81</v>
      </c>
      <c r="B542" s="25">
        <v>230200007</v>
      </c>
      <c r="C542" s="24" t="s">
        <v>1162</v>
      </c>
      <c r="D542" s="23"/>
      <c r="E542" s="24"/>
      <c r="F542" s="17" t="s">
        <v>26</v>
      </c>
      <c r="G542" s="17"/>
      <c r="H542" s="17">
        <v>130</v>
      </c>
      <c r="I542" s="24" t="s">
        <v>200</v>
      </c>
      <c r="J542" s="24"/>
    </row>
    <row r="543" s="4" customFormat="1" spans="1:10">
      <c r="A543" s="17" t="s">
        <v>81</v>
      </c>
      <c r="B543" s="25">
        <v>230200009</v>
      </c>
      <c r="C543" s="24" t="s">
        <v>1163</v>
      </c>
      <c r="D543" s="23"/>
      <c r="E543" s="24"/>
      <c r="F543" s="17" t="s">
        <v>26</v>
      </c>
      <c r="G543" s="17"/>
      <c r="H543" s="17">
        <v>100</v>
      </c>
      <c r="I543" s="24" t="s">
        <v>200</v>
      </c>
      <c r="J543" s="24"/>
    </row>
    <row r="544" s="4" customFormat="1" ht="24" spans="1:10">
      <c r="A544" s="17" t="s">
        <v>81</v>
      </c>
      <c r="B544" s="25">
        <v>230200012</v>
      </c>
      <c r="C544" s="24" t="s">
        <v>1164</v>
      </c>
      <c r="D544" s="23"/>
      <c r="E544" s="24"/>
      <c r="F544" s="17" t="s">
        <v>1165</v>
      </c>
      <c r="G544" s="17" t="s">
        <v>1159</v>
      </c>
      <c r="H544" s="17">
        <v>130</v>
      </c>
      <c r="I544" s="24" t="s">
        <v>200</v>
      </c>
      <c r="J544" s="24"/>
    </row>
    <row r="545" s="4" customFormat="1" ht="24" spans="1:10">
      <c r="A545" s="17" t="s">
        <v>81</v>
      </c>
      <c r="B545" s="25" t="s">
        <v>1166</v>
      </c>
      <c r="C545" s="27" t="s">
        <v>1167</v>
      </c>
      <c r="D545" s="23"/>
      <c r="E545" s="24"/>
      <c r="F545" s="17" t="s">
        <v>1168</v>
      </c>
      <c r="G545" s="17"/>
      <c r="H545" s="17">
        <v>26</v>
      </c>
      <c r="I545" s="24" t="s">
        <v>200</v>
      </c>
      <c r="J545" s="24"/>
    </row>
    <row r="546" s="4" customFormat="1" ht="24" spans="1:10">
      <c r="A546" s="17" t="s">
        <v>81</v>
      </c>
      <c r="B546" s="25">
        <v>230200013</v>
      </c>
      <c r="C546" s="24" t="s">
        <v>1169</v>
      </c>
      <c r="D546" s="23" t="s">
        <v>1170</v>
      </c>
      <c r="E546" s="24"/>
      <c r="F546" s="17" t="s">
        <v>1165</v>
      </c>
      <c r="G546" s="17" t="s">
        <v>1159</v>
      </c>
      <c r="H546" s="17">
        <v>180</v>
      </c>
      <c r="I546" s="24" t="s">
        <v>200</v>
      </c>
      <c r="J546" s="24"/>
    </row>
    <row r="547" s="4" customFormat="1" ht="24" spans="1:10">
      <c r="A547" s="17" t="s">
        <v>81</v>
      </c>
      <c r="B547" s="25" t="s">
        <v>1171</v>
      </c>
      <c r="C547" s="27" t="s">
        <v>1172</v>
      </c>
      <c r="D547" s="23"/>
      <c r="E547" s="24"/>
      <c r="F547" s="17" t="s">
        <v>1168</v>
      </c>
      <c r="G547" s="17"/>
      <c r="H547" s="17">
        <v>36</v>
      </c>
      <c r="I547" s="24" t="s">
        <v>200</v>
      </c>
      <c r="J547" s="24"/>
    </row>
    <row r="548" s="4" customFormat="1" ht="36" spans="1:10">
      <c r="A548" s="17" t="s">
        <v>81</v>
      </c>
      <c r="B548" s="25">
        <v>230200016</v>
      </c>
      <c r="C548" s="24" t="s">
        <v>1173</v>
      </c>
      <c r="D548" s="23" t="s">
        <v>1174</v>
      </c>
      <c r="E548" s="24"/>
      <c r="F548" s="17" t="s">
        <v>26</v>
      </c>
      <c r="G548" s="17" t="s">
        <v>1175</v>
      </c>
      <c r="H548" s="17">
        <v>200</v>
      </c>
      <c r="I548" s="24" t="s">
        <v>200</v>
      </c>
      <c r="J548" s="24"/>
    </row>
    <row r="549" s="4" customFormat="1" ht="24" spans="1:10">
      <c r="A549" s="17" t="s">
        <v>81</v>
      </c>
      <c r="B549" s="25" t="s">
        <v>1176</v>
      </c>
      <c r="C549" s="27" t="s">
        <v>1177</v>
      </c>
      <c r="D549" s="23"/>
      <c r="E549" s="24"/>
      <c r="F549" s="17" t="s">
        <v>26</v>
      </c>
      <c r="G549" s="17"/>
      <c r="H549" s="17">
        <v>160</v>
      </c>
      <c r="I549" s="24" t="s">
        <v>200</v>
      </c>
      <c r="J549" s="24"/>
    </row>
    <row r="550" s="4" customFormat="1" ht="24" spans="1:10">
      <c r="A550" s="17" t="s">
        <v>81</v>
      </c>
      <c r="B550" s="25">
        <v>230200017</v>
      </c>
      <c r="C550" s="24" t="s">
        <v>1178</v>
      </c>
      <c r="D550" s="23"/>
      <c r="E550" s="24"/>
      <c r="F550" s="17" t="s">
        <v>1165</v>
      </c>
      <c r="G550" s="17" t="s">
        <v>1159</v>
      </c>
      <c r="H550" s="17">
        <v>200</v>
      </c>
      <c r="I550" s="24" t="s">
        <v>200</v>
      </c>
      <c r="J550" s="24"/>
    </row>
    <row r="551" s="4" customFormat="1" ht="24" spans="1:10">
      <c r="A551" s="17" t="s">
        <v>81</v>
      </c>
      <c r="B551" s="25" t="s">
        <v>1179</v>
      </c>
      <c r="C551" s="27" t="s">
        <v>1180</v>
      </c>
      <c r="D551" s="23"/>
      <c r="E551" s="24"/>
      <c r="F551" s="17" t="s">
        <v>1168</v>
      </c>
      <c r="G551" s="17"/>
      <c r="H551" s="17">
        <v>40</v>
      </c>
      <c r="I551" s="24" t="s">
        <v>200</v>
      </c>
      <c r="J551" s="24"/>
    </row>
    <row r="552" s="4" customFormat="1" spans="1:10">
      <c r="A552" s="17" t="s">
        <v>81</v>
      </c>
      <c r="B552" s="25">
        <v>230200031</v>
      </c>
      <c r="C552" s="24" t="s">
        <v>1181</v>
      </c>
      <c r="D552" s="23"/>
      <c r="E552" s="24"/>
      <c r="F552" s="17" t="s">
        <v>26</v>
      </c>
      <c r="G552" s="17"/>
      <c r="H552" s="17">
        <v>200</v>
      </c>
      <c r="I552" s="24" t="s">
        <v>200</v>
      </c>
      <c r="J552" s="24"/>
    </row>
    <row r="553" s="4" customFormat="1" ht="24" spans="1:10">
      <c r="A553" s="17" t="s">
        <v>81</v>
      </c>
      <c r="B553" s="25">
        <v>230200032</v>
      </c>
      <c r="C553" s="24" t="s">
        <v>1182</v>
      </c>
      <c r="D553" s="23"/>
      <c r="E553" s="24"/>
      <c r="F553" s="17" t="s">
        <v>26</v>
      </c>
      <c r="G553" s="17" t="s">
        <v>1183</v>
      </c>
      <c r="H553" s="17">
        <v>200</v>
      </c>
      <c r="I553" s="24" t="s">
        <v>200</v>
      </c>
      <c r="J553" s="24"/>
    </row>
    <row r="554" s="4" customFormat="1" ht="24" spans="1:10">
      <c r="A554" s="17" t="s">
        <v>81</v>
      </c>
      <c r="B554" s="25" t="s">
        <v>1184</v>
      </c>
      <c r="C554" s="27" t="s">
        <v>1185</v>
      </c>
      <c r="D554" s="23"/>
      <c r="E554" s="24"/>
      <c r="F554" s="17" t="s">
        <v>26</v>
      </c>
      <c r="G554" s="17"/>
      <c r="H554" s="17">
        <v>40</v>
      </c>
      <c r="I554" s="24" t="s">
        <v>200</v>
      </c>
      <c r="J554" s="24"/>
    </row>
    <row r="555" s="4" customFormat="1" spans="1:10">
      <c r="A555" s="17" t="s">
        <v>81</v>
      </c>
      <c r="B555" s="25">
        <v>230200033</v>
      </c>
      <c r="C555" s="24" t="s">
        <v>1186</v>
      </c>
      <c r="D555" s="23"/>
      <c r="E555" s="24"/>
      <c r="F555" s="17" t="s">
        <v>26</v>
      </c>
      <c r="G555" s="17"/>
      <c r="H555" s="17">
        <v>200</v>
      </c>
      <c r="I555" s="24" t="s">
        <v>200</v>
      </c>
      <c r="J555" s="24"/>
    </row>
    <row r="556" s="4" customFormat="1" ht="24" spans="1:10">
      <c r="A556" s="17" t="s">
        <v>81</v>
      </c>
      <c r="B556" s="25">
        <v>230200034</v>
      </c>
      <c r="C556" s="24" t="s">
        <v>1187</v>
      </c>
      <c r="D556" s="23"/>
      <c r="E556" s="24"/>
      <c r="F556" s="17" t="s">
        <v>267</v>
      </c>
      <c r="G556" s="17" t="s">
        <v>1188</v>
      </c>
      <c r="H556" s="17">
        <v>90</v>
      </c>
      <c r="I556" s="24" t="s">
        <v>200</v>
      </c>
      <c r="J556" s="24"/>
    </row>
    <row r="557" s="4" customFormat="1" ht="24" spans="1:10">
      <c r="A557" s="17" t="s">
        <v>81</v>
      </c>
      <c r="B557" s="25" t="s">
        <v>1189</v>
      </c>
      <c r="C557" s="27" t="s">
        <v>1190</v>
      </c>
      <c r="D557" s="23"/>
      <c r="E557" s="24"/>
      <c r="F557" s="17" t="s">
        <v>267</v>
      </c>
      <c r="G557" s="17"/>
      <c r="H557" s="17">
        <v>50</v>
      </c>
      <c r="I557" s="24" t="s">
        <v>200</v>
      </c>
      <c r="J557" s="24"/>
    </row>
    <row r="558" s="4" customFormat="1" ht="24" spans="1:10">
      <c r="A558" s="17" t="s">
        <v>81</v>
      </c>
      <c r="B558" s="25">
        <v>230200035</v>
      </c>
      <c r="C558" s="24" t="s">
        <v>1191</v>
      </c>
      <c r="D558" s="23"/>
      <c r="E558" s="24"/>
      <c r="F558" s="17" t="s">
        <v>1165</v>
      </c>
      <c r="G558" s="17" t="s">
        <v>1159</v>
      </c>
      <c r="H558" s="17">
        <v>90</v>
      </c>
      <c r="I558" s="24" t="s">
        <v>200</v>
      </c>
      <c r="J558" s="24"/>
    </row>
    <row r="559" s="4" customFormat="1" ht="24" spans="1:10">
      <c r="A559" s="17" t="s">
        <v>81</v>
      </c>
      <c r="B559" s="25" t="s">
        <v>1192</v>
      </c>
      <c r="C559" s="27" t="s">
        <v>1193</v>
      </c>
      <c r="D559" s="23"/>
      <c r="E559" s="24"/>
      <c r="F559" s="17" t="s">
        <v>1168</v>
      </c>
      <c r="G559" s="17"/>
      <c r="H559" s="17">
        <v>26</v>
      </c>
      <c r="I559" s="24" t="s">
        <v>200</v>
      </c>
      <c r="J559" s="24"/>
    </row>
    <row r="560" s="4" customFormat="1" spans="1:10">
      <c r="A560" s="17" t="s">
        <v>81</v>
      </c>
      <c r="B560" s="25">
        <v>230200036</v>
      </c>
      <c r="C560" s="24" t="s">
        <v>1194</v>
      </c>
      <c r="D560" s="23"/>
      <c r="E560" s="24"/>
      <c r="F560" s="17" t="s">
        <v>26</v>
      </c>
      <c r="G560" s="17"/>
      <c r="H560" s="17">
        <v>150</v>
      </c>
      <c r="I560" s="24" t="s">
        <v>200</v>
      </c>
      <c r="J560" s="24"/>
    </row>
    <row r="561" s="4" customFormat="1" ht="24" spans="1:10">
      <c r="A561" s="17" t="s">
        <v>81</v>
      </c>
      <c r="B561" s="25">
        <v>230200037</v>
      </c>
      <c r="C561" s="24" t="s">
        <v>1195</v>
      </c>
      <c r="D561" s="23"/>
      <c r="E561" s="24"/>
      <c r="F561" s="17" t="s">
        <v>1196</v>
      </c>
      <c r="G561" s="17" t="s">
        <v>1197</v>
      </c>
      <c r="H561" s="17">
        <v>210</v>
      </c>
      <c r="I561" s="24" t="s">
        <v>200</v>
      </c>
      <c r="J561" s="24"/>
    </row>
    <row r="562" s="4" customFormat="1" ht="24" spans="1:10">
      <c r="A562" s="17" t="s">
        <v>81</v>
      </c>
      <c r="B562" s="25" t="s">
        <v>1198</v>
      </c>
      <c r="C562" s="27" t="s">
        <v>1199</v>
      </c>
      <c r="D562" s="23"/>
      <c r="E562" s="24"/>
      <c r="F562" s="17" t="s">
        <v>26</v>
      </c>
      <c r="G562" s="17"/>
      <c r="H562" s="17">
        <v>42</v>
      </c>
      <c r="I562" s="24" t="s">
        <v>200</v>
      </c>
      <c r="J562" s="24"/>
    </row>
    <row r="563" s="4" customFormat="1" ht="24" spans="1:10">
      <c r="A563" s="17" t="s">
        <v>81</v>
      </c>
      <c r="B563" s="25" t="s">
        <v>1200</v>
      </c>
      <c r="C563" s="27" t="s">
        <v>1201</v>
      </c>
      <c r="D563" s="23"/>
      <c r="E563" s="24"/>
      <c r="F563" s="17" t="s">
        <v>26</v>
      </c>
      <c r="G563" s="17"/>
      <c r="H563" s="17">
        <v>168</v>
      </c>
      <c r="I563" s="24" t="s">
        <v>200</v>
      </c>
      <c r="J563" s="24"/>
    </row>
    <row r="564" s="4" customFormat="1" ht="24" spans="1:10">
      <c r="A564" s="17" t="s">
        <v>81</v>
      </c>
      <c r="B564" s="25">
        <v>230200038</v>
      </c>
      <c r="C564" s="24" t="s">
        <v>1202</v>
      </c>
      <c r="D564" s="23"/>
      <c r="E564" s="24"/>
      <c r="F564" s="17" t="s">
        <v>267</v>
      </c>
      <c r="G564" s="17" t="s">
        <v>1203</v>
      </c>
      <c r="H564" s="17">
        <v>130</v>
      </c>
      <c r="I564" s="24" t="s">
        <v>200</v>
      </c>
      <c r="J564" s="24"/>
    </row>
    <row r="565" s="4" customFormat="1" ht="24" spans="1:10">
      <c r="A565" s="17" t="s">
        <v>81</v>
      </c>
      <c r="B565" s="25" t="s">
        <v>1204</v>
      </c>
      <c r="C565" s="27" t="s">
        <v>1205</v>
      </c>
      <c r="D565" s="23"/>
      <c r="E565" s="24"/>
      <c r="F565" s="17" t="s">
        <v>26</v>
      </c>
      <c r="G565" s="17"/>
      <c r="H565" s="17">
        <v>26</v>
      </c>
      <c r="I565" s="24" t="s">
        <v>200</v>
      </c>
      <c r="J565" s="24"/>
    </row>
    <row r="566" s="4" customFormat="1" ht="48" spans="1:10">
      <c r="A566" s="17" t="s">
        <v>81</v>
      </c>
      <c r="B566" s="25">
        <v>230200045</v>
      </c>
      <c r="C566" s="24" t="s">
        <v>1206</v>
      </c>
      <c r="D566" s="23" t="s">
        <v>1207</v>
      </c>
      <c r="E566" s="24"/>
      <c r="F566" s="17" t="s">
        <v>26</v>
      </c>
      <c r="G566" s="17" t="s">
        <v>1208</v>
      </c>
      <c r="H566" s="17">
        <v>130</v>
      </c>
      <c r="I566" s="24" t="s">
        <v>200</v>
      </c>
      <c r="J566" s="24"/>
    </row>
    <row r="567" s="4" customFormat="1" ht="24" spans="1:10">
      <c r="A567" s="17" t="s">
        <v>81</v>
      </c>
      <c r="B567" s="25" t="s">
        <v>1209</v>
      </c>
      <c r="C567" s="27" t="s">
        <v>1210</v>
      </c>
      <c r="D567" s="23"/>
      <c r="E567" s="24"/>
      <c r="F567" s="17" t="s">
        <v>26</v>
      </c>
      <c r="G567" s="17"/>
      <c r="H567" s="17">
        <v>104</v>
      </c>
      <c r="I567" s="24" t="s">
        <v>200</v>
      </c>
      <c r="J567" s="24"/>
    </row>
    <row r="568" s="4" customFormat="1" ht="24" spans="1:10">
      <c r="A568" s="17" t="s">
        <v>81</v>
      </c>
      <c r="B568" s="25" t="s">
        <v>1211</v>
      </c>
      <c r="C568" s="27" t="s">
        <v>1212</v>
      </c>
      <c r="D568" s="23"/>
      <c r="E568" s="24"/>
      <c r="F568" s="17" t="s">
        <v>26</v>
      </c>
      <c r="G568" s="17"/>
      <c r="H568" s="17">
        <v>26</v>
      </c>
      <c r="I568" s="24" t="s">
        <v>200</v>
      </c>
      <c r="J568" s="24"/>
    </row>
    <row r="569" s="4" customFormat="1" ht="24" spans="1:10">
      <c r="A569" s="17" t="s">
        <v>81</v>
      </c>
      <c r="B569" s="25">
        <v>230200046</v>
      </c>
      <c r="C569" s="24" t="s">
        <v>1213</v>
      </c>
      <c r="D569" s="23"/>
      <c r="E569" s="24"/>
      <c r="F569" s="17" t="s">
        <v>26</v>
      </c>
      <c r="G569" s="17"/>
      <c r="H569" s="17">
        <v>200</v>
      </c>
      <c r="I569" s="24" t="s">
        <v>200</v>
      </c>
      <c r="J569" s="24"/>
    </row>
    <row r="570" s="4" customFormat="1" ht="24" spans="1:10">
      <c r="A570" s="17" t="s">
        <v>81</v>
      </c>
      <c r="B570" s="25">
        <v>230200047</v>
      </c>
      <c r="C570" s="24" t="s">
        <v>1214</v>
      </c>
      <c r="D570" s="23"/>
      <c r="E570" s="24"/>
      <c r="F570" s="17" t="s">
        <v>26</v>
      </c>
      <c r="G570" s="17"/>
      <c r="H570" s="17">
        <v>200</v>
      </c>
      <c r="I570" s="24" t="s">
        <v>200</v>
      </c>
      <c r="J570" s="24"/>
    </row>
    <row r="571" s="4" customFormat="1" spans="1:10">
      <c r="A571" s="17" t="s">
        <v>81</v>
      </c>
      <c r="B571" s="25">
        <v>230200048</v>
      </c>
      <c r="C571" s="24" t="s">
        <v>1215</v>
      </c>
      <c r="D571" s="23"/>
      <c r="E571" s="24"/>
      <c r="F571" s="17" t="s">
        <v>26</v>
      </c>
      <c r="G571" s="17"/>
      <c r="H571" s="17">
        <v>200</v>
      </c>
      <c r="I571" s="24" t="s">
        <v>200</v>
      </c>
      <c r="J571" s="24"/>
    </row>
    <row r="572" s="4" customFormat="1" ht="24" spans="1:10">
      <c r="A572" s="17" t="s">
        <v>81</v>
      </c>
      <c r="B572" s="25">
        <v>230200053</v>
      </c>
      <c r="C572" s="24" t="s">
        <v>1216</v>
      </c>
      <c r="D572" s="23"/>
      <c r="E572" s="24"/>
      <c r="F572" s="17" t="s">
        <v>1217</v>
      </c>
      <c r="G572" s="17" t="s">
        <v>1159</v>
      </c>
      <c r="H572" s="17">
        <v>130</v>
      </c>
      <c r="I572" s="24" t="s">
        <v>200</v>
      </c>
      <c r="J572" s="24"/>
    </row>
    <row r="573" s="4" customFormat="1" ht="24" spans="1:10">
      <c r="A573" s="17" t="s">
        <v>81</v>
      </c>
      <c r="B573" s="25" t="s">
        <v>1218</v>
      </c>
      <c r="C573" s="27" t="s">
        <v>1219</v>
      </c>
      <c r="D573" s="23"/>
      <c r="E573" s="24"/>
      <c r="F573" s="17" t="s">
        <v>1220</v>
      </c>
      <c r="G573" s="17"/>
      <c r="H573" s="17">
        <v>26</v>
      </c>
      <c r="I573" s="24" t="s">
        <v>200</v>
      </c>
      <c r="J573" s="24"/>
    </row>
    <row r="574" s="4" customFormat="1" spans="1:10">
      <c r="A574" s="17" t="s">
        <v>81</v>
      </c>
      <c r="B574" s="25">
        <v>230200054</v>
      </c>
      <c r="C574" s="24" t="s">
        <v>1221</v>
      </c>
      <c r="D574" s="23" t="s">
        <v>1222</v>
      </c>
      <c r="E574" s="24"/>
      <c r="F574" s="17" t="s">
        <v>26</v>
      </c>
      <c r="G574" s="17"/>
      <c r="H574" s="17">
        <v>180</v>
      </c>
      <c r="I574" s="24" t="s">
        <v>200</v>
      </c>
      <c r="J574" s="24"/>
    </row>
    <row r="575" s="4" customFormat="1" spans="1:10">
      <c r="A575" s="17" t="s">
        <v>81</v>
      </c>
      <c r="B575" s="25">
        <v>230200055</v>
      </c>
      <c r="C575" s="24" t="s">
        <v>1223</v>
      </c>
      <c r="D575" s="23"/>
      <c r="E575" s="24"/>
      <c r="F575" s="17" t="s">
        <v>26</v>
      </c>
      <c r="G575" s="17"/>
      <c r="H575" s="17">
        <v>80</v>
      </c>
      <c r="I575" s="24" t="s">
        <v>200</v>
      </c>
      <c r="J575" s="24"/>
    </row>
    <row r="576" s="4" customFormat="1" ht="24" spans="1:10">
      <c r="A576" s="17" t="s">
        <v>81</v>
      </c>
      <c r="B576" s="25">
        <v>230200058</v>
      </c>
      <c r="C576" s="24" t="s">
        <v>1224</v>
      </c>
      <c r="D576" s="23"/>
      <c r="E576" s="24"/>
      <c r="F576" s="17" t="s">
        <v>1158</v>
      </c>
      <c r="G576" s="17" t="s">
        <v>1225</v>
      </c>
      <c r="H576" s="17">
        <v>90</v>
      </c>
      <c r="I576" s="24" t="s">
        <v>200</v>
      </c>
      <c r="J576" s="24"/>
    </row>
    <row r="577" s="4" customFormat="1" ht="24" spans="1:10">
      <c r="A577" s="17" t="s">
        <v>81</v>
      </c>
      <c r="B577" s="25" t="s">
        <v>1226</v>
      </c>
      <c r="C577" s="27" t="s">
        <v>1227</v>
      </c>
      <c r="D577" s="23"/>
      <c r="E577" s="24"/>
      <c r="F577" s="17" t="s">
        <v>1158</v>
      </c>
      <c r="G577" s="17"/>
      <c r="H577" s="17">
        <v>18</v>
      </c>
      <c r="I577" s="24" t="s">
        <v>200</v>
      </c>
      <c r="J577" s="24"/>
    </row>
    <row r="578" s="5" customFormat="1" ht="72" spans="1:10">
      <c r="A578" s="17"/>
      <c r="B578" s="15">
        <v>2303</v>
      </c>
      <c r="C578" s="22" t="s">
        <v>1228</v>
      </c>
      <c r="D578" s="23" t="s">
        <v>1229</v>
      </c>
      <c r="E578" s="24"/>
      <c r="F578" s="17"/>
      <c r="G578" s="17" t="s">
        <v>1230</v>
      </c>
      <c r="H578" s="17"/>
      <c r="I578" s="24"/>
      <c r="J578" s="24"/>
    </row>
    <row r="579" s="5" customFormat="1" ht="24" spans="1:10">
      <c r="A579" s="17" t="s">
        <v>81</v>
      </c>
      <c r="B579" s="25" t="s">
        <v>1231</v>
      </c>
      <c r="C579" s="27" t="s">
        <v>1232</v>
      </c>
      <c r="D579" s="23"/>
      <c r="E579" s="24"/>
      <c r="F579" s="17" t="s">
        <v>26</v>
      </c>
      <c r="G579" s="17"/>
      <c r="H579" s="17">
        <v>36</v>
      </c>
      <c r="I579" s="24" t="s">
        <v>200</v>
      </c>
      <c r="J579" s="24"/>
    </row>
    <row r="580" s="5" customFormat="1" ht="24" spans="1:10">
      <c r="A580" s="17" t="s">
        <v>81</v>
      </c>
      <c r="B580" s="25" t="s">
        <v>1233</v>
      </c>
      <c r="C580" s="27" t="s">
        <v>1234</v>
      </c>
      <c r="D580" s="23"/>
      <c r="E580" s="24"/>
      <c r="F580" s="17" t="s">
        <v>26</v>
      </c>
      <c r="G580" s="17"/>
      <c r="H580" s="17">
        <v>36</v>
      </c>
      <c r="I580" s="24" t="s">
        <v>200</v>
      </c>
      <c r="J580" s="24"/>
    </row>
    <row r="581" s="5" customFormat="1" ht="24" spans="1:10">
      <c r="A581" s="17" t="s">
        <v>81</v>
      </c>
      <c r="B581" s="25" t="s">
        <v>1235</v>
      </c>
      <c r="C581" s="27" t="s">
        <v>1236</v>
      </c>
      <c r="D581" s="23"/>
      <c r="E581" s="24"/>
      <c r="F581" s="17" t="s">
        <v>26</v>
      </c>
      <c r="G581" s="17"/>
      <c r="H581" s="17">
        <v>36</v>
      </c>
      <c r="I581" s="24" t="s">
        <v>200</v>
      </c>
      <c r="J581" s="24"/>
    </row>
    <row r="582" s="5" customFormat="1" ht="36" spans="1:10">
      <c r="A582" s="17" t="s">
        <v>81</v>
      </c>
      <c r="B582" s="25">
        <v>230300001</v>
      </c>
      <c r="C582" s="24" t="s">
        <v>1237</v>
      </c>
      <c r="D582" s="23" t="s">
        <v>1238</v>
      </c>
      <c r="E582" s="24"/>
      <c r="F582" s="17" t="s">
        <v>26</v>
      </c>
      <c r="G582" s="17" t="s">
        <v>1239</v>
      </c>
      <c r="H582" s="17">
        <v>180</v>
      </c>
      <c r="I582" s="24" t="s">
        <v>200</v>
      </c>
      <c r="J582" s="24"/>
    </row>
    <row r="583" s="5" customFormat="1" ht="24" spans="1:10">
      <c r="A583" s="17" t="s">
        <v>81</v>
      </c>
      <c r="B583" s="25" t="s">
        <v>1240</v>
      </c>
      <c r="C583" s="27" t="s">
        <v>1241</v>
      </c>
      <c r="D583" s="23"/>
      <c r="E583" s="24"/>
      <c r="F583" s="17" t="s">
        <v>26</v>
      </c>
      <c r="G583" s="17"/>
      <c r="H583" s="17">
        <v>36</v>
      </c>
      <c r="I583" s="24" t="s">
        <v>200</v>
      </c>
      <c r="J583" s="24"/>
    </row>
    <row r="584" s="5" customFormat="1" ht="24" spans="1:10">
      <c r="A584" s="17" t="s">
        <v>81</v>
      </c>
      <c r="B584" s="25" t="s">
        <v>1242</v>
      </c>
      <c r="C584" s="27" t="s">
        <v>1243</v>
      </c>
      <c r="D584" s="23"/>
      <c r="E584" s="24"/>
      <c r="F584" s="17" t="s">
        <v>26</v>
      </c>
      <c r="G584" s="17"/>
      <c r="H584" s="17">
        <v>36</v>
      </c>
      <c r="I584" s="24" t="s">
        <v>200</v>
      </c>
      <c r="J584" s="24"/>
    </row>
    <row r="585" s="5" customFormat="1" ht="24" spans="1:10">
      <c r="A585" s="17" t="s">
        <v>81</v>
      </c>
      <c r="B585" s="25">
        <v>230300002</v>
      </c>
      <c r="C585" s="24" t="s">
        <v>1244</v>
      </c>
      <c r="D585" s="23"/>
      <c r="E585" s="24"/>
      <c r="F585" s="17" t="s">
        <v>26</v>
      </c>
      <c r="G585" s="17" t="s">
        <v>1245</v>
      </c>
      <c r="H585" s="17">
        <v>180</v>
      </c>
      <c r="I585" s="24" t="s">
        <v>200</v>
      </c>
      <c r="J585" s="24"/>
    </row>
    <row r="586" s="5" customFormat="1" ht="24" spans="1:10">
      <c r="A586" s="17" t="s">
        <v>81</v>
      </c>
      <c r="B586" s="25" t="s">
        <v>1246</v>
      </c>
      <c r="C586" s="27" t="s">
        <v>1247</v>
      </c>
      <c r="D586" s="23"/>
      <c r="E586" s="24"/>
      <c r="F586" s="17" t="s">
        <v>26</v>
      </c>
      <c r="G586" s="17"/>
      <c r="H586" s="17">
        <v>36</v>
      </c>
      <c r="I586" s="24" t="s">
        <v>200</v>
      </c>
      <c r="J586" s="24"/>
    </row>
    <row r="587" s="4" customFormat="1" spans="1:10">
      <c r="A587" s="17" t="s">
        <v>81</v>
      </c>
      <c r="B587" s="25">
        <v>230300004</v>
      </c>
      <c r="C587" s="24" t="s">
        <v>1248</v>
      </c>
      <c r="D587" s="23"/>
      <c r="E587" s="24"/>
      <c r="F587" s="17" t="s">
        <v>26</v>
      </c>
      <c r="G587" s="17"/>
      <c r="H587" s="17">
        <v>180</v>
      </c>
      <c r="I587" s="24" t="s">
        <v>200</v>
      </c>
      <c r="J587" s="24"/>
    </row>
    <row r="588" s="5" customFormat="1" ht="24" spans="1:10">
      <c r="A588" s="17" t="s">
        <v>81</v>
      </c>
      <c r="B588" s="25">
        <v>230300005</v>
      </c>
      <c r="C588" s="24" t="s">
        <v>1249</v>
      </c>
      <c r="D588" s="23" t="s">
        <v>1250</v>
      </c>
      <c r="E588" s="24"/>
      <c r="F588" s="17" t="s">
        <v>26</v>
      </c>
      <c r="G588" s="17" t="s">
        <v>1251</v>
      </c>
      <c r="H588" s="17">
        <v>180</v>
      </c>
      <c r="I588" s="24" t="s">
        <v>200</v>
      </c>
      <c r="J588" s="24"/>
    </row>
    <row r="589" s="4" customFormat="1" ht="36" spans="1:10">
      <c r="A589" s="17" t="s">
        <v>81</v>
      </c>
      <c r="B589" s="25" t="s">
        <v>1252</v>
      </c>
      <c r="C589" s="27" t="s">
        <v>1253</v>
      </c>
      <c r="D589" s="23"/>
      <c r="E589" s="24"/>
      <c r="F589" s="17" t="s">
        <v>26</v>
      </c>
      <c r="G589" s="17"/>
      <c r="H589" s="17">
        <v>36</v>
      </c>
      <c r="I589" s="24" t="s">
        <v>200</v>
      </c>
      <c r="J589" s="24"/>
    </row>
    <row r="590" s="4" customFormat="1" ht="48" spans="1:10">
      <c r="A590" s="17"/>
      <c r="B590" s="15">
        <v>2304</v>
      </c>
      <c r="C590" s="22" t="s">
        <v>1254</v>
      </c>
      <c r="D590" s="23" t="s">
        <v>1255</v>
      </c>
      <c r="E590" s="24"/>
      <c r="F590" s="17"/>
      <c r="G590" s="17" t="s">
        <v>1256</v>
      </c>
      <c r="H590" s="17"/>
      <c r="I590" s="24"/>
      <c r="J590" s="24"/>
    </row>
    <row r="591" s="4" customFormat="1" spans="1:10">
      <c r="A591" s="17"/>
      <c r="B591" s="15">
        <v>2305</v>
      </c>
      <c r="C591" s="22" t="s">
        <v>1257</v>
      </c>
      <c r="D591" s="23"/>
      <c r="E591" s="24"/>
      <c r="F591" s="17" t="s">
        <v>711</v>
      </c>
      <c r="G591" s="17"/>
      <c r="H591" s="17"/>
      <c r="I591" s="24"/>
      <c r="J591" s="24"/>
    </row>
    <row r="592" s="5" customFormat="1" ht="24" spans="1:10">
      <c r="A592" s="17" t="s">
        <v>81</v>
      </c>
      <c r="B592" s="25">
        <v>230500002</v>
      </c>
      <c r="C592" s="24" t="s">
        <v>1258</v>
      </c>
      <c r="D592" s="23"/>
      <c r="E592" s="24"/>
      <c r="F592" s="17" t="s">
        <v>26</v>
      </c>
      <c r="G592" s="17" t="s">
        <v>1259</v>
      </c>
      <c r="H592" s="17">
        <v>45</v>
      </c>
      <c r="I592" s="24" t="s">
        <v>39</v>
      </c>
      <c r="J592" s="24"/>
    </row>
    <row r="593" s="5" customFormat="1" ht="24" spans="1:10">
      <c r="A593" s="17" t="s">
        <v>81</v>
      </c>
      <c r="B593" s="25" t="s">
        <v>1260</v>
      </c>
      <c r="C593" s="27" t="s">
        <v>1261</v>
      </c>
      <c r="D593" s="23"/>
      <c r="E593" s="24"/>
      <c r="F593" s="17" t="s">
        <v>26</v>
      </c>
      <c r="G593" s="17"/>
      <c r="H593" s="17">
        <v>9</v>
      </c>
      <c r="I593" s="24" t="s">
        <v>39</v>
      </c>
      <c r="J593" s="24"/>
    </row>
    <row r="594" s="5" customFormat="1" ht="24" spans="1:10">
      <c r="A594" s="17" t="s">
        <v>81</v>
      </c>
      <c r="B594" s="25">
        <v>230500003</v>
      </c>
      <c r="C594" s="24" t="s">
        <v>1262</v>
      </c>
      <c r="D594" s="23"/>
      <c r="E594" s="24"/>
      <c r="F594" s="17" t="s">
        <v>26</v>
      </c>
      <c r="G594" s="17" t="s">
        <v>1259</v>
      </c>
      <c r="H594" s="17">
        <v>45</v>
      </c>
      <c r="I594" s="24" t="s">
        <v>39</v>
      </c>
      <c r="J594" s="24"/>
    </row>
    <row r="595" s="5" customFormat="1" ht="24" spans="1:10">
      <c r="A595" s="17" t="s">
        <v>81</v>
      </c>
      <c r="B595" s="25" t="s">
        <v>1263</v>
      </c>
      <c r="C595" s="27" t="s">
        <v>1264</v>
      </c>
      <c r="D595" s="23"/>
      <c r="E595" s="24"/>
      <c r="F595" s="17" t="s">
        <v>26</v>
      </c>
      <c r="G595" s="17"/>
      <c r="H595" s="17">
        <v>9</v>
      </c>
      <c r="I595" s="24" t="s">
        <v>39</v>
      </c>
      <c r="J595" s="24"/>
    </row>
    <row r="596" s="4" customFormat="1" ht="24" spans="1:10">
      <c r="A596" s="17" t="s">
        <v>81</v>
      </c>
      <c r="B596" s="25">
        <v>230500008</v>
      </c>
      <c r="C596" s="24" t="s">
        <v>1265</v>
      </c>
      <c r="D596" s="23" t="s">
        <v>1266</v>
      </c>
      <c r="E596" s="24"/>
      <c r="F596" s="17" t="s">
        <v>26</v>
      </c>
      <c r="G596" s="17" t="s">
        <v>1267</v>
      </c>
      <c r="H596" s="17">
        <v>55</v>
      </c>
      <c r="I596" s="24" t="s">
        <v>39</v>
      </c>
      <c r="J596" s="24"/>
    </row>
    <row r="597" s="4" customFormat="1" ht="24" spans="1:10">
      <c r="A597" s="17" t="s">
        <v>81</v>
      </c>
      <c r="B597" s="25" t="s">
        <v>1268</v>
      </c>
      <c r="C597" s="27" t="s">
        <v>1269</v>
      </c>
      <c r="D597" s="23"/>
      <c r="E597" s="24"/>
      <c r="F597" s="17" t="s">
        <v>26</v>
      </c>
      <c r="G597" s="17"/>
      <c r="H597" s="17">
        <v>44</v>
      </c>
      <c r="I597" s="24" t="s">
        <v>39</v>
      </c>
      <c r="J597" s="24"/>
    </row>
    <row r="598" s="4" customFormat="1" ht="24" spans="1:10">
      <c r="A598" s="17" t="s">
        <v>81</v>
      </c>
      <c r="B598" s="25">
        <v>230500009</v>
      </c>
      <c r="C598" s="24" t="s">
        <v>1270</v>
      </c>
      <c r="D598" s="23" t="s">
        <v>1271</v>
      </c>
      <c r="E598" s="24"/>
      <c r="F598" s="17" t="s">
        <v>26</v>
      </c>
      <c r="G598" s="17" t="s">
        <v>1267</v>
      </c>
      <c r="H598" s="17">
        <v>70</v>
      </c>
      <c r="I598" s="24" t="s">
        <v>39</v>
      </c>
      <c r="J598" s="24"/>
    </row>
    <row r="599" s="4" customFormat="1" ht="24" spans="1:10">
      <c r="A599" s="17" t="s">
        <v>81</v>
      </c>
      <c r="B599" s="25" t="s">
        <v>1272</v>
      </c>
      <c r="C599" s="27" t="s">
        <v>1273</v>
      </c>
      <c r="D599" s="23"/>
      <c r="E599" s="24"/>
      <c r="F599" s="17" t="s">
        <v>26</v>
      </c>
      <c r="G599" s="17"/>
      <c r="H599" s="17">
        <v>56</v>
      </c>
      <c r="I599" s="24" t="s">
        <v>39</v>
      </c>
      <c r="J599" s="24"/>
    </row>
    <row r="600" s="4" customFormat="1" spans="1:10">
      <c r="A600" s="17" t="s">
        <v>81</v>
      </c>
      <c r="B600" s="25">
        <v>230500014</v>
      </c>
      <c r="C600" s="24" t="s">
        <v>1274</v>
      </c>
      <c r="D600" s="23" t="s">
        <v>1275</v>
      </c>
      <c r="E600" s="24"/>
      <c r="F600" s="17" t="s">
        <v>26</v>
      </c>
      <c r="G600" s="17"/>
      <c r="H600" s="17">
        <v>75</v>
      </c>
      <c r="I600" s="24" t="s">
        <v>200</v>
      </c>
      <c r="J600" s="24"/>
    </row>
    <row r="601" s="4" customFormat="1" ht="48" spans="1:10">
      <c r="A601" s="17"/>
      <c r="B601" s="15">
        <v>2306</v>
      </c>
      <c r="C601" s="22" t="s">
        <v>1277</v>
      </c>
      <c r="D601" s="23" t="s">
        <v>1278</v>
      </c>
      <c r="E601" s="24" t="s">
        <v>1279</v>
      </c>
      <c r="F601" s="17"/>
      <c r="G601" s="17"/>
      <c r="H601" s="17"/>
      <c r="I601" s="24"/>
      <c r="J601" s="24"/>
    </row>
    <row r="602" s="4" customFormat="1" spans="1:10">
      <c r="A602" s="17" t="s">
        <v>75</v>
      </c>
      <c r="B602" s="25">
        <v>230600001</v>
      </c>
      <c r="C602" s="24" t="s">
        <v>1280</v>
      </c>
      <c r="D602" s="23"/>
      <c r="E602" s="24"/>
      <c r="F602" s="17" t="s">
        <v>26</v>
      </c>
      <c r="G602" s="17"/>
      <c r="H602" s="17">
        <v>130</v>
      </c>
      <c r="I602" s="24" t="s">
        <v>200</v>
      </c>
      <c r="J602" s="24"/>
    </row>
    <row r="603" s="4" customFormat="1" ht="24" spans="1:10">
      <c r="A603" s="17" t="s">
        <v>75</v>
      </c>
      <c r="B603" s="25">
        <v>230600003</v>
      </c>
      <c r="C603" s="24" t="s">
        <v>1281</v>
      </c>
      <c r="D603" s="23"/>
      <c r="E603" s="24"/>
      <c r="F603" s="17" t="s">
        <v>26</v>
      </c>
      <c r="G603" s="17"/>
      <c r="H603" s="17">
        <v>400</v>
      </c>
      <c r="I603" s="24" t="s">
        <v>200</v>
      </c>
      <c r="J603" s="24"/>
    </row>
    <row r="604" s="4" customFormat="1" spans="1:10">
      <c r="A604" s="17" t="s">
        <v>75</v>
      </c>
      <c r="B604" s="25">
        <v>230600005</v>
      </c>
      <c r="C604" s="24" t="s">
        <v>1282</v>
      </c>
      <c r="D604" s="23"/>
      <c r="E604" s="24"/>
      <c r="F604" s="17" t="s">
        <v>26</v>
      </c>
      <c r="G604" s="17"/>
      <c r="H604" s="17">
        <v>180</v>
      </c>
      <c r="I604" s="24" t="s">
        <v>200</v>
      </c>
      <c r="J604" s="24"/>
    </row>
    <row r="605" s="4" customFormat="1" spans="1:10">
      <c r="A605" s="17" t="s">
        <v>75</v>
      </c>
      <c r="B605" s="25">
        <v>230600009</v>
      </c>
      <c r="C605" s="24" t="s">
        <v>1283</v>
      </c>
      <c r="D605" s="23"/>
      <c r="E605" s="24"/>
      <c r="F605" s="17" t="s">
        <v>26</v>
      </c>
      <c r="G605" s="17"/>
      <c r="H605" s="17">
        <v>220</v>
      </c>
      <c r="I605" s="24" t="s">
        <v>200</v>
      </c>
      <c r="J605" s="24"/>
    </row>
    <row r="606" s="4" customFormat="1" ht="24" spans="1:10">
      <c r="A606" s="17" t="s">
        <v>75</v>
      </c>
      <c r="B606" s="25">
        <v>230600010</v>
      </c>
      <c r="C606" s="24" t="s">
        <v>1284</v>
      </c>
      <c r="D606" s="23"/>
      <c r="E606" s="24"/>
      <c r="F606" s="17" t="s">
        <v>26</v>
      </c>
      <c r="G606" s="17"/>
      <c r="H606" s="17">
        <v>270</v>
      </c>
      <c r="I606" s="24" t="s">
        <v>200</v>
      </c>
      <c r="J606" s="24"/>
    </row>
    <row r="607" s="4" customFormat="1" ht="12.75" spans="1:10">
      <c r="A607" s="17" t="s">
        <v>75</v>
      </c>
      <c r="B607" s="25">
        <v>230600016</v>
      </c>
      <c r="C607" s="50" t="s">
        <v>9661</v>
      </c>
      <c r="D607" s="23"/>
      <c r="E607" s="24"/>
      <c r="F607" s="17" t="s">
        <v>26</v>
      </c>
      <c r="G607" s="17"/>
      <c r="H607" s="17">
        <v>50</v>
      </c>
      <c r="I607" s="24" t="s">
        <v>39</v>
      </c>
      <c r="J607" s="24"/>
    </row>
    <row r="608" s="4" customFormat="1" ht="72" spans="1:10">
      <c r="A608" s="17"/>
      <c r="B608" s="15">
        <v>24</v>
      </c>
      <c r="C608" s="22" t="s">
        <v>1286</v>
      </c>
      <c r="D608" s="23"/>
      <c r="E608" s="24"/>
      <c r="F608" s="17"/>
      <c r="G608" s="17" t="s">
        <v>1287</v>
      </c>
      <c r="H608" s="17"/>
      <c r="I608" s="24"/>
      <c r="J608" s="24"/>
    </row>
    <row r="609" s="4" customFormat="1" ht="24" spans="1:10">
      <c r="A609" s="17"/>
      <c r="B609" s="15">
        <v>2401</v>
      </c>
      <c r="C609" s="22" t="s">
        <v>1288</v>
      </c>
      <c r="D609" s="23"/>
      <c r="E609" s="24"/>
      <c r="F609" s="17"/>
      <c r="G609" s="17"/>
      <c r="H609" s="17"/>
      <c r="I609" s="24"/>
      <c r="J609" s="24"/>
    </row>
    <row r="610" s="4" customFormat="1" ht="24" spans="1:10">
      <c r="A610" s="17" t="s">
        <v>75</v>
      </c>
      <c r="B610" s="25">
        <v>240100001</v>
      </c>
      <c r="C610" s="24" t="s">
        <v>1289</v>
      </c>
      <c r="D610" s="23" t="s">
        <v>1290</v>
      </c>
      <c r="E610" s="24"/>
      <c r="F610" s="17" t="s">
        <v>1291</v>
      </c>
      <c r="G610" s="17"/>
      <c r="H610" s="17">
        <v>80</v>
      </c>
      <c r="I610" s="24" t="s">
        <v>200</v>
      </c>
      <c r="J610" s="24"/>
    </row>
    <row r="611" s="4" customFormat="1" ht="24" spans="1:10">
      <c r="A611" s="17" t="s">
        <v>75</v>
      </c>
      <c r="B611" s="25">
        <v>240100002</v>
      </c>
      <c r="C611" s="24" t="s">
        <v>1292</v>
      </c>
      <c r="D611" s="23" t="s">
        <v>1293</v>
      </c>
      <c r="E611" s="24"/>
      <c r="F611" s="17" t="s">
        <v>1291</v>
      </c>
      <c r="G611" s="17"/>
      <c r="H611" s="17">
        <v>90</v>
      </c>
      <c r="I611" s="24" t="s">
        <v>200</v>
      </c>
      <c r="J611" s="24"/>
    </row>
    <row r="612" s="4" customFormat="1" ht="24" spans="1:10">
      <c r="A612" s="17" t="s">
        <v>75</v>
      </c>
      <c r="B612" s="25">
        <v>240100003</v>
      </c>
      <c r="C612" s="24" t="s">
        <v>1294</v>
      </c>
      <c r="D612" s="23" t="s">
        <v>1295</v>
      </c>
      <c r="E612" s="24"/>
      <c r="F612" s="17" t="s">
        <v>1291</v>
      </c>
      <c r="G612" s="17"/>
      <c r="H612" s="17">
        <v>180</v>
      </c>
      <c r="I612" s="24" t="s">
        <v>200</v>
      </c>
      <c r="J612" s="24"/>
    </row>
    <row r="613" s="4" customFormat="1" ht="24" spans="1:10">
      <c r="A613" s="17" t="s">
        <v>75</v>
      </c>
      <c r="B613" s="25">
        <v>240100004</v>
      </c>
      <c r="C613" s="27" t="s">
        <v>1296</v>
      </c>
      <c r="D613" s="23" t="s">
        <v>1297</v>
      </c>
      <c r="E613" s="24"/>
      <c r="F613" s="17" t="s">
        <v>1291</v>
      </c>
      <c r="G613" s="17"/>
      <c r="H613" s="17">
        <v>450</v>
      </c>
      <c r="I613" s="24" t="s">
        <v>200</v>
      </c>
      <c r="J613" s="24"/>
    </row>
    <row r="614" s="4" customFormat="1" spans="1:10">
      <c r="A614" s="17" t="s">
        <v>75</v>
      </c>
      <c r="B614" s="25">
        <v>240100005</v>
      </c>
      <c r="C614" s="24" t="s">
        <v>1298</v>
      </c>
      <c r="D614" s="23"/>
      <c r="E614" s="24"/>
      <c r="F614" s="17" t="s">
        <v>26</v>
      </c>
      <c r="G614" s="17"/>
      <c r="H614" s="17">
        <v>35</v>
      </c>
      <c r="I614" s="24" t="s">
        <v>200</v>
      </c>
      <c r="J614" s="24"/>
    </row>
    <row r="615" s="4" customFormat="1" ht="60" spans="1:10">
      <c r="A615" s="17" t="s">
        <v>75</v>
      </c>
      <c r="B615" s="17">
        <v>240100007</v>
      </c>
      <c r="C615" s="27" t="s">
        <v>1299</v>
      </c>
      <c r="D615" s="23" t="s">
        <v>1300</v>
      </c>
      <c r="E615" s="24"/>
      <c r="F615" s="17" t="s">
        <v>26</v>
      </c>
      <c r="G615" s="17"/>
      <c r="H615" s="17">
        <v>800</v>
      </c>
      <c r="I615" s="24" t="s">
        <v>200</v>
      </c>
      <c r="J615" s="24"/>
    </row>
    <row r="616" s="4" customFormat="1" spans="1:10">
      <c r="A616" s="17"/>
      <c r="B616" s="15">
        <v>2402</v>
      </c>
      <c r="C616" s="22" t="s">
        <v>1301</v>
      </c>
      <c r="D616" s="23" t="s">
        <v>1302</v>
      </c>
      <c r="E616" s="24"/>
      <c r="F616" s="17"/>
      <c r="G616" s="17"/>
      <c r="H616" s="17"/>
      <c r="I616" s="24"/>
      <c r="J616" s="24"/>
    </row>
    <row r="617" s="4" customFormat="1" spans="1:10">
      <c r="A617" s="17" t="s">
        <v>75</v>
      </c>
      <c r="B617" s="25">
        <v>240200001</v>
      </c>
      <c r="C617" s="24" t="s">
        <v>1303</v>
      </c>
      <c r="D617" s="23" t="s">
        <v>1304</v>
      </c>
      <c r="E617" s="24"/>
      <c r="F617" s="17" t="s">
        <v>1291</v>
      </c>
      <c r="G617" s="17"/>
      <c r="H617" s="17">
        <v>50</v>
      </c>
      <c r="I617" s="24" t="s">
        <v>200</v>
      </c>
      <c r="J617" s="24"/>
    </row>
    <row r="618" s="4" customFormat="1" spans="1:10">
      <c r="A618" s="17" t="s">
        <v>75</v>
      </c>
      <c r="B618" s="25">
        <v>240200002</v>
      </c>
      <c r="C618" s="24" t="s">
        <v>1305</v>
      </c>
      <c r="D618" s="23"/>
      <c r="E618" s="24"/>
      <c r="F618" s="17" t="s">
        <v>1291</v>
      </c>
      <c r="G618" s="17"/>
      <c r="H618" s="17">
        <v>100</v>
      </c>
      <c r="I618" s="24" t="s">
        <v>200</v>
      </c>
      <c r="J618" s="24"/>
    </row>
    <row r="619" s="4" customFormat="1" ht="24" spans="1:10">
      <c r="A619" s="17" t="s">
        <v>75</v>
      </c>
      <c r="B619" s="25">
        <v>240200003</v>
      </c>
      <c r="C619" s="24" t="s">
        <v>1306</v>
      </c>
      <c r="D619" s="23" t="s">
        <v>1307</v>
      </c>
      <c r="E619" s="24"/>
      <c r="F619" s="17" t="s">
        <v>1291</v>
      </c>
      <c r="G619" s="17"/>
      <c r="H619" s="17">
        <v>370</v>
      </c>
      <c r="I619" s="24" t="s">
        <v>200</v>
      </c>
      <c r="J619" s="24"/>
    </row>
    <row r="620" s="4" customFormat="1" spans="1:10">
      <c r="A620" s="17"/>
      <c r="B620" s="15">
        <v>2403</v>
      </c>
      <c r="C620" s="22" t="s">
        <v>1308</v>
      </c>
      <c r="D620" s="23"/>
      <c r="E620" s="24"/>
      <c r="F620" s="17"/>
      <c r="G620" s="17"/>
      <c r="H620" s="17"/>
      <c r="I620" s="24"/>
      <c r="J620" s="24"/>
    </row>
    <row r="621" s="4" customFormat="1" spans="1:10">
      <c r="A621" s="17" t="s">
        <v>75</v>
      </c>
      <c r="B621" s="25">
        <v>240300001</v>
      </c>
      <c r="C621" s="24" t="s">
        <v>1309</v>
      </c>
      <c r="D621" s="23"/>
      <c r="E621" s="24"/>
      <c r="F621" s="17" t="s">
        <v>1310</v>
      </c>
      <c r="G621" s="17"/>
      <c r="H621" s="17">
        <v>9</v>
      </c>
      <c r="I621" s="24" t="s">
        <v>200</v>
      </c>
      <c r="J621" s="24"/>
    </row>
    <row r="622" s="4" customFormat="1" ht="24" spans="1:10">
      <c r="A622" s="17" t="s">
        <v>75</v>
      </c>
      <c r="B622" s="25">
        <v>240300002</v>
      </c>
      <c r="C622" s="24" t="s">
        <v>1311</v>
      </c>
      <c r="D622" s="23"/>
      <c r="E622" s="24"/>
      <c r="F622" s="17" t="s">
        <v>1310</v>
      </c>
      <c r="G622" s="17"/>
      <c r="H622" s="17">
        <v>18</v>
      </c>
      <c r="I622" s="24" t="s">
        <v>200</v>
      </c>
      <c r="J622" s="24"/>
    </row>
    <row r="623" s="4" customFormat="1" ht="24" spans="1:10">
      <c r="A623" s="17" t="s">
        <v>75</v>
      </c>
      <c r="B623" s="25">
        <v>240300003</v>
      </c>
      <c r="C623" s="24" t="s">
        <v>1312</v>
      </c>
      <c r="D623" s="23" t="s">
        <v>1313</v>
      </c>
      <c r="E623" s="24"/>
      <c r="F623" s="17" t="s">
        <v>1310</v>
      </c>
      <c r="G623" s="17"/>
      <c r="H623" s="17">
        <v>25</v>
      </c>
      <c r="I623" s="24" t="s">
        <v>200</v>
      </c>
      <c r="J623" s="24"/>
    </row>
    <row r="624" s="4" customFormat="1" ht="24" spans="1:10">
      <c r="A624" s="17" t="s">
        <v>75</v>
      </c>
      <c r="B624" s="25">
        <v>240300004</v>
      </c>
      <c r="C624" s="24" t="s">
        <v>1314</v>
      </c>
      <c r="D624" s="23"/>
      <c r="E624" s="24"/>
      <c r="F624" s="17" t="s">
        <v>1310</v>
      </c>
      <c r="G624" s="17"/>
      <c r="H624" s="17">
        <v>65</v>
      </c>
      <c r="I624" s="24" t="s">
        <v>200</v>
      </c>
      <c r="J624" s="24"/>
    </row>
    <row r="625" s="4" customFormat="1" ht="24" spans="1:10">
      <c r="A625" s="17" t="s">
        <v>75</v>
      </c>
      <c r="B625" s="25">
        <v>240300005</v>
      </c>
      <c r="C625" s="24" t="s">
        <v>1316</v>
      </c>
      <c r="D625" s="23" t="s">
        <v>1317</v>
      </c>
      <c r="E625" s="24"/>
      <c r="F625" s="17" t="s">
        <v>1310</v>
      </c>
      <c r="G625" s="17"/>
      <c r="H625" s="17">
        <v>140</v>
      </c>
      <c r="I625" s="24" t="s">
        <v>200</v>
      </c>
      <c r="J625" s="24"/>
    </row>
    <row r="626" s="4" customFormat="1" spans="1:10">
      <c r="A626" s="17" t="s">
        <v>75</v>
      </c>
      <c r="B626" s="25">
        <v>240300006</v>
      </c>
      <c r="C626" s="24" t="s">
        <v>1318</v>
      </c>
      <c r="D626" s="23" t="s">
        <v>1319</v>
      </c>
      <c r="E626" s="24"/>
      <c r="F626" s="17" t="s">
        <v>1310</v>
      </c>
      <c r="G626" s="17"/>
      <c r="H626" s="17">
        <v>180</v>
      </c>
      <c r="I626" s="24" t="s">
        <v>200</v>
      </c>
      <c r="J626" s="24"/>
    </row>
    <row r="627" s="4" customFormat="1" spans="1:10">
      <c r="A627" s="17" t="s">
        <v>75</v>
      </c>
      <c r="B627" s="25">
        <v>240300007</v>
      </c>
      <c r="C627" s="24" t="s">
        <v>1320</v>
      </c>
      <c r="D627" s="23"/>
      <c r="E627" s="24"/>
      <c r="F627" s="17" t="s">
        <v>26</v>
      </c>
      <c r="G627" s="17"/>
      <c r="H627" s="17">
        <v>2250</v>
      </c>
      <c r="I627" s="24" t="s">
        <v>200</v>
      </c>
      <c r="J627" s="24"/>
    </row>
    <row r="628" s="4" customFormat="1" spans="1:10">
      <c r="A628" s="17" t="s">
        <v>75</v>
      </c>
      <c r="B628" s="25">
        <v>240300009</v>
      </c>
      <c r="C628" s="24" t="s">
        <v>1321</v>
      </c>
      <c r="D628" s="23"/>
      <c r="E628" s="24"/>
      <c r="F628" s="17" t="s">
        <v>1310</v>
      </c>
      <c r="G628" s="17"/>
      <c r="H628" s="17">
        <v>180</v>
      </c>
      <c r="I628" s="24" t="s">
        <v>200</v>
      </c>
      <c r="J628" s="24"/>
    </row>
    <row r="629" s="4" customFormat="1" spans="1:10">
      <c r="A629" s="17" t="s">
        <v>75</v>
      </c>
      <c r="B629" s="25">
        <v>240300010</v>
      </c>
      <c r="C629" s="24" t="s">
        <v>1322</v>
      </c>
      <c r="D629" s="23"/>
      <c r="E629" s="24"/>
      <c r="F629" s="17" t="s">
        <v>1310</v>
      </c>
      <c r="G629" s="17"/>
      <c r="H629" s="17">
        <v>900</v>
      </c>
      <c r="I629" s="24" t="s">
        <v>200</v>
      </c>
      <c r="J629" s="24"/>
    </row>
    <row r="630" s="4" customFormat="1" spans="1:10">
      <c r="A630" s="17" t="s">
        <v>75</v>
      </c>
      <c r="B630" s="25">
        <v>240300011</v>
      </c>
      <c r="C630" s="24" t="s">
        <v>1323</v>
      </c>
      <c r="D630" s="23"/>
      <c r="E630" s="24"/>
      <c r="F630" s="17" t="s">
        <v>1310</v>
      </c>
      <c r="G630" s="17"/>
      <c r="H630" s="17">
        <v>900</v>
      </c>
      <c r="I630" s="24" t="s">
        <v>200</v>
      </c>
      <c r="J630" s="24"/>
    </row>
    <row r="631" s="4" customFormat="1" spans="1:10">
      <c r="A631" s="17" t="s">
        <v>75</v>
      </c>
      <c r="B631" s="25">
        <v>240300012</v>
      </c>
      <c r="C631" s="24" t="s">
        <v>1324</v>
      </c>
      <c r="D631" s="23" t="s">
        <v>1325</v>
      </c>
      <c r="E631" s="24"/>
      <c r="F631" s="17" t="s">
        <v>1310</v>
      </c>
      <c r="G631" s="17"/>
      <c r="H631" s="17">
        <v>1800</v>
      </c>
      <c r="I631" s="24" t="s">
        <v>200</v>
      </c>
      <c r="J631" s="24"/>
    </row>
    <row r="632" s="4" customFormat="1" spans="1:10">
      <c r="A632" s="17" t="s">
        <v>75</v>
      </c>
      <c r="B632" s="25">
        <v>240300013</v>
      </c>
      <c r="C632" s="24" t="s">
        <v>1326</v>
      </c>
      <c r="D632" s="23" t="s">
        <v>1327</v>
      </c>
      <c r="E632" s="24"/>
      <c r="F632" s="17" t="s">
        <v>1310</v>
      </c>
      <c r="G632" s="17"/>
      <c r="H632" s="17">
        <v>1800</v>
      </c>
      <c r="I632" s="24" t="s">
        <v>200</v>
      </c>
      <c r="J632" s="24"/>
    </row>
    <row r="633" s="4" customFormat="1" spans="1:10">
      <c r="A633" s="17" t="s">
        <v>75</v>
      </c>
      <c r="B633" s="25">
        <v>240300014</v>
      </c>
      <c r="C633" s="24" t="s">
        <v>1328</v>
      </c>
      <c r="D633" s="23"/>
      <c r="E633" s="24"/>
      <c r="F633" s="17" t="s">
        <v>26</v>
      </c>
      <c r="G633" s="17"/>
      <c r="H633" s="17">
        <v>1350</v>
      </c>
      <c r="I633" s="24" t="s">
        <v>200</v>
      </c>
      <c r="J633" s="24"/>
    </row>
    <row r="634" s="4" customFormat="1" ht="24" spans="1:10">
      <c r="A634" s="17" t="s">
        <v>75</v>
      </c>
      <c r="B634" s="25">
        <v>240300015</v>
      </c>
      <c r="C634" s="24" t="s">
        <v>1329</v>
      </c>
      <c r="D634" s="23"/>
      <c r="E634" s="24"/>
      <c r="F634" s="17" t="s">
        <v>26</v>
      </c>
      <c r="G634" s="17"/>
      <c r="H634" s="17">
        <v>270</v>
      </c>
      <c r="I634" s="24" t="s">
        <v>200</v>
      </c>
      <c r="J634" s="24"/>
    </row>
    <row r="635" s="4" customFormat="1" spans="1:10">
      <c r="A635" s="17" t="s">
        <v>75</v>
      </c>
      <c r="B635" s="25">
        <v>240300016</v>
      </c>
      <c r="C635" s="24" t="s">
        <v>1330</v>
      </c>
      <c r="D635" s="23"/>
      <c r="E635" s="24"/>
      <c r="F635" s="17" t="s">
        <v>26</v>
      </c>
      <c r="G635" s="17"/>
      <c r="H635" s="17">
        <v>630</v>
      </c>
      <c r="I635" s="24" t="s">
        <v>200</v>
      </c>
      <c r="J635" s="24"/>
    </row>
    <row r="636" s="4" customFormat="1" ht="48" spans="1:10">
      <c r="A636" s="17" t="s">
        <v>75</v>
      </c>
      <c r="B636" s="17">
        <v>240300017</v>
      </c>
      <c r="C636" s="24" t="s">
        <v>1331</v>
      </c>
      <c r="D636" s="23" t="s">
        <v>1332</v>
      </c>
      <c r="E636" s="24"/>
      <c r="F636" s="17" t="s">
        <v>26</v>
      </c>
      <c r="G636" s="17" t="s">
        <v>1333</v>
      </c>
      <c r="H636" s="26">
        <v>20000</v>
      </c>
      <c r="I636" s="24" t="s">
        <v>200</v>
      </c>
      <c r="J636" s="24"/>
    </row>
    <row r="637" s="4" customFormat="1" spans="1:10">
      <c r="A637" s="17"/>
      <c r="B637" s="15">
        <v>2404</v>
      </c>
      <c r="C637" s="22" t="s">
        <v>1334</v>
      </c>
      <c r="D637" s="23" t="s">
        <v>1335</v>
      </c>
      <c r="E637" s="24" t="s">
        <v>1336</v>
      </c>
      <c r="F637" s="17"/>
      <c r="G637" s="17"/>
      <c r="H637" s="26"/>
      <c r="I637" s="24"/>
      <c r="J637" s="24"/>
    </row>
    <row r="638" s="4" customFormat="1" spans="1:10">
      <c r="A638" s="17" t="s">
        <v>75</v>
      </c>
      <c r="B638" s="25">
        <v>240400001</v>
      </c>
      <c r="C638" s="24" t="s">
        <v>1337</v>
      </c>
      <c r="D638" s="23"/>
      <c r="E638" s="24"/>
      <c r="F638" s="17" t="s">
        <v>26</v>
      </c>
      <c r="G638" s="17"/>
      <c r="H638" s="17">
        <v>70</v>
      </c>
      <c r="I638" s="24" t="s">
        <v>200</v>
      </c>
      <c r="J638" s="24"/>
    </row>
    <row r="639" s="4" customFormat="1" spans="1:10">
      <c r="A639" s="17" t="s">
        <v>75</v>
      </c>
      <c r="B639" s="25">
        <v>240400002</v>
      </c>
      <c r="C639" s="24" t="s">
        <v>1338</v>
      </c>
      <c r="D639" s="23"/>
      <c r="E639" s="24"/>
      <c r="F639" s="17" t="s">
        <v>26</v>
      </c>
      <c r="G639" s="17"/>
      <c r="H639" s="17">
        <v>360</v>
      </c>
      <c r="I639" s="24" t="s">
        <v>200</v>
      </c>
      <c r="J639" s="24"/>
    </row>
    <row r="640" s="4" customFormat="1" spans="1:10">
      <c r="A640" s="17" t="s">
        <v>75</v>
      </c>
      <c r="B640" s="25">
        <v>240400003</v>
      </c>
      <c r="C640" s="24" t="s">
        <v>1339</v>
      </c>
      <c r="D640" s="23"/>
      <c r="E640" s="24"/>
      <c r="F640" s="17" t="s">
        <v>26</v>
      </c>
      <c r="G640" s="17"/>
      <c r="H640" s="17">
        <v>400</v>
      </c>
      <c r="I640" s="24" t="s">
        <v>200</v>
      </c>
      <c r="J640" s="24"/>
    </row>
    <row r="641" s="4" customFormat="1" spans="1:10">
      <c r="A641" s="17" t="s">
        <v>75</v>
      </c>
      <c r="B641" s="25">
        <v>240400004</v>
      </c>
      <c r="C641" s="24" t="s">
        <v>1340</v>
      </c>
      <c r="D641" s="23"/>
      <c r="E641" s="24"/>
      <c r="F641" s="17" t="s">
        <v>26</v>
      </c>
      <c r="G641" s="17"/>
      <c r="H641" s="17">
        <v>400</v>
      </c>
      <c r="I641" s="24" t="s">
        <v>200</v>
      </c>
      <c r="J641" s="24"/>
    </row>
    <row r="642" s="4" customFormat="1" spans="1:10">
      <c r="A642" s="17" t="s">
        <v>75</v>
      </c>
      <c r="B642" s="25">
        <v>240400005</v>
      </c>
      <c r="C642" s="24" t="s">
        <v>1341</v>
      </c>
      <c r="D642" s="23"/>
      <c r="E642" s="24"/>
      <c r="F642" s="17" t="s">
        <v>26</v>
      </c>
      <c r="G642" s="17"/>
      <c r="H642" s="17">
        <v>90</v>
      </c>
      <c r="I642" s="24" t="s">
        <v>200</v>
      </c>
      <c r="J642" s="24"/>
    </row>
    <row r="643" s="4" customFormat="1" spans="1:10">
      <c r="A643" s="17" t="s">
        <v>75</v>
      </c>
      <c r="B643" s="25">
        <v>240400006</v>
      </c>
      <c r="C643" s="24" t="s">
        <v>1342</v>
      </c>
      <c r="D643" s="23"/>
      <c r="E643" s="24"/>
      <c r="F643" s="17" t="s">
        <v>26</v>
      </c>
      <c r="G643" s="17"/>
      <c r="H643" s="17">
        <v>450</v>
      </c>
      <c r="I643" s="24" t="s">
        <v>200</v>
      </c>
      <c r="J643" s="24"/>
    </row>
    <row r="644" s="4" customFormat="1" spans="1:10">
      <c r="A644" s="17"/>
      <c r="B644" s="15">
        <v>2405</v>
      </c>
      <c r="C644" s="22" t="s">
        <v>1343</v>
      </c>
      <c r="D644" s="23" t="s">
        <v>1344</v>
      </c>
      <c r="E644" s="24"/>
      <c r="F644" s="17"/>
      <c r="G644" s="17"/>
      <c r="H644" s="17"/>
      <c r="I644" s="24"/>
      <c r="J644" s="24"/>
    </row>
    <row r="645" s="4" customFormat="1" spans="1:10">
      <c r="A645" s="17" t="s">
        <v>75</v>
      </c>
      <c r="B645" s="25">
        <v>240500001</v>
      </c>
      <c r="C645" s="24" t="s">
        <v>1345</v>
      </c>
      <c r="D645" s="23" t="s">
        <v>1346</v>
      </c>
      <c r="E645" s="24"/>
      <c r="F645" s="17" t="s">
        <v>26</v>
      </c>
      <c r="G645" s="17"/>
      <c r="H645" s="17">
        <v>140</v>
      </c>
      <c r="I645" s="24" t="s">
        <v>200</v>
      </c>
      <c r="J645" s="24"/>
    </row>
    <row r="646" s="4" customFormat="1" spans="1:10">
      <c r="A646" s="17" t="s">
        <v>75</v>
      </c>
      <c r="B646" s="25">
        <v>240500002</v>
      </c>
      <c r="C646" s="24" t="s">
        <v>1347</v>
      </c>
      <c r="D646" s="23"/>
      <c r="E646" s="24"/>
      <c r="F646" s="17" t="s">
        <v>26</v>
      </c>
      <c r="G646" s="17"/>
      <c r="H646" s="17">
        <v>70</v>
      </c>
      <c r="I646" s="24" t="s">
        <v>200</v>
      </c>
      <c r="J646" s="24"/>
    </row>
    <row r="647" s="4" customFormat="1" spans="1:10">
      <c r="A647" s="17" t="s">
        <v>75</v>
      </c>
      <c r="B647" s="25">
        <v>240500003</v>
      </c>
      <c r="C647" s="24" t="s">
        <v>1348</v>
      </c>
      <c r="D647" s="23"/>
      <c r="E647" s="24"/>
      <c r="F647" s="17" t="s">
        <v>26</v>
      </c>
      <c r="G647" s="17"/>
      <c r="H647" s="17">
        <v>70</v>
      </c>
      <c r="I647" s="24" t="s">
        <v>200</v>
      </c>
      <c r="J647" s="24"/>
    </row>
    <row r="648" s="4" customFormat="1" spans="1:10">
      <c r="A648" s="17" t="s">
        <v>75</v>
      </c>
      <c r="B648" s="25">
        <v>240500004</v>
      </c>
      <c r="C648" s="24" t="s">
        <v>1349</v>
      </c>
      <c r="D648" s="23"/>
      <c r="E648" s="24"/>
      <c r="F648" s="17" t="s">
        <v>26</v>
      </c>
      <c r="G648" s="17"/>
      <c r="H648" s="17">
        <v>400</v>
      </c>
      <c r="I648" s="24" t="s">
        <v>200</v>
      </c>
      <c r="J648" s="24"/>
    </row>
    <row r="649" s="4" customFormat="1" spans="1:10">
      <c r="A649" s="17" t="s">
        <v>75</v>
      </c>
      <c r="B649" s="25">
        <v>240500005</v>
      </c>
      <c r="C649" s="24" t="s">
        <v>1350</v>
      </c>
      <c r="D649" s="23" t="s">
        <v>1351</v>
      </c>
      <c r="E649" s="24"/>
      <c r="F649" s="17" t="s">
        <v>26</v>
      </c>
      <c r="G649" s="17"/>
      <c r="H649" s="17">
        <v>720</v>
      </c>
      <c r="I649" s="24" t="s">
        <v>200</v>
      </c>
      <c r="J649" s="24"/>
    </row>
    <row r="650" s="4" customFormat="1" spans="1:10">
      <c r="A650" s="17"/>
      <c r="B650" s="15">
        <v>2406</v>
      </c>
      <c r="C650" s="22" t="s">
        <v>1352</v>
      </c>
      <c r="D650" s="23"/>
      <c r="E650" s="24"/>
      <c r="F650" s="17"/>
      <c r="G650" s="17"/>
      <c r="H650" s="17"/>
      <c r="I650" s="24"/>
      <c r="J650" s="24"/>
    </row>
    <row r="651" s="4" customFormat="1" spans="1:10">
      <c r="A651" s="17" t="s">
        <v>75</v>
      </c>
      <c r="B651" s="25">
        <v>240600001</v>
      </c>
      <c r="C651" s="24" t="s">
        <v>1353</v>
      </c>
      <c r="D651" s="23"/>
      <c r="E651" s="24"/>
      <c r="F651" s="17" t="s">
        <v>26</v>
      </c>
      <c r="G651" s="17"/>
      <c r="H651" s="17">
        <v>30</v>
      </c>
      <c r="I651" s="24" t="s">
        <v>200</v>
      </c>
      <c r="J651" s="24"/>
    </row>
    <row r="652" s="4" customFormat="1" spans="1:10">
      <c r="A652" s="17"/>
      <c r="B652" s="15">
        <v>2407</v>
      </c>
      <c r="C652" s="22" t="s">
        <v>1354</v>
      </c>
      <c r="D652" s="23"/>
      <c r="E652" s="24"/>
      <c r="F652" s="17"/>
      <c r="G652" s="17"/>
      <c r="H652" s="17"/>
      <c r="I652" s="24"/>
      <c r="J652" s="24"/>
    </row>
    <row r="653" s="4" customFormat="1" spans="1:10">
      <c r="A653" s="17" t="s">
        <v>75</v>
      </c>
      <c r="B653" s="25">
        <v>240700001</v>
      </c>
      <c r="C653" s="27" t="s">
        <v>1355</v>
      </c>
      <c r="D653" s="23" t="s">
        <v>1356</v>
      </c>
      <c r="E653" s="24"/>
      <c r="F653" s="17" t="s">
        <v>26</v>
      </c>
      <c r="G653" s="17"/>
      <c r="H653" s="17">
        <v>300</v>
      </c>
      <c r="I653" s="24" t="s">
        <v>200</v>
      </c>
      <c r="J653" s="24"/>
    </row>
    <row r="654" s="4" customFormat="1" ht="60" spans="1:10">
      <c r="A654" s="17" t="s">
        <v>75</v>
      </c>
      <c r="B654" s="25">
        <v>240700002</v>
      </c>
      <c r="C654" s="24" t="s">
        <v>1357</v>
      </c>
      <c r="D654" s="23" t="s">
        <v>1358</v>
      </c>
      <c r="E654" s="24"/>
      <c r="F654" s="17" t="s">
        <v>26</v>
      </c>
      <c r="G654" s="17" t="s">
        <v>1359</v>
      </c>
      <c r="H654" s="17">
        <v>620</v>
      </c>
      <c r="I654" s="24" t="s">
        <v>200</v>
      </c>
      <c r="J654" s="24"/>
    </row>
    <row r="655" s="4" customFormat="1" ht="108" spans="1:10">
      <c r="A655" s="17" t="s">
        <v>75</v>
      </c>
      <c r="B655" s="25" t="s">
        <v>1360</v>
      </c>
      <c r="C655" s="27" t="s">
        <v>1361</v>
      </c>
      <c r="D655" s="41" t="s">
        <v>1362</v>
      </c>
      <c r="E655" s="24"/>
      <c r="F655" s="17" t="s">
        <v>26</v>
      </c>
      <c r="G655" s="17" t="s">
        <v>9662</v>
      </c>
      <c r="H655" s="17">
        <v>587</v>
      </c>
      <c r="I655" s="24" t="s">
        <v>200</v>
      </c>
      <c r="J655" s="24"/>
    </row>
    <row r="656" s="4" customFormat="1" spans="1:10">
      <c r="A656" s="17" t="s">
        <v>75</v>
      </c>
      <c r="B656" s="25">
        <v>240700003</v>
      </c>
      <c r="C656" s="24" t="s">
        <v>1364</v>
      </c>
      <c r="D656" s="23"/>
      <c r="E656" s="24"/>
      <c r="F656" s="17" t="s">
        <v>26</v>
      </c>
      <c r="G656" s="17"/>
      <c r="H656" s="17">
        <v>18</v>
      </c>
      <c r="I656" s="24" t="s">
        <v>200</v>
      </c>
      <c r="J656" s="24"/>
    </row>
    <row r="657" s="4" customFormat="1" ht="120" spans="1:10">
      <c r="A657" s="17" t="s">
        <v>75</v>
      </c>
      <c r="B657" s="25">
        <v>240700004</v>
      </c>
      <c r="C657" s="27" t="s">
        <v>1365</v>
      </c>
      <c r="D657" s="23" t="s">
        <v>1366</v>
      </c>
      <c r="E657" s="24" t="s">
        <v>1367</v>
      </c>
      <c r="F657" s="17" t="s">
        <v>26</v>
      </c>
      <c r="G657" s="17" t="s">
        <v>1368</v>
      </c>
      <c r="H657" s="17">
        <v>3500</v>
      </c>
      <c r="I657" s="24" t="s">
        <v>200</v>
      </c>
      <c r="J657" s="24"/>
    </row>
    <row r="658" s="4" customFormat="1" ht="36" spans="1:10">
      <c r="A658" s="17" t="s">
        <v>75</v>
      </c>
      <c r="B658" s="25" t="s">
        <v>1370</v>
      </c>
      <c r="C658" s="27" t="s">
        <v>1371</v>
      </c>
      <c r="D658" s="23"/>
      <c r="E658" s="24"/>
      <c r="F658" s="17" t="s">
        <v>26</v>
      </c>
      <c r="G658" s="17"/>
      <c r="H658" s="17">
        <v>1000</v>
      </c>
      <c r="I658" s="24" t="s">
        <v>200</v>
      </c>
      <c r="J658" s="24"/>
    </row>
    <row r="659" s="5" customFormat="1" spans="1:10">
      <c r="A659" s="17" t="s">
        <v>75</v>
      </c>
      <c r="B659" s="25">
        <v>240700005</v>
      </c>
      <c r="C659" s="27" t="s">
        <v>1372</v>
      </c>
      <c r="D659" s="23" t="s">
        <v>1373</v>
      </c>
      <c r="E659" s="24"/>
      <c r="F659" s="17" t="s">
        <v>26</v>
      </c>
      <c r="G659" s="17"/>
      <c r="H659" s="17">
        <v>9900</v>
      </c>
      <c r="I659" s="24" t="s">
        <v>23</v>
      </c>
      <c r="J659" s="24"/>
    </row>
    <row r="660" s="4" customFormat="1" ht="48" spans="1:10">
      <c r="A660" s="17"/>
      <c r="B660" s="15">
        <v>25</v>
      </c>
      <c r="C660" s="22" t="s">
        <v>1375</v>
      </c>
      <c r="D660" s="23"/>
      <c r="E660" s="24"/>
      <c r="F660" s="17"/>
      <c r="G660" s="17" t="s">
        <v>9663</v>
      </c>
      <c r="H660" s="17"/>
      <c r="I660" s="24"/>
      <c r="J660" s="24"/>
    </row>
    <row r="661" s="4" customFormat="1" spans="1:10">
      <c r="A661" s="17"/>
      <c r="B661" s="15">
        <v>2501</v>
      </c>
      <c r="C661" s="22" t="s">
        <v>1377</v>
      </c>
      <c r="D661" s="23"/>
      <c r="E661" s="24"/>
      <c r="F661" s="17"/>
      <c r="G661" s="17"/>
      <c r="H661" s="17"/>
      <c r="I661" s="24"/>
      <c r="J661" s="24"/>
    </row>
    <row r="662" s="4" customFormat="1" spans="1:10">
      <c r="A662" s="17"/>
      <c r="B662" s="15">
        <v>250101</v>
      </c>
      <c r="C662" s="22" t="s">
        <v>1378</v>
      </c>
      <c r="D662" s="23"/>
      <c r="E662" s="24"/>
      <c r="F662" s="17"/>
      <c r="G662" s="17"/>
      <c r="H662" s="17"/>
      <c r="I662" s="24"/>
      <c r="J662" s="24"/>
    </row>
    <row r="663" s="4" customFormat="1" spans="1:10">
      <c r="A663" s="17" t="s">
        <v>1379</v>
      </c>
      <c r="B663" s="25">
        <v>250101001</v>
      </c>
      <c r="C663" s="24" t="s">
        <v>1380</v>
      </c>
      <c r="D663" s="23"/>
      <c r="E663" s="24"/>
      <c r="F663" s="17" t="s">
        <v>88</v>
      </c>
      <c r="G663" s="17"/>
      <c r="H663" s="17">
        <v>2</v>
      </c>
      <c r="I663" s="24" t="s">
        <v>39</v>
      </c>
      <c r="J663" s="24"/>
    </row>
    <row r="664" s="4" customFormat="1" spans="1:10">
      <c r="A664" s="17" t="s">
        <v>1379</v>
      </c>
      <c r="B664" s="25">
        <v>250101002</v>
      </c>
      <c r="C664" s="24" t="s">
        <v>1381</v>
      </c>
      <c r="D664" s="23"/>
      <c r="E664" s="24"/>
      <c r="F664" s="17" t="s">
        <v>88</v>
      </c>
      <c r="G664" s="17"/>
      <c r="H664" s="17">
        <v>2</v>
      </c>
      <c r="I664" s="24" t="s">
        <v>39</v>
      </c>
      <c r="J664" s="24"/>
    </row>
    <row r="665" s="4" customFormat="1" spans="1:10">
      <c r="A665" s="17" t="s">
        <v>1379</v>
      </c>
      <c r="B665" s="25">
        <v>250101003</v>
      </c>
      <c r="C665" s="24" t="s">
        <v>1382</v>
      </c>
      <c r="D665" s="23"/>
      <c r="E665" s="24"/>
      <c r="F665" s="17" t="s">
        <v>88</v>
      </c>
      <c r="G665" s="17"/>
      <c r="H665" s="17">
        <v>2.5</v>
      </c>
      <c r="I665" s="24" t="s">
        <v>39</v>
      </c>
      <c r="J665" s="24"/>
    </row>
    <row r="666" s="4" customFormat="1" ht="24" spans="1:10">
      <c r="A666" s="17" t="s">
        <v>1379</v>
      </c>
      <c r="B666" s="25">
        <v>250101004</v>
      </c>
      <c r="C666" s="24" t="s">
        <v>1383</v>
      </c>
      <c r="D666" s="23" t="s">
        <v>1384</v>
      </c>
      <c r="E666" s="24"/>
      <c r="F666" s="17" t="s">
        <v>26</v>
      </c>
      <c r="G666" s="17"/>
      <c r="H666" s="17">
        <v>13</v>
      </c>
      <c r="I666" s="24" t="s">
        <v>39</v>
      </c>
      <c r="J666" s="24"/>
    </row>
    <row r="667" s="5" customFormat="1" ht="37" customHeight="1" spans="1:10">
      <c r="A667" s="17" t="s">
        <v>1379</v>
      </c>
      <c r="B667" s="25">
        <v>250101005</v>
      </c>
      <c r="C667" s="51" t="s">
        <v>1385</v>
      </c>
      <c r="D667" s="23"/>
      <c r="E667" s="24"/>
      <c r="F667" s="17" t="s">
        <v>88</v>
      </c>
      <c r="G667" s="17" t="s">
        <v>1386</v>
      </c>
      <c r="H667" s="17">
        <v>2.5</v>
      </c>
      <c r="I667" s="24" t="s">
        <v>39</v>
      </c>
      <c r="J667" s="24"/>
    </row>
    <row r="668" s="5" customFormat="1" ht="23" customHeight="1" spans="1:10">
      <c r="A668" s="17" t="s">
        <v>1379</v>
      </c>
      <c r="B668" s="25" t="s">
        <v>1387</v>
      </c>
      <c r="C668" s="51" t="s">
        <v>1385</v>
      </c>
      <c r="D668" s="23"/>
      <c r="E668" s="24"/>
      <c r="F668" s="17" t="s">
        <v>88</v>
      </c>
      <c r="G668" s="17" t="s">
        <v>1388</v>
      </c>
      <c r="H668" s="17">
        <v>5</v>
      </c>
      <c r="I668" s="24" t="s">
        <v>39</v>
      </c>
      <c r="J668" s="24"/>
    </row>
    <row r="669" s="5" customFormat="1" spans="1:10">
      <c r="A669" s="17" t="s">
        <v>1379</v>
      </c>
      <c r="B669" s="25" t="s">
        <v>1389</v>
      </c>
      <c r="C669" s="24" t="s">
        <v>1385</v>
      </c>
      <c r="D669" s="23"/>
      <c r="E669" s="24"/>
      <c r="F669" s="17" t="s">
        <v>88</v>
      </c>
      <c r="G669" s="17" t="s">
        <v>1390</v>
      </c>
      <c r="H669" s="17">
        <v>20</v>
      </c>
      <c r="I669" s="24" t="s">
        <v>39</v>
      </c>
      <c r="J669" s="24"/>
    </row>
    <row r="670" s="4" customFormat="1" spans="1:10">
      <c r="A670" s="17" t="s">
        <v>1379</v>
      </c>
      <c r="B670" s="25">
        <v>250101006</v>
      </c>
      <c r="C670" s="24" t="s">
        <v>1391</v>
      </c>
      <c r="D670" s="23"/>
      <c r="E670" s="24"/>
      <c r="F670" s="17" t="s">
        <v>88</v>
      </c>
      <c r="G670" s="17"/>
      <c r="H670" s="17">
        <v>5</v>
      </c>
      <c r="I670" s="24" t="s">
        <v>39</v>
      </c>
      <c r="J670" s="24"/>
    </row>
    <row r="671" s="4" customFormat="1" spans="1:10">
      <c r="A671" s="17" t="s">
        <v>1379</v>
      </c>
      <c r="B671" s="25">
        <v>250101007</v>
      </c>
      <c r="C671" s="24" t="s">
        <v>1392</v>
      </c>
      <c r="D671" s="23"/>
      <c r="E671" s="24"/>
      <c r="F671" s="17" t="s">
        <v>88</v>
      </c>
      <c r="G671" s="17"/>
      <c r="H671" s="17">
        <v>5</v>
      </c>
      <c r="I671" s="24" t="s">
        <v>39</v>
      </c>
      <c r="J671" s="24"/>
    </row>
    <row r="672" s="5" customFormat="1" ht="24" spans="1:10">
      <c r="A672" s="17" t="s">
        <v>1379</v>
      </c>
      <c r="B672" s="25">
        <v>250101008</v>
      </c>
      <c r="C672" s="51" t="s">
        <v>1393</v>
      </c>
      <c r="D672" s="23"/>
      <c r="E672" s="24"/>
      <c r="F672" s="17" t="s">
        <v>88</v>
      </c>
      <c r="G672" s="17" t="s">
        <v>1394</v>
      </c>
      <c r="H672" s="17">
        <v>6.5</v>
      </c>
      <c r="I672" s="24" t="s">
        <v>39</v>
      </c>
      <c r="J672" s="24"/>
    </row>
    <row r="673" s="5" customFormat="1" ht="24" spans="1:10">
      <c r="A673" s="17" t="s">
        <v>1379</v>
      </c>
      <c r="B673" s="25" t="s">
        <v>1395</v>
      </c>
      <c r="C673" s="51" t="s">
        <v>1393</v>
      </c>
      <c r="D673" s="23"/>
      <c r="E673" s="24"/>
      <c r="F673" s="17" t="s">
        <v>88</v>
      </c>
      <c r="G673" s="17" t="s">
        <v>1388</v>
      </c>
      <c r="H673" s="17">
        <v>8.5</v>
      </c>
      <c r="I673" s="24" t="s">
        <v>39</v>
      </c>
      <c r="J673" s="24"/>
    </row>
    <row r="674" s="4" customFormat="1" spans="1:10">
      <c r="A674" s="17" t="s">
        <v>1379</v>
      </c>
      <c r="B674" s="25">
        <v>250101009</v>
      </c>
      <c r="C674" s="51" t="s">
        <v>1396</v>
      </c>
      <c r="D674" s="23"/>
      <c r="E674" s="24"/>
      <c r="F674" s="17" t="s">
        <v>88</v>
      </c>
      <c r="G674" s="17"/>
      <c r="H674" s="17">
        <v>2.5</v>
      </c>
      <c r="I674" s="24" t="s">
        <v>39</v>
      </c>
      <c r="J674" s="24"/>
    </row>
    <row r="675" s="4" customFormat="1" spans="1:10">
      <c r="A675" s="17" t="s">
        <v>1379</v>
      </c>
      <c r="B675" s="25">
        <v>250101010</v>
      </c>
      <c r="C675" s="51" t="s">
        <v>1397</v>
      </c>
      <c r="D675" s="23"/>
      <c r="E675" s="24"/>
      <c r="F675" s="17" t="s">
        <v>88</v>
      </c>
      <c r="G675" s="17"/>
      <c r="H675" s="17">
        <v>2.5</v>
      </c>
      <c r="I675" s="24" t="s">
        <v>39</v>
      </c>
      <c r="J675" s="24"/>
    </row>
    <row r="676" s="5" customFormat="1" ht="24" spans="1:10">
      <c r="A676" s="17" t="s">
        <v>1379</v>
      </c>
      <c r="B676" s="25">
        <v>250101011</v>
      </c>
      <c r="C676" s="51" t="s">
        <v>1398</v>
      </c>
      <c r="D676" s="23" t="s">
        <v>1399</v>
      </c>
      <c r="E676" s="24"/>
      <c r="F676" s="17" t="s">
        <v>1400</v>
      </c>
      <c r="G676" s="17"/>
      <c r="H676" s="17">
        <v>2.5</v>
      </c>
      <c r="I676" s="24" t="s">
        <v>39</v>
      </c>
      <c r="J676" s="24"/>
    </row>
    <row r="677" s="4" customFormat="1" spans="1:10">
      <c r="A677" s="17" t="s">
        <v>1379</v>
      </c>
      <c r="B677" s="25">
        <v>250101012</v>
      </c>
      <c r="C677" s="51" t="s">
        <v>1401</v>
      </c>
      <c r="D677" s="23"/>
      <c r="E677" s="24"/>
      <c r="F677" s="17" t="s">
        <v>88</v>
      </c>
      <c r="G677" s="17"/>
      <c r="H677" s="17">
        <v>5</v>
      </c>
      <c r="I677" s="24" t="s">
        <v>39</v>
      </c>
      <c r="J677" s="24"/>
    </row>
    <row r="678" s="4" customFormat="1" ht="24" spans="1:10">
      <c r="A678" s="17" t="s">
        <v>1379</v>
      </c>
      <c r="B678" s="25">
        <v>250101013</v>
      </c>
      <c r="C678" s="51" t="s">
        <v>1402</v>
      </c>
      <c r="D678" s="23"/>
      <c r="E678" s="24"/>
      <c r="F678" s="17" t="s">
        <v>88</v>
      </c>
      <c r="G678" s="17"/>
      <c r="H678" s="17">
        <v>3.5</v>
      </c>
      <c r="I678" s="24" t="s">
        <v>39</v>
      </c>
      <c r="J678" s="24"/>
    </row>
    <row r="679" s="4" customFormat="1" spans="1:10">
      <c r="A679" s="17" t="s">
        <v>1379</v>
      </c>
      <c r="B679" s="25">
        <v>250101014</v>
      </c>
      <c r="C679" s="51" t="s">
        <v>1403</v>
      </c>
      <c r="D679" s="23"/>
      <c r="E679" s="24"/>
      <c r="F679" s="17" t="s">
        <v>88</v>
      </c>
      <c r="G679" s="17"/>
      <c r="H679" s="17">
        <v>2.5</v>
      </c>
      <c r="I679" s="24" t="s">
        <v>39</v>
      </c>
      <c r="J679" s="24"/>
    </row>
    <row r="680" s="5" customFormat="1" ht="36" spans="1:10">
      <c r="A680" s="17" t="s">
        <v>1379</v>
      </c>
      <c r="B680" s="25">
        <v>250101015</v>
      </c>
      <c r="C680" s="51" t="s">
        <v>1404</v>
      </c>
      <c r="D680" s="23" t="s">
        <v>9664</v>
      </c>
      <c r="E680" s="24"/>
      <c r="F680" s="17" t="s">
        <v>88</v>
      </c>
      <c r="G680" s="17" t="s">
        <v>1406</v>
      </c>
      <c r="H680" s="17">
        <v>9</v>
      </c>
      <c r="I680" s="24" t="s">
        <v>39</v>
      </c>
      <c r="J680" s="24"/>
    </row>
    <row r="681" s="5" customFormat="1" ht="24" spans="1:10">
      <c r="A681" s="17" t="s">
        <v>1379</v>
      </c>
      <c r="B681" s="25" t="s">
        <v>1407</v>
      </c>
      <c r="C681" s="51" t="s">
        <v>1408</v>
      </c>
      <c r="D681" s="23"/>
      <c r="E681" s="24"/>
      <c r="F681" s="17" t="s">
        <v>88</v>
      </c>
      <c r="G681" s="17"/>
      <c r="H681" s="17">
        <v>5</v>
      </c>
      <c r="I681" s="24" t="s">
        <v>39</v>
      </c>
      <c r="J681" s="24"/>
    </row>
    <row r="682" s="5" customFormat="1" ht="24" spans="1:10">
      <c r="A682" s="17" t="s">
        <v>1379</v>
      </c>
      <c r="B682" s="25" t="s">
        <v>1409</v>
      </c>
      <c r="C682" s="51" t="s">
        <v>1410</v>
      </c>
      <c r="D682" s="23"/>
      <c r="E682" s="24"/>
      <c r="F682" s="17" t="s">
        <v>88</v>
      </c>
      <c r="G682" s="17"/>
      <c r="H682" s="17">
        <v>12</v>
      </c>
      <c r="I682" s="24" t="s">
        <v>39</v>
      </c>
      <c r="J682" s="24"/>
    </row>
    <row r="683" s="4" customFormat="1" spans="1:10">
      <c r="A683" s="17" t="s">
        <v>1379</v>
      </c>
      <c r="B683" s="25">
        <v>250101016</v>
      </c>
      <c r="C683" s="51" t="s">
        <v>1411</v>
      </c>
      <c r="D683" s="23"/>
      <c r="E683" s="24"/>
      <c r="F683" s="17" t="s">
        <v>88</v>
      </c>
      <c r="G683" s="17"/>
      <c r="H683" s="17">
        <v>3.5</v>
      </c>
      <c r="I683" s="24" t="s">
        <v>39</v>
      </c>
      <c r="J683" s="24"/>
    </row>
    <row r="684" s="4" customFormat="1" spans="1:10">
      <c r="A684" s="17" t="s">
        <v>1379</v>
      </c>
      <c r="B684" s="25">
        <v>250101017</v>
      </c>
      <c r="C684" s="51" t="s">
        <v>1412</v>
      </c>
      <c r="D684" s="23" t="s">
        <v>1413</v>
      </c>
      <c r="E684" s="24"/>
      <c r="F684" s="17" t="s">
        <v>88</v>
      </c>
      <c r="G684" s="17"/>
      <c r="H684" s="17">
        <v>11</v>
      </c>
      <c r="I684" s="24" t="s">
        <v>39</v>
      </c>
      <c r="J684" s="24"/>
    </row>
    <row r="685" s="4" customFormat="1" spans="1:10">
      <c r="A685" s="17" t="s">
        <v>1379</v>
      </c>
      <c r="B685" s="25">
        <v>250101018</v>
      </c>
      <c r="C685" s="51" t="s">
        <v>1414</v>
      </c>
      <c r="D685" s="23"/>
      <c r="E685" s="24"/>
      <c r="F685" s="17" t="s">
        <v>88</v>
      </c>
      <c r="G685" s="17"/>
      <c r="H685" s="17">
        <v>3.5</v>
      </c>
      <c r="I685" s="24" t="s">
        <v>39</v>
      </c>
      <c r="J685" s="24"/>
    </row>
    <row r="686" s="4" customFormat="1" ht="24" spans="1:10">
      <c r="A686" s="17" t="s">
        <v>1379</v>
      </c>
      <c r="B686" s="25">
        <v>250101019</v>
      </c>
      <c r="C686" s="51" t="s">
        <v>1415</v>
      </c>
      <c r="D686" s="23"/>
      <c r="E686" s="24"/>
      <c r="F686" s="17" t="s">
        <v>88</v>
      </c>
      <c r="G686" s="17"/>
      <c r="H686" s="17">
        <v>12</v>
      </c>
      <c r="I686" s="24" t="s">
        <v>39</v>
      </c>
      <c r="J686" s="24"/>
    </row>
    <row r="687" s="4" customFormat="1" spans="1:10">
      <c r="A687" s="17" t="s">
        <v>1379</v>
      </c>
      <c r="B687" s="25">
        <v>250101020</v>
      </c>
      <c r="C687" s="51" t="s">
        <v>1416</v>
      </c>
      <c r="D687" s="23"/>
      <c r="E687" s="24"/>
      <c r="F687" s="17" t="s">
        <v>88</v>
      </c>
      <c r="G687" s="17"/>
      <c r="H687" s="17">
        <v>9</v>
      </c>
      <c r="I687" s="24" t="s">
        <v>39</v>
      </c>
      <c r="J687" s="24"/>
    </row>
    <row r="688" s="4" customFormat="1" ht="24" spans="1:10">
      <c r="A688" s="17" t="s">
        <v>1379</v>
      </c>
      <c r="B688" s="25" t="s">
        <v>1417</v>
      </c>
      <c r="C688" s="51" t="s">
        <v>1418</v>
      </c>
      <c r="D688" s="23"/>
      <c r="E688" s="24"/>
      <c r="F688" s="17" t="s">
        <v>88</v>
      </c>
      <c r="G688" s="17"/>
      <c r="H688" s="17">
        <v>25</v>
      </c>
      <c r="I688" s="24" t="s">
        <v>200</v>
      </c>
      <c r="J688" s="24"/>
    </row>
    <row r="689" s="4" customFormat="1" ht="48" spans="1:10">
      <c r="A689" s="17" t="s">
        <v>1379</v>
      </c>
      <c r="B689" s="17">
        <v>250101023</v>
      </c>
      <c r="C689" s="51" t="s">
        <v>1419</v>
      </c>
      <c r="D689" s="23" t="s">
        <v>1420</v>
      </c>
      <c r="E689" s="24"/>
      <c r="F689" s="17" t="s">
        <v>26</v>
      </c>
      <c r="G689" s="17"/>
      <c r="H689" s="26">
        <v>162</v>
      </c>
      <c r="I689" s="24" t="s">
        <v>200</v>
      </c>
      <c r="J689" s="24"/>
    </row>
    <row r="690" s="4" customFormat="1" spans="1:10">
      <c r="A690" s="17"/>
      <c r="B690" s="15">
        <v>250102</v>
      </c>
      <c r="C690" s="51" t="s">
        <v>1421</v>
      </c>
      <c r="D690" s="23"/>
      <c r="E690" s="24"/>
      <c r="F690" s="17"/>
      <c r="G690" s="17"/>
      <c r="H690" s="26"/>
      <c r="I690" s="24"/>
      <c r="J690" s="24"/>
    </row>
    <row r="691" s="4" customFormat="1" spans="1:10">
      <c r="A691" s="17" t="s">
        <v>1379</v>
      </c>
      <c r="B691" s="25">
        <v>250102001</v>
      </c>
      <c r="C691" s="51" t="s">
        <v>1422</v>
      </c>
      <c r="D691" s="23" t="s">
        <v>1423</v>
      </c>
      <c r="E691" s="24"/>
      <c r="F691" s="17" t="s">
        <v>26</v>
      </c>
      <c r="G691" s="17"/>
      <c r="H691" s="17">
        <v>4.5</v>
      </c>
      <c r="I691" s="24" t="s">
        <v>39</v>
      </c>
      <c r="J691" s="24"/>
    </row>
    <row r="692" s="4" customFormat="1" spans="1:10">
      <c r="A692" s="17" t="s">
        <v>1379</v>
      </c>
      <c r="B692" s="25">
        <v>250102002</v>
      </c>
      <c r="C692" s="51" t="s">
        <v>1424</v>
      </c>
      <c r="D692" s="23"/>
      <c r="E692" s="24"/>
      <c r="F692" s="17" t="s">
        <v>88</v>
      </c>
      <c r="G692" s="17"/>
      <c r="H692" s="17">
        <v>1</v>
      </c>
      <c r="I692" s="24" t="s">
        <v>39</v>
      </c>
      <c r="J692" s="24"/>
    </row>
    <row r="693" s="4" customFormat="1" spans="1:10">
      <c r="A693" s="17" t="s">
        <v>1379</v>
      </c>
      <c r="B693" s="25">
        <v>250102003</v>
      </c>
      <c r="C693" s="51" t="s">
        <v>1425</v>
      </c>
      <c r="D693" s="23"/>
      <c r="E693" s="24"/>
      <c r="F693" s="17" t="s">
        <v>88</v>
      </c>
      <c r="G693" s="17"/>
      <c r="H693" s="17">
        <v>1</v>
      </c>
      <c r="I693" s="24" t="s">
        <v>39</v>
      </c>
      <c r="J693" s="24"/>
    </row>
    <row r="694" s="4" customFormat="1" ht="24" spans="1:10">
      <c r="A694" s="17" t="s">
        <v>1379</v>
      </c>
      <c r="B694" s="25">
        <v>250102004</v>
      </c>
      <c r="C694" s="51" t="s">
        <v>1426</v>
      </c>
      <c r="D694" s="23" t="s">
        <v>1427</v>
      </c>
      <c r="E694" s="24"/>
      <c r="F694" s="17" t="s">
        <v>88</v>
      </c>
      <c r="G694" s="17" t="s">
        <v>1428</v>
      </c>
      <c r="H694" s="17">
        <v>4.5</v>
      </c>
      <c r="I694" s="24" t="s">
        <v>39</v>
      </c>
      <c r="J694" s="24"/>
    </row>
    <row r="695" s="4" customFormat="1" ht="24" spans="1:10">
      <c r="A695" s="17" t="s">
        <v>1379</v>
      </c>
      <c r="B695" s="25" t="s">
        <v>1429</v>
      </c>
      <c r="C695" s="51" t="s">
        <v>1430</v>
      </c>
      <c r="D695" s="23"/>
      <c r="E695" s="24"/>
      <c r="F695" s="17" t="s">
        <v>26</v>
      </c>
      <c r="G695" s="17"/>
      <c r="H695" s="17">
        <v>15</v>
      </c>
      <c r="I695" s="24" t="s">
        <v>200</v>
      </c>
      <c r="J695" s="24"/>
    </row>
    <row r="696" s="4" customFormat="1" spans="1:10">
      <c r="A696" s="17" t="s">
        <v>1379</v>
      </c>
      <c r="B696" s="25">
        <v>250102005</v>
      </c>
      <c r="C696" s="51" t="s">
        <v>1431</v>
      </c>
      <c r="D696" s="23"/>
      <c r="E696" s="24"/>
      <c r="F696" s="17" t="s">
        <v>88</v>
      </c>
      <c r="G696" s="17"/>
      <c r="H696" s="17">
        <v>1</v>
      </c>
      <c r="I696" s="24" t="s">
        <v>39</v>
      </c>
      <c r="J696" s="24"/>
    </row>
    <row r="697" s="5" customFormat="1" ht="24" spans="1:10">
      <c r="A697" s="17" t="s">
        <v>1379</v>
      </c>
      <c r="B697" s="25">
        <v>250102006</v>
      </c>
      <c r="C697" s="51" t="s">
        <v>1432</v>
      </c>
      <c r="D697" s="23"/>
      <c r="E697" s="24"/>
      <c r="F697" s="17" t="s">
        <v>88</v>
      </c>
      <c r="G697" s="17"/>
      <c r="H697" s="17">
        <v>2</v>
      </c>
      <c r="I697" s="24" t="s">
        <v>39</v>
      </c>
      <c r="J697" s="24"/>
    </row>
    <row r="698" s="4" customFormat="1" ht="24" spans="1:10">
      <c r="A698" s="17" t="s">
        <v>1379</v>
      </c>
      <c r="B698" s="25" t="s">
        <v>1433</v>
      </c>
      <c r="C698" s="51" t="s">
        <v>1434</v>
      </c>
      <c r="D698" s="23"/>
      <c r="E698" s="24"/>
      <c r="F698" s="17" t="s">
        <v>88</v>
      </c>
      <c r="G698" s="17"/>
      <c r="H698" s="17">
        <v>5</v>
      </c>
      <c r="I698" s="24" t="s">
        <v>200</v>
      </c>
      <c r="J698" s="24"/>
    </row>
    <row r="699" s="4" customFormat="1" ht="24" spans="1:10">
      <c r="A699" s="17" t="s">
        <v>1379</v>
      </c>
      <c r="B699" s="25" t="s">
        <v>1435</v>
      </c>
      <c r="C699" s="51" t="s">
        <v>1436</v>
      </c>
      <c r="D699" s="23"/>
      <c r="E699" s="24"/>
      <c r="F699" s="17" t="s">
        <v>88</v>
      </c>
      <c r="G699" s="17"/>
      <c r="H699" s="17">
        <v>9</v>
      </c>
      <c r="I699" s="24" t="s">
        <v>200</v>
      </c>
      <c r="J699" s="24"/>
    </row>
    <row r="700" s="5" customFormat="1" ht="24" spans="1:10">
      <c r="A700" s="17" t="s">
        <v>1379</v>
      </c>
      <c r="B700" s="25">
        <v>250102007</v>
      </c>
      <c r="C700" s="51" t="s">
        <v>1437</v>
      </c>
      <c r="D700" s="23"/>
      <c r="E700" s="24"/>
      <c r="F700" s="17" t="s">
        <v>88</v>
      </c>
      <c r="G700" s="17"/>
      <c r="H700" s="17">
        <v>2</v>
      </c>
      <c r="I700" s="24" t="s">
        <v>39</v>
      </c>
      <c r="J700" s="24"/>
    </row>
    <row r="701" s="4" customFormat="1" ht="24" spans="1:10">
      <c r="A701" s="17" t="s">
        <v>1379</v>
      </c>
      <c r="B701" s="25" t="s">
        <v>1438</v>
      </c>
      <c r="C701" s="51" t="s">
        <v>1439</v>
      </c>
      <c r="D701" s="23"/>
      <c r="E701" s="24"/>
      <c r="F701" s="17" t="s">
        <v>88</v>
      </c>
      <c r="G701" s="17"/>
      <c r="H701" s="17">
        <v>4.5</v>
      </c>
      <c r="I701" s="24" t="s">
        <v>200</v>
      </c>
      <c r="J701" s="24"/>
    </row>
    <row r="702" s="4" customFormat="1" spans="1:10">
      <c r="A702" s="17" t="s">
        <v>1379</v>
      </c>
      <c r="B702" s="25">
        <v>250102008</v>
      </c>
      <c r="C702" s="51" t="s">
        <v>1440</v>
      </c>
      <c r="D702" s="23"/>
      <c r="E702" s="24"/>
      <c r="F702" s="17" t="s">
        <v>88</v>
      </c>
      <c r="G702" s="17"/>
      <c r="H702" s="17">
        <v>6.5</v>
      </c>
      <c r="I702" s="24" t="s">
        <v>39</v>
      </c>
      <c r="J702" s="24"/>
    </row>
    <row r="703" s="4" customFormat="1" spans="1:10">
      <c r="A703" s="17" t="s">
        <v>1379</v>
      </c>
      <c r="B703" s="25">
        <v>250102009</v>
      </c>
      <c r="C703" s="51" t="s">
        <v>1441</v>
      </c>
      <c r="D703" s="23"/>
      <c r="E703" s="24"/>
      <c r="F703" s="17" t="s">
        <v>88</v>
      </c>
      <c r="G703" s="17"/>
      <c r="H703" s="17">
        <v>2</v>
      </c>
      <c r="I703" s="24" t="s">
        <v>39</v>
      </c>
      <c r="J703" s="24"/>
    </row>
    <row r="704" s="4" customFormat="1" spans="1:10">
      <c r="A704" s="17" t="s">
        <v>1379</v>
      </c>
      <c r="B704" s="25">
        <v>250102010</v>
      </c>
      <c r="C704" s="51" t="s">
        <v>1442</v>
      </c>
      <c r="D704" s="23"/>
      <c r="E704" s="24"/>
      <c r="F704" s="17" t="s">
        <v>88</v>
      </c>
      <c r="G704" s="17"/>
      <c r="H704" s="17">
        <v>1.5</v>
      </c>
      <c r="I704" s="24" t="s">
        <v>39</v>
      </c>
      <c r="J704" s="24"/>
    </row>
    <row r="705" s="4" customFormat="1" spans="1:10">
      <c r="A705" s="17" t="s">
        <v>1379</v>
      </c>
      <c r="B705" s="25">
        <v>250102011</v>
      </c>
      <c r="C705" s="51" t="s">
        <v>1443</v>
      </c>
      <c r="D705" s="23"/>
      <c r="E705" s="24"/>
      <c r="F705" s="17" t="s">
        <v>88</v>
      </c>
      <c r="G705" s="17"/>
      <c r="H705" s="17">
        <v>5</v>
      </c>
      <c r="I705" s="24" t="s">
        <v>39</v>
      </c>
      <c r="J705" s="24"/>
    </row>
    <row r="706" s="4" customFormat="1" spans="1:10">
      <c r="A706" s="17" t="s">
        <v>1379</v>
      </c>
      <c r="B706" s="25">
        <v>250102012</v>
      </c>
      <c r="C706" s="51" t="s">
        <v>1444</v>
      </c>
      <c r="D706" s="23"/>
      <c r="E706" s="24"/>
      <c r="F706" s="17" t="s">
        <v>88</v>
      </c>
      <c r="G706" s="17"/>
      <c r="H706" s="17">
        <v>1</v>
      </c>
      <c r="I706" s="24" t="s">
        <v>39</v>
      </c>
      <c r="J706" s="24"/>
    </row>
    <row r="707" s="4" customFormat="1" spans="1:10">
      <c r="A707" s="17" t="s">
        <v>1379</v>
      </c>
      <c r="B707" s="25">
        <v>250102013</v>
      </c>
      <c r="C707" s="51" t="s">
        <v>1445</v>
      </c>
      <c r="D707" s="23" t="s">
        <v>1446</v>
      </c>
      <c r="E707" s="24"/>
      <c r="F707" s="17" t="s">
        <v>88</v>
      </c>
      <c r="G707" s="17"/>
      <c r="H707" s="17">
        <v>2</v>
      </c>
      <c r="I707" s="24" t="s">
        <v>39</v>
      </c>
      <c r="J707" s="24"/>
    </row>
    <row r="708" s="4" customFormat="1" spans="1:10">
      <c r="A708" s="17" t="s">
        <v>1379</v>
      </c>
      <c r="B708" s="25">
        <v>250102014</v>
      </c>
      <c r="C708" s="51" t="s">
        <v>1447</v>
      </c>
      <c r="D708" s="23"/>
      <c r="E708" s="24"/>
      <c r="F708" s="17" t="s">
        <v>88</v>
      </c>
      <c r="G708" s="17"/>
      <c r="H708" s="17">
        <v>5</v>
      </c>
      <c r="I708" s="24" t="s">
        <v>39</v>
      </c>
      <c r="J708" s="24"/>
    </row>
    <row r="709" s="4" customFormat="1" spans="1:10">
      <c r="A709" s="17" t="s">
        <v>1379</v>
      </c>
      <c r="B709" s="25">
        <v>250102015</v>
      </c>
      <c r="C709" s="51" t="s">
        <v>1448</v>
      </c>
      <c r="D709" s="23"/>
      <c r="E709" s="24"/>
      <c r="F709" s="17" t="s">
        <v>88</v>
      </c>
      <c r="G709" s="17"/>
      <c r="H709" s="17">
        <v>7</v>
      </c>
      <c r="I709" s="24" t="s">
        <v>39</v>
      </c>
      <c r="J709" s="24"/>
    </row>
    <row r="710" s="4" customFormat="1" spans="1:10">
      <c r="A710" s="17" t="s">
        <v>1379</v>
      </c>
      <c r="B710" s="25">
        <v>250102016</v>
      </c>
      <c r="C710" s="51" t="s">
        <v>1449</v>
      </c>
      <c r="D710" s="23"/>
      <c r="E710" s="24"/>
      <c r="F710" s="17" t="s">
        <v>88</v>
      </c>
      <c r="G710" s="17"/>
      <c r="H710" s="17">
        <v>5</v>
      </c>
      <c r="I710" s="24" t="s">
        <v>39</v>
      </c>
      <c r="J710" s="24"/>
    </row>
    <row r="711" s="4" customFormat="1" spans="1:10">
      <c r="A711" s="17" t="s">
        <v>1379</v>
      </c>
      <c r="B711" s="25">
        <v>250102017</v>
      </c>
      <c r="C711" s="51" t="s">
        <v>1450</v>
      </c>
      <c r="D711" s="23"/>
      <c r="E711" s="24"/>
      <c r="F711" s="17" t="s">
        <v>88</v>
      </c>
      <c r="G711" s="17"/>
      <c r="H711" s="17">
        <v>6.5</v>
      </c>
      <c r="I711" s="24" t="s">
        <v>39</v>
      </c>
      <c r="J711" s="24"/>
    </row>
    <row r="712" s="4" customFormat="1" spans="1:10">
      <c r="A712" s="17" t="s">
        <v>1379</v>
      </c>
      <c r="B712" s="25">
        <v>250102019</v>
      </c>
      <c r="C712" s="51" t="s">
        <v>1451</v>
      </c>
      <c r="D712" s="23"/>
      <c r="E712" s="24"/>
      <c r="F712" s="17" t="s">
        <v>88</v>
      </c>
      <c r="G712" s="17"/>
      <c r="H712" s="17">
        <v>9</v>
      </c>
      <c r="I712" s="24" t="s">
        <v>39</v>
      </c>
      <c r="J712" s="24"/>
    </row>
    <row r="713" s="4" customFormat="1" spans="1:10">
      <c r="A713" s="17" t="s">
        <v>1379</v>
      </c>
      <c r="B713" s="25">
        <v>250102020</v>
      </c>
      <c r="C713" s="51" t="s">
        <v>1452</v>
      </c>
      <c r="D713" s="23"/>
      <c r="E713" s="24"/>
      <c r="F713" s="17" t="s">
        <v>88</v>
      </c>
      <c r="G713" s="17"/>
      <c r="H713" s="17">
        <v>5</v>
      </c>
      <c r="I713" s="24" t="s">
        <v>39</v>
      </c>
      <c r="J713" s="24"/>
    </row>
    <row r="714" s="5" customFormat="1" ht="24" spans="1:10">
      <c r="A714" s="17" t="s">
        <v>1379</v>
      </c>
      <c r="B714" s="25">
        <v>250102021</v>
      </c>
      <c r="C714" s="51" t="s">
        <v>1453</v>
      </c>
      <c r="D714" s="23"/>
      <c r="E714" s="24"/>
      <c r="F714" s="17" t="s">
        <v>88</v>
      </c>
      <c r="G714" s="17"/>
      <c r="H714" s="17">
        <v>2.5</v>
      </c>
      <c r="I714" s="24" t="s">
        <v>39</v>
      </c>
      <c r="J714" s="24"/>
    </row>
    <row r="715" s="5" customFormat="1" ht="24" spans="1:10">
      <c r="A715" s="17" t="s">
        <v>1379</v>
      </c>
      <c r="B715" s="25" t="s">
        <v>1454</v>
      </c>
      <c r="C715" s="51" t="s">
        <v>1455</v>
      </c>
      <c r="D715" s="23"/>
      <c r="E715" s="24"/>
      <c r="F715" s="17" t="s">
        <v>88</v>
      </c>
      <c r="G715" s="17"/>
      <c r="H715" s="17">
        <v>6.5</v>
      </c>
      <c r="I715" s="24" t="s">
        <v>200</v>
      </c>
      <c r="J715" s="24"/>
    </row>
    <row r="716" s="4" customFormat="1" ht="24" spans="1:10">
      <c r="A716" s="17" t="s">
        <v>1379</v>
      </c>
      <c r="B716" s="25">
        <v>250102022</v>
      </c>
      <c r="C716" s="51" t="s">
        <v>1456</v>
      </c>
      <c r="D716" s="23"/>
      <c r="E716" s="24"/>
      <c r="F716" s="17" t="s">
        <v>88</v>
      </c>
      <c r="G716" s="17"/>
      <c r="H716" s="17">
        <v>7</v>
      </c>
      <c r="I716" s="24" t="s">
        <v>39</v>
      </c>
      <c r="J716" s="24"/>
    </row>
    <row r="717" s="4" customFormat="1" spans="1:10">
      <c r="A717" s="17" t="s">
        <v>1379</v>
      </c>
      <c r="B717" s="25">
        <v>250102023</v>
      </c>
      <c r="C717" s="51" t="s">
        <v>1457</v>
      </c>
      <c r="D717" s="23"/>
      <c r="E717" s="24"/>
      <c r="F717" s="17" t="s">
        <v>88</v>
      </c>
      <c r="G717" s="17"/>
      <c r="H717" s="17">
        <v>2</v>
      </c>
      <c r="I717" s="24" t="s">
        <v>39</v>
      </c>
      <c r="J717" s="24"/>
    </row>
    <row r="718" s="4" customFormat="1" spans="1:10">
      <c r="A718" s="17" t="s">
        <v>1379</v>
      </c>
      <c r="B718" s="25">
        <v>250102024</v>
      </c>
      <c r="C718" s="51" t="s">
        <v>1458</v>
      </c>
      <c r="D718" s="23"/>
      <c r="E718" s="24"/>
      <c r="F718" s="17" t="s">
        <v>88</v>
      </c>
      <c r="G718" s="17"/>
      <c r="H718" s="17">
        <v>4.5</v>
      </c>
      <c r="I718" s="24" t="s">
        <v>39</v>
      </c>
      <c r="J718" s="24"/>
    </row>
    <row r="719" s="4" customFormat="1" ht="24" spans="1:10">
      <c r="A719" s="17" t="s">
        <v>1379</v>
      </c>
      <c r="B719" s="25">
        <v>250102025</v>
      </c>
      <c r="C719" s="51" t="s">
        <v>1459</v>
      </c>
      <c r="D719" s="23"/>
      <c r="E719" s="24"/>
      <c r="F719" s="17" t="s">
        <v>88</v>
      </c>
      <c r="G719" s="17"/>
      <c r="H719" s="17">
        <v>7</v>
      </c>
      <c r="I719" s="24" t="s">
        <v>39</v>
      </c>
      <c r="J719" s="24"/>
    </row>
    <row r="720" s="4" customFormat="1" spans="1:10">
      <c r="A720" s="17" t="s">
        <v>1379</v>
      </c>
      <c r="B720" s="25">
        <v>250102026</v>
      </c>
      <c r="C720" s="51" t="s">
        <v>1460</v>
      </c>
      <c r="D720" s="23"/>
      <c r="E720" s="24"/>
      <c r="F720" s="17" t="s">
        <v>88</v>
      </c>
      <c r="G720" s="17"/>
      <c r="H720" s="17">
        <v>3.5</v>
      </c>
      <c r="I720" s="24" t="s">
        <v>39</v>
      </c>
      <c r="J720" s="24"/>
    </row>
    <row r="721" s="4" customFormat="1" spans="1:10">
      <c r="A721" s="17" t="s">
        <v>1379</v>
      </c>
      <c r="B721" s="25">
        <v>250102027</v>
      </c>
      <c r="C721" s="51" t="s">
        <v>1461</v>
      </c>
      <c r="D721" s="23"/>
      <c r="E721" s="24"/>
      <c r="F721" s="17" t="s">
        <v>88</v>
      </c>
      <c r="G721" s="17"/>
      <c r="H721" s="17">
        <v>6.5</v>
      </c>
      <c r="I721" s="24" t="s">
        <v>39</v>
      </c>
      <c r="J721" s="24"/>
    </row>
    <row r="722" s="4" customFormat="1" spans="1:10">
      <c r="A722" s="17" t="s">
        <v>1379</v>
      </c>
      <c r="B722" s="25">
        <v>250102028</v>
      </c>
      <c r="C722" s="51" t="s">
        <v>1462</v>
      </c>
      <c r="D722" s="23"/>
      <c r="E722" s="24"/>
      <c r="F722" s="17" t="s">
        <v>88</v>
      </c>
      <c r="G722" s="17"/>
      <c r="H722" s="17">
        <v>7</v>
      </c>
      <c r="I722" s="24" t="s">
        <v>39</v>
      </c>
      <c r="J722" s="24"/>
    </row>
    <row r="723" s="4" customFormat="1" spans="1:10">
      <c r="A723" s="17" t="s">
        <v>1379</v>
      </c>
      <c r="B723" s="25">
        <v>250102029</v>
      </c>
      <c r="C723" s="51" t="s">
        <v>1463</v>
      </c>
      <c r="D723" s="23"/>
      <c r="E723" s="24"/>
      <c r="F723" s="17" t="s">
        <v>88</v>
      </c>
      <c r="G723" s="17"/>
      <c r="H723" s="17">
        <v>5</v>
      </c>
      <c r="I723" s="24" t="s">
        <v>39</v>
      </c>
      <c r="J723" s="24"/>
    </row>
    <row r="724" s="4" customFormat="1" spans="1:10">
      <c r="A724" s="17" t="s">
        <v>1379</v>
      </c>
      <c r="B724" s="25">
        <v>250102032</v>
      </c>
      <c r="C724" s="51" t="s">
        <v>1464</v>
      </c>
      <c r="D724" s="23"/>
      <c r="E724" s="24"/>
      <c r="F724" s="17" t="s">
        <v>88</v>
      </c>
      <c r="G724" s="17"/>
      <c r="H724" s="17">
        <v>7</v>
      </c>
      <c r="I724" s="24" t="s">
        <v>39</v>
      </c>
      <c r="J724" s="24"/>
    </row>
    <row r="725" s="5" customFormat="1" spans="1:10">
      <c r="A725" s="17" t="s">
        <v>1379</v>
      </c>
      <c r="B725" s="25">
        <v>250102034</v>
      </c>
      <c r="C725" s="51" t="s">
        <v>1465</v>
      </c>
      <c r="D725" s="23"/>
      <c r="E725" s="24"/>
      <c r="F725" s="17" t="s">
        <v>88</v>
      </c>
      <c r="G725" s="17"/>
      <c r="H725" s="17">
        <v>5</v>
      </c>
      <c r="I725" s="24" t="s">
        <v>39</v>
      </c>
      <c r="J725" s="24"/>
    </row>
    <row r="726" s="4" customFormat="1" ht="24" spans="1:10">
      <c r="A726" s="17" t="s">
        <v>1379</v>
      </c>
      <c r="B726" s="25" t="s">
        <v>1466</v>
      </c>
      <c r="C726" s="51" t="s">
        <v>1467</v>
      </c>
      <c r="D726" s="23"/>
      <c r="E726" s="24"/>
      <c r="F726" s="17" t="s">
        <v>88</v>
      </c>
      <c r="G726" s="17"/>
      <c r="H726" s="17">
        <v>7</v>
      </c>
      <c r="I726" s="24" t="s">
        <v>200</v>
      </c>
      <c r="J726" s="24"/>
    </row>
    <row r="727" s="4" customFormat="1" ht="48" spans="1:10">
      <c r="A727" s="17" t="s">
        <v>1379</v>
      </c>
      <c r="B727" s="25">
        <v>250102035</v>
      </c>
      <c r="C727" s="51" t="s">
        <v>1468</v>
      </c>
      <c r="D727" s="23" t="s">
        <v>1469</v>
      </c>
      <c r="E727" s="24"/>
      <c r="F727" s="17" t="s">
        <v>26</v>
      </c>
      <c r="G727" s="17" t="s">
        <v>1470</v>
      </c>
      <c r="H727" s="17">
        <v>8</v>
      </c>
      <c r="I727" s="24" t="s">
        <v>39</v>
      </c>
      <c r="J727" s="24"/>
    </row>
    <row r="728" s="4" customFormat="1" spans="1:10">
      <c r="A728" s="17" t="s">
        <v>1379</v>
      </c>
      <c r="B728" s="25">
        <v>250102038</v>
      </c>
      <c r="C728" s="51" t="s">
        <v>1471</v>
      </c>
      <c r="D728" s="23" t="s">
        <v>1472</v>
      </c>
      <c r="E728" s="37"/>
      <c r="F728" s="17" t="s">
        <v>88</v>
      </c>
      <c r="G728" s="17"/>
      <c r="H728" s="17">
        <v>27</v>
      </c>
      <c r="I728" s="24" t="s">
        <v>23</v>
      </c>
      <c r="J728" s="24"/>
    </row>
    <row r="729" s="4" customFormat="1" spans="1:10">
      <c r="A729" s="17" t="s">
        <v>1379</v>
      </c>
      <c r="B729" s="25">
        <v>250102039</v>
      </c>
      <c r="C729" s="51" t="s">
        <v>1473</v>
      </c>
      <c r="D729" s="23"/>
      <c r="E729" s="24"/>
      <c r="F729" s="17" t="s">
        <v>26</v>
      </c>
      <c r="G729" s="17"/>
      <c r="H729" s="17">
        <v>9</v>
      </c>
      <c r="I729" s="24" t="s">
        <v>23</v>
      </c>
      <c r="J729" s="24"/>
    </row>
    <row r="730" s="4" customFormat="1" ht="36" spans="1:10">
      <c r="A730" s="17" t="s">
        <v>1379</v>
      </c>
      <c r="B730" s="25">
        <v>250102040</v>
      </c>
      <c r="C730" s="51" t="s">
        <v>1474</v>
      </c>
      <c r="D730" s="41" t="s">
        <v>1475</v>
      </c>
      <c r="E730" s="24"/>
      <c r="F730" s="17" t="s">
        <v>26</v>
      </c>
      <c r="G730" s="17"/>
      <c r="H730" s="17">
        <v>17</v>
      </c>
      <c r="I730" s="24" t="s">
        <v>200</v>
      </c>
      <c r="J730" s="24"/>
    </row>
    <row r="731" s="4" customFormat="1" ht="48" spans="1:10">
      <c r="A731" s="17" t="s">
        <v>1379</v>
      </c>
      <c r="B731" s="17">
        <v>250102041</v>
      </c>
      <c r="C731" s="51" t="s">
        <v>1476</v>
      </c>
      <c r="D731" s="23" t="s">
        <v>1477</v>
      </c>
      <c r="E731" s="24"/>
      <c r="F731" s="17" t="s">
        <v>26</v>
      </c>
      <c r="G731" s="17"/>
      <c r="H731" s="26">
        <v>108</v>
      </c>
      <c r="I731" s="24" t="s">
        <v>200</v>
      </c>
      <c r="J731" s="24"/>
    </row>
    <row r="732" s="4" customFormat="1" spans="1:10">
      <c r="A732" s="17"/>
      <c r="B732" s="15">
        <v>250103</v>
      </c>
      <c r="C732" s="51" t="s">
        <v>1478</v>
      </c>
      <c r="D732" s="23"/>
      <c r="E732" s="24"/>
      <c r="F732" s="17"/>
      <c r="G732" s="17"/>
      <c r="H732" s="17"/>
      <c r="I732" s="24"/>
      <c r="J732" s="24"/>
    </row>
    <row r="733" s="4" customFormat="1" spans="1:10">
      <c r="A733" s="17" t="s">
        <v>1379</v>
      </c>
      <c r="B733" s="25">
        <v>250103001</v>
      </c>
      <c r="C733" s="51" t="s">
        <v>1479</v>
      </c>
      <c r="D733" s="23" t="s">
        <v>1480</v>
      </c>
      <c r="E733" s="24"/>
      <c r="F733" s="17" t="s">
        <v>26</v>
      </c>
      <c r="G733" s="17"/>
      <c r="H733" s="17">
        <v>3.5</v>
      </c>
      <c r="I733" s="24" t="s">
        <v>39</v>
      </c>
      <c r="J733" s="24"/>
    </row>
    <row r="734" s="5" customFormat="1" ht="24" spans="1:10">
      <c r="A734" s="17" t="s">
        <v>1379</v>
      </c>
      <c r="B734" s="25">
        <v>250103002</v>
      </c>
      <c r="C734" s="51" t="s">
        <v>1481</v>
      </c>
      <c r="D734" s="23" t="s">
        <v>1482</v>
      </c>
      <c r="E734" s="24"/>
      <c r="F734" s="17" t="s">
        <v>88</v>
      </c>
      <c r="G734" s="17"/>
      <c r="H734" s="17">
        <v>11</v>
      </c>
      <c r="I734" s="24" t="s">
        <v>200</v>
      </c>
      <c r="J734" s="24"/>
    </row>
    <row r="735" s="5" customFormat="1" ht="24" spans="1:10">
      <c r="A735" s="17" t="s">
        <v>1379</v>
      </c>
      <c r="B735" s="25" t="s">
        <v>1483</v>
      </c>
      <c r="C735" s="51" t="s">
        <v>1484</v>
      </c>
      <c r="D735" s="23" t="s">
        <v>1482</v>
      </c>
      <c r="E735" s="24"/>
      <c r="F735" s="17" t="s">
        <v>88</v>
      </c>
      <c r="G735" s="17"/>
      <c r="H735" s="17">
        <v>2.5</v>
      </c>
      <c r="I735" s="24" t="s">
        <v>39</v>
      </c>
      <c r="J735" s="24"/>
    </row>
    <row r="736" s="5" customFormat="1" ht="24" spans="1:10">
      <c r="A736" s="17" t="s">
        <v>1379</v>
      </c>
      <c r="B736" s="25" t="s">
        <v>1485</v>
      </c>
      <c r="C736" s="51" t="s">
        <v>1486</v>
      </c>
      <c r="D736" s="23" t="s">
        <v>1482</v>
      </c>
      <c r="E736" s="24"/>
      <c r="F736" s="17" t="s">
        <v>88</v>
      </c>
      <c r="G736" s="17"/>
      <c r="H736" s="17">
        <v>6</v>
      </c>
      <c r="I736" s="24" t="s">
        <v>200</v>
      </c>
      <c r="J736" s="24"/>
    </row>
    <row r="737" s="4" customFormat="1" spans="1:10">
      <c r="A737" s="17" t="s">
        <v>1379</v>
      </c>
      <c r="B737" s="25">
        <v>250103003</v>
      </c>
      <c r="C737" s="51" t="s">
        <v>1487</v>
      </c>
      <c r="D737" s="23"/>
      <c r="E737" s="24"/>
      <c r="F737" s="17" t="s">
        <v>88</v>
      </c>
      <c r="G737" s="17"/>
      <c r="H737" s="17">
        <v>2</v>
      </c>
      <c r="I737" s="24" t="s">
        <v>39</v>
      </c>
      <c r="J737" s="24"/>
    </row>
    <row r="738" s="4" customFormat="1" spans="1:10">
      <c r="A738" s="17" t="s">
        <v>1379</v>
      </c>
      <c r="B738" s="25">
        <v>250103004</v>
      </c>
      <c r="C738" s="51" t="s">
        <v>1488</v>
      </c>
      <c r="D738" s="23"/>
      <c r="E738" s="24"/>
      <c r="F738" s="17" t="s">
        <v>88</v>
      </c>
      <c r="G738" s="17"/>
      <c r="H738" s="17">
        <v>2</v>
      </c>
      <c r="I738" s="24" t="s">
        <v>39</v>
      </c>
      <c r="J738" s="24"/>
    </row>
    <row r="739" s="5" customFormat="1" spans="1:10">
      <c r="A739" s="17" t="s">
        <v>1379</v>
      </c>
      <c r="B739" s="25">
        <v>250103005</v>
      </c>
      <c r="C739" s="51" t="s">
        <v>1489</v>
      </c>
      <c r="D739" s="23"/>
      <c r="E739" s="24"/>
      <c r="F739" s="17" t="s">
        <v>26</v>
      </c>
      <c r="G739" s="17"/>
      <c r="H739" s="17">
        <v>6.5</v>
      </c>
      <c r="I739" s="24" t="s">
        <v>39</v>
      </c>
      <c r="J739" s="24"/>
    </row>
    <row r="740" s="4" customFormat="1" spans="1:10">
      <c r="A740" s="17"/>
      <c r="B740" s="15">
        <v>250104</v>
      </c>
      <c r="C740" s="51" t="s">
        <v>1490</v>
      </c>
      <c r="D740" s="23"/>
      <c r="E740" s="24"/>
      <c r="F740" s="17"/>
      <c r="G740" s="17"/>
      <c r="H740" s="17"/>
      <c r="I740" s="24"/>
      <c r="J740" s="24"/>
    </row>
    <row r="741" s="4" customFormat="1" spans="1:10">
      <c r="A741" s="17" t="s">
        <v>1379</v>
      </c>
      <c r="B741" s="25">
        <v>250104001</v>
      </c>
      <c r="C741" s="51" t="s">
        <v>1491</v>
      </c>
      <c r="D741" s="23" t="s">
        <v>1492</v>
      </c>
      <c r="E741" s="24"/>
      <c r="F741" s="17" t="s">
        <v>26</v>
      </c>
      <c r="G741" s="17"/>
      <c r="H741" s="17">
        <v>7</v>
      </c>
      <c r="I741" s="24" t="s">
        <v>39</v>
      </c>
      <c r="J741" s="24"/>
    </row>
    <row r="742" s="4" customFormat="1" spans="1:10">
      <c r="A742" s="17" t="s">
        <v>1379</v>
      </c>
      <c r="B742" s="25">
        <v>250104002</v>
      </c>
      <c r="C742" s="51" t="s">
        <v>1493</v>
      </c>
      <c r="D742" s="23" t="s">
        <v>1494</v>
      </c>
      <c r="E742" s="24"/>
      <c r="F742" s="17" t="s">
        <v>26</v>
      </c>
      <c r="G742" s="17"/>
      <c r="H742" s="17">
        <v>9</v>
      </c>
      <c r="I742" s="24" t="s">
        <v>39</v>
      </c>
      <c r="J742" s="24"/>
    </row>
    <row r="743" s="4" customFormat="1" spans="1:10">
      <c r="A743" s="17" t="s">
        <v>1379</v>
      </c>
      <c r="B743" s="25">
        <v>250104003</v>
      </c>
      <c r="C743" s="51" t="s">
        <v>1495</v>
      </c>
      <c r="D743" s="23" t="s">
        <v>1496</v>
      </c>
      <c r="E743" s="24"/>
      <c r="F743" s="17" t="s">
        <v>26</v>
      </c>
      <c r="G743" s="17"/>
      <c r="H743" s="17">
        <v>9</v>
      </c>
      <c r="I743" s="24" t="s">
        <v>39</v>
      </c>
      <c r="J743" s="24"/>
    </row>
    <row r="744" s="4" customFormat="1" ht="24" spans="1:10">
      <c r="A744" s="17" t="s">
        <v>1379</v>
      </c>
      <c r="B744" s="25">
        <v>250104004</v>
      </c>
      <c r="C744" s="51" t="s">
        <v>1497</v>
      </c>
      <c r="D744" s="23" t="s">
        <v>1498</v>
      </c>
      <c r="E744" s="24"/>
      <c r="F744" s="17" t="s">
        <v>26</v>
      </c>
      <c r="G744" s="17"/>
      <c r="H744" s="17">
        <v>5</v>
      </c>
      <c r="I744" s="24" t="s">
        <v>23</v>
      </c>
      <c r="J744" s="24"/>
    </row>
    <row r="745" s="4" customFormat="1" spans="1:10">
      <c r="A745" s="17" t="s">
        <v>1379</v>
      </c>
      <c r="B745" s="25">
        <v>250104005</v>
      </c>
      <c r="C745" s="51" t="s">
        <v>1499</v>
      </c>
      <c r="D745" s="23"/>
      <c r="E745" s="24"/>
      <c r="F745" s="17" t="s">
        <v>88</v>
      </c>
      <c r="G745" s="17"/>
      <c r="H745" s="17">
        <v>7</v>
      </c>
      <c r="I745" s="24" t="s">
        <v>39</v>
      </c>
      <c r="J745" s="24"/>
    </row>
    <row r="746" s="4" customFormat="1" spans="1:10">
      <c r="A746" s="17" t="s">
        <v>1379</v>
      </c>
      <c r="B746" s="25">
        <v>250104006</v>
      </c>
      <c r="C746" s="51" t="s">
        <v>1500</v>
      </c>
      <c r="D746" s="23"/>
      <c r="E746" s="24"/>
      <c r="F746" s="17" t="s">
        <v>88</v>
      </c>
      <c r="G746" s="17"/>
      <c r="H746" s="17">
        <v>13</v>
      </c>
      <c r="I746" s="24" t="s">
        <v>23</v>
      </c>
      <c r="J746" s="24"/>
    </row>
    <row r="747" s="4" customFormat="1" ht="24" spans="1:10">
      <c r="A747" s="17" t="s">
        <v>1379</v>
      </c>
      <c r="B747" s="25">
        <v>250104007</v>
      </c>
      <c r="C747" s="51" t="s">
        <v>1501</v>
      </c>
      <c r="D747" s="23"/>
      <c r="E747" s="24"/>
      <c r="F747" s="17" t="s">
        <v>88</v>
      </c>
      <c r="G747" s="17"/>
      <c r="H747" s="17">
        <v>13</v>
      </c>
      <c r="I747" s="24" t="s">
        <v>23</v>
      </c>
      <c r="J747" s="24"/>
    </row>
    <row r="748" s="4" customFormat="1" spans="1:10">
      <c r="A748" s="17" t="s">
        <v>1379</v>
      </c>
      <c r="B748" s="25">
        <v>250104008</v>
      </c>
      <c r="C748" s="51" t="s">
        <v>1502</v>
      </c>
      <c r="D748" s="23"/>
      <c r="E748" s="24"/>
      <c r="F748" s="17" t="s">
        <v>88</v>
      </c>
      <c r="G748" s="17"/>
      <c r="H748" s="17">
        <v>13</v>
      </c>
      <c r="I748" s="24" t="s">
        <v>23</v>
      </c>
      <c r="J748" s="24"/>
    </row>
    <row r="749" s="4" customFormat="1" spans="1:10">
      <c r="A749" s="17" t="s">
        <v>1379</v>
      </c>
      <c r="B749" s="25">
        <v>250104009</v>
      </c>
      <c r="C749" s="51" t="s">
        <v>1503</v>
      </c>
      <c r="D749" s="23"/>
      <c r="E749" s="24"/>
      <c r="F749" s="17" t="s">
        <v>88</v>
      </c>
      <c r="G749" s="17"/>
      <c r="H749" s="17">
        <v>6.5</v>
      </c>
      <c r="I749" s="24" t="s">
        <v>23</v>
      </c>
      <c r="J749" s="24"/>
    </row>
    <row r="750" s="4" customFormat="1" spans="1:10">
      <c r="A750" s="17" t="s">
        <v>1379</v>
      </c>
      <c r="B750" s="25">
        <v>250104010</v>
      </c>
      <c r="C750" s="51" t="s">
        <v>1504</v>
      </c>
      <c r="D750" s="23"/>
      <c r="E750" s="24"/>
      <c r="F750" s="17" t="s">
        <v>88</v>
      </c>
      <c r="G750" s="17"/>
      <c r="H750" s="17">
        <v>13</v>
      </c>
      <c r="I750" s="24" t="s">
        <v>23</v>
      </c>
      <c r="J750" s="24"/>
    </row>
    <row r="751" s="4" customFormat="1" spans="1:10">
      <c r="A751" s="17" t="s">
        <v>1379</v>
      </c>
      <c r="B751" s="25">
        <v>250104011</v>
      </c>
      <c r="C751" s="51" t="s">
        <v>1505</v>
      </c>
      <c r="D751" s="23"/>
      <c r="E751" s="24"/>
      <c r="F751" s="17" t="s">
        <v>88</v>
      </c>
      <c r="G751" s="17"/>
      <c r="H751" s="17">
        <v>13</v>
      </c>
      <c r="I751" s="24" t="s">
        <v>23</v>
      </c>
      <c r="J751" s="24"/>
    </row>
    <row r="752" s="5" customFormat="1" ht="24" spans="1:10">
      <c r="A752" s="17" t="s">
        <v>1379</v>
      </c>
      <c r="B752" s="25">
        <v>250104012</v>
      </c>
      <c r="C752" s="51" t="s">
        <v>1506</v>
      </c>
      <c r="D752" s="23"/>
      <c r="E752" s="24"/>
      <c r="F752" s="17" t="s">
        <v>88</v>
      </c>
      <c r="G752" s="17" t="s">
        <v>1507</v>
      </c>
      <c r="H752" s="17">
        <v>6.5</v>
      </c>
      <c r="I752" s="24" t="s">
        <v>23</v>
      </c>
      <c r="J752" s="24"/>
    </row>
    <row r="753" s="5" customFormat="1" ht="24" spans="1:10">
      <c r="A753" s="17" t="s">
        <v>1379</v>
      </c>
      <c r="B753" s="25" t="s">
        <v>1508</v>
      </c>
      <c r="C753" s="51" t="s">
        <v>1509</v>
      </c>
      <c r="D753" s="23"/>
      <c r="E753" s="24"/>
      <c r="F753" s="17" t="s">
        <v>88</v>
      </c>
      <c r="G753" s="17"/>
      <c r="H753" s="17">
        <v>2</v>
      </c>
      <c r="I753" s="24" t="s">
        <v>23</v>
      </c>
      <c r="J753" s="24"/>
    </row>
    <row r="754" s="4" customFormat="1" spans="1:10">
      <c r="A754" s="17" t="s">
        <v>1379</v>
      </c>
      <c r="B754" s="25">
        <v>250104013</v>
      </c>
      <c r="C754" s="51" t="s">
        <v>1510</v>
      </c>
      <c r="D754" s="23" t="s">
        <v>1511</v>
      </c>
      <c r="E754" s="24"/>
      <c r="F754" s="17" t="s">
        <v>88</v>
      </c>
      <c r="G754" s="17"/>
      <c r="H754" s="17">
        <v>5</v>
      </c>
      <c r="I754" s="24" t="s">
        <v>39</v>
      </c>
      <c r="J754" s="24"/>
    </row>
    <row r="755" s="4" customFormat="1" spans="1:10">
      <c r="A755" s="17" t="s">
        <v>1379</v>
      </c>
      <c r="B755" s="25">
        <v>250104014</v>
      </c>
      <c r="C755" s="51" t="s">
        <v>1512</v>
      </c>
      <c r="D755" s="23" t="s">
        <v>1513</v>
      </c>
      <c r="E755" s="24"/>
      <c r="F755" s="17" t="s">
        <v>26</v>
      </c>
      <c r="G755" s="17"/>
      <c r="H755" s="17">
        <v>2</v>
      </c>
      <c r="I755" s="24" t="s">
        <v>39</v>
      </c>
      <c r="J755" s="24"/>
    </row>
    <row r="756" s="4" customFormat="1" ht="24" spans="1:10">
      <c r="A756" s="17" t="s">
        <v>1379</v>
      </c>
      <c r="B756" s="25" t="s">
        <v>1515</v>
      </c>
      <c r="C756" s="51" t="s">
        <v>1516</v>
      </c>
      <c r="D756" s="23" t="s">
        <v>1513</v>
      </c>
      <c r="E756" s="24"/>
      <c r="F756" s="17" t="s">
        <v>26</v>
      </c>
      <c r="G756" s="17"/>
      <c r="H756" s="17">
        <v>7</v>
      </c>
      <c r="I756" s="24" t="s">
        <v>39</v>
      </c>
      <c r="J756" s="24"/>
    </row>
    <row r="757" s="4" customFormat="1" ht="48" spans="1:10">
      <c r="A757" s="17" t="s">
        <v>1379</v>
      </c>
      <c r="B757" s="25" t="s">
        <v>1517</v>
      </c>
      <c r="C757" s="51" t="s">
        <v>1518</v>
      </c>
      <c r="D757" s="41" t="s">
        <v>1519</v>
      </c>
      <c r="E757" s="24"/>
      <c r="F757" s="17" t="s">
        <v>26</v>
      </c>
      <c r="G757" s="17"/>
      <c r="H757" s="17">
        <v>7</v>
      </c>
      <c r="I757" s="24" t="s">
        <v>39</v>
      </c>
      <c r="J757" s="24"/>
    </row>
    <row r="758" s="4" customFormat="1" ht="36" spans="1:10">
      <c r="A758" s="17" t="s">
        <v>1379</v>
      </c>
      <c r="B758" s="25" t="s">
        <v>1520</v>
      </c>
      <c r="C758" s="51" t="s">
        <v>1521</v>
      </c>
      <c r="D758" s="41" t="s">
        <v>1522</v>
      </c>
      <c r="E758" s="24"/>
      <c r="F758" s="17" t="s">
        <v>26</v>
      </c>
      <c r="G758" s="17"/>
      <c r="H758" s="17">
        <v>7</v>
      </c>
      <c r="I758" s="24" t="s">
        <v>39</v>
      </c>
      <c r="J758" s="24"/>
    </row>
    <row r="759" s="4" customFormat="1" ht="36" spans="1:10">
      <c r="A759" s="17" t="s">
        <v>1379</v>
      </c>
      <c r="B759" s="25" t="s">
        <v>1523</v>
      </c>
      <c r="C759" s="51" t="s">
        <v>1524</v>
      </c>
      <c r="D759" s="41" t="s">
        <v>1525</v>
      </c>
      <c r="E759" s="24"/>
      <c r="F759" s="17" t="s">
        <v>26</v>
      </c>
      <c r="G759" s="17"/>
      <c r="H759" s="17">
        <v>7</v>
      </c>
      <c r="I759" s="24" t="s">
        <v>39</v>
      </c>
      <c r="J759" s="24"/>
    </row>
    <row r="760" s="4" customFormat="1" spans="1:10">
      <c r="A760" s="17" t="s">
        <v>1379</v>
      </c>
      <c r="B760" s="25">
        <v>250104015</v>
      </c>
      <c r="C760" s="51" t="s">
        <v>1526</v>
      </c>
      <c r="D760" s="23"/>
      <c r="E760" s="24"/>
      <c r="F760" s="17" t="s">
        <v>88</v>
      </c>
      <c r="G760" s="17"/>
      <c r="H760" s="17">
        <v>8</v>
      </c>
      <c r="I760" s="24" t="s">
        <v>39</v>
      </c>
      <c r="J760" s="24"/>
    </row>
    <row r="761" s="4" customFormat="1" spans="1:10">
      <c r="A761" s="17" t="s">
        <v>1379</v>
      </c>
      <c r="B761" s="25">
        <v>250104016</v>
      </c>
      <c r="C761" s="51" t="s">
        <v>1527</v>
      </c>
      <c r="D761" s="23" t="s">
        <v>1528</v>
      </c>
      <c r="E761" s="24"/>
      <c r="F761" s="17" t="s">
        <v>26</v>
      </c>
      <c r="G761" s="17"/>
      <c r="H761" s="17">
        <v>9</v>
      </c>
      <c r="I761" s="24" t="s">
        <v>39</v>
      </c>
      <c r="J761" s="24"/>
    </row>
    <row r="762" s="4" customFormat="1" ht="24" spans="1:10">
      <c r="A762" s="17" t="s">
        <v>1379</v>
      </c>
      <c r="B762" s="25">
        <v>250104017</v>
      </c>
      <c r="C762" s="51" t="s">
        <v>1529</v>
      </c>
      <c r="D762" s="23" t="s">
        <v>1530</v>
      </c>
      <c r="E762" s="24"/>
      <c r="F762" s="17" t="s">
        <v>26</v>
      </c>
      <c r="G762" s="17"/>
      <c r="H762" s="17">
        <v>5</v>
      </c>
      <c r="I762" s="24" t="s">
        <v>39</v>
      </c>
      <c r="J762" s="24"/>
    </row>
    <row r="763" s="4" customFormat="1" spans="1:10">
      <c r="A763" s="17" t="s">
        <v>1379</v>
      </c>
      <c r="B763" s="25">
        <v>250104018</v>
      </c>
      <c r="C763" s="51" t="s">
        <v>1531</v>
      </c>
      <c r="D763" s="23" t="s">
        <v>1532</v>
      </c>
      <c r="E763" s="24"/>
      <c r="F763" s="17" t="s">
        <v>26</v>
      </c>
      <c r="G763" s="17"/>
      <c r="H763" s="17">
        <v>2.5</v>
      </c>
      <c r="I763" s="24" t="s">
        <v>39</v>
      </c>
      <c r="J763" s="24"/>
    </row>
    <row r="764" s="4" customFormat="1" spans="1:10">
      <c r="A764" s="17" t="s">
        <v>1379</v>
      </c>
      <c r="B764" s="25">
        <v>250104019</v>
      </c>
      <c r="C764" s="51" t="s">
        <v>1533</v>
      </c>
      <c r="D764" s="23" t="s">
        <v>1534</v>
      </c>
      <c r="E764" s="24"/>
      <c r="F764" s="17" t="s">
        <v>26</v>
      </c>
      <c r="G764" s="17"/>
      <c r="H764" s="17">
        <v>5</v>
      </c>
      <c r="I764" s="24" t="s">
        <v>39</v>
      </c>
      <c r="J764" s="24"/>
    </row>
    <row r="765" s="4" customFormat="1" spans="1:10">
      <c r="A765" s="17" t="s">
        <v>1379</v>
      </c>
      <c r="B765" s="25">
        <v>250104020</v>
      </c>
      <c r="C765" s="51" t="s">
        <v>1535</v>
      </c>
      <c r="D765" s="23"/>
      <c r="E765" s="24"/>
      <c r="F765" s="17" t="s">
        <v>88</v>
      </c>
      <c r="G765" s="17"/>
      <c r="H765" s="17">
        <v>45</v>
      </c>
      <c r="I765" s="24" t="s">
        <v>23</v>
      </c>
      <c r="J765" s="24"/>
    </row>
    <row r="766" s="4" customFormat="1" ht="24" spans="1:10">
      <c r="A766" s="17" t="s">
        <v>1379</v>
      </c>
      <c r="B766" s="25">
        <v>250104026</v>
      </c>
      <c r="C766" s="51" t="s">
        <v>1536</v>
      </c>
      <c r="D766" s="23"/>
      <c r="E766" s="24"/>
      <c r="F766" s="17" t="s">
        <v>88</v>
      </c>
      <c r="G766" s="17"/>
      <c r="H766" s="17">
        <v>45</v>
      </c>
      <c r="I766" s="24" t="s">
        <v>23</v>
      </c>
      <c r="J766" s="24"/>
    </row>
    <row r="767" s="4" customFormat="1" ht="24" spans="1:10">
      <c r="A767" s="17" t="s">
        <v>1379</v>
      </c>
      <c r="B767" s="25">
        <v>250104027</v>
      </c>
      <c r="C767" s="51" t="s">
        <v>1537</v>
      </c>
      <c r="D767" s="23"/>
      <c r="E767" s="24"/>
      <c r="F767" s="17" t="s">
        <v>88</v>
      </c>
      <c r="G767" s="17"/>
      <c r="H767" s="17">
        <v>35</v>
      </c>
      <c r="I767" s="24" t="s">
        <v>23</v>
      </c>
      <c r="J767" s="24"/>
    </row>
    <row r="768" s="4" customFormat="1" ht="24" spans="1:10">
      <c r="A768" s="17" t="s">
        <v>1379</v>
      </c>
      <c r="B768" s="25">
        <v>250104035</v>
      </c>
      <c r="C768" s="51" t="s">
        <v>1538</v>
      </c>
      <c r="D768" s="23"/>
      <c r="E768" s="24"/>
      <c r="F768" s="17" t="s">
        <v>88</v>
      </c>
      <c r="G768" s="17"/>
      <c r="H768" s="17" t="s">
        <v>1539</v>
      </c>
      <c r="I768" s="24" t="s">
        <v>23</v>
      </c>
      <c r="J768" s="24"/>
    </row>
    <row r="769" s="5" customFormat="1" ht="24" spans="1:10">
      <c r="A769" s="17" t="s">
        <v>1379</v>
      </c>
      <c r="B769" s="25" t="s">
        <v>1540</v>
      </c>
      <c r="C769" s="51" t="s">
        <v>1541</v>
      </c>
      <c r="D769" s="23"/>
      <c r="E769" s="24"/>
      <c r="F769" s="17" t="s">
        <v>88</v>
      </c>
      <c r="G769" s="17" t="s">
        <v>1542</v>
      </c>
      <c r="H769" s="17">
        <v>110</v>
      </c>
      <c r="I769" s="24" t="s">
        <v>23</v>
      </c>
      <c r="J769" s="24"/>
    </row>
    <row r="770" s="5" customFormat="1" ht="24" spans="1:10">
      <c r="A770" s="17" t="s">
        <v>1379</v>
      </c>
      <c r="B770" s="17" t="s">
        <v>1543</v>
      </c>
      <c r="C770" s="51" t="s">
        <v>1544</v>
      </c>
      <c r="D770" s="23"/>
      <c r="E770" s="24"/>
      <c r="F770" s="17" t="s">
        <v>88</v>
      </c>
      <c r="G770" s="17"/>
      <c r="H770" s="17">
        <v>25</v>
      </c>
      <c r="I770" s="24" t="s">
        <v>23</v>
      </c>
      <c r="J770" s="24"/>
    </row>
    <row r="771" s="4" customFormat="1" spans="1:10">
      <c r="A771" s="17"/>
      <c r="B771" s="15">
        <v>2502</v>
      </c>
      <c r="C771" s="51" t="s">
        <v>1545</v>
      </c>
      <c r="D771" s="23"/>
      <c r="E771" s="24" t="s">
        <v>1546</v>
      </c>
      <c r="F771" s="17"/>
      <c r="G771" s="17"/>
      <c r="H771" s="17"/>
      <c r="I771" s="24"/>
      <c r="J771" s="24"/>
    </row>
    <row r="772" s="4" customFormat="1" ht="24" spans="1:10">
      <c r="A772" s="17"/>
      <c r="B772" s="15">
        <v>250201</v>
      </c>
      <c r="C772" s="51" t="s">
        <v>1547</v>
      </c>
      <c r="D772" s="23"/>
      <c r="E772" s="24"/>
      <c r="F772" s="17"/>
      <c r="G772" s="17"/>
      <c r="H772" s="17"/>
      <c r="I772" s="24"/>
      <c r="J772" s="24"/>
    </row>
    <row r="773" s="4" customFormat="1" ht="24" spans="1:10">
      <c r="A773" s="17" t="s">
        <v>1379</v>
      </c>
      <c r="B773" s="25">
        <v>250201001</v>
      </c>
      <c r="C773" s="51" t="s">
        <v>1548</v>
      </c>
      <c r="D773" s="23" t="s">
        <v>1549</v>
      </c>
      <c r="E773" s="24"/>
      <c r="F773" s="17" t="s">
        <v>26</v>
      </c>
      <c r="G773" s="17"/>
      <c r="H773" s="17">
        <v>40</v>
      </c>
      <c r="I773" s="24" t="s">
        <v>39</v>
      </c>
      <c r="J773" s="24"/>
    </row>
    <row r="774" s="4" customFormat="1" spans="1:10">
      <c r="A774" s="17" t="s">
        <v>1379</v>
      </c>
      <c r="B774" s="25">
        <v>250201002</v>
      </c>
      <c r="C774" s="51" t="s">
        <v>1550</v>
      </c>
      <c r="D774" s="23"/>
      <c r="E774" s="24"/>
      <c r="F774" s="17" t="s">
        <v>88</v>
      </c>
      <c r="G774" s="17"/>
      <c r="H774" s="17">
        <v>18</v>
      </c>
      <c r="I774" s="24" t="s">
        <v>39</v>
      </c>
      <c r="J774" s="24"/>
    </row>
    <row r="775" s="4" customFormat="1" spans="1:10">
      <c r="A775" s="17" t="s">
        <v>1379</v>
      </c>
      <c r="B775" s="25">
        <v>250201003</v>
      </c>
      <c r="C775" s="51" t="s">
        <v>1551</v>
      </c>
      <c r="D775" s="23"/>
      <c r="E775" s="24"/>
      <c r="F775" s="17" t="s">
        <v>88</v>
      </c>
      <c r="G775" s="17"/>
      <c r="H775" s="17">
        <v>18</v>
      </c>
      <c r="I775" s="24" t="s">
        <v>39</v>
      </c>
      <c r="J775" s="24"/>
    </row>
    <row r="776" s="4" customFormat="1" ht="24" spans="1:10">
      <c r="A776" s="17" t="s">
        <v>1379</v>
      </c>
      <c r="B776" s="25">
        <v>250201004</v>
      </c>
      <c r="C776" s="51" t="s">
        <v>1552</v>
      </c>
      <c r="D776" s="23"/>
      <c r="E776" s="24"/>
      <c r="F776" s="17" t="s">
        <v>88</v>
      </c>
      <c r="G776" s="17"/>
      <c r="H776" s="17">
        <v>22</v>
      </c>
      <c r="I776" s="24" t="s">
        <v>39</v>
      </c>
      <c r="J776" s="24"/>
    </row>
    <row r="777" s="4" customFormat="1" ht="24" spans="1:10">
      <c r="A777" s="17" t="s">
        <v>1379</v>
      </c>
      <c r="B777" s="25" t="s">
        <v>1553</v>
      </c>
      <c r="C777" s="51" t="s">
        <v>1554</v>
      </c>
      <c r="D777" s="23"/>
      <c r="E777" s="24"/>
      <c r="F777" s="17" t="s">
        <v>88</v>
      </c>
      <c r="G777" s="17"/>
      <c r="H777" s="17">
        <v>90</v>
      </c>
      <c r="I777" s="24" t="s">
        <v>200</v>
      </c>
      <c r="J777" s="24"/>
    </row>
    <row r="778" s="4" customFormat="1" ht="24" spans="1:10">
      <c r="A778" s="17" t="s">
        <v>1379</v>
      </c>
      <c r="B778" s="25">
        <v>250201006</v>
      </c>
      <c r="C778" s="51" t="s">
        <v>1555</v>
      </c>
      <c r="D778" s="23"/>
      <c r="E778" s="24"/>
      <c r="F778" s="17" t="s">
        <v>88</v>
      </c>
      <c r="G778" s="17"/>
      <c r="H778" s="17">
        <v>50</v>
      </c>
      <c r="I778" s="24" t="s">
        <v>39</v>
      </c>
      <c r="J778" s="24"/>
    </row>
    <row r="779" s="4" customFormat="1" ht="24" spans="1:10">
      <c r="A779" s="17" t="s">
        <v>1379</v>
      </c>
      <c r="B779" s="25" t="s">
        <v>1556</v>
      </c>
      <c r="C779" s="51" t="s">
        <v>1557</v>
      </c>
      <c r="D779" s="23"/>
      <c r="E779" s="24"/>
      <c r="F779" s="17" t="s">
        <v>88</v>
      </c>
      <c r="G779" s="17"/>
      <c r="H779" s="17">
        <v>70</v>
      </c>
      <c r="I779" s="24" t="s">
        <v>200</v>
      </c>
      <c r="J779" s="24"/>
    </row>
    <row r="780" s="4" customFormat="1" ht="24" spans="1:10">
      <c r="A780" s="17" t="s">
        <v>1379</v>
      </c>
      <c r="B780" s="25" t="s">
        <v>1558</v>
      </c>
      <c r="C780" s="51" t="s">
        <v>1559</v>
      </c>
      <c r="D780" s="23"/>
      <c r="E780" s="24"/>
      <c r="F780" s="17" t="s">
        <v>88</v>
      </c>
      <c r="G780" s="17"/>
      <c r="H780" s="17">
        <v>110</v>
      </c>
      <c r="I780" s="24" t="s">
        <v>200</v>
      </c>
      <c r="J780" s="24"/>
    </row>
    <row r="781" s="4" customFormat="1" ht="24" spans="1:10">
      <c r="A781" s="17" t="s">
        <v>1379</v>
      </c>
      <c r="B781" s="25">
        <v>250201007</v>
      </c>
      <c r="C781" s="51" t="s">
        <v>1560</v>
      </c>
      <c r="D781" s="23"/>
      <c r="E781" s="24"/>
      <c r="F781" s="17" t="s">
        <v>88</v>
      </c>
      <c r="G781" s="17" t="s">
        <v>1561</v>
      </c>
      <c r="H781" s="17">
        <v>9</v>
      </c>
      <c r="I781" s="24" t="s">
        <v>39</v>
      </c>
      <c r="J781" s="24"/>
    </row>
    <row r="782" s="4" customFormat="1" ht="24" spans="1:10">
      <c r="A782" s="17" t="s">
        <v>1379</v>
      </c>
      <c r="B782" s="25">
        <v>250201009</v>
      </c>
      <c r="C782" s="51" t="s">
        <v>9665</v>
      </c>
      <c r="D782" s="23"/>
      <c r="E782" s="24"/>
      <c r="F782" s="17" t="s">
        <v>88</v>
      </c>
      <c r="G782" s="17"/>
      <c r="H782" s="17">
        <v>125</v>
      </c>
      <c r="I782" s="24" t="s">
        <v>39</v>
      </c>
      <c r="J782" s="24"/>
    </row>
    <row r="783" s="4" customFormat="1" spans="1:10">
      <c r="A783" s="17"/>
      <c r="B783" s="15">
        <v>250202</v>
      </c>
      <c r="C783" s="51" t="s">
        <v>1563</v>
      </c>
      <c r="D783" s="23"/>
      <c r="E783" s="24"/>
      <c r="F783" s="17"/>
      <c r="G783" s="17"/>
      <c r="H783" s="17"/>
      <c r="I783" s="24"/>
      <c r="J783" s="24"/>
    </row>
    <row r="784" s="4" customFormat="1" spans="1:10">
      <c r="A784" s="17" t="s">
        <v>1379</v>
      </c>
      <c r="B784" s="25">
        <v>250202001</v>
      </c>
      <c r="C784" s="51" t="s">
        <v>1564</v>
      </c>
      <c r="D784" s="23"/>
      <c r="E784" s="24"/>
      <c r="F784" s="17" t="s">
        <v>88</v>
      </c>
      <c r="G784" s="17"/>
      <c r="H784" s="17">
        <v>7</v>
      </c>
      <c r="I784" s="24" t="s">
        <v>39</v>
      </c>
      <c r="J784" s="24"/>
    </row>
    <row r="785" s="4" customFormat="1" spans="1:10">
      <c r="A785" s="17" t="s">
        <v>1379</v>
      </c>
      <c r="B785" s="25">
        <v>250202002</v>
      </c>
      <c r="C785" s="51" t="s">
        <v>1565</v>
      </c>
      <c r="D785" s="23"/>
      <c r="E785" s="24"/>
      <c r="F785" s="17" t="s">
        <v>88</v>
      </c>
      <c r="G785" s="17"/>
      <c r="H785" s="17">
        <v>5</v>
      </c>
      <c r="I785" s="24" t="s">
        <v>39</v>
      </c>
      <c r="J785" s="24"/>
    </row>
    <row r="786" s="4" customFormat="1" ht="24" spans="1:10">
      <c r="A786" s="17" t="s">
        <v>1379</v>
      </c>
      <c r="B786" s="25">
        <v>250202003</v>
      </c>
      <c r="C786" s="51" t="s">
        <v>1566</v>
      </c>
      <c r="D786" s="23"/>
      <c r="E786" s="24"/>
      <c r="F786" s="17" t="s">
        <v>88</v>
      </c>
      <c r="G786" s="17"/>
      <c r="H786" s="17">
        <v>5.5</v>
      </c>
      <c r="I786" s="24" t="s">
        <v>39</v>
      </c>
      <c r="J786" s="24"/>
    </row>
    <row r="787" s="5" customFormat="1" ht="36" spans="1:10">
      <c r="A787" s="17" t="s">
        <v>1379</v>
      </c>
      <c r="B787" s="25" t="s">
        <v>1567</v>
      </c>
      <c r="C787" s="51" t="s">
        <v>1568</v>
      </c>
      <c r="D787" s="23" t="s">
        <v>1569</v>
      </c>
      <c r="E787" s="24"/>
      <c r="F787" s="17" t="s">
        <v>88</v>
      </c>
      <c r="G787" s="17"/>
      <c r="H787" s="17">
        <v>13</v>
      </c>
      <c r="I787" s="24" t="s">
        <v>200</v>
      </c>
      <c r="J787" s="24"/>
    </row>
    <row r="788" s="4" customFormat="1" ht="36" spans="1:10">
      <c r="A788" s="17" t="s">
        <v>1379</v>
      </c>
      <c r="B788" s="25" t="s">
        <v>1571</v>
      </c>
      <c r="C788" s="51" t="s">
        <v>1572</v>
      </c>
      <c r="D788" s="23"/>
      <c r="E788" s="24"/>
      <c r="F788" s="17" t="s">
        <v>88</v>
      </c>
      <c r="G788" s="17"/>
      <c r="H788" s="17">
        <v>15</v>
      </c>
      <c r="I788" s="24" t="s">
        <v>200</v>
      </c>
      <c r="J788" s="24"/>
    </row>
    <row r="789" s="4" customFormat="1" ht="24" spans="1:10">
      <c r="A789" s="17" t="s">
        <v>1379</v>
      </c>
      <c r="B789" s="25">
        <v>250202005</v>
      </c>
      <c r="C789" s="51" t="s">
        <v>1573</v>
      </c>
      <c r="D789" s="23"/>
      <c r="E789" s="24"/>
      <c r="F789" s="17" t="s">
        <v>88</v>
      </c>
      <c r="G789" s="17"/>
      <c r="H789" s="17">
        <v>9</v>
      </c>
      <c r="I789" s="24" t="s">
        <v>39</v>
      </c>
      <c r="J789" s="24"/>
    </row>
    <row r="790" s="4" customFormat="1" spans="1:10">
      <c r="A790" s="17" t="s">
        <v>1379</v>
      </c>
      <c r="B790" s="25">
        <v>250202007</v>
      </c>
      <c r="C790" s="51" t="s">
        <v>1574</v>
      </c>
      <c r="D790" s="23"/>
      <c r="E790" s="24"/>
      <c r="F790" s="17" t="s">
        <v>88</v>
      </c>
      <c r="G790" s="17"/>
      <c r="H790" s="17">
        <v>9</v>
      </c>
      <c r="I790" s="24" t="s">
        <v>39</v>
      </c>
      <c r="J790" s="24"/>
    </row>
    <row r="791" s="4" customFormat="1" ht="24" spans="1:10">
      <c r="A791" s="17" t="s">
        <v>1379</v>
      </c>
      <c r="B791" s="25">
        <v>250202008</v>
      </c>
      <c r="C791" s="51" t="s">
        <v>1575</v>
      </c>
      <c r="D791" s="23"/>
      <c r="E791" s="24"/>
      <c r="F791" s="17" t="s">
        <v>88</v>
      </c>
      <c r="G791" s="17"/>
      <c r="H791" s="17">
        <v>25</v>
      </c>
      <c r="I791" s="24" t="s">
        <v>39</v>
      </c>
      <c r="J791" s="24"/>
    </row>
    <row r="792" s="4" customFormat="1" spans="1:10">
      <c r="A792" s="17" t="s">
        <v>1379</v>
      </c>
      <c r="B792" s="25">
        <v>250202009</v>
      </c>
      <c r="C792" s="51" t="s">
        <v>1576</v>
      </c>
      <c r="D792" s="23"/>
      <c r="E792" s="24"/>
      <c r="F792" s="17" t="s">
        <v>88</v>
      </c>
      <c r="G792" s="17"/>
      <c r="H792" s="17">
        <v>2.5</v>
      </c>
      <c r="I792" s="24" t="s">
        <v>39</v>
      </c>
      <c r="J792" s="24"/>
    </row>
    <row r="793" s="4" customFormat="1" spans="1:10">
      <c r="A793" s="17" t="s">
        <v>1379</v>
      </c>
      <c r="B793" s="25">
        <v>250202010</v>
      </c>
      <c r="C793" s="51" t="s">
        <v>1577</v>
      </c>
      <c r="D793" s="23"/>
      <c r="E793" s="24"/>
      <c r="F793" s="17" t="s">
        <v>88</v>
      </c>
      <c r="G793" s="17"/>
      <c r="H793" s="17">
        <v>5</v>
      </c>
      <c r="I793" s="24" t="s">
        <v>39</v>
      </c>
      <c r="J793" s="24"/>
    </row>
    <row r="794" s="4" customFormat="1" spans="1:10">
      <c r="A794" s="17" t="s">
        <v>1379</v>
      </c>
      <c r="B794" s="25">
        <v>250202011</v>
      </c>
      <c r="C794" s="51" t="s">
        <v>1578</v>
      </c>
      <c r="D794" s="23"/>
      <c r="E794" s="24"/>
      <c r="F794" s="17" t="s">
        <v>88</v>
      </c>
      <c r="G794" s="17"/>
      <c r="H794" s="17">
        <v>5</v>
      </c>
      <c r="I794" s="24" t="s">
        <v>39</v>
      </c>
      <c r="J794" s="24"/>
    </row>
    <row r="795" s="4" customFormat="1" ht="24" spans="1:10">
      <c r="A795" s="17" t="s">
        <v>1379</v>
      </c>
      <c r="B795" s="25">
        <v>250202012</v>
      </c>
      <c r="C795" s="51" t="s">
        <v>1579</v>
      </c>
      <c r="D795" s="23"/>
      <c r="E795" s="24"/>
      <c r="F795" s="17" t="s">
        <v>88</v>
      </c>
      <c r="G795" s="17"/>
      <c r="H795" s="17">
        <v>9</v>
      </c>
      <c r="I795" s="24" t="s">
        <v>39</v>
      </c>
      <c r="J795" s="24"/>
    </row>
    <row r="796" s="4" customFormat="1" spans="1:10">
      <c r="A796" s="17" t="s">
        <v>1379</v>
      </c>
      <c r="B796" s="25">
        <v>250202014</v>
      </c>
      <c r="C796" s="51" t="s">
        <v>1580</v>
      </c>
      <c r="D796" s="23"/>
      <c r="E796" s="24"/>
      <c r="F796" s="17" t="s">
        <v>88</v>
      </c>
      <c r="G796" s="17"/>
      <c r="H796" s="17">
        <v>13</v>
      </c>
      <c r="I796" s="24" t="s">
        <v>39</v>
      </c>
      <c r="J796" s="24"/>
    </row>
    <row r="797" s="4" customFormat="1" spans="1:10">
      <c r="A797" s="17" t="s">
        <v>1379</v>
      </c>
      <c r="B797" s="25">
        <v>250202015</v>
      </c>
      <c r="C797" s="51" t="s">
        <v>1581</v>
      </c>
      <c r="D797" s="23"/>
      <c r="E797" s="24"/>
      <c r="F797" s="17" t="s">
        <v>88</v>
      </c>
      <c r="G797" s="17"/>
      <c r="H797" s="17">
        <v>18</v>
      </c>
      <c r="I797" s="24" t="s">
        <v>39</v>
      </c>
      <c r="J797" s="24"/>
    </row>
    <row r="798" s="4" customFormat="1" ht="24" spans="1:10">
      <c r="A798" s="17" t="s">
        <v>1379</v>
      </c>
      <c r="B798" s="25">
        <v>250202016</v>
      </c>
      <c r="C798" s="51" t="s">
        <v>1582</v>
      </c>
      <c r="D798" s="23"/>
      <c r="E798" s="24"/>
      <c r="F798" s="17" t="s">
        <v>88</v>
      </c>
      <c r="G798" s="17"/>
      <c r="H798" s="17">
        <v>9</v>
      </c>
      <c r="I798" s="24" t="s">
        <v>39</v>
      </c>
      <c r="J798" s="24"/>
    </row>
    <row r="799" s="4" customFormat="1" ht="24" spans="1:10">
      <c r="A799" s="17" t="s">
        <v>1379</v>
      </c>
      <c r="B799" s="25">
        <v>250202017</v>
      </c>
      <c r="C799" s="51" t="s">
        <v>1583</v>
      </c>
      <c r="D799" s="23"/>
      <c r="E799" s="24"/>
      <c r="F799" s="17" t="s">
        <v>88</v>
      </c>
      <c r="G799" s="17"/>
      <c r="H799" s="17">
        <v>25</v>
      </c>
      <c r="I799" s="24" t="s">
        <v>39</v>
      </c>
      <c r="J799" s="24"/>
    </row>
    <row r="800" s="4" customFormat="1" ht="24" spans="1:10">
      <c r="A800" s="17" t="s">
        <v>1379</v>
      </c>
      <c r="B800" s="25">
        <v>250202018</v>
      </c>
      <c r="C800" s="51" t="s">
        <v>1584</v>
      </c>
      <c r="D800" s="23"/>
      <c r="E800" s="24"/>
      <c r="F800" s="17" t="s">
        <v>88</v>
      </c>
      <c r="G800" s="17"/>
      <c r="H800" s="17">
        <v>5</v>
      </c>
      <c r="I800" s="24" t="s">
        <v>39</v>
      </c>
      <c r="J800" s="24"/>
    </row>
    <row r="801" s="4" customFormat="1" ht="24" spans="1:10">
      <c r="A801" s="17" t="s">
        <v>1379</v>
      </c>
      <c r="B801" s="25">
        <v>250202019</v>
      </c>
      <c r="C801" s="51" t="s">
        <v>1585</v>
      </c>
      <c r="D801" s="23"/>
      <c r="E801" s="24"/>
      <c r="F801" s="17" t="s">
        <v>88</v>
      </c>
      <c r="G801" s="17"/>
      <c r="H801" s="17">
        <v>5</v>
      </c>
      <c r="I801" s="24" t="s">
        <v>39</v>
      </c>
      <c r="J801" s="24"/>
    </row>
    <row r="802" s="4" customFormat="1" spans="1:10">
      <c r="A802" s="17" t="s">
        <v>1379</v>
      </c>
      <c r="B802" s="25">
        <v>250202023</v>
      </c>
      <c r="C802" s="51" t="s">
        <v>1586</v>
      </c>
      <c r="D802" s="23"/>
      <c r="E802" s="24"/>
      <c r="F802" s="17" t="s">
        <v>88</v>
      </c>
      <c r="G802" s="17"/>
      <c r="H802" s="17">
        <v>6.5</v>
      </c>
      <c r="I802" s="24" t="s">
        <v>39</v>
      </c>
      <c r="J802" s="24"/>
    </row>
    <row r="803" s="4" customFormat="1" spans="1:10">
      <c r="A803" s="17" t="s">
        <v>1379</v>
      </c>
      <c r="B803" s="25">
        <v>250202026</v>
      </c>
      <c r="C803" s="51" t="s">
        <v>1587</v>
      </c>
      <c r="D803" s="23"/>
      <c r="E803" s="24"/>
      <c r="F803" s="17" t="s">
        <v>88</v>
      </c>
      <c r="G803" s="17"/>
      <c r="H803" s="17">
        <v>22</v>
      </c>
      <c r="I803" s="24" t="s">
        <v>39</v>
      </c>
      <c r="J803" s="24"/>
    </row>
    <row r="804" s="4" customFormat="1" ht="24" spans="1:10">
      <c r="A804" s="17" t="s">
        <v>1379</v>
      </c>
      <c r="B804" s="25">
        <v>250202027</v>
      </c>
      <c r="C804" s="51" t="s">
        <v>1588</v>
      </c>
      <c r="D804" s="23"/>
      <c r="E804" s="24"/>
      <c r="F804" s="17" t="s">
        <v>88</v>
      </c>
      <c r="G804" s="17"/>
      <c r="H804" s="17">
        <v>18</v>
      </c>
      <c r="I804" s="24" t="s">
        <v>39</v>
      </c>
      <c r="J804" s="24"/>
    </row>
    <row r="805" s="4" customFormat="1" ht="24" spans="1:10">
      <c r="A805" s="17" t="s">
        <v>1379</v>
      </c>
      <c r="B805" s="25">
        <v>250202028</v>
      </c>
      <c r="C805" s="51" t="s">
        <v>1589</v>
      </c>
      <c r="D805" s="23"/>
      <c r="E805" s="24"/>
      <c r="F805" s="17" t="s">
        <v>88</v>
      </c>
      <c r="G805" s="17"/>
      <c r="H805" s="17">
        <v>18</v>
      </c>
      <c r="I805" s="24" t="s">
        <v>39</v>
      </c>
      <c r="J805" s="24"/>
    </row>
    <row r="806" s="4" customFormat="1" ht="24" spans="1:10">
      <c r="A806" s="17" t="s">
        <v>1379</v>
      </c>
      <c r="B806" s="25">
        <v>250202029</v>
      </c>
      <c r="C806" s="51" t="s">
        <v>1590</v>
      </c>
      <c r="D806" s="23"/>
      <c r="E806" s="24"/>
      <c r="F806" s="17" t="s">
        <v>88</v>
      </c>
      <c r="G806" s="17"/>
      <c r="H806" s="17">
        <v>18</v>
      </c>
      <c r="I806" s="24" t="s">
        <v>39</v>
      </c>
      <c r="J806" s="24"/>
    </row>
    <row r="807" s="4" customFormat="1" spans="1:10">
      <c r="A807" s="17" t="s">
        <v>1379</v>
      </c>
      <c r="B807" s="25">
        <v>250202030</v>
      </c>
      <c r="C807" s="51" t="s">
        <v>1591</v>
      </c>
      <c r="D807" s="23"/>
      <c r="E807" s="24"/>
      <c r="F807" s="17" t="s">
        <v>88</v>
      </c>
      <c r="G807" s="17"/>
      <c r="H807" s="17">
        <v>9</v>
      </c>
      <c r="I807" s="24" t="s">
        <v>39</v>
      </c>
      <c r="J807" s="24"/>
    </row>
    <row r="808" s="4" customFormat="1" ht="24" spans="1:10">
      <c r="A808" s="17" t="s">
        <v>1379</v>
      </c>
      <c r="B808" s="25">
        <v>250202031</v>
      </c>
      <c r="C808" s="51" t="s">
        <v>1592</v>
      </c>
      <c r="D808" s="23" t="s">
        <v>1593</v>
      </c>
      <c r="E808" s="24"/>
      <c r="F808" s="17" t="s">
        <v>88</v>
      </c>
      <c r="G808" s="17" t="s">
        <v>1594</v>
      </c>
      <c r="H808" s="17">
        <v>5</v>
      </c>
      <c r="I808" s="24" t="s">
        <v>39</v>
      </c>
      <c r="J808" s="24"/>
    </row>
    <row r="809" s="4" customFormat="1" spans="1:10">
      <c r="A809" s="17" t="s">
        <v>1379</v>
      </c>
      <c r="B809" s="25">
        <v>250202032</v>
      </c>
      <c r="C809" s="51" t="s">
        <v>1595</v>
      </c>
      <c r="D809" s="23"/>
      <c r="E809" s="24"/>
      <c r="F809" s="17" t="s">
        <v>88</v>
      </c>
      <c r="G809" s="17"/>
      <c r="H809" s="17">
        <v>13</v>
      </c>
      <c r="I809" s="24" t="s">
        <v>39</v>
      </c>
      <c r="J809" s="24"/>
    </row>
    <row r="810" s="4" customFormat="1" spans="1:10">
      <c r="A810" s="17" t="s">
        <v>1379</v>
      </c>
      <c r="B810" s="25">
        <v>250202033</v>
      </c>
      <c r="C810" s="51" t="s">
        <v>1596</v>
      </c>
      <c r="D810" s="23"/>
      <c r="E810" s="24"/>
      <c r="F810" s="17" t="s">
        <v>88</v>
      </c>
      <c r="G810" s="17"/>
      <c r="H810" s="17">
        <v>13</v>
      </c>
      <c r="I810" s="24" t="s">
        <v>39</v>
      </c>
      <c r="J810" s="24"/>
    </row>
    <row r="811" s="4" customFormat="1" ht="24" spans="1:10">
      <c r="A811" s="17" t="s">
        <v>1379</v>
      </c>
      <c r="B811" s="25">
        <v>250202034</v>
      </c>
      <c r="C811" s="51" t="s">
        <v>1597</v>
      </c>
      <c r="D811" s="23" t="s">
        <v>1598</v>
      </c>
      <c r="E811" s="24"/>
      <c r="F811" s="17" t="s">
        <v>88</v>
      </c>
      <c r="G811" s="17" t="s">
        <v>1594</v>
      </c>
      <c r="H811" s="17">
        <v>5</v>
      </c>
      <c r="I811" s="24" t="s">
        <v>39</v>
      </c>
      <c r="J811" s="24"/>
    </row>
    <row r="812" s="4" customFormat="1" ht="36" spans="1:10">
      <c r="A812" s="17" t="s">
        <v>1379</v>
      </c>
      <c r="B812" s="25" t="s">
        <v>1600</v>
      </c>
      <c r="C812" s="51" t="s">
        <v>1601</v>
      </c>
      <c r="D812" s="23" t="s">
        <v>1598</v>
      </c>
      <c r="E812" s="24"/>
      <c r="F812" s="17" t="s">
        <v>88</v>
      </c>
      <c r="G812" s="17" t="s">
        <v>9666</v>
      </c>
      <c r="H812" s="17">
        <v>7</v>
      </c>
      <c r="I812" s="24" t="s">
        <v>200</v>
      </c>
      <c r="J812" s="24"/>
    </row>
    <row r="813" s="4" customFormat="1" spans="1:10">
      <c r="A813" s="17" t="s">
        <v>1379</v>
      </c>
      <c r="B813" s="25">
        <v>250202035</v>
      </c>
      <c r="C813" s="51" t="s">
        <v>1603</v>
      </c>
      <c r="D813" s="23"/>
      <c r="E813" s="24"/>
      <c r="F813" s="17" t="s">
        <v>88</v>
      </c>
      <c r="G813" s="17"/>
      <c r="H813" s="17">
        <v>13</v>
      </c>
      <c r="I813" s="24" t="s">
        <v>39</v>
      </c>
      <c r="J813" s="24"/>
    </row>
    <row r="814" s="4" customFormat="1" spans="1:10">
      <c r="A814" s="17" t="s">
        <v>1379</v>
      </c>
      <c r="B814" s="25">
        <v>250202041</v>
      </c>
      <c r="C814" s="51" t="s">
        <v>1604</v>
      </c>
      <c r="D814" s="23"/>
      <c r="E814" s="24"/>
      <c r="F814" s="17" t="s">
        <v>88</v>
      </c>
      <c r="G814" s="17"/>
      <c r="H814" s="17">
        <v>12</v>
      </c>
      <c r="I814" s="24" t="s">
        <v>39</v>
      </c>
      <c r="J814" s="24"/>
    </row>
    <row r="815" s="4" customFormat="1" spans="1:10">
      <c r="A815" s="17"/>
      <c r="B815" s="15">
        <v>250203</v>
      </c>
      <c r="C815" s="51" t="s">
        <v>1605</v>
      </c>
      <c r="D815" s="23"/>
      <c r="E815" s="24"/>
      <c r="F815" s="17"/>
      <c r="G815" s="17"/>
      <c r="H815" s="17"/>
      <c r="I815" s="24"/>
      <c r="J815" s="24"/>
    </row>
    <row r="816" s="4" customFormat="1" ht="24" spans="1:10">
      <c r="A816" s="17" t="s">
        <v>1379</v>
      </c>
      <c r="B816" s="25">
        <v>250203009</v>
      </c>
      <c r="C816" s="51" t="s">
        <v>1606</v>
      </c>
      <c r="D816" s="23"/>
      <c r="E816" s="24"/>
      <c r="F816" s="17" t="s">
        <v>88</v>
      </c>
      <c r="G816" s="17"/>
      <c r="H816" s="17">
        <v>25</v>
      </c>
      <c r="I816" s="24" t="s">
        <v>39</v>
      </c>
      <c r="J816" s="24"/>
    </row>
    <row r="817" s="4" customFormat="1" ht="24" spans="1:10">
      <c r="A817" s="17" t="s">
        <v>1379</v>
      </c>
      <c r="B817" s="25" t="s">
        <v>1607</v>
      </c>
      <c r="C817" s="51" t="s">
        <v>1608</v>
      </c>
      <c r="D817" s="23"/>
      <c r="E817" s="24"/>
      <c r="F817" s="17" t="s">
        <v>88</v>
      </c>
      <c r="G817" s="17"/>
      <c r="H817" s="17">
        <v>50</v>
      </c>
      <c r="I817" s="24" t="s">
        <v>200</v>
      </c>
      <c r="J817" s="24"/>
    </row>
    <row r="818" s="4" customFormat="1" ht="36" spans="1:10">
      <c r="A818" s="17" t="s">
        <v>1379</v>
      </c>
      <c r="B818" s="17">
        <v>250203011</v>
      </c>
      <c r="C818" s="51" t="s">
        <v>1609</v>
      </c>
      <c r="D818" s="23" t="s">
        <v>1610</v>
      </c>
      <c r="E818" s="24"/>
      <c r="F818" s="17" t="s">
        <v>88</v>
      </c>
      <c r="G818" s="17"/>
      <c r="H818" s="26">
        <v>14</v>
      </c>
      <c r="I818" s="24" t="s">
        <v>200</v>
      </c>
      <c r="J818" s="24"/>
    </row>
    <row r="819" s="4" customFormat="1" spans="1:10">
      <c r="A819" s="17" t="s">
        <v>1379</v>
      </c>
      <c r="B819" s="25">
        <v>250203018</v>
      </c>
      <c r="C819" s="51" t="s">
        <v>1611</v>
      </c>
      <c r="D819" s="23"/>
      <c r="E819" s="24"/>
      <c r="F819" s="17" t="s">
        <v>88</v>
      </c>
      <c r="G819" s="17"/>
      <c r="H819" s="17">
        <v>2</v>
      </c>
      <c r="I819" s="24" t="s">
        <v>39</v>
      </c>
      <c r="J819" s="24"/>
    </row>
    <row r="820" s="4" customFormat="1" ht="24" spans="1:10">
      <c r="A820" s="17" t="s">
        <v>1379</v>
      </c>
      <c r="B820" s="25">
        <v>250203020</v>
      </c>
      <c r="C820" s="51" t="s">
        <v>1612</v>
      </c>
      <c r="D820" s="23"/>
      <c r="E820" s="24"/>
      <c r="F820" s="17" t="s">
        <v>88</v>
      </c>
      <c r="G820" s="17"/>
      <c r="H820" s="17">
        <v>5</v>
      </c>
      <c r="I820" s="24" t="s">
        <v>39</v>
      </c>
      <c r="J820" s="24"/>
    </row>
    <row r="821" s="4" customFormat="1" ht="24" spans="1:10">
      <c r="A821" s="17" t="s">
        <v>1379</v>
      </c>
      <c r="B821" s="25" t="s">
        <v>1613</v>
      </c>
      <c r="C821" s="51" t="s">
        <v>1614</v>
      </c>
      <c r="D821" s="23"/>
      <c r="E821" s="24"/>
      <c r="F821" s="17" t="s">
        <v>88</v>
      </c>
      <c r="G821" s="17"/>
      <c r="H821" s="17">
        <v>9</v>
      </c>
      <c r="I821" s="24" t="s">
        <v>200</v>
      </c>
      <c r="J821" s="24"/>
    </row>
    <row r="822" s="4" customFormat="1" ht="24" spans="1:10">
      <c r="A822" s="17" t="s">
        <v>1379</v>
      </c>
      <c r="B822" s="25">
        <v>250203021</v>
      </c>
      <c r="C822" s="51" t="s">
        <v>1615</v>
      </c>
      <c r="D822" s="23"/>
      <c r="E822" s="24"/>
      <c r="F822" s="17" t="s">
        <v>88</v>
      </c>
      <c r="G822" s="17"/>
      <c r="H822" s="17">
        <v>6.5</v>
      </c>
      <c r="I822" s="24" t="s">
        <v>39</v>
      </c>
      <c r="J822" s="24"/>
    </row>
    <row r="823" s="4" customFormat="1" ht="24" spans="1:10">
      <c r="A823" s="17" t="s">
        <v>1379</v>
      </c>
      <c r="B823" s="25" t="s">
        <v>1616</v>
      </c>
      <c r="C823" s="51" t="s">
        <v>1617</v>
      </c>
      <c r="D823" s="23"/>
      <c r="E823" s="24"/>
      <c r="F823" s="17" t="s">
        <v>88</v>
      </c>
      <c r="G823" s="17"/>
      <c r="H823" s="17">
        <v>9</v>
      </c>
      <c r="I823" s="24" t="s">
        <v>200</v>
      </c>
      <c r="J823" s="24"/>
    </row>
    <row r="824" s="4" customFormat="1" ht="24" spans="1:10">
      <c r="A824" s="17" t="s">
        <v>1379</v>
      </c>
      <c r="B824" s="25">
        <v>250203022</v>
      </c>
      <c r="C824" s="51" t="s">
        <v>1618</v>
      </c>
      <c r="D824" s="23"/>
      <c r="E824" s="24"/>
      <c r="F824" s="17" t="s">
        <v>88</v>
      </c>
      <c r="G824" s="17"/>
      <c r="H824" s="17">
        <v>13</v>
      </c>
      <c r="I824" s="24" t="s">
        <v>39</v>
      </c>
      <c r="J824" s="24"/>
    </row>
    <row r="825" s="4" customFormat="1" ht="24" spans="1:10">
      <c r="A825" s="17" t="s">
        <v>1379</v>
      </c>
      <c r="B825" s="25" t="s">
        <v>1619</v>
      </c>
      <c r="C825" s="51" t="s">
        <v>1620</v>
      </c>
      <c r="D825" s="23"/>
      <c r="E825" s="24"/>
      <c r="F825" s="17" t="s">
        <v>88</v>
      </c>
      <c r="G825" s="17"/>
      <c r="H825" s="17">
        <v>18</v>
      </c>
      <c r="I825" s="24" t="s">
        <v>200</v>
      </c>
      <c r="J825" s="24"/>
    </row>
    <row r="826" s="4" customFormat="1" ht="36" spans="1:10">
      <c r="A826" s="17" t="s">
        <v>1379</v>
      </c>
      <c r="B826" s="25">
        <v>250203024</v>
      </c>
      <c r="C826" s="51" t="s">
        <v>1621</v>
      </c>
      <c r="D826" s="23"/>
      <c r="E826" s="24"/>
      <c r="F826" s="17" t="s">
        <v>88</v>
      </c>
      <c r="G826" s="17"/>
      <c r="H826" s="17">
        <v>5</v>
      </c>
      <c r="I826" s="24" t="s">
        <v>39</v>
      </c>
      <c r="J826" s="24"/>
    </row>
    <row r="827" s="4" customFormat="1" ht="36" spans="1:10">
      <c r="A827" s="17" t="s">
        <v>1379</v>
      </c>
      <c r="B827" s="25" t="s">
        <v>1622</v>
      </c>
      <c r="C827" s="51" t="s">
        <v>1623</v>
      </c>
      <c r="D827" s="23"/>
      <c r="E827" s="24"/>
      <c r="F827" s="17" t="s">
        <v>88</v>
      </c>
      <c r="G827" s="17"/>
      <c r="H827" s="17">
        <v>9</v>
      </c>
      <c r="I827" s="24" t="s">
        <v>200</v>
      </c>
      <c r="J827" s="24"/>
    </row>
    <row r="828" s="4" customFormat="1" ht="24" spans="1:10">
      <c r="A828" s="17" t="s">
        <v>1379</v>
      </c>
      <c r="B828" s="25">
        <v>250203025</v>
      </c>
      <c r="C828" s="51" t="s">
        <v>1624</v>
      </c>
      <c r="D828" s="23"/>
      <c r="E828" s="24"/>
      <c r="F828" s="17" t="s">
        <v>88</v>
      </c>
      <c r="G828" s="17"/>
      <c r="H828" s="17">
        <v>9</v>
      </c>
      <c r="I828" s="24" t="s">
        <v>39</v>
      </c>
      <c r="J828" s="24"/>
    </row>
    <row r="829" s="4" customFormat="1" ht="24" spans="1:10">
      <c r="A829" s="17" t="s">
        <v>1379</v>
      </c>
      <c r="B829" s="25" t="s">
        <v>1625</v>
      </c>
      <c r="C829" s="51" t="s">
        <v>1626</v>
      </c>
      <c r="D829" s="23"/>
      <c r="E829" s="24"/>
      <c r="F829" s="17" t="s">
        <v>88</v>
      </c>
      <c r="G829" s="17"/>
      <c r="H829" s="17">
        <v>18</v>
      </c>
      <c r="I829" s="24" t="s">
        <v>200</v>
      </c>
      <c r="J829" s="24"/>
    </row>
    <row r="830" s="4" customFormat="1" ht="24" spans="1:10">
      <c r="A830" s="17" t="s">
        <v>1379</v>
      </c>
      <c r="B830" s="25">
        <v>250203030</v>
      </c>
      <c r="C830" s="51" t="s">
        <v>1627</v>
      </c>
      <c r="D830" s="23"/>
      <c r="E830" s="24"/>
      <c r="F830" s="17" t="s">
        <v>88</v>
      </c>
      <c r="G830" s="17"/>
      <c r="H830" s="17">
        <v>9</v>
      </c>
      <c r="I830" s="24" t="s">
        <v>39</v>
      </c>
      <c r="J830" s="24"/>
    </row>
    <row r="831" s="4" customFormat="1" ht="24" spans="1:10">
      <c r="A831" s="17" t="s">
        <v>1379</v>
      </c>
      <c r="B831" s="25" t="s">
        <v>1628</v>
      </c>
      <c r="C831" s="51" t="s">
        <v>1629</v>
      </c>
      <c r="D831" s="23"/>
      <c r="E831" s="24"/>
      <c r="F831" s="17" t="s">
        <v>88</v>
      </c>
      <c r="G831" s="17"/>
      <c r="H831" s="17">
        <v>13</v>
      </c>
      <c r="I831" s="24" t="s">
        <v>200</v>
      </c>
      <c r="J831" s="24"/>
    </row>
    <row r="832" s="4" customFormat="1" ht="24" spans="1:10">
      <c r="A832" s="17" t="s">
        <v>1379</v>
      </c>
      <c r="B832" s="25">
        <v>250203031</v>
      </c>
      <c r="C832" s="51" t="s">
        <v>1630</v>
      </c>
      <c r="D832" s="23" t="s">
        <v>1631</v>
      </c>
      <c r="E832" s="24"/>
      <c r="F832" s="17" t="s">
        <v>88</v>
      </c>
      <c r="G832" s="17" t="s">
        <v>9667</v>
      </c>
      <c r="H832" s="17">
        <v>18</v>
      </c>
      <c r="I832" s="24" t="s">
        <v>39</v>
      </c>
      <c r="J832" s="24"/>
    </row>
    <row r="833" s="4" customFormat="1" ht="24" spans="1:10">
      <c r="A833" s="17" t="s">
        <v>1379</v>
      </c>
      <c r="B833" s="25" t="s">
        <v>1632</v>
      </c>
      <c r="C833" s="51" t="s">
        <v>1633</v>
      </c>
      <c r="D833" s="23" t="s">
        <v>1631</v>
      </c>
      <c r="E833" s="24"/>
      <c r="F833" s="17" t="s">
        <v>88</v>
      </c>
      <c r="G833" s="17" t="s">
        <v>9667</v>
      </c>
      <c r="H833" s="17">
        <v>25</v>
      </c>
      <c r="I833" s="24" t="s">
        <v>200</v>
      </c>
      <c r="J833" s="24"/>
    </row>
    <row r="834" s="4" customFormat="1" ht="24" spans="1:10">
      <c r="A834" s="17" t="s">
        <v>1379</v>
      </c>
      <c r="B834" s="25">
        <v>250203035</v>
      </c>
      <c r="C834" s="51" t="s">
        <v>1634</v>
      </c>
      <c r="D834" s="23"/>
      <c r="E834" s="24"/>
      <c r="F834" s="17" t="s">
        <v>88</v>
      </c>
      <c r="G834" s="17"/>
      <c r="H834" s="17">
        <v>9</v>
      </c>
      <c r="I834" s="24" t="s">
        <v>39</v>
      </c>
      <c r="J834" s="24"/>
    </row>
    <row r="835" s="4" customFormat="1" ht="24" spans="1:10">
      <c r="A835" s="17" t="s">
        <v>1379</v>
      </c>
      <c r="B835" s="25" t="s">
        <v>1635</v>
      </c>
      <c r="C835" s="51" t="s">
        <v>1636</v>
      </c>
      <c r="D835" s="23"/>
      <c r="E835" s="24"/>
      <c r="F835" s="17" t="s">
        <v>88</v>
      </c>
      <c r="G835" s="17"/>
      <c r="H835" s="17">
        <v>13</v>
      </c>
      <c r="I835" s="24" t="s">
        <v>200</v>
      </c>
      <c r="J835" s="24"/>
    </row>
    <row r="836" s="4" customFormat="1" ht="24" spans="1:10">
      <c r="A836" s="17" t="s">
        <v>1379</v>
      </c>
      <c r="B836" s="25">
        <v>250203040</v>
      </c>
      <c r="C836" s="51" t="s">
        <v>1637</v>
      </c>
      <c r="D836" s="23"/>
      <c r="E836" s="24"/>
      <c r="F836" s="17" t="s">
        <v>88</v>
      </c>
      <c r="G836" s="17"/>
      <c r="H836" s="17">
        <v>4.5</v>
      </c>
      <c r="I836" s="24" t="s">
        <v>39</v>
      </c>
      <c r="J836" s="24"/>
    </row>
    <row r="837" s="4" customFormat="1" ht="24" spans="1:10">
      <c r="A837" s="17" t="s">
        <v>1379</v>
      </c>
      <c r="B837" s="25">
        <v>250203047</v>
      </c>
      <c r="C837" s="51" t="s">
        <v>1638</v>
      </c>
      <c r="D837" s="23"/>
      <c r="E837" s="24"/>
      <c r="F837" s="17" t="s">
        <v>88</v>
      </c>
      <c r="G837" s="17"/>
      <c r="H837" s="17">
        <v>22</v>
      </c>
      <c r="I837" s="24" t="s">
        <v>39</v>
      </c>
      <c r="J837" s="24"/>
    </row>
    <row r="838" s="4" customFormat="1" ht="24" spans="1:10">
      <c r="A838" s="17" t="s">
        <v>1379</v>
      </c>
      <c r="B838" s="25" t="s">
        <v>1639</v>
      </c>
      <c r="C838" s="51" t="s">
        <v>1640</v>
      </c>
      <c r="D838" s="23"/>
      <c r="E838" s="24"/>
      <c r="F838" s="17" t="s">
        <v>88</v>
      </c>
      <c r="G838" s="17"/>
      <c r="H838" s="17">
        <v>30</v>
      </c>
      <c r="I838" s="24" t="s">
        <v>200</v>
      </c>
      <c r="J838" s="24"/>
    </row>
    <row r="839" s="4" customFormat="1" ht="24" spans="1:10">
      <c r="A839" s="17" t="s">
        <v>1379</v>
      </c>
      <c r="B839" s="25">
        <v>250203051</v>
      </c>
      <c r="C839" s="51" t="s">
        <v>1641</v>
      </c>
      <c r="D839" s="23"/>
      <c r="E839" s="24"/>
      <c r="F839" s="17" t="s">
        <v>88</v>
      </c>
      <c r="G839" s="17"/>
      <c r="H839" s="17">
        <v>25</v>
      </c>
      <c r="I839" s="24" t="s">
        <v>39</v>
      </c>
      <c r="J839" s="24"/>
    </row>
    <row r="840" s="4" customFormat="1" ht="24" spans="1:10">
      <c r="A840" s="17" t="s">
        <v>1379</v>
      </c>
      <c r="B840" s="25">
        <v>250203052</v>
      </c>
      <c r="C840" s="51" t="s">
        <v>1642</v>
      </c>
      <c r="D840" s="23"/>
      <c r="E840" s="24"/>
      <c r="F840" s="17" t="s">
        <v>88</v>
      </c>
      <c r="G840" s="17"/>
      <c r="H840" s="17">
        <v>25</v>
      </c>
      <c r="I840" s="24" t="s">
        <v>39</v>
      </c>
      <c r="J840" s="24"/>
    </row>
    <row r="841" s="4" customFormat="1" spans="1:10">
      <c r="A841" s="17" t="s">
        <v>1379</v>
      </c>
      <c r="B841" s="25">
        <v>250203055</v>
      </c>
      <c r="C841" s="51" t="s">
        <v>1643</v>
      </c>
      <c r="D841" s="23"/>
      <c r="E841" s="24"/>
      <c r="F841" s="17" t="s">
        <v>88</v>
      </c>
      <c r="G841" s="17"/>
      <c r="H841" s="17">
        <v>25</v>
      </c>
      <c r="I841" s="24" t="s">
        <v>39</v>
      </c>
      <c r="J841" s="24"/>
    </row>
    <row r="842" s="4" customFormat="1" ht="36" spans="1:10">
      <c r="A842" s="17" t="s">
        <v>1379</v>
      </c>
      <c r="B842" s="25">
        <v>250203065</v>
      </c>
      <c r="C842" s="51" t="s">
        <v>1644</v>
      </c>
      <c r="D842" s="23"/>
      <c r="E842" s="24"/>
      <c r="F842" s="17" t="s">
        <v>88</v>
      </c>
      <c r="G842" s="17" t="s">
        <v>9668</v>
      </c>
      <c r="H842" s="17">
        <v>18</v>
      </c>
      <c r="I842" s="24" t="s">
        <v>39</v>
      </c>
      <c r="J842" s="24"/>
    </row>
    <row r="843" s="4" customFormat="1" ht="36" spans="1:10">
      <c r="A843" s="17" t="s">
        <v>1379</v>
      </c>
      <c r="B843" s="25" t="s">
        <v>1645</v>
      </c>
      <c r="C843" s="51" t="s">
        <v>1646</v>
      </c>
      <c r="D843" s="23"/>
      <c r="E843" s="24"/>
      <c r="F843" s="17" t="s">
        <v>88</v>
      </c>
      <c r="G843" s="46" t="s">
        <v>9668</v>
      </c>
      <c r="H843" s="17">
        <v>25</v>
      </c>
      <c r="I843" s="24" t="s">
        <v>200</v>
      </c>
      <c r="J843" s="24"/>
    </row>
    <row r="844" s="4" customFormat="1" ht="36" spans="1:10">
      <c r="A844" s="17" t="s">
        <v>1379</v>
      </c>
      <c r="B844" s="25" t="s">
        <v>1647</v>
      </c>
      <c r="C844" s="51" t="s">
        <v>1648</v>
      </c>
      <c r="D844" s="23"/>
      <c r="E844" s="24"/>
      <c r="F844" s="17" t="s">
        <v>88</v>
      </c>
      <c r="G844" s="17" t="s">
        <v>9668</v>
      </c>
      <c r="H844" s="17">
        <v>30</v>
      </c>
      <c r="I844" s="24" t="s">
        <v>200</v>
      </c>
      <c r="J844" s="24"/>
    </row>
    <row r="845" s="4" customFormat="1" ht="24" spans="1:10">
      <c r="A845" s="17" t="s">
        <v>1379</v>
      </c>
      <c r="B845" s="25">
        <v>250203066</v>
      </c>
      <c r="C845" s="51" t="s">
        <v>1649</v>
      </c>
      <c r="D845" s="23"/>
      <c r="E845" s="24"/>
      <c r="F845" s="17" t="s">
        <v>88</v>
      </c>
      <c r="G845" s="17"/>
      <c r="H845" s="17">
        <v>18</v>
      </c>
      <c r="I845" s="24" t="s">
        <v>39</v>
      </c>
      <c r="J845" s="24"/>
    </row>
    <row r="846" s="4" customFormat="1" ht="36" spans="1:10">
      <c r="A846" s="17" t="s">
        <v>1379</v>
      </c>
      <c r="B846" s="25" t="s">
        <v>1650</v>
      </c>
      <c r="C846" s="51" t="s">
        <v>1651</v>
      </c>
      <c r="D846" s="23"/>
      <c r="E846" s="24"/>
      <c r="F846" s="17" t="s">
        <v>88</v>
      </c>
      <c r="G846" s="17"/>
      <c r="H846" s="17">
        <v>25</v>
      </c>
      <c r="I846" s="24" t="s">
        <v>200</v>
      </c>
      <c r="J846" s="24"/>
    </row>
    <row r="847" s="4" customFormat="1" ht="36" spans="1:10">
      <c r="A847" s="17" t="s">
        <v>1379</v>
      </c>
      <c r="B847" s="25">
        <v>250203068</v>
      </c>
      <c r="C847" s="51" t="s">
        <v>1652</v>
      </c>
      <c r="D847" s="23"/>
      <c r="E847" s="24"/>
      <c r="F847" s="17" t="s">
        <v>88</v>
      </c>
      <c r="G847" s="17"/>
      <c r="H847" s="17">
        <v>18</v>
      </c>
      <c r="I847" s="24" t="s">
        <v>39</v>
      </c>
      <c r="J847" s="24"/>
    </row>
    <row r="848" s="4" customFormat="1" ht="24" spans="1:10">
      <c r="A848" s="17" t="s">
        <v>1379</v>
      </c>
      <c r="B848" s="25" t="s">
        <v>1653</v>
      </c>
      <c r="C848" s="51" t="s">
        <v>1654</v>
      </c>
      <c r="D848" s="23"/>
      <c r="E848" s="24"/>
      <c r="F848" s="17" t="s">
        <v>88</v>
      </c>
      <c r="G848" s="17"/>
      <c r="H848" s="17">
        <v>40</v>
      </c>
      <c r="I848" s="24" t="s">
        <v>200</v>
      </c>
      <c r="J848" s="24"/>
    </row>
    <row r="849" s="4" customFormat="1" ht="36" spans="1:10">
      <c r="A849" s="17" t="s">
        <v>1379</v>
      </c>
      <c r="B849" s="25" t="s">
        <v>1655</v>
      </c>
      <c r="C849" s="51" t="s">
        <v>1656</v>
      </c>
      <c r="D849" s="23"/>
      <c r="E849" s="24"/>
      <c r="F849" s="17" t="s">
        <v>88</v>
      </c>
      <c r="G849" s="17"/>
      <c r="H849" s="17">
        <v>70</v>
      </c>
      <c r="I849" s="24" t="s">
        <v>200</v>
      </c>
      <c r="J849" s="24"/>
    </row>
    <row r="850" s="4" customFormat="1" ht="36" spans="1:10">
      <c r="A850" s="17" t="s">
        <v>1379</v>
      </c>
      <c r="B850" s="25" t="s">
        <v>1657</v>
      </c>
      <c r="C850" s="51" t="s">
        <v>1658</v>
      </c>
      <c r="D850" s="23"/>
      <c r="E850" s="24"/>
      <c r="F850" s="17" t="s">
        <v>88</v>
      </c>
      <c r="G850" s="17"/>
      <c r="H850" s="17">
        <v>110</v>
      </c>
      <c r="I850" s="24" t="s">
        <v>200</v>
      </c>
      <c r="J850" s="24"/>
    </row>
    <row r="851" s="4" customFormat="1" spans="1:10">
      <c r="A851" s="17" t="s">
        <v>1379</v>
      </c>
      <c r="B851" s="25">
        <v>250203069</v>
      </c>
      <c r="C851" s="51" t="s">
        <v>1659</v>
      </c>
      <c r="D851" s="23"/>
      <c r="E851" s="24"/>
      <c r="F851" s="17" t="s">
        <v>88</v>
      </c>
      <c r="G851" s="17"/>
      <c r="H851" s="17">
        <v>9</v>
      </c>
      <c r="I851" s="24" t="s">
        <v>39</v>
      </c>
      <c r="J851" s="24"/>
    </row>
    <row r="852" s="4" customFormat="1" spans="1:10">
      <c r="A852" s="17" t="s">
        <v>1379</v>
      </c>
      <c r="B852" s="25">
        <v>250203070</v>
      </c>
      <c r="C852" s="51" t="s">
        <v>1660</v>
      </c>
      <c r="D852" s="23" t="s">
        <v>1661</v>
      </c>
      <c r="E852" s="24"/>
      <c r="F852" s="17" t="s">
        <v>26</v>
      </c>
      <c r="G852" s="17"/>
      <c r="H852" s="17">
        <v>25</v>
      </c>
      <c r="I852" s="24" t="s">
        <v>39</v>
      </c>
      <c r="J852" s="24"/>
    </row>
    <row r="853" s="4" customFormat="1" spans="1:10">
      <c r="A853" s="17" t="s">
        <v>1379</v>
      </c>
      <c r="B853" s="25">
        <v>250203071</v>
      </c>
      <c r="C853" s="51" t="s">
        <v>1662</v>
      </c>
      <c r="D853" s="23" t="s">
        <v>1663</v>
      </c>
      <c r="E853" s="24"/>
      <c r="F853" s="17" t="s">
        <v>88</v>
      </c>
      <c r="G853" s="17" t="s">
        <v>1664</v>
      </c>
      <c r="H853" s="17">
        <v>18</v>
      </c>
      <c r="I853" s="24" t="s">
        <v>39</v>
      </c>
      <c r="J853" s="24"/>
    </row>
    <row r="854" s="4" customFormat="1" spans="1:10">
      <c r="A854" s="17" t="s">
        <v>1379</v>
      </c>
      <c r="B854" s="25">
        <v>250203072</v>
      </c>
      <c r="C854" s="51" t="s">
        <v>1665</v>
      </c>
      <c r="D854" s="23"/>
      <c r="E854" s="24"/>
      <c r="F854" s="17" t="s">
        <v>88</v>
      </c>
      <c r="G854" s="17"/>
      <c r="H854" s="17">
        <v>9</v>
      </c>
      <c r="I854" s="24" t="s">
        <v>39</v>
      </c>
      <c r="J854" s="24"/>
    </row>
    <row r="855" s="4" customFormat="1" spans="1:10">
      <c r="A855" s="17" t="s">
        <v>1379</v>
      </c>
      <c r="B855" s="25">
        <v>250203080</v>
      </c>
      <c r="C855" s="51" t="s">
        <v>1666</v>
      </c>
      <c r="D855" s="23"/>
      <c r="E855" s="24"/>
      <c r="F855" s="28" t="s">
        <v>88</v>
      </c>
      <c r="G855" s="17"/>
      <c r="H855" s="17">
        <v>90</v>
      </c>
      <c r="I855" s="24" t="s">
        <v>200</v>
      </c>
      <c r="J855" s="24"/>
    </row>
    <row r="856" s="4" customFormat="1" spans="1:10">
      <c r="A856" s="17"/>
      <c r="B856" s="15">
        <v>2503</v>
      </c>
      <c r="C856" s="51" t="s">
        <v>1667</v>
      </c>
      <c r="D856" s="23"/>
      <c r="E856" s="45" t="s">
        <v>1668</v>
      </c>
      <c r="F856" s="17"/>
      <c r="G856" s="17"/>
      <c r="H856" s="17"/>
      <c r="I856" s="24"/>
      <c r="J856" s="24"/>
    </row>
    <row r="857" s="4" customFormat="1" spans="1:10">
      <c r="A857" s="17"/>
      <c r="B857" s="15">
        <v>250301</v>
      </c>
      <c r="C857" s="51" t="s">
        <v>1669</v>
      </c>
      <c r="D857" s="23"/>
      <c r="E857" s="24"/>
      <c r="F857" s="17"/>
      <c r="G857" s="17"/>
      <c r="H857" s="17"/>
      <c r="I857" s="24"/>
      <c r="J857" s="24"/>
    </row>
    <row r="858" s="4" customFormat="1" ht="24" spans="1:10">
      <c r="A858" s="17" t="s">
        <v>1379</v>
      </c>
      <c r="B858" s="25">
        <v>250301001</v>
      </c>
      <c r="C858" s="51" t="s">
        <v>1670</v>
      </c>
      <c r="D858" s="23"/>
      <c r="E858" s="24"/>
      <c r="F858" s="17" t="s">
        <v>88</v>
      </c>
      <c r="G858" s="17"/>
      <c r="H858" s="17">
        <v>4.5</v>
      </c>
      <c r="I858" s="24" t="s">
        <v>39</v>
      </c>
      <c r="J858" s="24"/>
    </row>
    <row r="859" s="4" customFormat="1" ht="36" spans="1:10">
      <c r="A859" s="17" t="s">
        <v>1379</v>
      </c>
      <c r="B859" s="25">
        <v>250301002</v>
      </c>
      <c r="C859" s="51" t="s">
        <v>1671</v>
      </c>
      <c r="D859" s="23"/>
      <c r="E859" s="24"/>
      <c r="F859" s="17" t="s">
        <v>88</v>
      </c>
      <c r="G859" s="17" t="s">
        <v>9669</v>
      </c>
      <c r="H859" s="17">
        <v>4.5</v>
      </c>
      <c r="I859" s="24" t="s">
        <v>39</v>
      </c>
      <c r="J859" s="24"/>
    </row>
    <row r="860" s="4" customFormat="1" ht="24" spans="1:10">
      <c r="A860" s="17" t="s">
        <v>1379</v>
      </c>
      <c r="B860" s="25" t="s">
        <v>1673</v>
      </c>
      <c r="C860" s="51" t="s">
        <v>1674</v>
      </c>
      <c r="D860" s="23"/>
      <c r="E860" s="24"/>
      <c r="F860" s="17" t="s">
        <v>88</v>
      </c>
      <c r="G860" s="17"/>
      <c r="H860" s="17">
        <v>9</v>
      </c>
      <c r="I860" s="24" t="s">
        <v>200</v>
      </c>
      <c r="J860" s="24"/>
    </row>
    <row r="861" s="4" customFormat="1" spans="1:10">
      <c r="A861" s="17" t="s">
        <v>1379</v>
      </c>
      <c r="B861" s="25">
        <v>250301003</v>
      </c>
      <c r="C861" s="51" t="s">
        <v>1675</v>
      </c>
      <c r="D861" s="23"/>
      <c r="E861" s="24"/>
      <c r="F861" s="17" t="s">
        <v>88</v>
      </c>
      <c r="G861" s="17"/>
      <c r="H861" s="17">
        <v>2.5</v>
      </c>
      <c r="I861" s="24" t="s">
        <v>39</v>
      </c>
      <c r="J861" s="24"/>
    </row>
    <row r="862" s="4" customFormat="1" spans="1:10">
      <c r="A862" s="17" t="s">
        <v>1379</v>
      </c>
      <c r="B862" s="25">
        <v>250301004</v>
      </c>
      <c r="C862" s="51" t="s">
        <v>1676</v>
      </c>
      <c r="D862" s="23"/>
      <c r="E862" s="24"/>
      <c r="F862" s="17" t="s">
        <v>88</v>
      </c>
      <c r="G862" s="17"/>
      <c r="H862" s="17">
        <v>13</v>
      </c>
      <c r="I862" s="24" t="s">
        <v>39</v>
      </c>
      <c r="J862" s="24"/>
    </row>
    <row r="863" s="5" customFormat="1" spans="1:10">
      <c r="A863" s="17" t="s">
        <v>1379</v>
      </c>
      <c r="B863" s="25">
        <v>250301005</v>
      </c>
      <c r="C863" s="51" t="s">
        <v>1677</v>
      </c>
      <c r="D863" s="23" t="s">
        <v>1678</v>
      </c>
      <c r="E863" s="24"/>
      <c r="F863" s="17" t="s">
        <v>88</v>
      </c>
      <c r="G863" s="17"/>
      <c r="H863" s="17">
        <v>90</v>
      </c>
      <c r="I863" s="24" t="s">
        <v>39</v>
      </c>
      <c r="J863" s="24"/>
    </row>
    <row r="864" s="4" customFormat="1" ht="24" spans="1:10">
      <c r="A864" s="17" t="s">
        <v>1379</v>
      </c>
      <c r="B864" s="25">
        <v>250301006</v>
      </c>
      <c r="C864" s="51" t="s">
        <v>1679</v>
      </c>
      <c r="D864" s="23"/>
      <c r="E864" s="24"/>
      <c r="F864" s="17" t="s">
        <v>88</v>
      </c>
      <c r="G864" s="17"/>
      <c r="H864" s="17">
        <v>9</v>
      </c>
      <c r="I864" s="24" t="s">
        <v>39</v>
      </c>
      <c r="J864" s="24"/>
    </row>
    <row r="865" s="4" customFormat="1" ht="24" spans="1:10">
      <c r="A865" s="17" t="s">
        <v>1379</v>
      </c>
      <c r="B865" s="25" t="s">
        <v>1680</v>
      </c>
      <c r="C865" s="51" t="s">
        <v>1681</v>
      </c>
      <c r="D865" s="23"/>
      <c r="E865" s="24"/>
      <c r="F865" s="17" t="s">
        <v>88</v>
      </c>
      <c r="G865" s="17"/>
      <c r="H865" s="17">
        <v>13</v>
      </c>
      <c r="I865" s="24" t="s">
        <v>200</v>
      </c>
      <c r="J865" s="24"/>
    </row>
    <row r="866" s="4" customFormat="1" ht="24" spans="1:10">
      <c r="A866" s="17" t="s">
        <v>1379</v>
      </c>
      <c r="B866" s="25">
        <v>250301007</v>
      </c>
      <c r="C866" s="51" t="s">
        <v>9670</v>
      </c>
      <c r="D866" s="23"/>
      <c r="E866" s="24"/>
      <c r="F866" s="17" t="s">
        <v>88</v>
      </c>
      <c r="G866" s="17"/>
      <c r="H866" s="17">
        <v>9</v>
      </c>
      <c r="I866" s="24" t="s">
        <v>39</v>
      </c>
      <c r="J866" s="24"/>
    </row>
    <row r="867" s="5" customFormat="1" ht="24" spans="1:10">
      <c r="A867" s="17" t="s">
        <v>1379</v>
      </c>
      <c r="B867" s="25" t="s">
        <v>1683</v>
      </c>
      <c r="C867" s="51" t="s">
        <v>9671</v>
      </c>
      <c r="D867" s="23" t="s">
        <v>1685</v>
      </c>
      <c r="E867" s="24"/>
      <c r="F867" s="17" t="s">
        <v>88</v>
      </c>
      <c r="G867" s="17"/>
      <c r="H867" s="17">
        <v>18</v>
      </c>
      <c r="I867" s="24" t="s">
        <v>200</v>
      </c>
      <c r="J867" s="24"/>
    </row>
    <row r="868" s="4" customFormat="1" ht="24" spans="1:10">
      <c r="A868" s="17" t="s">
        <v>1379</v>
      </c>
      <c r="B868" s="25" t="s">
        <v>1687</v>
      </c>
      <c r="C868" s="51" t="s">
        <v>9672</v>
      </c>
      <c r="D868" s="23"/>
      <c r="E868" s="24"/>
      <c r="F868" s="17" t="s">
        <v>88</v>
      </c>
      <c r="G868" s="17"/>
      <c r="H868" s="17">
        <v>20</v>
      </c>
      <c r="I868" s="24" t="s">
        <v>39</v>
      </c>
      <c r="J868" s="24"/>
    </row>
    <row r="869" s="4" customFormat="1" ht="24" spans="1:10">
      <c r="A869" s="17" t="s">
        <v>1379</v>
      </c>
      <c r="B869" s="25" t="s">
        <v>1691</v>
      </c>
      <c r="C869" s="51" t="s">
        <v>1692</v>
      </c>
      <c r="D869" s="23"/>
      <c r="E869" s="24"/>
      <c r="F869" s="17" t="s">
        <v>88</v>
      </c>
      <c r="G869" s="17"/>
      <c r="H869" s="17">
        <v>9</v>
      </c>
      <c r="I869" s="24" t="s">
        <v>39</v>
      </c>
      <c r="J869" s="24"/>
    </row>
    <row r="870" s="4" customFormat="1" ht="36" spans="1:10">
      <c r="A870" s="17" t="s">
        <v>1379</v>
      </c>
      <c r="B870" s="25" t="s">
        <v>1693</v>
      </c>
      <c r="C870" s="51" t="s">
        <v>1694</v>
      </c>
      <c r="D870" s="23"/>
      <c r="E870" s="24"/>
      <c r="F870" s="17" t="s">
        <v>88</v>
      </c>
      <c r="G870" s="17"/>
      <c r="H870" s="17">
        <v>2.7</v>
      </c>
      <c r="I870" s="24" t="s">
        <v>39</v>
      </c>
      <c r="J870" s="24"/>
    </row>
    <row r="871" s="4" customFormat="1" ht="24" spans="1:10">
      <c r="A871" s="17" t="s">
        <v>1379</v>
      </c>
      <c r="B871" s="25" t="s">
        <v>1695</v>
      </c>
      <c r="C871" s="51" t="s">
        <v>1696</v>
      </c>
      <c r="D871" s="23"/>
      <c r="E871" s="24"/>
      <c r="F871" s="17" t="s">
        <v>88</v>
      </c>
      <c r="G871" s="17"/>
      <c r="H871" s="17">
        <v>13</v>
      </c>
      <c r="I871" s="24" t="s">
        <v>200</v>
      </c>
      <c r="J871" s="24"/>
    </row>
    <row r="872" s="4" customFormat="1" ht="36" spans="1:10">
      <c r="A872" s="17" t="s">
        <v>1379</v>
      </c>
      <c r="B872" s="25" t="s">
        <v>1697</v>
      </c>
      <c r="C872" s="51" t="s">
        <v>1698</v>
      </c>
      <c r="D872" s="23"/>
      <c r="E872" s="24"/>
      <c r="F872" s="17" t="s">
        <v>88</v>
      </c>
      <c r="G872" s="17"/>
      <c r="H872" s="17">
        <v>3.9</v>
      </c>
      <c r="I872" s="24" t="s">
        <v>200</v>
      </c>
      <c r="J872" s="24"/>
    </row>
    <row r="873" s="4" customFormat="1" ht="36" spans="1:10">
      <c r="A873" s="17" t="s">
        <v>1379</v>
      </c>
      <c r="B873" s="25">
        <v>250301010</v>
      </c>
      <c r="C873" s="51" t="s">
        <v>1699</v>
      </c>
      <c r="D873" s="23"/>
      <c r="E873" s="24"/>
      <c r="F873" s="17" t="s">
        <v>88</v>
      </c>
      <c r="G873" s="17"/>
      <c r="H873" s="17">
        <v>4.5</v>
      </c>
      <c r="I873" s="24" t="s">
        <v>39</v>
      </c>
      <c r="J873" s="24"/>
    </row>
    <row r="874" s="4" customFormat="1" ht="24" spans="1:10">
      <c r="A874" s="17" t="s">
        <v>1379</v>
      </c>
      <c r="B874" s="25" t="s">
        <v>1700</v>
      </c>
      <c r="C874" s="51" t="s">
        <v>1701</v>
      </c>
      <c r="D874" s="23"/>
      <c r="E874" s="24"/>
      <c r="F874" s="17" t="s">
        <v>88</v>
      </c>
      <c r="G874" s="17"/>
      <c r="H874" s="17">
        <v>9</v>
      </c>
      <c r="I874" s="24" t="s">
        <v>200</v>
      </c>
      <c r="J874" s="24"/>
    </row>
    <row r="875" s="4" customFormat="1" ht="24" spans="1:10">
      <c r="A875" s="17" t="s">
        <v>1379</v>
      </c>
      <c r="B875" s="25">
        <v>250301012</v>
      </c>
      <c r="C875" s="51" t="s">
        <v>1702</v>
      </c>
      <c r="D875" s="23"/>
      <c r="E875" s="24"/>
      <c r="F875" s="17" t="s">
        <v>88</v>
      </c>
      <c r="G875" s="17"/>
      <c r="H875" s="17">
        <v>4.5</v>
      </c>
      <c r="I875" s="24" t="s">
        <v>39</v>
      </c>
      <c r="J875" s="24"/>
    </row>
    <row r="876" s="4" customFormat="1" ht="24" spans="1:10">
      <c r="A876" s="17" t="s">
        <v>1379</v>
      </c>
      <c r="B876" s="25" t="s">
        <v>1703</v>
      </c>
      <c r="C876" s="51" t="s">
        <v>1704</v>
      </c>
      <c r="D876" s="23"/>
      <c r="E876" s="24"/>
      <c r="F876" s="17" t="s">
        <v>88</v>
      </c>
      <c r="G876" s="17"/>
      <c r="H876" s="17">
        <v>9</v>
      </c>
      <c r="I876" s="24" t="s">
        <v>200</v>
      </c>
      <c r="J876" s="24"/>
    </row>
    <row r="877" s="4" customFormat="1" ht="24" spans="1:10">
      <c r="A877" s="17" t="s">
        <v>1379</v>
      </c>
      <c r="B877" s="25" t="s">
        <v>1705</v>
      </c>
      <c r="C877" s="51" t="s">
        <v>1706</v>
      </c>
      <c r="D877" s="23"/>
      <c r="E877" s="24"/>
      <c r="F877" s="17" t="s">
        <v>88</v>
      </c>
      <c r="G877" s="17"/>
      <c r="H877" s="17">
        <v>12</v>
      </c>
      <c r="I877" s="24" t="s">
        <v>200</v>
      </c>
      <c r="J877" s="24"/>
    </row>
    <row r="878" s="4" customFormat="1" ht="24" spans="1:10">
      <c r="A878" s="17" t="s">
        <v>1379</v>
      </c>
      <c r="B878" s="25">
        <v>250301013</v>
      </c>
      <c r="C878" s="51" t="s">
        <v>1707</v>
      </c>
      <c r="D878" s="23"/>
      <c r="E878" s="24"/>
      <c r="F878" s="17" t="s">
        <v>88</v>
      </c>
      <c r="G878" s="17"/>
      <c r="H878" s="17">
        <v>9</v>
      </c>
      <c r="I878" s="24" t="s">
        <v>39</v>
      </c>
      <c r="J878" s="24"/>
    </row>
    <row r="879" s="4" customFormat="1" ht="24" spans="1:10">
      <c r="A879" s="17" t="s">
        <v>1379</v>
      </c>
      <c r="B879" s="25" t="s">
        <v>1708</v>
      </c>
      <c r="C879" s="51" t="s">
        <v>1709</v>
      </c>
      <c r="D879" s="23"/>
      <c r="E879" s="24"/>
      <c r="F879" s="17" t="s">
        <v>88</v>
      </c>
      <c r="G879" s="17"/>
      <c r="H879" s="17">
        <v>18</v>
      </c>
      <c r="I879" s="24" t="s">
        <v>200</v>
      </c>
      <c r="J879" s="24"/>
    </row>
    <row r="880" s="4" customFormat="1" ht="24" spans="1:10">
      <c r="A880" s="17" t="s">
        <v>1379</v>
      </c>
      <c r="B880" s="25" t="s">
        <v>1710</v>
      </c>
      <c r="C880" s="51" t="s">
        <v>1711</v>
      </c>
      <c r="D880" s="23"/>
      <c r="E880" s="24"/>
      <c r="F880" s="17" t="s">
        <v>88</v>
      </c>
      <c r="G880" s="17"/>
      <c r="H880" s="17">
        <v>18</v>
      </c>
      <c r="I880" s="24" t="s">
        <v>200</v>
      </c>
      <c r="J880" s="24"/>
    </row>
    <row r="881" s="4" customFormat="1" ht="24" spans="1:10">
      <c r="A881" s="17" t="s">
        <v>1379</v>
      </c>
      <c r="B881" s="25">
        <v>250301014</v>
      </c>
      <c r="C881" s="51" t="s">
        <v>1712</v>
      </c>
      <c r="D881" s="23" t="s">
        <v>1713</v>
      </c>
      <c r="E881" s="24"/>
      <c r="F881" s="17" t="s">
        <v>88</v>
      </c>
      <c r="G881" s="17"/>
      <c r="H881" s="17">
        <v>9</v>
      </c>
      <c r="I881" s="24" t="s">
        <v>39</v>
      </c>
      <c r="J881" s="24"/>
    </row>
    <row r="882" s="4" customFormat="1" ht="24" spans="1:10">
      <c r="A882" s="17" t="s">
        <v>1379</v>
      </c>
      <c r="B882" s="25" t="s">
        <v>1714</v>
      </c>
      <c r="C882" s="51" t="s">
        <v>1715</v>
      </c>
      <c r="D882" s="23" t="s">
        <v>1713</v>
      </c>
      <c r="E882" s="24"/>
      <c r="F882" s="17" t="s">
        <v>88</v>
      </c>
      <c r="G882" s="17"/>
      <c r="H882" s="17">
        <v>18</v>
      </c>
      <c r="I882" s="24" t="s">
        <v>200</v>
      </c>
      <c r="J882" s="24"/>
    </row>
    <row r="883" s="5" customFormat="1" ht="24" spans="1:10">
      <c r="A883" s="17" t="s">
        <v>1379</v>
      </c>
      <c r="B883" s="25" t="s">
        <v>1716</v>
      </c>
      <c r="C883" s="51" t="s">
        <v>1717</v>
      </c>
      <c r="D883" s="23"/>
      <c r="E883" s="24"/>
      <c r="F883" s="17" t="s">
        <v>88</v>
      </c>
      <c r="G883" s="17"/>
      <c r="H883" s="17">
        <v>25</v>
      </c>
      <c r="I883" s="24" t="s">
        <v>200</v>
      </c>
      <c r="J883" s="24"/>
    </row>
    <row r="884" s="4" customFormat="1" ht="24" spans="1:10">
      <c r="A884" s="17" t="s">
        <v>1379</v>
      </c>
      <c r="B884" s="25" t="s">
        <v>1718</v>
      </c>
      <c r="C884" s="51" t="s">
        <v>1719</v>
      </c>
      <c r="D884" s="23"/>
      <c r="E884" s="24"/>
      <c r="F884" s="17" t="s">
        <v>88</v>
      </c>
      <c r="G884" s="17"/>
      <c r="H884" s="17">
        <v>9</v>
      </c>
      <c r="I884" s="24" t="s">
        <v>39</v>
      </c>
      <c r="J884" s="24"/>
    </row>
    <row r="885" s="4" customFormat="1" ht="24" spans="1:10">
      <c r="A885" s="17" t="s">
        <v>1379</v>
      </c>
      <c r="B885" s="25" t="s">
        <v>1720</v>
      </c>
      <c r="C885" s="51" t="s">
        <v>1721</v>
      </c>
      <c r="D885" s="23"/>
      <c r="E885" s="24"/>
      <c r="F885" s="17" t="s">
        <v>88</v>
      </c>
      <c r="G885" s="17"/>
      <c r="H885" s="17">
        <v>18</v>
      </c>
      <c r="I885" s="24" t="s">
        <v>200</v>
      </c>
      <c r="J885" s="24"/>
    </row>
    <row r="886" s="4" customFormat="1" ht="24" spans="1:10">
      <c r="A886" s="17" t="s">
        <v>1379</v>
      </c>
      <c r="B886" s="25" t="s">
        <v>1722</v>
      </c>
      <c r="C886" s="51" t="s">
        <v>1723</v>
      </c>
      <c r="D886" s="23"/>
      <c r="E886" s="24"/>
      <c r="F886" s="17" t="s">
        <v>88</v>
      </c>
      <c r="G886" s="17"/>
      <c r="H886" s="17">
        <v>25</v>
      </c>
      <c r="I886" s="24" t="s">
        <v>200</v>
      </c>
      <c r="J886" s="24"/>
    </row>
    <row r="887" s="4" customFormat="1" spans="1:10">
      <c r="A887" s="17" t="s">
        <v>1379</v>
      </c>
      <c r="B887" s="25">
        <v>250301016</v>
      </c>
      <c r="C887" s="51" t="s">
        <v>1724</v>
      </c>
      <c r="D887" s="23"/>
      <c r="E887" s="24"/>
      <c r="F887" s="17" t="s">
        <v>88</v>
      </c>
      <c r="G887" s="17"/>
      <c r="H887" s="17">
        <v>18</v>
      </c>
      <c r="I887" s="24" t="s">
        <v>39</v>
      </c>
      <c r="J887" s="24"/>
    </row>
    <row r="888" s="5" customFormat="1" ht="24" spans="1:10">
      <c r="A888" s="17" t="s">
        <v>1379</v>
      </c>
      <c r="B888" s="25">
        <v>250301017</v>
      </c>
      <c r="C888" s="51" t="s">
        <v>1725</v>
      </c>
      <c r="D888" s="23"/>
      <c r="E888" s="24"/>
      <c r="F888" s="17" t="s">
        <v>88</v>
      </c>
      <c r="G888" s="17" t="s">
        <v>1726</v>
      </c>
      <c r="H888" s="17">
        <v>18</v>
      </c>
      <c r="I888" s="24" t="s">
        <v>39</v>
      </c>
      <c r="J888" s="24"/>
    </row>
    <row r="889" s="5" customFormat="1" ht="24" spans="1:10">
      <c r="A889" s="17" t="s">
        <v>1379</v>
      </c>
      <c r="B889" s="25" t="s">
        <v>1727</v>
      </c>
      <c r="C889" s="51" t="s">
        <v>1728</v>
      </c>
      <c r="D889" s="23"/>
      <c r="E889" s="24"/>
      <c r="F889" s="17" t="s">
        <v>88</v>
      </c>
      <c r="G889" s="17"/>
      <c r="H889" s="17">
        <v>10</v>
      </c>
      <c r="I889" s="24" t="s">
        <v>200</v>
      </c>
      <c r="J889" s="24"/>
    </row>
    <row r="890" s="4" customFormat="1" spans="1:10">
      <c r="A890" s="17"/>
      <c r="B890" s="35">
        <v>250302</v>
      </c>
      <c r="C890" s="51" t="s">
        <v>1729</v>
      </c>
      <c r="D890" s="23"/>
      <c r="E890" s="24"/>
      <c r="F890" s="17"/>
      <c r="G890" s="17"/>
      <c r="H890" s="17"/>
      <c r="I890" s="24"/>
      <c r="J890" s="24"/>
    </row>
    <row r="891" s="5" customFormat="1" ht="60" spans="1:10">
      <c r="A891" s="17" t="s">
        <v>1379</v>
      </c>
      <c r="B891" s="25">
        <v>250302001</v>
      </c>
      <c r="C891" s="51" t="s">
        <v>1730</v>
      </c>
      <c r="D891" s="23" t="s">
        <v>1731</v>
      </c>
      <c r="E891" s="24"/>
      <c r="F891" s="17" t="s">
        <v>26</v>
      </c>
      <c r="G891" s="17" t="s">
        <v>9673</v>
      </c>
      <c r="H891" s="17">
        <v>4.5</v>
      </c>
      <c r="I891" s="24" t="s">
        <v>39</v>
      </c>
      <c r="J891" s="24"/>
    </row>
    <row r="892" s="5" customFormat="1" ht="24" spans="1:10">
      <c r="A892" s="17" t="s">
        <v>1379</v>
      </c>
      <c r="B892" s="25" t="s">
        <v>1733</v>
      </c>
      <c r="C892" s="51" t="s">
        <v>1734</v>
      </c>
      <c r="D892" s="23"/>
      <c r="E892" s="24"/>
      <c r="F892" s="17" t="s">
        <v>26</v>
      </c>
      <c r="G892" s="17"/>
      <c r="H892" s="17">
        <v>2</v>
      </c>
      <c r="I892" s="39" t="s">
        <v>39</v>
      </c>
      <c r="J892" s="24"/>
    </row>
    <row r="893" s="4" customFormat="1" ht="24" spans="1:10">
      <c r="A893" s="17" t="s">
        <v>1379</v>
      </c>
      <c r="B893" s="25">
        <v>250302003</v>
      </c>
      <c r="C893" s="51" t="s">
        <v>1735</v>
      </c>
      <c r="D893" s="23"/>
      <c r="E893" s="24"/>
      <c r="F893" s="17" t="s">
        <v>88</v>
      </c>
      <c r="G893" s="17"/>
      <c r="H893" s="17">
        <v>13</v>
      </c>
      <c r="I893" s="24" t="s">
        <v>39</v>
      </c>
      <c r="J893" s="24"/>
    </row>
    <row r="894" s="4" customFormat="1" ht="24" spans="1:10">
      <c r="A894" s="17" t="s">
        <v>1379</v>
      </c>
      <c r="B894" s="25" t="s">
        <v>1736</v>
      </c>
      <c r="C894" s="51" t="s">
        <v>1737</v>
      </c>
      <c r="D894" s="23"/>
      <c r="E894" s="24"/>
      <c r="F894" s="17" t="s">
        <v>88</v>
      </c>
      <c r="G894" s="17"/>
      <c r="H894" s="17">
        <v>18</v>
      </c>
      <c r="I894" s="24" t="s">
        <v>200</v>
      </c>
      <c r="J894" s="24"/>
    </row>
    <row r="895" s="4" customFormat="1" ht="24" spans="1:10">
      <c r="A895" s="17" t="s">
        <v>1379</v>
      </c>
      <c r="B895" s="25" t="s">
        <v>1738</v>
      </c>
      <c r="C895" s="51" t="s">
        <v>1739</v>
      </c>
      <c r="D895" s="23"/>
      <c r="E895" s="24"/>
      <c r="F895" s="17" t="s">
        <v>88</v>
      </c>
      <c r="G895" s="17"/>
      <c r="H895" s="17">
        <v>90</v>
      </c>
      <c r="I895" s="24" t="s">
        <v>200</v>
      </c>
      <c r="J895" s="24"/>
    </row>
    <row r="896" s="4" customFormat="1" spans="1:10">
      <c r="A896" s="17" t="s">
        <v>1379</v>
      </c>
      <c r="B896" s="17">
        <v>250302004</v>
      </c>
      <c r="C896" s="51" t="s">
        <v>1741</v>
      </c>
      <c r="D896" s="23" t="s">
        <v>1742</v>
      </c>
      <c r="E896" s="24"/>
      <c r="F896" s="17" t="s">
        <v>88</v>
      </c>
      <c r="G896" s="17"/>
      <c r="H896" s="17">
        <v>13</v>
      </c>
      <c r="I896" s="24" t="s">
        <v>39</v>
      </c>
      <c r="J896" s="24"/>
    </row>
    <row r="897" s="4" customFormat="1" spans="1:10">
      <c r="A897" s="17" t="s">
        <v>1379</v>
      </c>
      <c r="B897" s="25">
        <v>250302005</v>
      </c>
      <c r="C897" s="51" t="s">
        <v>1743</v>
      </c>
      <c r="D897" s="23"/>
      <c r="E897" s="24"/>
      <c r="F897" s="17" t="s">
        <v>88</v>
      </c>
      <c r="G897" s="17"/>
      <c r="H897" s="17">
        <v>9</v>
      </c>
      <c r="I897" s="24" t="s">
        <v>39</v>
      </c>
      <c r="J897" s="24"/>
    </row>
    <row r="898" s="4" customFormat="1" spans="1:10">
      <c r="A898" s="17" t="s">
        <v>1379</v>
      </c>
      <c r="B898" s="25">
        <v>250302007</v>
      </c>
      <c r="C898" s="51" t="s">
        <v>1744</v>
      </c>
      <c r="D898" s="23"/>
      <c r="E898" s="24"/>
      <c r="F898" s="17" t="s">
        <v>88</v>
      </c>
      <c r="G898" s="17"/>
      <c r="H898" s="17">
        <v>9</v>
      </c>
      <c r="I898" s="24" t="s">
        <v>39</v>
      </c>
      <c r="J898" s="24"/>
    </row>
    <row r="899" s="5" customFormat="1" ht="24" spans="1:10">
      <c r="A899" s="17" t="s">
        <v>1379</v>
      </c>
      <c r="B899" s="25">
        <v>250302008</v>
      </c>
      <c r="C899" s="51" t="s">
        <v>1745</v>
      </c>
      <c r="D899" s="23" t="s">
        <v>1746</v>
      </c>
      <c r="E899" s="24"/>
      <c r="F899" s="17" t="s">
        <v>88</v>
      </c>
      <c r="G899" s="17" t="s">
        <v>1747</v>
      </c>
      <c r="H899" s="17">
        <v>9</v>
      </c>
      <c r="I899" s="24" t="s">
        <v>39</v>
      </c>
      <c r="J899" s="24"/>
    </row>
    <row r="900" s="5" customFormat="1" ht="24" spans="1:10">
      <c r="A900" s="17" t="s">
        <v>1379</v>
      </c>
      <c r="B900" s="25" t="s">
        <v>1748</v>
      </c>
      <c r="C900" s="51" t="s">
        <v>1749</v>
      </c>
      <c r="D900" s="23"/>
      <c r="E900" s="24"/>
      <c r="F900" s="17" t="s">
        <v>88</v>
      </c>
      <c r="G900" s="17"/>
      <c r="H900" s="17">
        <v>2.7</v>
      </c>
      <c r="I900" s="39" t="s">
        <v>39</v>
      </c>
      <c r="J900" s="24"/>
    </row>
    <row r="901" s="4" customFormat="1" spans="1:10">
      <c r="A901" s="17" t="s">
        <v>1379</v>
      </c>
      <c r="B901" s="25">
        <v>250302009</v>
      </c>
      <c r="C901" s="51" t="s">
        <v>1750</v>
      </c>
      <c r="D901" s="23"/>
      <c r="E901" s="24"/>
      <c r="F901" s="17" t="s">
        <v>88</v>
      </c>
      <c r="G901" s="17"/>
      <c r="H901" s="17">
        <v>13</v>
      </c>
      <c r="I901" s="24" t="s">
        <v>39</v>
      </c>
      <c r="J901" s="24"/>
    </row>
    <row r="902" s="4" customFormat="1" spans="1:10">
      <c r="A902" s="17"/>
      <c r="B902" s="35">
        <v>250303</v>
      </c>
      <c r="C902" s="51" t="s">
        <v>1751</v>
      </c>
      <c r="D902" s="23"/>
      <c r="E902" s="24"/>
      <c r="F902" s="17"/>
      <c r="G902" s="17"/>
      <c r="H902" s="17"/>
      <c r="I902" s="24"/>
      <c r="J902" s="24"/>
    </row>
    <row r="903" s="4" customFormat="1" ht="24" spans="1:10">
      <c r="A903" s="17" t="s">
        <v>1379</v>
      </c>
      <c r="B903" s="25">
        <v>250303001</v>
      </c>
      <c r="C903" s="51" t="s">
        <v>1752</v>
      </c>
      <c r="D903" s="23"/>
      <c r="E903" s="24"/>
      <c r="F903" s="17" t="s">
        <v>88</v>
      </c>
      <c r="G903" s="17" t="s">
        <v>1753</v>
      </c>
      <c r="H903" s="17">
        <v>9</v>
      </c>
      <c r="I903" s="24" t="s">
        <v>39</v>
      </c>
      <c r="J903" s="24"/>
    </row>
    <row r="904" s="4" customFormat="1" ht="24" spans="1:10">
      <c r="A904" s="17" t="s">
        <v>1379</v>
      </c>
      <c r="B904" s="25">
        <v>250303002</v>
      </c>
      <c r="C904" s="51" t="s">
        <v>1754</v>
      </c>
      <c r="D904" s="23"/>
      <c r="E904" s="24"/>
      <c r="F904" s="17" t="s">
        <v>88</v>
      </c>
      <c r="G904" s="17"/>
      <c r="H904" s="17">
        <v>5.5</v>
      </c>
      <c r="I904" s="24" t="s">
        <v>39</v>
      </c>
      <c r="J904" s="24"/>
    </row>
    <row r="905" s="4" customFormat="1" ht="24" spans="1:10">
      <c r="A905" s="17" t="s">
        <v>1379</v>
      </c>
      <c r="B905" s="25" t="s">
        <v>1755</v>
      </c>
      <c r="C905" s="51" t="s">
        <v>1756</v>
      </c>
      <c r="D905" s="23"/>
      <c r="E905" s="24"/>
      <c r="F905" s="17" t="s">
        <v>88</v>
      </c>
      <c r="G905" s="17"/>
      <c r="H905" s="17">
        <v>7</v>
      </c>
      <c r="I905" s="24" t="s">
        <v>200</v>
      </c>
      <c r="J905" s="24"/>
    </row>
    <row r="906" s="4" customFormat="1" ht="24" spans="1:10">
      <c r="A906" s="17" t="s">
        <v>1379</v>
      </c>
      <c r="B906" s="25">
        <v>250303004</v>
      </c>
      <c r="C906" s="51" t="s">
        <v>1757</v>
      </c>
      <c r="D906" s="23"/>
      <c r="E906" s="24"/>
      <c r="F906" s="17" t="s">
        <v>88</v>
      </c>
      <c r="G906" s="17"/>
      <c r="H906" s="17">
        <v>9</v>
      </c>
      <c r="I906" s="24" t="s">
        <v>39</v>
      </c>
      <c r="J906" s="24"/>
    </row>
    <row r="907" s="4" customFormat="1" ht="24" spans="1:10">
      <c r="A907" s="17" t="s">
        <v>1379</v>
      </c>
      <c r="B907" s="25" t="s">
        <v>1758</v>
      </c>
      <c r="C907" s="51" t="s">
        <v>1759</v>
      </c>
      <c r="D907" s="23"/>
      <c r="E907" s="24"/>
      <c r="F907" s="17" t="s">
        <v>88</v>
      </c>
      <c r="G907" s="17"/>
      <c r="H907" s="17">
        <v>13</v>
      </c>
      <c r="I907" s="24" t="s">
        <v>200</v>
      </c>
      <c r="J907" s="24"/>
    </row>
    <row r="908" s="4" customFormat="1" ht="24" spans="1:10">
      <c r="A908" s="17" t="s">
        <v>1379</v>
      </c>
      <c r="B908" s="25">
        <v>250303005</v>
      </c>
      <c r="C908" s="51" t="s">
        <v>1760</v>
      </c>
      <c r="D908" s="23"/>
      <c r="E908" s="24"/>
      <c r="F908" s="17" t="s">
        <v>88</v>
      </c>
      <c r="G908" s="17"/>
      <c r="H908" s="17">
        <v>9</v>
      </c>
      <c r="I908" s="24" t="s">
        <v>39</v>
      </c>
      <c r="J908" s="24"/>
    </row>
    <row r="909" s="4" customFormat="1" ht="24" spans="1:10">
      <c r="A909" s="17" t="s">
        <v>1379</v>
      </c>
      <c r="B909" s="25" t="s">
        <v>1761</v>
      </c>
      <c r="C909" s="51" t="s">
        <v>1762</v>
      </c>
      <c r="D909" s="23"/>
      <c r="E909" s="24"/>
      <c r="F909" s="17" t="s">
        <v>88</v>
      </c>
      <c r="G909" s="17"/>
      <c r="H909" s="17">
        <v>13</v>
      </c>
      <c r="I909" s="24" t="s">
        <v>200</v>
      </c>
      <c r="J909" s="24"/>
    </row>
    <row r="910" s="4" customFormat="1" spans="1:10">
      <c r="A910" s="17" t="s">
        <v>1379</v>
      </c>
      <c r="B910" s="25">
        <v>250303006</v>
      </c>
      <c r="C910" s="51" t="s">
        <v>1763</v>
      </c>
      <c r="D910" s="23" t="s">
        <v>1764</v>
      </c>
      <c r="E910" s="24"/>
      <c r="F910" s="17" t="s">
        <v>88</v>
      </c>
      <c r="G910" s="17"/>
      <c r="H910" s="17">
        <v>18</v>
      </c>
      <c r="I910" s="24" t="s">
        <v>39</v>
      </c>
      <c r="J910" s="24"/>
    </row>
    <row r="911" s="4" customFormat="1" spans="1:10">
      <c r="A911" s="17" t="s">
        <v>1379</v>
      </c>
      <c r="B911" s="25">
        <v>250303007</v>
      </c>
      <c r="C911" s="51" t="s">
        <v>1765</v>
      </c>
      <c r="D911" s="23"/>
      <c r="E911" s="24"/>
      <c r="F911" s="17" t="s">
        <v>88</v>
      </c>
      <c r="G911" s="17"/>
      <c r="H911" s="17">
        <v>8</v>
      </c>
      <c r="I911" s="24" t="s">
        <v>39</v>
      </c>
      <c r="J911" s="24"/>
    </row>
    <row r="912" s="4" customFormat="1" ht="24" spans="1:10">
      <c r="A912" s="17" t="s">
        <v>1379</v>
      </c>
      <c r="B912" s="25" t="s">
        <v>1766</v>
      </c>
      <c r="C912" s="51" t="s">
        <v>1767</v>
      </c>
      <c r="D912" s="23"/>
      <c r="E912" s="24"/>
      <c r="F912" s="17" t="s">
        <v>88</v>
      </c>
      <c r="G912" s="17"/>
      <c r="H912" s="17">
        <v>9</v>
      </c>
      <c r="I912" s="24" t="s">
        <v>200</v>
      </c>
      <c r="J912" s="24"/>
    </row>
    <row r="913" s="4" customFormat="1" spans="1:10">
      <c r="A913" s="17" t="s">
        <v>1379</v>
      </c>
      <c r="B913" s="25">
        <v>250303009</v>
      </c>
      <c r="C913" s="51" t="s">
        <v>1768</v>
      </c>
      <c r="D913" s="23"/>
      <c r="E913" s="24"/>
      <c r="F913" s="17" t="s">
        <v>88</v>
      </c>
      <c r="G913" s="17"/>
      <c r="H913" s="17">
        <v>13</v>
      </c>
      <c r="I913" s="24" t="s">
        <v>39</v>
      </c>
      <c r="J913" s="24"/>
    </row>
    <row r="914" s="4" customFormat="1" ht="24" spans="1:10">
      <c r="A914" s="17" t="s">
        <v>1379</v>
      </c>
      <c r="B914" s="25" t="s">
        <v>1769</v>
      </c>
      <c r="C914" s="51" t="s">
        <v>1770</v>
      </c>
      <c r="D914" s="23"/>
      <c r="E914" s="24"/>
      <c r="F914" s="17" t="s">
        <v>88</v>
      </c>
      <c r="G914" s="17"/>
      <c r="H914" s="17">
        <v>25</v>
      </c>
      <c r="I914" s="24" t="s">
        <v>200</v>
      </c>
      <c r="J914" s="24"/>
    </row>
    <row r="915" s="4" customFormat="1" spans="1:10">
      <c r="A915" s="17" t="s">
        <v>1379</v>
      </c>
      <c r="B915" s="25">
        <v>250303013</v>
      </c>
      <c r="C915" s="51" t="s">
        <v>1771</v>
      </c>
      <c r="D915" s="23"/>
      <c r="E915" s="24"/>
      <c r="F915" s="17" t="s">
        <v>88</v>
      </c>
      <c r="G915" s="17"/>
      <c r="H915" s="17">
        <v>55</v>
      </c>
      <c r="I915" s="24" t="s">
        <v>39</v>
      </c>
      <c r="J915" s="24"/>
    </row>
    <row r="916" s="4" customFormat="1" spans="1:10">
      <c r="A916" s="17" t="s">
        <v>1379</v>
      </c>
      <c r="B916" s="25">
        <v>250303014</v>
      </c>
      <c r="C916" s="51" t="s">
        <v>1772</v>
      </c>
      <c r="D916" s="23"/>
      <c r="E916" s="24"/>
      <c r="F916" s="17" t="s">
        <v>88</v>
      </c>
      <c r="G916" s="17"/>
      <c r="H916" s="17">
        <v>13</v>
      </c>
      <c r="I916" s="24" t="s">
        <v>39</v>
      </c>
      <c r="J916" s="24"/>
    </row>
    <row r="917" s="4" customFormat="1" spans="1:10">
      <c r="A917" s="17"/>
      <c r="B917" s="35">
        <v>250304</v>
      </c>
      <c r="C917" s="51" t="s">
        <v>1773</v>
      </c>
      <c r="D917" s="23" t="s">
        <v>1774</v>
      </c>
      <c r="E917" s="24"/>
      <c r="F917" s="17"/>
      <c r="G917" s="17"/>
      <c r="H917" s="17"/>
      <c r="I917" s="24"/>
      <c r="J917" s="24"/>
    </row>
    <row r="918" s="4" customFormat="1" ht="60" spans="1:10">
      <c r="A918" s="17" t="s">
        <v>1379</v>
      </c>
      <c r="B918" s="25">
        <v>250304001</v>
      </c>
      <c r="C918" s="51" t="s">
        <v>1775</v>
      </c>
      <c r="D918" s="23"/>
      <c r="E918" s="24"/>
      <c r="F918" s="17" t="s">
        <v>88</v>
      </c>
      <c r="G918" s="17" t="s">
        <v>9674</v>
      </c>
      <c r="H918" s="17">
        <v>4.5</v>
      </c>
      <c r="I918" s="24" t="s">
        <v>39</v>
      </c>
      <c r="J918" s="24"/>
    </row>
    <row r="919" s="4" customFormat="1" ht="60" spans="1:10">
      <c r="A919" s="17" t="s">
        <v>1379</v>
      </c>
      <c r="B919" s="25">
        <v>250304002</v>
      </c>
      <c r="C919" s="51" t="s">
        <v>1777</v>
      </c>
      <c r="D919" s="23"/>
      <c r="E919" s="24"/>
      <c r="F919" s="17" t="s">
        <v>88</v>
      </c>
      <c r="G919" s="17" t="s">
        <v>9674</v>
      </c>
      <c r="H919" s="17">
        <v>4.5</v>
      </c>
      <c r="I919" s="24" t="s">
        <v>39</v>
      </c>
      <c r="J919" s="24"/>
    </row>
    <row r="920" s="4" customFormat="1" ht="36" spans="1:10">
      <c r="A920" s="17" t="s">
        <v>1379</v>
      </c>
      <c r="B920" s="25">
        <v>250304003</v>
      </c>
      <c r="C920" s="51" t="s">
        <v>1778</v>
      </c>
      <c r="D920" s="23"/>
      <c r="E920" s="24"/>
      <c r="F920" s="17" t="s">
        <v>88</v>
      </c>
      <c r="G920" s="17" t="s">
        <v>9675</v>
      </c>
      <c r="H920" s="17">
        <v>4.5</v>
      </c>
      <c r="I920" s="24" t="s">
        <v>39</v>
      </c>
      <c r="J920" s="24"/>
    </row>
    <row r="921" s="4" customFormat="1" ht="48" spans="1:10">
      <c r="A921" s="17" t="s">
        <v>1379</v>
      </c>
      <c r="B921" s="25">
        <v>250304004</v>
      </c>
      <c r="C921" s="51" t="s">
        <v>1780</v>
      </c>
      <c r="D921" s="23"/>
      <c r="E921" s="24"/>
      <c r="F921" s="17" t="s">
        <v>88</v>
      </c>
      <c r="G921" s="17" t="s">
        <v>9676</v>
      </c>
      <c r="H921" s="17">
        <v>9</v>
      </c>
      <c r="I921" s="24" t="s">
        <v>39</v>
      </c>
      <c r="J921" s="24"/>
    </row>
    <row r="922" s="4" customFormat="1" ht="24" spans="1:10">
      <c r="A922" s="17" t="s">
        <v>1379</v>
      </c>
      <c r="B922" s="25">
        <v>250304005</v>
      </c>
      <c r="C922" s="51" t="s">
        <v>1782</v>
      </c>
      <c r="D922" s="23"/>
      <c r="E922" s="24"/>
      <c r="F922" s="17" t="s">
        <v>88</v>
      </c>
      <c r="G922" s="17" t="s">
        <v>1783</v>
      </c>
      <c r="H922" s="17">
        <v>4.5</v>
      </c>
      <c r="I922" s="24" t="s">
        <v>39</v>
      </c>
      <c r="J922" s="24"/>
    </row>
    <row r="923" s="4" customFormat="1" ht="48" spans="1:10">
      <c r="A923" s="17" t="s">
        <v>1379</v>
      </c>
      <c r="B923" s="25">
        <v>250304006</v>
      </c>
      <c r="C923" s="51" t="s">
        <v>1784</v>
      </c>
      <c r="D923" s="23"/>
      <c r="E923" s="24"/>
      <c r="F923" s="17" t="s">
        <v>88</v>
      </c>
      <c r="G923" s="17" t="s">
        <v>9676</v>
      </c>
      <c r="H923" s="17">
        <v>9</v>
      </c>
      <c r="I923" s="24" t="s">
        <v>39</v>
      </c>
      <c r="J923" s="24"/>
    </row>
    <row r="924" s="4" customFormat="1" ht="48" spans="1:10">
      <c r="A924" s="17" t="s">
        <v>1379</v>
      </c>
      <c r="B924" s="25">
        <v>250304007</v>
      </c>
      <c r="C924" s="51" t="s">
        <v>1785</v>
      </c>
      <c r="D924" s="23"/>
      <c r="E924" s="24"/>
      <c r="F924" s="17" t="s">
        <v>88</v>
      </c>
      <c r="G924" s="17" t="s">
        <v>9676</v>
      </c>
      <c r="H924" s="17">
        <v>9</v>
      </c>
      <c r="I924" s="24" t="s">
        <v>39</v>
      </c>
      <c r="J924" s="24"/>
    </row>
    <row r="925" s="4" customFormat="1" spans="1:10">
      <c r="A925" s="17" t="s">
        <v>1379</v>
      </c>
      <c r="B925" s="25">
        <v>250304008</v>
      </c>
      <c r="C925" s="51" t="s">
        <v>1786</v>
      </c>
      <c r="D925" s="23"/>
      <c r="E925" s="24"/>
      <c r="F925" s="17" t="s">
        <v>88</v>
      </c>
      <c r="G925" s="17"/>
      <c r="H925" s="17">
        <v>9</v>
      </c>
      <c r="I925" s="24" t="s">
        <v>39</v>
      </c>
      <c r="J925" s="24"/>
    </row>
    <row r="926" s="4" customFormat="1" spans="1:10">
      <c r="A926" s="17" t="s">
        <v>1379</v>
      </c>
      <c r="B926" s="25">
        <v>250304009</v>
      </c>
      <c r="C926" s="51" t="s">
        <v>1787</v>
      </c>
      <c r="D926" s="23"/>
      <c r="E926" s="24"/>
      <c r="F926" s="17" t="s">
        <v>88</v>
      </c>
      <c r="G926" s="17"/>
      <c r="H926" s="17">
        <v>8</v>
      </c>
      <c r="I926" s="24" t="s">
        <v>23</v>
      </c>
      <c r="J926" s="24"/>
    </row>
    <row r="927" s="4" customFormat="1" ht="24" spans="1:10">
      <c r="A927" s="17" t="s">
        <v>1379</v>
      </c>
      <c r="B927" s="25" t="s">
        <v>1788</v>
      </c>
      <c r="C927" s="51" t="s">
        <v>1789</v>
      </c>
      <c r="D927" s="23"/>
      <c r="E927" s="24"/>
      <c r="F927" s="17" t="s">
        <v>88</v>
      </c>
      <c r="G927" s="17"/>
      <c r="H927" s="17">
        <v>36</v>
      </c>
      <c r="I927" s="24" t="s">
        <v>23</v>
      </c>
      <c r="J927" s="24"/>
    </row>
    <row r="928" s="4" customFormat="1" ht="24" spans="1:10">
      <c r="A928" s="17" t="s">
        <v>1379</v>
      </c>
      <c r="B928" s="25">
        <v>250304010</v>
      </c>
      <c r="C928" s="51" t="s">
        <v>1790</v>
      </c>
      <c r="D928" s="23" t="s">
        <v>1791</v>
      </c>
      <c r="E928" s="24"/>
      <c r="F928" s="17" t="s">
        <v>88</v>
      </c>
      <c r="G928" s="17" t="s">
        <v>1792</v>
      </c>
      <c r="H928" s="17">
        <v>2.5</v>
      </c>
      <c r="I928" s="24" t="s">
        <v>39</v>
      </c>
      <c r="J928" s="24"/>
    </row>
    <row r="929" s="4" customFormat="1" ht="24" spans="1:10">
      <c r="A929" s="17" t="s">
        <v>1379</v>
      </c>
      <c r="B929" s="25">
        <v>250304013</v>
      </c>
      <c r="C929" s="51" t="s">
        <v>1793</v>
      </c>
      <c r="D929" s="23" t="s">
        <v>1794</v>
      </c>
      <c r="E929" s="24"/>
      <c r="F929" s="17" t="s">
        <v>88</v>
      </c>
      <c r="G929" s="17" t="s">
        <v>1795</v>
      </c>
      <c r="H929" s="17">
        <v>4.5</v>
      </c>
      <c r="I929" s="24" t="s">
        <v>39</v>
      </c>
      <c r="J929" s="24"/>
    </row>
    <row r="930" s="4" customFormat="1" spans="1:10">
      <c r="A930" s="17"/>
      <c r="B930" s="35">
        <v>250305</v>
      </c>
      <c r="C930" s="51" t="s">
        <v>1796</v>
      </c>
      <c r="D930" s="23"/>
      <c r="E930" s="24"/>
      <c r="F930" s="17"/>
      <c r="G930" s="17"/>
      <c r="H930" s="17"/>
      <c r="I930" s="24"/>
      <c r="J930" s="24"/>
    </row>
    <row r="931" s="4" customFormat="1" ht="36" spans="1:10">
      <c r="A931" s="17" t="s">
        <v>1379</v>
      </c>
      <c r="B931" s="25">
        <v>250305001</v>
      </c>
      <c r="C931" s="51" t="s">
        <v>1797</v>
      </c>
      <c r="D931" s="23"/>
      <c r="E931" s="24"/>
      <c r="F931" s="17" t="s">
        <v>88</v>
      </c>
      <c r="G931" s="17" t="s">
        <v>1798</v>
      </c>
      <c r="H931" s="17">
        <v>4.5</v>
      </c>
      <c r="I931" s="24" t="s">
        <v>39</v>
      </c>
      <c r="J931" s="24"/>
    </row>
    <row r="932" s="4" customFormat="1" ht="36" spans="1:10">
      <c r="A932" s="17" t="s">
        <v>1379</v>
      </c>
      <c r="B932" s="25">
        <v>250305002</v>
      </c>
      <c r="C932" s="51" t="s">
        <v>1799</v>
      </c>
      <c r="D932" s="23"/>
      <c r="E932" s="24"/>
      <c r="F932" s="17" t="s">
        <v>88</v>
      </c>
      <c r="G932" s="17" t="s">
        <v>1798</v>
      </c>
      <c r="H932" s="17">
        <v>4.5</v>
      </c>
      <c r="I932" s="24" t="s">
        <v>39</v>
      </c>
      <c r="J932" s="24"/>
    </row>
    <row r="933" s="4" customFormat="1" ht="36" spans="1:10">
      <c r="A933" s="17" t="s">
        <v>1379</v>
      </c>
      <c r="B933" s="25">
        <v>250305003</v>
      </c>
      <c r="C933" s="51" t="s">
        <v>1800</v>
      </c>
      <c r="D933" s="23"/>
      <c r="E933" s="24"/>
      <c r="F933" s="17" t="s">
        <v>88</v>
      </c>
      <c r="G933" s="17" t="s">
        <v>9677</v>
      </c>
      <c r="H933" s="17">
        <v>4.5</v>
      </c>
      <c r="I933" s="24" t="s">
        <v>39</v>
      </c>
      <c r="J933" s="24"/>
    </row>
    <row r="934" s="4" customFormat="1" spans="1:10">
      <c r="A934" s="17" t="s">
        <v>1379</v>
      </c>
      <c r="B934" s="25">
        <v>250305004</v>
      </c>
      <c r="C934" s="51" t="s">
        <v>1802</v>
      </c>
      <c r="D934" s="23"/>
      <c r="E934" s="24"/>
      <c r="F934" s="17" t="s">
        <v>88</v>
      </c>
      <c r="G934" s="17"/>
      <c r="H934" s="17">
        <v>9</v>
      </c>
      <c r="I934" s="24" t="s">
        <v>39</v>
      </c>
      <c r="J934" s="24"/>
    </row>
    <row r="935" s="4" customFormat="1" ht="36" spans="1:10">
      <c r="A935" s="17" t="s">
        <v>1379</v>
      </c>
      <c r="B935" s="25">
        <v>250305005</v>
      </c>
      <c r="C935" s="51" t="s">
        <v>1803</v>
      </c>
      <c r="D935" s="23"/>
      <c r="E935" s="24"/>
      <c r="F935" s="17" t="s">
        <v>88</v>
      </c>
      <c r="G935" s="17" t="s">
        <v>9678</v>
      </c>
      <c r="H935" s="17">
        <v>13</v>
      </c>
      <c r="I935" s="24" t="s">
        <v>39</v>
      </c>
      <c r="J935" s="24"/>
    </row>
    <row r="936" s="4" customFormat="1" ht="24" spans="1:10">
      <c r="A936" s="17" t="s">
        <v>1379</v>
      </c>
      <c r="B936" s="25">
        <v>250305006</v>
      </c>
      <c r="C936" s="51" t="s">
        <v>1805</v>
      </c>
      <c r="D936" s="23"/>
      <c r="E936" s="24"/>
      <c r="F936" s="17" t="s">
        <v>88</v>
      </c>
      <c r="G936" s="17" t="s">
        <v>1806</v>
      </c>
      <c r="H936" s="17">
        <v>18</v>
      </c>
      <c r="I936" s="24" t="s">
        <v>39</v>
      </c>
      <c r="J936" s="24"/>
    </row>
    <row r="937" s="4" customFormat="1" ht="36" spans="1:10">
      <c r="A937" s="17" t="s">
        <v>1379</v>
      </c>
      <c r="B937" s="25">
        <v>250305007</v>
      </c>
      <c r="C937" s="51" t="s">
        <v>1807</v>
      </c>
      <c r="D937" s="23"/>
      <c r="E937" s="24"/>
      <c r="F937" s="17" t="s">
        <v>88</v>
      </c>
      <c r="G937" s="17" t="s">
        <v>9677</v>
      </c>
      <c r="H937" s="17">
        <v>4.5</v>
      </c>
      <c r="I937" s="24" t="s">
        <v>39</v>
      </c>
      <c r="J937" s="24"/>
    </row>
    <row r="938" s="4" customFormat="1" ht="36" spans="1:10">
      <c r="A938" s="17" t="s">
        <v>1379</v>
      </c>
      <c r="B938" s="25">
        <v>250305008</v>
      </c>
      <c r="C938" s="51" t="s">
        <v>1808</v>
      </c>
      <c r="D938" s="23"/>
      <c r="E938" s="24"/>
      <c r="F938" s="17" t="s">
        <v>88</v>
      </c>
      <c r="G938" s="17" t="s">
        <v>9677</v>
      </c>
      <c r="H938" s="17">
        <v>4.5</v>
      </c>
      <c r="I938" s="24" t="s">
        <v>39</v>
      </c>
      <c r="J938" s="24"/>
    </row>
    <row r="939" s="4" customFormat="1" ht="36" spans="1:10">
      <c r="A939" s="17" t="s">
        <v>1379</v>
      </c>
      <c r="B939" s="25">
        <v>250305009</v>
      </c>
      <c r="C939" s="51" t="s">
        <v>1809</v>
      </c>
      <c r="D939" s="23"/>
      <c r="E939" s="24"/>
      <c r="F939" s="17" t="s">
        <v>88</v>
      </c>
      <c r="G939" s="17" t="s">
        <v>9677</v>
      </c>
      <c r="H939" s="17">
        <v>9</v>
      </c>
      <c r="I939" s="24" t="s">
        <v>39</v>
      </c>
      <c r="J939" s="24"/>
    </row>
    <row r="940" s="4" customFormat="1" ht="24" spans="1:10">
      <c r="A940" s="17" t="s">
        <v>1379</v>
      </c>
      <c r="B940" s="25">
        <v>250305010</v>
      </c>
      <c r="C940" s="51" t="s">
        <v>1810</v>
      </c>
      <c r="D940" s="23"/>
      <c r="E940" s="24"/>
      <c r="F940" s="17" t="s">
        <v>88</v>
      </c>
      <c r="G940" s="17"/>
      <c r="H940" s="17">
        <v>22.5</v>
      </c>
      <c r="I940" s="24" t="s">
        <v>39</v>
      </c>
      <c r="J940" s="24"/>
    </row>
    <row r="941" s="4" customFormat="1" ht="36" spans="1:10">
      <c r="A941" s="17" t="s">
        <v>1379</v>
      </c>
      <c r="B941" s="25">
        <v>250305011</v>
      </c>
      <c r="C941" s="51" t="s">
        <v>1811</v>
      </c>
      <c r="D941" s="23"/>
      <c r="E941" s="24"/>
      <c r="F941" s="17" t="s">
        <v>88</v>
      </c>
      <c r="G941" s="17" t="s">
        <v>9677</v>
      </c>
      <c r="H941" s="17">
        <v>9</v>
      </c>
      <c r="I941" s="24" t="s">
        <v>39</v>
      </c>
      <c r="J941" s="24"/>
    </row>
    <row r="942" s="4" customFormat="1" ht="24" spans="1:10">
      <c r="A942" s="17" t="s">
        <v>1379</v>
      </c>
      <c r="B942" s="25">
        <v>250305012</v>
      </c>
      <c r="C942" s="51" t="s">
        <v>1812</v>
      </c>
      <c r="D942" s="23"/>
      <c r="E942" s="24"/>
      <c r="F942" s="17" t="s">
        <v>88</v>
      </c>
      <c r="G942" s="17"/>
      <c r="H942" s="17">
        <v>18</v>
      </c>
      <c r="I942" s="24" t="s">
        <v>39</v>
      </c>
      <c r="J942" s="24"/>
    </row>
    <row r="943" s="4" customFormat="1" ht="36" spans="1:10">
      <c r="A943" s="17" t="s">
        <v>1379</v>
      </c>
      <c r="B943" s="25">
        <v>250305013</v>
      </c>
      <c r="C943" s="51" t="s">
        <v>1813</v>
      </c>
      <c r="D943" s="23"/>
      <c r="E943" s="24"/>
      <c r="F943" s="17" t="s">
        <v>88</v>
      </c>
      <c r="G943" s="17"/>
      <c r="H943" s="17">
        <v>13</v>
      </c>
      <c r="I943" s="24" t="s">
        <v>39</v>
      </c>
      <c r="J943" s="24"/>
    </row>
    <row r="944" s="4" customFormat="1" ht="24" spans="1:10">
      <c r="A944" s="17" t="s">
        <v>1379</v>
      </c>
      <c r="B944" s="25" t="s">
        <v>1814</v>
      </c>
      <c r="C944" s="51" t="s">
        <v>1815</v>
      </c>
      <c r="D944" s="23"/>
      <c r="E944" s="24"/>
      <c r="F944" s="17" t="s">
        <v>88</v>
      </c>
      <c r="G944" s="17"/>
      <c r="H944" s="17">
        <v>35</v>
      </c>
      <c r="I944" s="24" t="s">
        <v>200</v>
      </c>
      <c r="J944" s="24"/>
    </row>
    <row r="945" s="4" customFormat="1" ht="24" spans="1:10">
      <c r="A945" s="17" t="s">
        <v>1379</v>
      </c>
      <c r="B945" s="25" t="s">
        <v>1816</v>
      </c>
      <c r="C945" s="51" t="s">
        <v>1817</v>
      </c>
      <c r="D945" s="23"/>
      <c r="E945" s="24"/>
      <c r="F945" s="17" t="s">
        <v>88</v>
      </c>
      <c r="G945" s="17"/>
      <c r="H945" s="17">
        <v>70</v>
      </c>
      <c r="I945" s="24" t="s">
        <v>200</v>
      </c>
      <c r="J945" s="24"/>
    </row>
    <row r="946" s="4" customFormat="1" ht="24" spans="1:10">
      <c r="A946" s="17" t="s">
        <v>1379</v>
      </c>
      <c r="B946" s="25">
        <v>250305014</v>
      </c>
      <c r="C946" s="51" t="s">
        <v>1818</v>
      </c>
      <c r="D946" s="23"/>
      <c r="E946" s="24"/>
      <c r="F946" s="17" t="s">
        <v>88</v>
      </c>
      <c r="G946" s="17" t="s">
        <v>1819</v>
      </c>
      <c r="H946" s="17">
        <v>9</v>
      </c>
      <c r="I946" s="24" t="s">
        <v>39</v>
      </c>
      <c r="J946" s="24"/>
    </row>
    <row r="947" s="4" customFormat="1" spans="1:10">
      <c r="A947" s="17" t="s">
        <v>1379</v>
      </c>
      <c r="B947" s="25">
        <v>250305015</v>
      </c>
      <c r="C947" s="51" t="s">
        <v>1820</v>
      </c>
      <c r="D947" s="23"/>
      <c r="E947" s="24"/>
      <c r="F947" s="17" t="s">
        <v>88</v>
      </c>
      <c r="G947" s="17"/>
      <c r="H947" s="17">
        <v>9</v>
      </c>
      <c r="I947" s="24" t="s">
        <v>39</v>
      </c>
      <c r="J947" s="24"/>
    </row>
    <row r="948" s="4" customFormat="1" spans="1:10">
      <c r="A948" s="17" t="s">
        <v>1379</v>
      </c>
      <c r="B948" s="25">
        <v>250305016</v>
      </c>
      <c r="C948" s="51" t="s">
        <v>1821</v>
      </c>
      <c r="D948" s="23"/>
      <c r="E948" s="24"/>
      <c r="F948" s="17" t="s">
        <v>88</v>
      </c>
      <c r="G948" s="17"/>
      <c r="H948" s="17">
        <v>7</v>
      </c>
      <c r="I948" s="24" t="s">
        <v>39</v>
      </c>
      <c r="J948" s="24"/>
    </row>
    <row r="949" s="4" customFormat="1" ht="24" spans="1:10">
      <c r="A949" s="17" t="s">
        <v>1379</v>
      </c>
      <c r="B949" s="25">
        <v>250305017</v>
      </c>
      <c r="C949" s="51" t="s">
        <v>1822</v>
      </c>
      <c r="D949" s="23"/>
      <c r="E949" s="24"/>
      <c r="F949" s="17" t="s">
        <v>88</v>
      </c>
      <c r="G949" s="17"/>
      <c r="H949" s="17">
        <v>13</v>
      </c>
      <c r="I949" s="24" t="s">
        <v>39</v>
      </c>
      <c r="J949" s="24"/>
    </row>
    <row r="950" s="4" customFormat="1" spans="1:10">
      <c r="A950" s="17" t="s">
        <v>1379</v>
      </c>
      <c r="B950" s="25">
        <v>250305018</v>
      </c>
      <c r="C950" s="51" t="s">
        <v>1823</v>
      </c>
      <c r="D950" s="23"/>
      <c r="E950" s="24"/>
      <c r="F950" s="17" t="s">
        <v>88</v>
      </c>
      <c r="G950" s="17"/>
      <c r="H950" s="17">
        <v>18</v>
      </c>
      <c r="I950" s="24" t="s">
        <v>39</v>
      </c>
      <c r="J950" s="24"/>
    </row>
    <row r="951" s="4" customFormat="1" spans="1:10">
      <c r="A951" s="17" t="s">
        <v>1379</v>
      </c>
      <c r="B951" s="25">
        <v>250305019</v>
      </c>
      <c r="C951" s="51" t="s">
        <v>1824</v>
      </c>
      <c r="D951" s="23"/>
      <c r="E951" s="24"/>
      <c r="F951" s="17" t="s">
        <v>88</v>
      </c>
      <c r="G951" s="17"/>
      <c r="H951" s="17">
        <v>18</v>
      </c>
      <c r="I951" s="24" t="s">
        <v>39</v>
      </c>
      <c r="J951" s="24"/>
    </row>
    <row r="952" s="4" customFormat="1" spans="1:10">
      <c r="A952" s="17" t="s">
        <v>1379</v>
      </c>
      <c r="B952" s="25">
        <v>250305020</v>
      </c>
      <c r="C952" s="51" t="s">
        <v>1825</v>
      </c>
      <c r="D952" s="23"/>
      <c r="E952" s="24"/>
      <c r="F952" s="17" t="s">
        <v>88</v>
      </c>
      <c r="G952" s="17"/>
      <c r="H952" s="17">
        <v>18</v>
      </c>
      <c r="I952" s="24" t="s">
        <v>39</v>
      </c>
      <c r="J952" s="24"/>
    </row>
    <row r="953" s="4" customFormat="1" spans="1:10">
      <c r="A953" s="17" t="s">
        <v>1379</v>
      </c>
      <c r="B953" s="25">
        <v>250305021</v>
      </c>
      <c r="C953" s="51" t="s">
        <v>1826</v>
      </c>
      <c r="D953" s="23"/>
      <c r="E953" s="24"/>
      <c r="F953" s="17" t="s">
        <v>88</v>
      </c>
      <c r="G953" s="17"/>
      <c r="H953" s="17">
        <v>18</v>
      </c>
      <c r="I953" s="24" t="s">
        <v>39</v>
      </c>
      <c r="J953" s="24"/>
    </row>
    <row r="954" s="4" customFormat="1" spans="1:10">
      <c r="A954" s="17" t="s">
        <v>1379</v>
      </c>
      <c r="B954" s="25">
        <v>250305022</v>
      </c>
      <c r="C954" s="51" t="s">
        <v>1827</v>
      </c>
      <c r="D954" s="23"/>
      <c r="E954" s="24"/>
      <c r="F954" s="17" t="s">
        <v>88</v>
      </c>
      <c r="G954" s="17"/>
      <c r="H954" s="17">
        <v>18</v>
      </c>
      <c r="I954" s="24" t="s">
        <v>39</v>
      </c>
      <c r="J954" s="24"/>
    </row>
    <row r="955" s="4" customFormat="1" spans="1:10">
      <c r="A955" s="17" t="s">
        <v>1379</v>
      </c>
      <c r="B955" s="25">
        <v>250305023</v>
      </c>
      <c r="C955" s="51" t="s">
        <v>1828</v>
      </c>
      <c r="D955" s="23" t="s">
        <v>1829</v>
      </c>
      <c r="E955" s="24"/>
      <c r="F955" s="17" t="s">
        <v>88</v>
      </c>
      <c r="G955" s="17"/>
      <c r="H955" s="17">
        <v>7</v>
      </c>
      <c r="I955" s="24" t="s">
        <v>39</v>
      </c>
      <c r="J955" s="24"/>
    </row>
    <row r="956" s="4" customFormat="1" spans="1:10">
      <c r="A956" s="17" t="s">
        <v>1379</v>
      </c>
      <c r="B956" s="25">
        <v>250305025</v>
      </c>
      <c r="C956" s="51" t="s">
        <v>1830</v>
      </c>
      <c r="D956" s="23"/>
      <c r="E956" s="24"/>
      <c r="F956" s="17" t="s">
        <v>88</v>
      </c>
      <c r="G956" s="17"/>
      <c r="H956" s="17">
        <v>13</v>
      </c>
      <c r="I956" s="24" t="s">
        <v>39</v>
      </c>
      <c r="J956" s="24"/>
    </row>
    <row r="957" s="4" customFormat="1" spans="1:10">
      <c r="A957" s="17" t="s">
        <v>1379</v>
      </c>
      <c r="B957" s="25">
        <v>250305029</v>
      </c>
      <c r="C957" s="51" t="s">
        <v>1831</v>
      </c>
      <c r="D957" s="23"/>
      <c r="E957" s="24"/>
      <c r="F957" s="17" t="s">
        <v>88</v>
      </c>
      <c r="G957" s="17"/>
      <c r="H957" s="17">
        <v>18</v>
      </c>
      <c r="I957" s="24" t="s">
        <v>39</v>
      </c>
      <c r="J957" s="24"/>
    </row>
    <row r="958" s="4" customFormat="1" spans="1:10">
      <c r="A958" s="17"/>
      <c r="B958" s="35">
        <v>250306</v>
      </c>
      <c r="C958" s="51" t="s">
        <v>1832</v>
      </c>
      <c r="D958" s="23"/>
      <c r="E958" s="24"/>
      <c r="F958" s="17"/>
      <c r="G958" s="17"/>
      <c r="H958" s="17"/>
      <c r="I958" s="24"/>
      <c r="J958" s="24"/>
    </row>
    <row r="959" s="4" customFormat="1" ht="36" spans="1:10">
      <c r="A959" s="17" t="s">
        <v>1379</v>
      </c>
      <c r="B959" s="25">
        <v>250306001</v>
      </c>
      <c r="C959" s="51" t="s">
        <v>1833</v>
      </c>
      <c r="D959" s="23"/>
      <c r="E959" s="24"/>
      <c r="F959" s="17" t="s">
        <v>88</v>
      </c>
      <c r="G959" s="17" t="s">
        <v>9679</v>
      </c>
      <c r="H959" s="17">
        <v>9</v>
      </c>
      <c r="I959" s="24" t="s">
        <v>39</v>
      </c>
      <c r="J959" s="24"/>
    </row>
    <row r="960" s="4" customFormat="1" ht="36" spans="1:10">
      <c r="A960" s="17" t="s">
        <v>1379</v>
      </c>
      <c r="B960" s="25">
        <v>250306002</v>
      </c>
      <c r="C960" s="51" t="s">
        <v>1835</v>
      </c>
      <c r="D960" s="23"/>
      <c r="E960" s="24"/>
      <c r="F960" s="17" t="s">
        <v>88</v>
      </c>
      <c r="G960" s="17"/>
      <c r="H960" s="17">
        <v>9</v>
      </c>
      <c r="I960" s="24" t="s">
        <v>39</v>
      </c>
      <c r="J960" s="24"/>
    </row>
    <row r="961" s="5" customFormat="1" ht="36" spans="1:10">
      <c r="A961" s="17" t="s">
        <v>1379</v>
      </c>
      <c r="B961" s="25" t="s">
        <v>1836</v>
      </c>
      <c r="C961" s="51" t="s">
        <v>1837</v>
      </c>
      <c r="D961" s="23"/>
      <c r="E961" s="24"/>
      <c r="F961" s="17" t="s">
        <v>88</v>
      </c>
      <c r="G961" s="17"/>
      <c r="H961" s="17">
        <v>25</v>
      </c>
      <c r="I961" s="24" t="s">
        <v>200</v>
      </c>
      <c r="J961" s="24"/>
    </row>
    <row r="962" s="4" customFormat="1" ht="24" spans="1:10">
      <c r="A962" s="17" t="s">
        <v>1379</v>
      </c>
      <c r="B962" s="25">
        <v>250306005</v>
      </c>
      <c r="C962" s="51" t="s">
        <v>1838</v>
      </c>
      <c r="D962" s="23" t="s">
        <v>1839</v>
      </c>
      <c r="E962" s="24"/>
      <c r="F962" s="17" t="s">
        <v>88</v>
      </c>
      <c r="G962" s="17" t="s">
        <v>1819</v>
      </c>
      <c r="H962" s="17">
        <v>9</v>
      </c>
      <c r="I962" s="24" t="s">
        <v>39</v>
      </c>
      <c r="J962" s="24"/>
    </row>
    <row r="963" s="4" customFormat="1" ht="24" spans="1:10">
      <c r="A963" s="17" t="s">
        <v>1379</v>
      </c>
      <c r="B963" s="25">
        <v>250306006</v>
      </c>
      <c r="C963" s="51" t="s">
        <v>1840</v>
      </c>
      <c r="D963" s="23"/>
      <c r="E963" s="24"/>
      <c r="F963" s="17" t="s">
        <v>88</v>
      </c>
      <c r="G963" s="17"/>
      <c r="H963" s="17">
        <v>45</v>
      </c>
      <c r="I963" s="24" t="s">
        <v>39</v>
      </c>
      <c r="J963" s="24"/>
    </row>
    <row r="964" s="4" customFormat="1" ht="24" spans="1:10">
      <c r="A964" s="17" t="s">
        <v>1379</v>
      </c>
      <c r="B964" s="25">
        <v>250306007</v>
      </c>
      <c r="C964" s="51" t="s">
        <v>1841</v>
      </c>
      <c r="D964" s="23"/>
      <c r="E964" s="24"/>
      <c r="F964" s="17" t="s">
        <v>88</v>
      </c>
      <c r="G964" s="17"/>
      <c r="H964" s="17">
        <v>13</v>
      </c>
      <c r="I964" s="24" t="s">
        <v>39</v>
      </c>
      <c r="J964" s="24"/>
    </row>
    <row r="965" s="4" customFormat="1" ht="24" spans="1:10">
      <c r="A965" s="17" t="s">
        <v>1379</v>
      </c>
      <c r="B965" s="25">
        <v>250306008</v>
      </c>
      <c r="C965" s="51" t="s">
        <v>1842</v>
      </c>
      <c r="D965" s="23"/>
      <c r="E965" s="24"/>
      <c r="F965" s="17" t="s">
        <v>88</v>
      </c>
      <c r="G965" s="17" t="s">
        <v>1843</v>
      </c>
      <c r="H965" s="17">
        <v>45</v>
      </c>
      <c r="I965" s="24" t="s">
        <v>39</v>
      </c>
      <c r="J965" s="24"/>
    </row>
    <row r="966" s="4" customFormat="1" ht="48" spans="1:10">
      <c r="A966" s="17" t="s">
        <v>1379</v>
      </c>
      <c r="B966" s="25" t="s">
        <v>1844</v>
      </c>
      <c r="C966" s="51" t="s">
        <v>1845</v>
      </c>
      <c r="D966" s="23"/>
      <c r="E966" s="24"/>
      <c r="F966" s="17" t="s">
        <v>88</v>
      </c>
      <c r="G966" s="17" t="s">
        <v>9680</v>
      </c>
      <c r="H966" s="17">
        <v>45</v>
      </c>
      <c r="I966" s="24" t="s">
        <v>39</v>
      </c>
      <c r="J966" s="24"/>
    </row>
    <row r="967" s="4" customFormat="1" ht="36" spans="1:10">
      <c r="A967" s="17" t="s">
        <v>1379</v>
      </c>
      <c r="B967" s="25" t="s">
        <v>1847</v>
      </c>
      <c r="C967" s="51" t="s">
        <v>9681</v>
      </c>
      <c r="D967" s="23"/>
      <c r="E967" s="24"/>
      <c r="F967" s="17" t="s">
        <v>88</v>
      </c>
      <c r="G967" s="17"/>
      <c r="H967" s="17">
        <v>75</v>
      </c>
      <c r="I967" s="24" t="s">
        <v>200</v>
      </c>
      <c r="J967" s="24"/>
    </row>
    <row r="968" s="4" customFormat="1" ht="36" spans="1:10">
      <c r="A968" s="17" t="s">
        <v>1379</v>
      </c>
      <c r="B968" s="25" t="s">
        <v>1850</v>
      </c>
      <c r="C968" s="51" t="s">
        <v>1851</v>
      </c>
      <c r="D968" s="23"/>
      <c r="E968" s="24"/>
      <c r="F968" s="17" t="s">
        <v>88</v>
      </c>
      <c r="G968" s="17"/>
      <c r="H968" s="17">
        <v>90</v>
      </c>
      <c r="I968" s="24" t="s">
        <v>200</v>
      </c>
      <c r="J968" s="24"/>
    </row>
    <row r="969" s="4" customFormat="1" ht="24" spans="1:10">
      <c r="A969" s="17" t="s">
        <v>1379</v>
      </c>
      <c r="B969" s="25">
        <v>250306009</v>
      </c>
      <c r="C969" s="51" t="s">
        <v>1852</v>
      </c>
      <c r="D969" s="23"/>
      <c r="E969" s="24"/>
      <c r="F969" s="17" t="s">
        <v>88</v>
      </c>
      <c r="G969" s="17"/>
      <c r="H969" s="17">
        <v>35</v>
      </c>
      <c r="I969" s="24" t="s">
        <v>39</v>
      </c>
      <c r="J969" s="24"/>
    </row>
    <row r="970" s="4" customFormat="1" ht="24" spans="1:10">
      <c r="A970" s="17" t="s">
        <v>1379</v>
      </c>
      <c r="B970" s="25" t="s">
        <v>1853</v>
      </c>
      <c r="C970" s="51" t="s">
        <v>1854</v>
      </c>
      <c r="D970" s="23"/>
      <c r="E970" s="24"/>
      <c r="F970" s="17" t="s">
        <v>88</v>
      </c>
      <c r="G970" s="17"/>
      <c r="H970" s="17">
        <v>45</v>
      </c>
      <c r="I970" s="24" t="s">
        <v>200</v>
      </c>
      <c r="J970" s="24"/>
    </row>
    <row r="971" s="4" customFormat="1" ht="24" spans="1:10">
      <c r="A971" s="17" t="s">
        <v>1379</v>
      </c>
      <c r="B971" s="25" t="s">
        <v>1855</v>
      </c>
      <c r="C971" s="51" t="s">
        <v>1856</v>
      </c>
      <c r="D971" s="23"/>
      <c r="E971" s="24"/>
      <c r="F971" s="17" t="s">
        <v>88</v>
      </c>
      <c r="G971" s="17"/>
      <c r="H971" s="17">
        <v>70</v>
      </c>
      <c r="I971" s="24" t="s">
        <v>200</v>
      </c>
      <c r="J971" s="24"/>
    </row>
    <row r="972" s="4" customFormat="1" ht="24" spans="1:10">
      <c r="A972" s="17" t="s">
        <v>1379</v>
      </c>
      <c r="B972" s="25">
        <v>250306010</v>
      </c>
      <c r="C972" s="51" t="s">
        <v>1857</v>
      </c>
      <c r="D972" s="23"/>
      <c r="E972" s="24"/>
      <c r="F972" s="17" t="s">
        <v>88</v>
      </c>
      <c r="G972" s="17"/>
      <c r="H972" s="17">
        <v>18</v>
      </c>
      <c r="I972" s="24" t="s">
        <v>39</v>
      </c>
      <c r="J972" s="24"/>
    </row>
    <row r="973" s="4" customFormat="1" ht="24" spans="1:10">
      <c r="A973" s="17" t="s">
        <v>1379</v>
      </c>
      <c r="B973" s="25" t="s">
        <v>1858</v>
      </c>
      <c r="C973" s="51" t="s">
        <v>1859</v>
      </c>
      <c r="D973" s="23"/>
      <c r="E973" s="24"/>
      <c r="F973" s="17" t="s">
        <v>88</v>
      </c>
      <c r="G973" s="17"/>
      <c r="H973" s="17">
        <v>55</v>
      </c>
      <c r="I973" s="24" t="s">
        <v>200</v>
      </c>
      <c r="J973" s="24"/>
    </row>
    <row r="974" s="4" customFormat="1" ht="24" spans="1:10">
      <c r="A974" s="17" t="s">
        <v>1379</v>
      </c>
      <c r="B974" s="25">
        <v>250306011</v>
      </c>
      <c r="C974" s="51" t="s">
        <v>1860</v>
      </c>
      <c r="D974" s="23"/>
      <c r="E974" s="24"/>
      <c r="F974" s="17" t="s">
        <v>88</v>
      </c>
      <c r="G974" s="17"/>
      <c r="H974" s="17">
        <v>18</v>
      </c>
      <c r="I974" s="24" t="s">
        <v>23</v>
      </c>
      <c r="J974" s="24"/>
    </row>
    <row r="975" s="4" customFormat="1" ht="24" spans="1:10">
      <c r="A975" s="17" t="s">
        <v>1379</v>
      </c>
      <c r="B975" s="25" t="s">
        <v>1861</v>
      </c>
      <c r="C975" s="51" t="s">
        <v>1862</v>
      </c>
      <c r="D975" s="23"/>
      <c r="E975" s="24"/>
      <c r="F975" s="17" t="s">
        <v>88</v>
      </c>
      <c r="G975" s="17"/>
      <c r="H975" s="17">
        <v>35</v>
      </c>
      <c r="I975" s="24" t="s">
        <v>23</v>
      </c>
      <c r="J975" s="24"/>
    </row>
    <row r="976" s="4" customFormat="1" ht="24" spans="1:10">
      <c r="A976" s="17" t="s">
        <v>1379</v>
      </c>
      <c r="B976" s="25" t="s">
        <v>1863</v>
      </c>
      <c r="C976" s="51" t="s">
        <v>1864</v>
      </c>
      <c r="D976" s="23"/>
      <c r="E976" s="24"/>
      <c r="F976" s="17" t="s">
        <v>88</v>
      </c>
      <c r="G976" s="17"/>
      <c r="H976" s="17">
        <v>55</v>
      </c>
      <c r="I976" s="24" t="s">
        <v>23</v>
      </c>
      <c r="J976" s="24"/>
    </row>
    <row r="977" s="4" customFormat="1" ht="24" spans="1:10">
      <c r="A977" s="17" t="s">
        <v>1379</v>
      </c>
      <c r="B977" s="25">
        <v>250306012</v>
      </c>
      <c r="C977" s="51" t="s">
        <v>1865</v>
      </c>
      <c r="D977" s="23"/>
      <c r="E977" s="24"/>
      <c r="F977" s="17" t="s">
        <v>88</v>
      </c>
      <c r="G977" s="17"/>
      <c r="H977" s="17">
        <v>90</v>
      </c>
      <c r="I977" s="24" t="s">
        <v>39</v>
      </c>
      <c r="J977" s="24"/>
    </row>
    <row r="978" s="4" customFormat="1" ht="24" spans="1:10">
      <c r="A978" s="17" t="s">
        <v>1379</v>
      </c>
      <c r="B978" s="25" t="s">
        <v>1866</v>
      </c>
      <c r="C978" s="51" t="s">
        <v>1867</v>
      </c>
      <c r="D978" s="23"/>
      <c r="E978" s="24"/>
      <c r="F978" s="17" t="s">
        <v>88</v>
      </c>
      <c r="G978" s="17"/>
      <c r="H978" s="17">
        <v>125</v>
      </c>
      <c r="I978" s="24" t="s">
        <v>200</v>
      </c>
      <c r="J978" s="24"/>
    </row>
    <row r="979" s="4" customFormat="1" ht="48" spans="1:10">
      <c r="A979" s="17" t="s">
        <v>1379</v>
      </c>
      <c r="B979" s="17">
        <v>250306013</v>
      </c>
      <c r="C979" s="51" t="s">
        <v>1868</v>
      </c>
      <c r="D979" s="23" t="s">
        <v>1869</v>
      </c>
      <c r="E979" s="24"/>
      <c r="F979" s="17" t="s">
        <v>88</v>
      </c>
      <c r="G979" s="17"/>
      <c r="H979" s="26">
        <v>125</v>
      </c>
      <c r="I979" s="24" t="s">
        <v>200</v>
      </c>
      <c r="J979" s="24"/>
    </row>
    <row r="980" s="4" customFormat="1" spans="1:10">
      <c r="A980" s="17"/>
      <c r="B980" s="15">
        <v>250307</v>
      </c>
      <c r="C980" s="51" t="s">
        <v>1870</v>
      </c>
      <c r="D980" s="23"/>
      <c r="E980" s="24"/>
      <c r="F980" s="17"/>
      <c r="G980" s="17"/>
      <c r="H980" s="26"/>
      <c r="I980" s="24"/>
      <c r="J980" s="24"/>
    </row>
    <row r="981" s="4" customFormat="1" ht="36" spans="1:10">
      <c r="A981" s="17" t="s">
        <v>1379</v>
      </c>
      <c r="B981" s="25">
        <v>250307001</v>
      </c>
      <c r="C981" s="51" t="s">
        <v>1871</v>
      </c>
      <c r="D981" s="23" t="s">
        <v>1872</v>
      </c>
      <c r="E981" s="24"/>
      <c r="F981" s="17" t="s">
        <v>88</v>
      </c>
      <c r="G981" s="17" t="s">
        <v>9682</v>
      </c>
      <c r="H981" s="17">
        <v>4.5</v>
      </c>
      <c r="I981" s="24" t="s">
        <v>39</v>
      </c>
      <c r="J981" s="24"/>
    </row>
    <row r="982" s="4" customFormat="1" ht="24" spans="1:10">
      <c r="A982" s="17" t="s">
        <v>1379</v>
      </c>
      <c r="B982" s="25">
        <v>250307002</v>
      </c>
      <c r="C982" s="51" t="s">
        <v>1874</v>
      </c>
      <c r="D982" s="23" t="s">
        <v>1872</v>
      </c>
      <c r="E982" s="24"/>
      <c r="F982" s="17" t="s">
        <v>88</v>
      </c>
      <c r="G982" s="17" t="s">
        <v>1875</v>
      </c>
      <c r="H982" s="17">
        <v>4.5</v>
      </c>
      <c r="I982" s="24" t="s">
        <v>39</v>
      </c>
      <c r="J982" s="24"/>
    </row>
    <row r="983" s="4" customFormat="1" spans="1:10">
      <c r="A983" s="17" t="s">
        <v>1379</v>
      </c>
      <c r="B983" s="25">
        <v>250307003</v>
      </c>
      <c r="C983" s="51" t="s">
        <v>1876</v>
      </c>
      <c r="D983" s="23"/>
      <c r="E983" s="24"/>
      <c r="F983" s="17" t="s">
        <v>88</v>
      </c>
      <c r="G983" s="17"/>
      <c r="H983" s="17">
        <v>9</v>
      </c>
      <c r="I983" s="24" t="s">
        <v>39</v>
      </c>
      <c r="J983" s="24"/>
    </row>
    <row r="984" s="4" customFormat="1" ht="24" spans="1:10">
      <c r="A984" s="17" t="s">
        <v>1379</v>
      </c>
      <c r="B984" s="25">
        <v>250307004</v>
      </c>
      <c r="C984" s="51" t="s">
        <v>1877</v>
      </c>
      <c r="D984" s="23"/>
      <c r="E984" s="24"/>
      <c r="F984" s="17" t="s">
        <v>88</v>
      </c>
      <c r="G984" s="17" t="s">
        <v>1878</v>
      </c>
      <c r="H984" s="17">
        <v>9</v>
      </c>
      <c r="I984" s="24" t="s">
        <v>39</v>
      </c>
      <c r="J984" s="24"/>
    </row>
    <row r="985" s="4" customFormat="1" spans="1:10">
      <c r="A985" s="17" t="s">
        <v>1379</v>
      </c>
      <c r="B985" s="25">
        <v>250307005</v>
      </c>
      <c r="C985" s="51" t="s">
        <v>1879</v>
      </c>
      <c r="D985" s="23"/>
      <c r="E985" s="24"/>
      <c r="F985" s="17" t="s">
        <v>88</v>
      </c>
      <c r="G985" s="17"/>
      <c r="H985" s="17">
        <v>7</v>
      </c>
      <c r="I985" s="24" t="s">
        <v>39</v>
      </c>
      <c r="J985" s="24"/>
    </row>
    <row r="986" s="4" customFormat="1" ht="84" spans="1:10">
      <c r="A986" s="17" t="s">
        <v>1379</v>
      </c>
      <c r="B986" s="25">
        <v>250307006</v>
      </c>
      <c r="C986" s="51" t="s">
        <v>1880</v>
      </c>
      <c r="D986" s="23" t="s">
        <v>1881</v>
      </c>
      <c r="E986" s="24"/>
      <c r="F986" s="17" t="s">
        <v>88</v>
      </c>
      <c r="G986" s="17" t="s">
        <v>1882</v>
      </c>
      <c r="H986" s="17">
        <v>13</v>
      </c>
      <c r="I986" s="24" t="s">
        <v>39</v>
      </c>
      <c r="J986" s="24"/>
    </row>
    <row r="987" s="4" customFormat="1" ht="24" spans="1:10">
      <c r="A987" s="17" t="s">
        <v>1379</v>
      </c>
      <c r="B987" s="25" t="s">
        <v>1883</v>
      </c>
      <c r="C987" s="51" t="s">
        <v>1884</v>
      </c>
      <c r="D987" s="23"/>
      <c r="E987" s="24"/>
      <c r="F987" s="17" t="s">
        <v>88</v>
      </c>
      <c r="G987" s="17" t="s">
        <v>1885</v>
      </c>
      <c r="H987" s="17">
        <v>35</v>
      </c>
      <c r="I987" s="39" t="s">
        <v>200</v>
      </c>
      <c r="J987" s="24"/>
    </row>
    <row r="988" s="4" customFormat="1" ht="60" spans="1:10">
      <c r="A988" s="17" t="s">
        <v>1379</v>
      </c>
      <c r="B988" s="25">
        <v>250307008</v>
      </c>
      <c r="C988" s="51" t="s">
        <v>1886</v>
      </c>
      <c r="D988" s="23"/>
      <c r="E988" s="24"/>
      <c r="F988" s="17" t="s">
        <v>88</v>
      </c>
      <c r="G988" s="17" t="s">
        <v>1887</v>
      </c>
      <c r="H988" s="17">
        <v>13</v>
      </c>
      <c r="I988" s="24" t="s">
        <v>39</v>
      </c>
      <c r="J988" s="24"/>
    </row>
    <row r="989" s="4" customFormat="1" ht="24" spans="1:10">
      <c r="A989" s="17" t="s">
        <v>1379</v>
      </c>
      <c r="B989" s="25" t="s">
        <v>1888</v>
      </c>
      <c r="C989" s="51" t="s">
        <v>1889</v>
      </c>
      <c r="D989" s="23"/>
      <c r="E989" s="24"/>
      <c r="F989" s="17" t="s">
        <v>88</v>
      </c>
      <c r="G989" s="17"/>
      <c r="H989" s="17">
        <v>25</v>
      </c>
      <c r="I989" s="24" t="s">
        <v>200</v>
      </c>
      <c r="J989" s="24"/>
    </row>
    <row r="990" s="4" customFormat="1" spans="1:10">
      <c r="A990" s="17" t="s">
        <v>1379</v>
      </c>
      <c r="B990" s="25">
        <v>250307010</v>
      </c>
      <c r="C990" s="51" t="s">
        <v>1890</v>
      </c>
      <c r="D990" s="23"/>
      <c r="E990" s="24"/>
      <c r="F990" s="17" t="s">
        <v>88</v>
      </c>
      <c r="G990" s="17"/>
      <c r="H990" s="17">
        <v>22.5</v>
      </c>
      <c r="I990" s="24" t="s">
        <v>39</v>
      </c>
      <c r="J990" s="24"/>
    </row>
    <row r="991" s="4" customFormat="1" ht="24" spans="1:10">
      <c r="A991" s="17" t="s">
        <v>1379</v>
      </c>
      <c r="B991" s="25">
        <v>250307011</v>
      </c>
      <c r="C991" s="51" t="s">
        <v>1891</v>
      </c>
      <c r="D991" s="23"/>
      <c r="E991" s="24"/>
      <c r="F991" s="17" t="s">
        <v>88</v>
      </c>
      <c r="G991" s="17"/>
      <c r="H991" s="17">
        <v>13</v>
      </c>
      <c r="I991" s="24" t="s">
        <v>39</v>
      </c>
      <c r="J991" s="24"/>
    </row>
    <row r="992" s="4" customFormat="1" spans="1:10">
      <c r="A992" s="17" t="s">
        <v>1379</v>
      </c>
      <c r="B992" s="25">
        <v>250307024</v>
      </c>
      <c r="C992" s="51" t="s">
        <v>1892</v>
      </c>
      <c r="D992" s="23"/>
      <c r="E992" s="24"/>
      <c r="F992" s="17" t="s">
        <v>88</v>
      </c>
      <c r="G992" s="17"/>
      <c r="H992" s="17">
        <v>9</v>
      </c>
      <c r="I992" s="24" t="s">
        <v>39</v>
      </c>
      <c r="J992" s="24"/>
    </row>
    <row r="993" s="4" customFormat="1" ht="24" spans="1:10">
      <c r="A993" s="17" t="s">
        <v>1379</v>
      </c>
      <c r="B993" s="25">
        <v>250307028</v>
      </c>
      <c r="C993" s="51" t="s">
        <v>1893</v>
      </c>
      <c r="D993" s="23"/>
      <c r="E993" s="24"/>
      <c r="F993" s="17" t="s">
        <v>88</v>
      </c>
      <c r="G993" s="17"/>
      <c r="H993" s="17">
        <v>23</v>
      </c>
      <c r="I993" s="24" t="s">
        <v>39</v>
      </c>
      <c r="J993" s="24"/>
    </row>
    <row r="994" s="4" customFormat="1" spans="1:10">
      <c r="A994" s="17"/>
      <c r="B994" s="35">
        <v>250308</v>
      </c>
      <c r="C994" s="51" t="s">
        <v>1894</v>
      </c>
      <c r="D994" s="23"/>
      <c r="E994" s="24"/>
      <c r="F994" s="17"/>
      <c r="G994" s="17"/>
      <c r="H994" s="17"/>
      <c r="I994" s="24"/>
      <c r="J994" s="24"/>
    </row>
    <row r="995" s="4" customFormat="1" ht="36" spans="1:10">
      <c r="A995" s="17" t="s">
        <v>1379</v>
      </c>
      <c r="B995" s="25">
        <v>250308001</v>
      </c>
      <c r="C995" s="51" t="s">
        <v>1895</v>
      </c>
      <c r="D995" s="23"/>
      <c r="E995" s="24"/>
      <c r="F995" s="17" t="s">
        <v>88</v>
      </c>
      <c r="G995" s="17" t="s">
        <v>9683</v>
      </c>
      <c r="H995" s="17">
        <v>4.5</v>
      </c>
      <c r="I995" s="24" t="s">
        <v>39</v>
      </c>
      <c r="J995" s="24"/>
    </row>
    <row r="996" s="4" customFormat="1" ht="36" spans="1:10">
      <c r="A996" s="17" t="s">
        <v>1379</v>
      </c>
      <c r="B996" s="25">
        <v>250308004</v>
      </c>
      <c r="C996" s="51" t="s">
        <v>1897</v>
      </c>
      <c r="D996" s="23" t="s">
        <v>1898</v>
      </c>
      <c r="E996" s="24"/>
      <c r="F996" s="17" t="s">
        <v>88</v>
      </c>
      <c r="G996" s="17" t="s">
        <v>9683</v>
      </c>
      <c r="H996" s="17">
        <v>9</v>
      </c>
      <c r="I996" s="24" t="s">
        <v>39</v>
      </c>
      <c r="J996" s="24"/>
    </row>
    <row r="997" s="4" customFormat="1" ht="24" spans="1:10">
      <c r="A997" s="17" t="s">
        <v>1379</v>
      </c>
      <c r="B997" s="25">
        <v>250308006</v>
      </c>
      <c r="C997" s="51" t="s">
        <v>1899</v>
      </c>
      <c r="D997" s="23"/>
      <c r="E997" s="24"/>
      <c r="F997" s="17" t="s">
        <v>88</v>
      </c>
      <c r="G997" s="17" t="s">
        <v>1900</v>
      </c>
      <c r="H997" s="17">
        <v>9</v>
      </c>
      <c r="I997" s="24" t="s">
        <v>39</v>
      </c>
      <c r="J997" s="24"/>
    </row>
    <row r="998" s="4" customFormat="1" ht="48" spans="1:10">
      <c r="A998" s="17" t="s">
        <v>1379</v>
      </c>
      <c r="B998" s="17">
        <v>250308010</v>
      </c>
      <c r="C998" s="51" t="s">
        <v>1901</v>
      </c>
      <c r="D998" s="23" t="s">
        <v>1902</v>
      </c>
      <c r="E998" s="24"/>
      <c r="F998" s="17" t="s">
        <v>88</v>
      </c>
      <c r="G998" s="17"/>
      <c r="H998" s="26">
        <v>54</v>
      </c>
      <c r="I998" s="24" t="s">
        <v>200</v>
      </c>
      <c r="J998" s="24"/>
    </row>
    <row r="999" s="4" customFormat="1" ht="24" spans="1:10">
      <c r="A999" s="17"/>
      <c r="B999" s="35">
        <v>250309</v>
      </c>
      <c r="C999" s="51" t="s">
        <v>1903</v>
      </c>
      <c r="D999" s="23"/>
      <c r="E999" s="24"/>
      <c r="F999" s="17"/>
      <c r="G999" s="17" t="s">
        <v>1904</v>
      </c>
      <c r="H999" s="17"/>
      <c r="I999" s="24"/>
      <c r="J999" s="24"/>
    </row>
    <row r="1000" s="4" customFormat="1" spans="1:10">
      <c r="A1000" s="17" t="s">
        <v>1379</v>
      </c>
      <c r="B1000" s="25">
        <v>250309003</v>
      </c>
      <c r="C1000" s="51" t="s">
        <v>1905</v>
      </c>
      <c r="D1000" s="23"/>
      <c r="E1000" s="24"/>
      <c r="F1000" s="17" t="s">
        <v>88</v>
      </c>
      <c r="G1000" s="17"/>
      <c r="H1000" s="17">
        <v>35</v>
      </c>
      <c r="I1000" s="24" t="s">
        <v>39</v>
      </c>
      <c r="J1000" s="24"/>
    </row>
    <row r="1001" s="4" customFormat="1" ht="24" spans="1:10">
      <c r="A1001" s="17" t="s">
        <v>1379</v>
      </c>
      <c r="B1001" s="25" t="s">
        <v>1906</v>
      </c>
      <c r="C1001" s="51" t="s">
        <v>1907</v>
      </c>
      <c r="D1001" s="23"/>
      <c r="E1001" s="24"/>
      <c r="F1001" s="17" t="s">
        <v>88</v>
      </c>
      <c r="G1001" s="17"/>
      <c r="H1001" s="17">
        <v>70</v>
      </c>
      <c r="I1001" s="24" t="s">
        <v>200</v>
      </c>
      <c r="J1001" s="24"/>
    </row>
    <row r="1002" s="4" customFormat="1" ht="24" spans="1:10">
      <c r="A1002" s="17" t="s">
        <v>1379</v>
      </c>
      <c r="B1002" s="25">
        <v>250309004</v>
      </c>
      <c r="C1002" s="51" t="s">
        <v>1908</v>
      </c>
      <c r="D1002" s="23" t="s">
        <v>1909</v>
      </c>
      <c r="E1002" s="24"/>
      <c r="F1002" s="17" t="s">
        <v>1910</v>
      </c>
      <c r="G1002" s="17"/>
      <c r="H1002" s="17">
        <v>25</v>
      </c>
      <c r="I1002" s="24" t="s">
        <v>23</v>
      </c>
      <c r="J1002" s="24"/>
    </row>
    <row r="1003" s="4" customFormat="1" ht="24" spans="1:10">
      <c r="A1003" s="17" t="s">
        <v>1379</v>
      </c>
      <c r="B1003" s="25" t="s">
        <v>1911</v>
      </c>
      <c r="C1003" s="51" t="s">
        <v>1912</v>
      </c>
      <c r="D1003" s="23" t="s">
        <v>1909</v>
      </c>
      <c r="E1003" s="24"/>
      <c r="F1003" s="17" t="s">
        <v>1910</v>
      </c>
      <c r="G1003" s="17"/>
      <c r="H1003" s="17">
        <v>70</v>
      </c>
      <c r="I1003" s="24" t="s">
        <v>23</v>
      </c>
      <c r="J1003" s="24"/>
    </row>
    <row r="1004" s="4" customFormat="1" ht="24" spans="1:10">
      <c r="A1004" s="17" t="s">
        <v>1379</v>
      </c>
      <c r="B1004" s="25" t="s">
        <v>1915</v>
      </c>
      <c r="C1004" s="51" t="s">
        <v>1916</v>
      </c>
      <c r="D1004" s="23"/>
      <c r="E1004" s="24"/>
      <c r="F1004" s="17" t="s">
        <v>1914</v>
      </c>
      <c r="G1004" s="17"/>
      <c r="H1004" s="17">
        <v>45</v>
      </c>
      <c r="I1004" s="24" t="s">
        <v>39</v>
      </c>
      <c r="J1004" s="24"/>
    </row>
    <row r="1005" s="4" customFormat="1" ht="24" spans="1:10">
      <c r="A1005" s="17" t="s">
        <v>1379</v>
      </c>
      <c r="B1005" s="25" t="s">
        <v>1917</v>
      </c>
      <c r="C1005" s="51" t="s">
        <v>1918</v>
      </c>
      <c r="D1005" s="23"/>
      <c r="E1005" s="24"/>
      <c r="F1005" s="17" t="s">
        <v>1914</v>
      </c>
      <c r="G1005" s="17"/>
      <c r="H1005" s="17">
        <v>50</v>
      </c>
      <c r="I1005" s="24" t="s">
        <v>39</v>
      </c>
      <c r="J1005" s="24"/>
    </row>
    <row r="1006" s="4" customFormat="1" ht="24" spans="1:10">
      <c r="A1006" s="17" t="s">
        <v>1379</v>
      </c>
      <c r="B1006" s="25" t="s">
        <v>1919</v>
      </c>
      <c r="C1006" s="51" t="s">
        <v>1920</v>
      </c>
      <c r="D1006" s="23" t="s">
        <v>1921</v>
      </c>
      <c r="E1006" s="24"/>
      <c r="F1006" s="17" t="s">
        <v>1914</v>
      </c>
      <c r="G1006" s="17"/>
      <c r="H1006" s="17">
        <v>90</v>
      </c>
      <c r="I1006" s="24" t="s">
        <v>39</v>
      </c>
      <c r="J1006" s="24"/>
    </row>
    <row r="1007" s="4" customFormat="1" spans="1:10">
      <c r="A1007" s="17" t="s">
        <v>1379</v>
      </c>
      <c r="B1007" s="25">
        <v>250309006</v>
      </c>
      <c r="C1007" s="51" t="s">
        <v>1922</v>
      </c>
      <c r="D1007" s="23"/>
      <c r="E1007" s="24"/>
      <c r="F1007" s="17" t="s">
        <v>1914</v>
      </c>
      <c r="G1007" s="17"/>
      <c r="H1007" s="17">
        <v>45</v>
      </c>
      <c r="I1007" s="24" t="s">
        <v>39</v>
      </c>
      <c r="J1007" s="24"/>
    </row>
    <row r="1008" s="4" customFormat="1" spans="1:10">
      <c r="A1008" s="17" t="s">
        <v>1379</v>
      </c>
      <c r="B1008" s="25">
        <v>250309008</v>
      </c>
      <c r="C1008" s="51" t="s">
        <v>1923</v>
      </c>
      <c r="D1008" s="23"/>
      <c r="E1008" s="24"/>
      <c r="F1008" s="17" t="s">
        <v>88</v>
      </c>
      <c r="G1008" s="17"/>
      <c r="H1008" s="17">
        <v>9</v>
      </c>
      <c r="I1008" s="24" t="s">
        <v>39</v>
      </c>
      <c r="J1008" s="24"/>
    </row>
    <row r="1009" s="4" customFormat="1" spans="1:10">
      <c r="A1009" s="17"/>
      <c r="B1009" s="35">
        <v>250310</v>
      </c>
      <c r="C1009" s="51" t="s">
        <v>1924</v>
      </c>
      <c r="D1009" s="23"/>
      <c r="E1009" s="24"/>
      <c r="F1009" s="17"/>
      <c r="G1009" s="17"/>
      <c r="H1009" s="17"/>
      <c r="I1009" s="24"/>
      <c r="J1009" s="24"/>
    </row>
    <row r="1010" s="5" customFormat="1" ht="24" spans="1:10">
      <c r="A1010" s="17" t="s">
        <v>1379</v>
      </c>
      <c r="B1010" s="25">
        <v>250310001</v>
      </c>
      <c r="C1010" s="51" t="s">
        <v>1925</v>
      </c>
      <c r="D1010" s="23"/>
      <c r="E1010" s="24"/>
      <c r="F1010" s="17" t="s">
        <v>88</v>
      </c>
      <c r="G1010" s="17"/>
      <c r="H1010" s="17">
        <v>18</v>
      </c>
      <c r="I1010" s="24" t="s">
        <v>39</v>
      </c>
      <c r="J1010" s="24"/>
    </row>
    <row r="1011" s="4" customFormat="1" ht="24" spans="1:10">
      <c r="A1011" s="17" t="s">
        <v>1379</v>
      </c>
      <c r="B1011" s="25" t="s">
        <v>1926</v>
      </c>
      <c r="C1011" s="51" t="s">
        <v>1927</v>
      </c>
      <c r="D1011" s="23"/>
      <c r="E1011" s="24"/>
      <c r="F1011" s="17" t="s">
        <v>88</v>
      </c>
      <c r="G1011" s="17"/>
      <c r="H1011" s="17">
        <v>25</v>
      </c>
      <c r="I1011" s="24" t="s">
        <v>200</v>
      </c>
      <c r="J1011" s="24"/>
    </row>
    <row r="1012" s="4" customFormat="1" ht="36" spans="1:10">
      <c r="A1012" s="17" t="s">
        <v>1379</v>
      </c>
      <c r="B1012" s="25" t="s">
        <v>1929</v>
      </c>
      <c r="C1012" s="51" t="s">
        <v>1930</v>
      </c>
      <c r="D1012" s="23"/>
      <c r="E1012" s="24"/>
      <c r="F1012" s="17" t="s">
        <v>88</v>
      </c>
      <c r="G1012" s="17"/>
      <c r="H1012" s="17">
        <v>35</v>
      </c>
      <c r="I1012" s="24" t="s">
        <v>200</v>
      </c>
      <c r="J1012" s="24"/>
    </row>
    <row r="1013" s="4" customFormat="1" ht="24" spans="1:10">
      <c r="A1013" s="17" t="s">
        <v>1379</v>
      </c>
      <c r="B1013" s="25">
        <v>250310002</v>
      </c>
      <c r="C1013" s="51" t="s">
        <v>1931</v>
      </c>
      <c r="D1013" s="23"/>
      <c r="E1013" s="24"/>
      <c r="F1013" s="17" t="s">
        <v>88</v>
      </c>
      <c r="G1013" s="17"/>
      <c r="H1013" s="17">
        <v>18</v>
      </c>
      <c r="I1013" s="24" t="s">
        <v>39</v>
      </c>
      <c r="J1013" s="24"/>
    </row>
    <row r="1014" s="4" customFormat="1" ht="24" spans="1:10">
      <c r="A1014" s="17" t="s">
        <v>1379</v>
      </c>
      <c r="B1014" s="25" t="s">
        <v>1932</v>
      </c>
      <c r="C1014" s="51" t="s">
        <v>1933</v>
      </c>
      <c r="D1014" s="23"/>
      <c r="E1014" s="24"/>
      <c r="F1014" s="17" t="s">
        <v>88</v>
      </c>
      <c r="G1014" s="17"/>
      <c r="H1014" s="17">
        <v>25</v>
      </c>
      <c r="I1014" s="24" t="s">
        <v>200</v>
      </c>
      <c r="J1014" s="24"/>
    </row>
    <row r="1015" s="4" customFormat="1" ht="24" spans="1:10">
      <c r="A1015" s="17" t="s">
        <v>1379</v>
      </c>
      <c r="B1015" s="25" t="s">
        <v>1934</v>
      </c>
      <c r="C1015" s="51" t="s">
        <v>1935</v>
      </c>
      <c r="D1015" s="23"/>
      <c r="E1015" s="24"/>
      <c r="F1015" s="17" t="s">
        <v>88</v>
      </c>
      <c r="G1015" s="17"/>
      <c r="H1015" s="17">
        <v>35</v>
      </c>
      <c r="I1015" s="24" t="s">
        <v>200</v>
      </c>
      <c r="J1015" s="24"/>
    </row>
    <row r="1016" s="4" customFormat="1" ht="24" spans="1:10">
      <c r="A1016" s="17" t="s">
        <v>1379</v>
      </c>
      <c r="B1016" s="25">
        <v>250310003</v>
      </c>
      <c r="C1016" s="51" t="s">
        <v>9684</v>
      </c>
      <c r="D1016" s="23"/>
      <c r="E1016" s="24"/>
      <c r="F1016" s="17" t="s">
        <v>88</v>
      </c>
      <c r="G1016" s="17"/>
      <c r="H1016" s="17">
        <v>18</v>
      </c>
      <c r="I1016" s="24" t="s">
        <v>39</v>
      </c>
      <c r="J1016" s="24"/>
    </row>
    <row r="1017" s="4" customFormat="1" ht="24" spans="1:10">
      <c r="A1017" s="17" t="s">
        <v>1379</v>
      </c>
      <c r="B1017" s="25" t="s">
        <v>1937</v>
      </c>
      <c r="C1017" s="51" t="s">
        <v>9685</v>
      </c>
      <c r="D1017" s="23"/>
      <c r="E1017" s="24"/>
      <c r="F1017" s="17" t="s">
        <v>88</v>
      </c>
      <c r="G1017" s="17"/>
      <c r="H1017" s="17">
        <v>25</v>
      </c>
      <c r="I1017" s="24" t="s">
        <v>200</v>
      </c>
      <c r="J1017" s="24"/>
    </row>
    <row r="1018" s="4" customFormat="1" ht="24" spans="1:10">
      <c r="A1018" s="17" t="s">
        <v>1379</v>
      </c>
      <c r="B1018" s="25">
        <v>250310004</v>
      </c>
      <c r="C1018" s="51" t="s">
        <v>1939</v>
      </c>
      <c r="D1018" s="23"/>
      <c r="E1018" s="24"/>
      <c r="F1018" s="17" t="s">
        <v>88</v>
      </c>
      <c r="G1018" s="17"/>
      <c r="H1018" s="17">
        <v>18</v>
      </c>
      <c r="I1018" s="24" t="s">
        <v>39</v>
      </c>
      <c r="J1018" s="24"/>
    </row>
    <row r="1019" s="4" customFormat="1" ht="24" spans="1:10">
      <c r="A1019" s="17" t="s">
        <v>1379</v>
      </c>
      <c r="B1019" s="25" t="s">
        <v>1940</v>
      </c>
      <c r="C1019" s="51" t="s">
        <v>1941</v>
      </c>
      <c r="D1019" s="23"/>
      <c r="E1019" s="24"/>
      <c r="F1019" s="17" t="s">
        <v>88</v>
      </c>
      <c r="G1019" s="17"/>
      <c r="H1019" s="17">
        <v>25</v>
      </c>
      <c r="I1019" s="24" t="s">
        <v>200</v>
      </c>
      <c r="J1019" s="24"/>
    </row>
    <row r="1020" s="4" customFormat="1" ht="36" spans="1:10">
      <c r="A1020" s="17" t="s">
        <v>1379</v>
      </c>
      <c r="B1020" s="25" t="s">
        <v>1942</v>
      </c>
      <c r="C1020" s="51" t="s">
        <v>1943</v>
      </c>
      <c r="D1020" s="23"/>
      <c r="E1020" s="24"/>
      <c r="F1020" s="17" t="s">
        <v>88</v>
      </c>
      <c r="G1020" s="17"/>
      <c r="H1020" s="17">
        <v>35</v>
      </c>
      <c r="I1020" s="24" t="s">
        <v>200</v>
      </c>
      <c r="J1020" s="24"/>
    </row>
    <row r="1021" s="4" customFormat="1" ht="24" spans="1:10">
      <c r="A1021" s="17" t="s">
        <v>1379</v>
      </c>
      <c r="B1021" s="25">
        <v>250310005</v>
      </c>
      <c r="C1021" s="51" t="s">
        <v>1944</v>
      </c>
      <c r="D1021" s="23"/>
      <c r="E1021" s="24"/>
      <c r="F1021" s="17" t="s">
        <v>88</v>
      </c>
      <c r="G1021" s="17"/>
      <c r="H1021" s="17">
        <v>18</v>
      </c>
      <c r="I1021" s="24" t="s">
        <v>39</v>
      </c>
      <c r="J1021" s="24"/>
    </row>
    <row r="1022" s="4" customFormat="1" ht="24" spans="1:10">
      <c r="A1022" s="17" t="s">
        <v>1379</v>
      </c>
      <c r="B1022" s="25" t="s">
        <v>1945</v>
      </c>
      <c r="C1022" s="51" t="s">
        <v>1946</v>
      </c>
      <c r="D1022" s="23"/>
      <c r="E1022" s="24"/>
      <c r="F1022" s="17" t="s">
        <v>88</v>
      </c>
      <c r="G1022" s="17"/>
      <c r="H1022" s="17">
        <v>25</v>
      </c>
      <c r="I1022" s="24" t="s">
        <v>200</v>
      </c>
      <c r="J1022" s="24"/>
    </row>
    <row r="1023" s="4" customFormat="1" ht="36" spans="1:10">
      <c r="A1023" s="17" t="s">
        <v>1379</v>
      </c>
      <c r="B1023" s="25" t="s">
        <v>1947</v>
      </c>
      <c r="C1023" s="51" t="s">
        <v>1948</v>
      </c>
      <c r="D1023" s="23"/>
      <c r="E1023" s="24"/>
      <c r="F1023" s="17" t="s">
        <v>88</v>
      </c>
      <c r="G1023" s="17"/>
      <c r="H1023" s="17">
        <v>35</v>
      </c>
      <c r="I1023" s="24" t="s">
        <v>200</v>
      </c>
      <c r="J1023" s="24"/>
    </row>
    <row r="1024" s="4" customFormat="1" ht="24" spans="1:10">
      <c r="A1024" s="17" t="s">
        <v>1379</v>
      </c>
      <c r="B1024" s="25">
        <v>250310009</v>
      </c>
      <c r="C1024" s="51" t="s">
        <v>1949</v>
      </c>
      <c r="D1024" s="23"/>
      <c r="E1024" s="24"/>
      <c r="F1024" s="17" t="s">
        <v>88</v>
      </c>
      <c r="G1024" s="17"/>
      <c r="H1024" s="17">
        <v>23</v>
      </c>
      <c r="I1024" s="24" t="s">
        <v>39</v>
      </c>
      <c r="J1024" s="24"/>
    </row>
    <row r="1025" s="4" customFormat="1" ht="24" spans="1:10">
      <c r="A1025" s="17" t="s">
        <v>1379</v>
      </c>
      <c r="B1025" s="25" t="s">
        <v>1950</v>
      </c>
      <c r="C1025" s="51" t="s">
        <v>1951</v>
      </c>
      <c r="D1025" s="23"/>
      <c r="E1025" s="24"/>
      <c r="F1025" s="17" t="s">
        <v>88</v>
      </c>
      <c r="G1025" s="17"/>
      <c r="H1025" s="17">
        <v>45</v>
      </c>
      <c r="I1025" s="24" t="s">
        <v>200</v>
      </c>
      <c r="J1025" s="24"/>
    </row>
    <row r="1026" s="4" customFormat="1" ht="24" spans="1:10">
      <c r="A1026" s="17" t="s">
        <v>1379</v>
      </c>
      <c r="B1026" s="25">
        <v>250310010</v>
      </c>
      <c r="C1026" s="51" t="s">
        <v>1952</v>
      </c>
      <c r="D1026" s="23"/>
      <c r="E1026" s="24"/>
      <c r="F1026" s="17" t="s">
        <v>88</v>
      </c>
      <c r="G1026" s="17"/>
      <c r="H1026" s="17">
        <v>18</v>
      </c>
      <c r="I1026" s="24" t="s">
        <v>39</v>
      </c>
      <c r="J1026" s="24"/>
    </row>
    <row r="1027" s="4" customFormat="1" ht="24" spans="1:10">
      <c r="A1027" s="17" t="s">
        <v>1379</v>
      </c>
      <c r="B1027" s="25" t="s">
        <v>1953</v>
      </c>
      <c r="C1027" s="51" t="s">
        <v>1954</v>
      </c>
      <c r="D1027" s="23"/>
      <c r="E1027" s="24"/>
      <c r="F1027" s="17" t="s">
        <v>88</v>
      </c>
      <c r="G1027" s="17"/>
      <c r="H1027" s="17">
        <v>25</v>
      </c>
      <c r="I1027" s="24" t="s">
        <v>200</v>
      </c>
      <c r="J1027" s="24"/>
    </row>
    <row r="1028" s="4" customFormat="1" ht="36" spans="1:10">
      <c r="A1028" s="17" t="s">
        <v>1379</v>
      </c>
      <c r="B1028" s="25" t="s">
        <v>1955</v>
      </c>
      <c r="C1028" s="51" t="s">
        <v>1956</v>
      </c>
      <c r="D1028" s="23"/>
      <c r="E1028" s="24"/>
      <c r="F1028" s="17" t="s">
        <v>88</v>
      </c>
      <c r="G1028" s="17"/>
      <c r="H1028" s="17">
        <v>35</v>
      </c>
      <c r="I1028" s="24" t="s">
        <v>200</v>
      </c>
      <c r="J1028" s="24"/>
    </row>
    <row r="1029" s="4" customFormat="1" ht="36" spans="1:10">
      <c r="A1029" s="17" t="s">
        <v>1379</v>
      </c>
      <c r="B1029" s="25">
        <v>250310011</v>
      </c>
      <c r="C1029" s="51" t="s">
        <v>1957</v>
      </c>
      <c r="D1029" s="23"/>
      <c r="E1029" s="24"/>
      <c r="F1029" s="17" t="s">
        <v>88</v>
      </c>
      <c r="G1029" s="17"/>
      <c r="H1029" s="17">
        <v>18</v>
      </c>
      <c r="I1029" s="24" t="s">
        <v>39</v>
      </c>
      <c r="J1029" s="24"/>
    </row>
    <row r="1030" s="4" customFormat="1" ht="36" spans="1:10">
      <c r="A1030" s="17" t="s">
        <v>1379</v>
      </c>
      <c r="B1030" s="25" t="s">
        <v>1958</v>
      </c>
      <c r="C1030" s="51" t="s">
        <v>1959</v>
      </c>
      <c r="D1030" s="23"/>
      <c r="E1030" s="24"/>
      <c r="F1030" s="17" t="s">
        <v>88</v>
      </c>
      <c r="G1030" s="17"/>
      <c r="H1030" s="17">
        <v>18</v>
      </c>
      <c r="I1030" s="24" t="s">
        <v>39</v>
      </c>
      <c r="J1030" s="24"/>
    </row>
    <row r="1031" s="4" customFormat="1" ht="36" spans="1:10">
      <c r="A1031" s="17" t="s">
        <v>1379</v>
      </c>
      <c r="B1031" s="25" t="s">
        <v>1960</v>
      </c>
      <c r="C1031" s="51" t="s">
        <v>1961</v>
      </c>
      <c r="D1031" s="23"/>
      <c r="E1031" s="24"/>
      <c r="F1031" s="17" t="s">
        <v>88</v>
      </c>
      <c r="G1031" s="17"/>
      <c r="H1031" s="17">
        <v>35</v>
      </c>
      <c r="I1031" s="24" t="s">
        <v>200</v>
      </c>
      <c r="J1031" s="24"/>
    </row>
    <row r="1032" s="4" customFormat="1" ht="24" spans="1:10">
      <c r="A1032" s="17" t="s">
        <v>1379</v>
      </c>
      <c r="B1032" s="25">
        <v>250310012</v>
      </c>
      <c r="C1032" s="51" t="s">
        <v>9686</v>
      </c>
      <c r="D1032" s="23"/>
      <c r="E1032" s="24"/>
      <c r="F1032" s="17" t="s">
        <v>88</v>
      </c>
      <c r="G1032" s="17"/>
      <c r="H1032" s="17">
        <v>18</v>
      </c>
      <c r="I1032" s="24" t="s">
        <v>39</v>
      </c>
      <c r="J1032" s="24"/>
    </row>
    <row r="1033" s="4" customFormat="1" ht="24" spans="1:10">
      <c r="A1033" s="17" t="s">
        <v>1379</v>
      </c>
      <c r="B1033" s="25" t="s">
        <v>1963</v>
      </c>
      <c r="C1033" s="51" t="s">
        <v>9687</v>
      </c>
      <c r="D1033" s="23"/>
      <c r="E1033" s="24"/>
      <c r="F1033" s="17" t="s">
        <v>88</v>
      </c>
      <c r="G1033" s="17"/>
      <c r="H1033" s="17">
        <v>25</v>
      </c>
      <c r="I1033" s="24" t="s">
        <v>200</v>
      </c>
      <c r="J1033" s="24"/>
    </row>
    <row r="1034" s="4" customFormat="1" ht="36" spans="1:10">
      <c r="A1034" s="17" t="s">
        <v>1379</v>
      </c>
      <c r="B1034" s="25">
        <v>250310013</v>
      </c>
      <c r="C1034" s="51" t="s">
        <v>1965</v>
      </c>
      <c r="D1034" s="23"/>
      <c r="E1034" s="24"/>
      <c r="F1034" s="17" t="s">
        <v>88</v>
      </c>
      <c r="G1034" s="17"/>
      <c r="H1034" s="17">
        <v>18</v>
      </c>
      <c r="I1034" s="24" t="s">
        <v>39</v>
      </c>
      <c r="J1034" s="24"/>
    </row>
    <row r="1035" s="4" customFormat="1" ht="36" spans="1:10">
      <c r="A1035" s="17" t="s">
        <v>1379</v>
      </c>
      <c r="B1035" s="25" t="s">
        <v>1966</v>
      </c>
      <c r="C1035" s="51" t="s">
        <v>1967</v>
      </c>
      <c r="D1035" s="23"/>
      <c r="E1035" s="24"/>
      <c r="F1035" s="17" t="s">
        <v>88</v>
      </c>
      <c r="G1035" s="17"/>
      <c r="H1035" s="17">
        <v>25</v>
      </c>
      <c r="I1035" s="24" t="s">
        <v>200</v>
      </c>
      <c r="J1035" s="24"/>
    </row>
    <row r="1036" s="4" customFormat="1" ht="36" spans="1:10">
      <c r="A1036" s="17" t="s">
        <v>1379</v>
      </c>
      <c r="B1036" s="25" t="s">
        <v>1968</v>
      </c>
      <c r="C1036" s="51" t="s">
        <v>1969</v>
      </c>
      <c r="D1036" s="23"/>
      <c r="E1036" s="24"/>
      <c r="F1036" s="17" t="s">
        <v>88</v>
      </c>
      <c r="G1036" s="17"/>
      <c r="H1036" s="17">
        <v>35</v>
      </c>
      <c r="I1036" s="24" t="s">
        <v>200</v>
      </c>
      <c r="J1036" s="24"/>
    </row>
    <row r="1037" s="4" customFormat="1" ht="36" spans="1:10">
      <c r="A1037" s="17" t="s">
        <v>1379</v>
      </c>
      <c r="B1037" s="25">
        <v>250310014</v>
      </c>
      <c r="C1037" s="51" t="s">
        <v>1970</v>
      </c>
      <c r="D1037" s="23"/>
      <c r="E1037" s="24"/>
      <c r="F1037" s="17" t="s">
        <v>88</v>
      </c>
      <c r="G1037" s="17"/>
      <c r="H1037" s="17">
        <v>18</v>
      </c>
      <c r="I1037" s="24" t="s">
        <v>39</v>
      </c>
      <c r="J1037" s="24"/>
    </row>
    <row r="1038" s="4" customFormat="1" ht="36" spans="1:10">
      <c r="A1038" s="17" t="s">
        <v>1379</v>
      </c>
      <c r="B1038" s="25" t="s">
        <v>1971</v>
      </c>
      <c r="C1038" s="51" t="s">
        <v>1972</v>
      </c>
      <c r="D1038" s="23"/>
      <c r="E1038" s="24"/>
      <c r="F1038" s="17" t="s">
        <v>88</v>
      </c>
      <c r="G1038" s="17"/>
      <c r="H1038" s="17">
        <v>25</v>
      </c>
      <c r="I1038" s="24" t="s">
        <v>200</v>
      </c>
      <c r="J1038" s="24"/>
    </row>
    <row r="1039" s="4" customFormat="1" ht="36" spans="1:10">
      <c r="A1039" s="17" t="s">
        <v>1379</v>
      </c>
      <c r="B1039" s="25" t="s">
        <v>1973</v>
      </c>
      <c r="C1039" s="51" t="s">
        <v>1974</v>
      </c>
      <c r="D1039" s="23"/>
      <c r="E1039" s="24"/>
      <c r="F1039" s="17" t="s">
        <v>88</v>
      </c>
      <c r="G1039" s="17"/>
      <c r="H1039" s="17">
        <v>35</v>
      </c>
      <c r="I1039" s="24" t="s">
        <v>200</v>
      </c>
      <c r="J1039" s="24"/>
    </row>
    <row r="1040" s="4" customFormat="1" ht="24" spans="1:10">
      <c r="A1040" s="17" t="s">
        <v>1379</v>
      </c>
      <c r="B1040" s="25">
        <v>250310015</v>
      </c>
      <c r="C1040" s="51" t="s">
        <v>1975</v>
      </c>
      <c r="D1040" s="23"/>
      <c r="E1040" s="24"/>
      <c r="F1040" s="17" t="s">
        <v>88</v>
      </c>
      <c r="G1040" s="17"/>
      <c r="H1040" s="17">
        <v>18</v>
      </c>
      <c r="I1040" s="24" t="s">
        <v>39</v>
      </c>
      <c r="J1040" s="24"/>
    </row>
    <row r="1041" s="4" customFormat="1" ht="24" spans="1:10">
      <c r="A1041" s="17" t="s">
        <v>1379</v>
      </c>
      <c r="B1041" s="25" t="s">
        <v>1976</v>
      </c>
      <c r="C1041" s="51" t="s">
        <v>1977</v>
      </c>
      <c r="D1041" s="23"/>
      <c r="E1041" s="24"/>
      <c r="F1041" s="17" t="s">
        <v>88</v>
      </c>
      <c r="G1041" s="17"/>
      <c r="H1041" s="17">
        <v>25</v>
      </c>
      <c r="I1041" s="24" t="s">
        <v>200</v>
      </c>
      <c r="J1041" s="24"/>
    </row>
    <row r="1042" s="4" customFormat="1" ht="24" spans="1:10">
      <c r="A1042" s="17" t="s">
        <v>1379</v>
      </c>
      <c r="B1042" s="25">
        <v>250310017</v>
      </c>
      <c r="C1042" s="51" t="s">
        <v>1978</v>
      </c>
      <c r="D1042" s="23"/>
      <c r="E1042" s="24"/>
      <c r="F1042" s="17" t="s">
        <v>88</v>
      </c>
      <c r="G1042" s="17"/>
      <c r="H1042" s="17">
        <v>18</v>
      </c>
      <c r="I1042" s="24" t="s">
        <v>39</v>
      </c>
      <c r="J1042" s="24"/>
    </row>
    <row r="1043" s="4" customFormat="1" ht="24" spans="1:10">
      <c r="A1043" s="17" t="s">
        <v>1379</v>
      </c>
      <c r="B1043" s="25" t="s">
        <v>1979</v>
      </c>
      <c r="C1043" s="51" t="s">
        <v>1980</v>
      </c>
      <c r="D1043" s="23"/>
      <c r="E1043" s="24"/>
      <c r="F1043" s="17" t="s">
        <v>88</v>
      </c>
      <c r="G1043" s="17"/>
      <c r="H1043" s="17">
        <v>25</v>
      </c>
      <c r="I1043" s="24" t="s">
        <v>200</v>
      </c>
      <c r="J1043" s="24"/>
    </row>
    <row r="1044" s="4" customFormat="1" ht="36" spans="1:10">
      <c r="A1044" s="17" t="s">
        <v>1379</v>
      </c>
      <c r="B1044" s="25" t="s">
        <v>1981</v>
      </c>
      <c r="C1044" s="51" t="s">
        <v>1982</v>
      </c>
      <c r="D1044" s="23"/>
      <c r="E1044" s="24"/>
      <c r="F1044" s="17" t="s">
        <v>88</v>
      </c>
      <c r="G1044" s="17"/>
      <c r="H1044" s="17">
        <v>70</v>
      </c>
      <c r="I1044" s="24" t="s">
        <v>200</v>
      </c>
      <c r="J1044" s="24"/>
    </row>
    <row r="1045" s="4" customFormat="1" ht="24" spans="1:10">
      <c r="A1045" s="17" t="s">
        <v>1379</v>
      </c>
      <c r="B1045" s="25">
        <v>250310018</v>
      </c>
      <c r="C1045" s="51" t="s">
        <v>1983</v>
      </c>
      <c r="D1045" s="23"/>
      <c r="E1045" s="24"/>
      <c r="F1045" s="17" t="s">
        <v>88</v>
      </c>
      <c r="G1045" s="17"/>
      <c r="H1045" s="17">
        <v>18</v>
      </c>
      <c r="I1045" s="24" t="s">
        <v>39</v>
      </c>
      <c r="J1045" s="24"/>
    </row>
    <row r="1046" s="4" customFormat="1" ht="24" spans="1:10">
      <c r="A1046" s="17" t="s">
        <v>1379</v>
      </c>
      <c r="B1046" s="25" t="s">
        <v>1984</v>
      </c>
      <c r="C1046" s="51" t="s">
        <v>1985</v>
      </c>
      <c r="D1046" s="23"/>
      <c r="E1046" s="24"/>
      <c r="F1046" s="17" t="s">
        <v>88</v>
      </c>
      <c r="G1046" s="17"/>
      <c r="H1046" s="17">
        <v>25</v>
      </c>
      <c r="I1046" s="24" t="s">
        <v>200</v>
      </c>
      <c r="J1046" s="24"/>
    </row>
    <row r="1047" s="4" customFormat="1" ht="24" spans="1:10">
      <c r="A1047" s="17" t="s">
        <v>1379</v>
      </c>
      <c r="B1047" s="25">
        <v>250310020</v>
      </c>
      <c r="C1047" s="51" t="s">
        <v>1986</v>
      </c>
      <c r="D1047" s="23"/>
      <c r="E1047" s="24"/>
      <c r="F1047" s="17" t="s">
        <v>88</v>
      </c>
      <c r="G1047" s="17"/>
      <c r="H1047" s="17">
        <v>18</v>
      </c>
      <c r="I1047" s="24" t="s">
        <v>39</v>
      </c>
      <c r="J1047" s="24"/>
    </row>
    <row r="1048" s="4" customFormat="1" ht="24" spans="1:10">
      <c r="A1048" s="17" t="s">
        <v>1379</v>
      </c>
      <c r="B1048" s="25" t="s">
        <v>1987</v>
      </c>
      <c r="C1048" s="51" t="s">
        <v>1988</v>
      </c>
      <c r="D1048" s="23"/>
      <c r="E1048" s="24"/>
      <c r="F1048" s="17" t="s">
        <v>88</v>
      </c>
      <c r="G1048" s="17"/>
      <c r="H1048" s="17">
        <v>25</v>
      </c>
      <c r="I1048" s="24" t="s">
        <v>39</v>
      </c>
      <c r="J1048" s="24"/>
    </row>
    <row r="1049" s="4" customFormat="1" ht="24" spans="1:10">
      <c r="A1049" s="17" t="s">
        <v>1379</v>
      </c>
      <c r="B1049" s="25" t="s">
        <v>1989</v>
      </c>
      <c r="C1049" s="51" t="s">
        <v>1990</v>
      </c>
      <c r="D1049" s="23"/>
      <c r="E1049" s="24"/>
      <c r="F1049" s="17" t="s">
        <v>88</v>
      </c>
      <c r="G1049" s="17"/>
      <c r="H1049" s="17">
        <v>70</v>
      </c>
      <c r="I1049" s="24" t="s">
        <v>200</v>
      </c>
      <c r="J1049" s="24"/>
    </row>
    <row r="1050" s="4" customFormat="1" ht="24" spans="1:10">
      <c r="A1050" s="17" t="s">
        <v>1379</v>
      </c>
      <c r="B1050" s="25">
        <v>250310021</v>
      </c>
      <c r="C1050" s="51" t="s">
        <v>9688</v>
      </c>
      <c r="D1050" s="23"/>
      <c r="E1050" s="24"/>
      <c r="F1050" s="17" t="s">
        <v>88</v>
      </c>
      <c r="G1050" s="17"/>
      <c r="H1050" s="17">
        <v>18</v>
      </c>
      <c r="I1050" s="24" t="s">
        <v>39</v>
      </c>
      <c r="J1050" s="24"/>
    </row>
    <row r="1051" s="4" customFormat="1" ht="24" spans="1:10">
      <c r="A1051" s="17" t="s">
        <v>1379</v>
      </c>
      <c r="B1051" s="25" t="s">
        <v>1993</v>
      </c>
      <c r="C1051" s="51" t="s">
        <v>9689</v>
      </c>
      <c r="D1051" s="23"/>
      <c r="E1051" s="24"/>
      <c r="F1051" s="17" t="s">
        <v>88</v>
      </c>
      <c r="G1051" s="17"/>
      <c r="H1051" s="17">
        <v>25</v>
      </c>
      <c r="I1051" s="24" t="s">
        <v>39</v>
      </c>
      <c r="J1051" s="24"/>
    </row>
    <row r="1052" s="4" customFormat="1" ht="24" spans="1:10">
      <c r="A1052" s="17" t="s">
        <v>1379</v>
      </c>
      <c r="B1052" s="25" t="s">
        <v>1995</v>
      </c>
      <c r="C1052" s="51" t="s">
        <v>9690</v>
      </c>
      <c r="D1052" s="23"/>
      <c r="E1052" s="24"/>
      <c r="F1052" s="17" t="s">
        <v>88</v>
      </c>
      <c r="G1052" s="17"/>
      <c r="H1052" s="17">
        <v>70</v>
      </c>
      <c r="I1052" s="24" t="s">
        <v>200</v>
      </c>
      <c r="J1052" s="24"/>
    </row>
    <row r="1053" s="4" customFormat="1" ht="24" spans="1:10">
      <c r="A1053" s="17" t="s">
        <v>1379</v>
      </c>
      <c r="B1053" s="25">
        <v>250310023</v>
      </c>
      <c r="C1053" s="51" t="s">
        <v>1997</v>
      </c>
      <c r="D1053" s="23"/>
      <c r="E1053" s="24"/>
      <c r="F1053" s="17" t="s">
        <v>88</v>
      </c>
      <c r="G1053" s="17"/>
      <c r="H1053" s="17">
        <v>18</v>
      </c>
      <c r="I1053" s="24" t="s">
        <v>39</v>
      </c>
      <c r="J1053" s="24"/>
    </row>
    <row r="1054" s="4" customFormat="1" ht="24" spans="1:10">
      <c r="A1054" s="17" t="s">
        <v>1379</v>
      </c>
      <c r="B1054" s="25" t="s">
        <v>1998</v>
      </c>
      <c r="C1054" s="51" t="s">
        <v>1999</v>
      </c>
      <c r="D1054" s="23"/>
      <c r="E1054" s="24"/>
      <c r="F1054" s="17" t="s">
        <v>88</v>
      </c>
      <c r="G1054" s="17"/>
      <c r="H1054" s="17">
        <v>25</v>
      </c>
      <c r="I1054" s="24" t="s">
        <v>200</v>
      </c>
      <c r="J1054" s="24"/>
    </row>
    <row r="1055" s="4" customFormat="1" ht="24" spans="1:10">
      <c r="A1055" s="17" t="s">
        <v>1379</v>
      </c>
      <c r="B1055" s="25">
        <v>250310024</v>
      </c>
      <c r="C1055" s="51" t="s">
        <v>2000</v>
      </c>
      <c r="D1055" s="23"/>
      <c r="E1055" s="24"/>
      <c r="F1055" s="17" t="s">
        <v>88</v>
      </c>
      <c r="G1055" s="17"/>
      <c r="H1055" s="17">
        <v>18</v>
      </c>
      <c r="I1055" s="24" t="s">
        <v>39</v>
      </c>
      <c r="J1055" s="24"/>
    </row>
    <row r="1056" s="4" customFormat="1" ht="24" spans="1:10">
      <c r="A1056" s="17" t="s">
        <v>1379</v>
      </c>
      <c r="B1056" s="25" t="s">
        <v>2001</v>
      </c>
      <c r="C1056" s="51" t="s">
        <v>2002</v>
      </c>
      <c r="D1056" s="23"/>
      <c r="E1056" s="24"/>
      <c r="F1056" s="17" t="s">
        <v>88</v>
      </c>
      <c r="G1056" s="17"/>
      <c r="H1056" s="17">
        <v>25</v>
      </c>
      <c r="I1056" s="24" t="s">
        <v>200</v>
      </c>
      <c r="J1056" s="24"/>
    </row>
    <row r="1057" s="4" customFormat="1" ht="24" spans="1:10">
      <c r="A1057" s="17" t="s">
        <v>1379</v>
      </c>
      <c r="B1057" s="25">
        <v>250310025</v>
      </c>
      <c r="C1057" s="51" t="s">
        <v>2003</v>
      </c>
      <c r="D1057" s="23"/>
      <c r="E1057" s="24"/>
      <c r="F1057" s="17" t="s">
        <v>88</v>
      </c>
      <c r="G1057" s="17"/>
      <c r="H1057" s="17">
        <v>18</v>
      </c>
      <c r="I1057" s="24" t="s">
        <v>39</v>
      </c>
      <c r="J1057" s="24"/>
    </row>
    <row r="1058" s="4" customFormat="1" ht="24" spans="1:10">
      <c r="A1058" s="17" t="s">
        <v>1379</v>
      </c>
      <c r="B1058" s="25" t="s">
        <v>2004</v>
      </c>
      <c r="C1058" s="51" t="s">
        <v>2005</v>
      </c>
      <c r="D1058" s="23"/>
      <c r="E1058" s="24"/>
      <c r="F1058" s="17" t="s">
        <v>88</v>
      </c>
      <c r="G1058" s="17"/>
      <c r="H1058" s="17">
        <v>25</v>
      </c>
      <c r="I1058" s="24" t="s">
        <v>200</v>
      </c>
      <c r="J1058" s="24"/>
    </row>
    <row r="1059" s="4" customFormat="1" spans="1:10">
      <c r="A1059" s="17" t="s">
        <v>1379</v>
      </c>
      <c r="B1059" s="25">
        <v>250310026</v>
      </c>
      <c r="C1059" s="51" t="s">
        <v>2006</v>
      </c>
      <c r="D1059" s="23"/>
      <c r="E1059" s="24"/>
      <c r="F1059" s="17" t="s">
        <v>88</v>
      </c>
      <c r="G1059" s="17"/>
      <c r="H1059" s="17">
        <v>25</v>
      </c>
      <c r="I1059" s="24" t="s">
        <v>39</v>
      </c>
      <c r="J1059" s="24"/>
    </row>
    <row r="1060" s="4" customFormat="1" spans="1:10">
      <c r="A1060" s="17" t="s">
        <v>1379</v>
      </c>
      <c r="B1060" s="25">
        <v>250310027</v>
      </c>
      <c r="C1060" s="51" t="s">
        <v>2007</v>
      </c>
      <c r="D1060" s="23"/>
      <c r="E1060" s="24"/>
      <c r="F1060" s="17" t="s">
        <v>88</v>
      </c>
      <c r="G1060" s="17"/>
      <c r="H1060" s="17">
        <v>25</v>
      </c>
      <c r="I1060" s="24" t="s">
        <v>39</v>
      </c>
      <c r="J1060" s="24"/>
    </row>
    <row r="1061" s="4" customFormat="1" spans="1:10">
      <c r="A1061" s="17" t="s">
        <v>1379</v>
      </c>
      <c r="B1061" s="25">
        <v>250310028</v>
      </c>
      <c r="C1061" s="51" t="s">
        <v>2008</v>
      </c>
      <c r="D1061" s="23"/>
      <c r="E1061" s="24"/>
      <c r="F1061" s="17" t="s">
        <v>88</v>
      </c>
      <c r="G1061" s="17"/>
      <c r="H1061" s="17">
        <v>25</v>
      </c>
      <c r="I1061" s="24" t="s">
        <v>39</v>
      </c>
      <c r="J1061" s="24"/>
    </row>
    <row r="1062" s="4" customFormat="1" ht="24" spans="1:10">
      <c r="A1062" s="17" t="s">
        <v>1379</v>
      </c>
      <c r="B1062" s="25">
        <v>250310030</v>
      </c>
      <c r="C1062" s="51" t="s">
        <v>2009</v>
      </c>
      <c r="D1062" s="23"/>
      <c r="E1062" s="24"/>
      <c r="F1062" s="17" t="s">
        <v>88</v>
      </c>
      <c r="G1062" s="17"/>
      <c r="H1062" s="17">
        <v>18</v>
      </c>
      <c r="I1062" s="24" t="s">
        <v>39</v>
      </c>
      <c r="J1062" s="24"/>
    </row>
    <row r="1063" s="4" customFormat="1" spans="1:10">
      <c r="A1063" s="17" t="s">
        <v>1379</v>
      </c>
      <c r="B1063" s="25" t="s">
        <v>2010</v>
      </c>
      <c r="C1063" s="51" t="s">
        <v>2011</v>
      </c>
      <c r="D1063" s="23"/>
      <c r="E1063" s="24"/>
      <c r="F1063" s="17" t="s">
        <v>88</v>
      </c>
      <c r="G1063" s="17"/>
      <c r="H1063" s="17">
        <v>25</v>
      </c>
      <c r="I1063" s="24" t="s">
        <v>200</v>
      </c>
      <c r="J1063" s="24"/>
    </row>
    <row r="1064" s="4" customFormat="1" ht="24" spans="1:10">
      <c r="A1064" s="17" t="s">
        <v>1379</v>
      </c>
      <c r="B1064" s="25" t="s">
        <v>2012</v>
      </c>
      <c r="C1064" s="51" t="s">
        <v>2013</v>
      </c>
      <c r="D1064" s="23"/>
      <c r="E1064" s="24"/>
      <c r="F1064" s="17" t="s">
        <v>88</v>
      </c>
      <c r="G1064" s="17"/>
      <c r="H1064" s="17">
        <v>35</v>
      </c>
      <c r="I1064" s="24" t="s">
        <v>200</v>
      </c>
      <c r="J1064" s="24"/>
    </row>
    <row r="1065" s="4" customFormat="1" ht="24" spans="1:10">
      <c r="A1065" s="17" t="s">
        <v>1379</v>
      </c>
      <c r="B1065" s="25">
        <v>250310034</v>
      </c>
      <c r="C1065" s="51" t="s">
        <v>2014</v>
      </c>
      <c r="D1065" s="23"/>
      <c r="E1065" s="24"/>
      <c r="F1065" s="17" t="s">
        <v>88</v>
      </c>
      <c r="G1065" s="17"/>
      <c r="H1065" s="17">
        <v>18</v>
      </c>
      <c r="I1065" s="24" t="s">
        <v>39</v>
      </c>
      <c r="J1065" s="24"/>
    </row>
    <row r="1066" s="4" customFormat="1" spans="1:10">
      <c r="A1066" s="17" t="s">
        <v>1379</v>
      </c>
      <c r="B1066" s="25" t="s">
        <v>2015</v>
      </c>
      <c r="C1066" s="51" t="s">
        <v>2016</v>
      </c>
      <c r="D1066" s="23"/>
      <c r="E1066" s="24"/>
      <c r="F1066" s="17" t="s">
        <v>88</v>
      </c>
      <c r="G1066" s="17"/>
      <c r="H1066" s="17">
        <v>25</v>
      </c>
      <c r="I1066" s="24" t="s">
        <v>200</v>
      </c>
      <c r="J1066" s="24"/>
    </row>
    <row r="1067" s="4" customFormat="1" ht="24" spans="1:10">
      <c r="A1067" s="17" t="s">
        <v>1379</v>
      </c>
      <c r="B1067" s="25">
        <v>250310035</v>
      </c>
      <c r="C1067" s="51" t="s">
        <v>9691</v>
      </c>
      <c r="D1067" s="23"/>
      <c r="E1067" s="24"/>
      <c r="F1067" s="17" t="s">
        <v>88</v>
      </c>
      <c r="G1067" s="17"/>
      <c r="H1067" s="17">
        <v>18</v>
      </c>
      <c r="I1067" s="24" t="s">
        <v>39</v>
      </c>
      <c r="J1067" s="24"/>
    </row>
    <row r="1068" s="4" customFormat="1" ht="24" spans="1:10">
      <c r="A1068" s="17" t="s">
        <v>1379</v>
      </c>
      <c r="B1068" s="25" t="s">
        <v>2019</v>
      </c>
      <c r="C1068" s="51" t="s">
        <v>9692</v>
      </c>
      <c r="D1068" s="23"/>
      <c r="E1068" s="24"/>
      <c r="F1068" s="17" t="s">
        <v>88</v>
      </c>
      <c r="G1068" s="17"/>
      <c r="H1068" s="17">
        <v>25</v>
      </c>
      <c r="I1068" s="24" t="s">
        <v>200</v>
      </c>
      <c r="J1068" s="24"/>
    </row>
    <row r="1069" s="4" customFormat="1" ht="24" spans="1:10">
      <c r="A1069" s="17" t="s">
        <v>1379</v>
      </c>
      <c r="B1069" s="25" t="s">
        <v>2021</v>
      </c>
      <c r="C1069" s="51" t="s">
        <v>2022</v>
      </c>
      <c r="D1069" s="23"/>
      <c r="E1069" s="24"/>
      <c r="F1069" s="17" t="s">
        <v>88</v>
      </c>
      <c r="G1069" s="17"/>
      <c r="H1069" s="17">
        <v>40</v>
      </c>
      <c r="I1069" s="24" t="s">
        <v>200</v>
      </c>
      <c r="J1069" s="24"/>
    </row>
    <row r="1070" s="4" customFormat="1" ht="24" spans="1:10">
      <c r="A1070" s="17" t="s">
        <v>1379</v>
      </c>
      <c r="B1070" s="25">
        <v>250310036</v>
      </c>
      <c r="C1070" s="51" t="s">
        <v>2023</v>
      </c>
      <c r="D1070" s="23"/>
      <c r="E1070" s="24"/>
      <c r="F1070" s="17" t="s">
        <v>88</v>
      </c>
      <c r="G1070" s="17"/>
      <c r="H1070" s="17">
        <v>18</v>
      </c>
      <c r="I1070" s="24" t="s">
        <v>39</v>
      </c>
      <c r="J1070" s="24"/>
    </row>
    <row r="1071" s="4" customFormat="1" ht="24" spans="1:10">
      <c r="A1071" s="17" t="s">
        <v>1379</v>
      </c>
      <c r="B1071" s="25" t="s">
        <v>2024</v>
      </c>
      <c r="C1071" s="51" t="s">
        <v>2025</v>
      </c>
      <c r="D1071" s="23"/>
      <c r="E1071" s="24"/>
      <c r="F1071" s="17" t="s">
        <v>88</v>
      </c>
      <c r="G1071" s="17"/>
      <c r="H1071" s="17">
        <v>25</v>
      </c>
      <c r="I1071" s="24" t="s">
        <v>200</v>
      </c>
      <c r="J1071" s="24"/>
    </row>
    <row r="1072" s="4" customFormat="1" ht="24" spans="1:10">
      <c r="A1072" s="17" t="s">
        <v>1379</v>
      </c>
      <c r="B1072" s="25" t="s">
        <v>2026</v>
      </c>
      <c r="C1072" s="51" t="s">
        <v>2027</v>
      </c>
      <c r="D1072" s="23"/>
      <c r="E1072" s="24"/>
      <c r="F1072" s="17" t="s">
        <v>88</v>
      </c>
      <c r="G1072" s="17"/>
      <c r="H1072" s="17">
        <v>35</v>
      </c>
      <c r="I1072" s="24" t="s">
        <v>200</v>
      </c>
      <c r="J1072" s="24"/>
    </row>
    <row r="1073" s="4" customFormat="1" ht="24" spans="1:10">
      <c r="A1073" s="17" t="s">
        <v>1379</v>
      </c>
      <c r="B1073" s="25">
        <v>250310037</v>
      </c>
      <c r="C1073" s="51" t="s">
        <v>2028</v>
      </c>
      <c r="D1073" s="23"/>
      <c r="E1073" s="24"/>
      <c r="F1073" s="17" t="s">
        <v>88</v>
      </c>
      <c r="G1073" s="17"/>
      <c r="H1073" s="17">
        <v>18</v>
      </c>
      <c r="I1073" s="24" t="s">
        <v>39</v>
      </c>
      <c r="J1073" s="24"/>
    </row>
    <row r="1074" s="4" customFormat="1" spans="1:10">
      <c r="A1074" s="17" t="s">
        <v>1379</v>
      </c>
      <c r="B1074" s="25" t="s">
        <v>2029</v>
      </c>
      <c r="C1074" s="51" t="s">
        <v>2030</v>
      </c>
      <c r="D1074" s="23"/>
      <c r="E1074" s="24"/>
      <c r="F1074" s="17" t="s">
        <v>88</v>
      </c>
      <c r="G1074" s="17"/>
      <c r="H1074" s="17">
        <v>25</v>
      </c>
      <c r="I1074" s="24" t="s">
        <v>200</v>
      </c>
      <c r="J1074" s="24"/>
    </row>
    <row r="1075" s="4" customFormat="1" ht="24" spans="1:10">
      <c r="A1075" s="17" t="s">
        <v>1379</v>
      </c>
      <c r="B1075" s="25" t="s">
        <v>2031</v>
      </c>
      <c r="C1075" s="51" t="s">
        <v>2032</v>
      </c>
      <c r="D1075" s="23"/>
      <c r="E1075" s="24"/>
      <c r="F1075" s="17" t="s">
        <v>88</v>
      </c>
      <c r="G1075" s="17"/>
      <c r="H1075" s="17">
        <v>35</v>
      </c>
      <c r="I1075" s="24" t="s">
        <v>200</v>
      </c>
      <c r="J1075" s="24"/>
    </row>
    <row r="1076" s="4" customFormat="1" ht="36" spans="1:10">
      <c r="A1076" s="17" t="s">
        <v>1379</v>
      </c>
      <c r="B1076" s="25">
        <v>250310038</v>
      </c>
      <c r="C1076" s="51" t="s">
        <v>2033</v>
      </c>
      <c r="D1076" s="23"/>
      <c r="E1076" s="24"/>
      <c r="F1076" s="17" t="s">
        <v>88</v>
      </c>
      <c r="G1076" s="17"/>
      <c r="H1076" s="17">
        <v>13</v>
      </c>
      <c r="I1076" s="24" t="s">
        <v>39</v>
      </c>
      <c r="J1076" s="24"/>
    </row>
    <row r="1077" s="4" customFormat="1" ht="24" spans="1:10">
      <c r="A1077" s="17" t="s">
        <v>1379</v>
      </c>
      <c r="B1077" s="25" t="s">
        <v>2034</v>
      </c>
      <c r="C1077" s="51" t="s">
        <v>2035</v>
      </c>
      <c r="D1077" s="23"/>
      <c r="E1077" s="24"/>
      <c r="F1077" s="17" t="s">
        <v>88</v>
      </c>
      <c r="G1077" s="17"/>
      <c r="H1077" s="17">
        <v>22</v>
      </c>
      <c r="I1077" s="24" t="s">
        <v>200</v>
      </c>
      <c r="J1077" s="24"/>
    </row>
    <row r="1078" s="4" customFormat="1" ht="24" spans="1:10">
      <c r="A1078" s="17" t="s">
        <v>1379</v>
      </c>
      <c r="B1078" s="25">
        <v>250310039</v>
      </c>
      <c r="C1078" s="51" t="s">
        <v>2036</v>
      </c>
      <c r="D1078" s="23"/>
      <c r="E1078" s="24"/>
      <c r="F1078" s="17" t="s">
        <v>88</v>
      </c>
      <c r="G1078" s="17"/>
      <c r="H1078" s="17">
        <v>18</v>
      </c>
      <c r="I1078" s="24" t="s">
        <v>39</v>
      </c>
      <c r="J1078" s="24"/>
    </row>
    <row r="1079" s="4" customFormat="1" ht="24" spans="1:10">
      <c r="A1079" s="17" t="s">
        <v>1379</v>
      </c>
      <c r="B1079" s="25" t="s">
        <v>2037</v>
      </c>
      <c r="C1079" s="51" t="s">
        <v>2038</v>
      </c>
      <c r="D1079" s="23"/>
      <c r="E1079" s="24"/>
      <c r="F1079" s="17" t="s">
        <v>88</v>
      </c>
      <c r="G1079" s="17"/>
      <c r="H1079" s="17">
        <v>25</v>
      </c>
      <c r="I1079" s="24" t="s">
        <v>200</v>
      </c>
      <c r="J1079" s="24"/>
    </row>
    <row r="1080" s="4" customFormat="1" ht="24" spans="1:10">
      <c r="A1080" s="17" t="s">
        <v>1379</v>
      </c>
      <c r="B1080" s="25">
        <v>250310041</v>
      </c>
      <c r="C1080" s="51" t="s">
        <v>2039</v>
      </c>
      <c r="D1080" s="23"/>
      <c r="E1080" s="24"/>
      <c r="F1080" s="17" t="s">
        <v>88</v>
      </c>
      <c r="G1080" s="17"/>
      <c r="H1080" s="17">
        <v>13</v>
      </c>
      <c r="I1080" s="24" t="s">
        <v>39</v>
      </c>
      <c r="J1080" s="24"/>
    </row>
    <row r="1081" s="4" customFormat="1" ht="24" spans="1:10">
      <c r="A1081" s="17" t="s">
        <v>1379</v>
      </c>
      <c r="B1081" s="25" t="s">
        <v>2040</v>
      </c>
      <c r="C1081" s="51" t="s">
        <v>2041</v>
      </c>
      <c r="D1081" s="23"/>
      <c r="E1081" s="24"/>
      <c r="F1081" s="17" t="s">
        <v>88</v>
      </c>
      <c r="G1081" s="17"/>
      <c r="H1081" s="17">
        <v>22</v>
      </c>
      <c r="I1081" s="24" t="s">
        <v>200</v>
      </c>
      <c r="J1081" s="24"/>
    </row>
    <row r="1082" s="4" customFormat="1" ht="36" spans="1:10">
      <c r="A1082" s="17" t="s">
        <v>1379</v>
      </c>
      <c r="B1082" s="25">
        <v>250310043</v>
      </c>
      <c r="C1082" s="51" t="s">
        <v>2042</v>
      </c>
      <c r="D1082" s="23"/>
      <c r="E1082" s="24"/>
      <c r="F1082" s="17" t="s">
        <v>88</v>
      </c>
      <c r="G1082" s="17"/>
      <c r="H1082" s="17">
        <v>18</v>
      </c>
      <c r="I1082" s="24" t="s">
        <v>39</v>
      </c>
      <c r="J1082" s="24"/>
    </row>
    <row r="1083" s="4" customFormat="1" ht="24" spans="1:10">
      <c r="A1083" s="17" t="s">
        <v>1379</v>
      </c>
      <c r="B1083" s="25" t="s">
        <v>2043</v>
      </c>
      <c r="C1083" s="51" t="s">
        <v>2044</v>
      </c>
      <c r="D1083" s="23"/>
      <c r="E1083" s="24"/>
      <c r="F1083" s="17" t="s">
        <v>88</v>
      </c>
      <c r="G1083" s="17"/>
      <c r="H1083" s="17">
        <v>25</v>
      </c>
      <c r="I1083" s="24" t="s">
        <v>200</v>
      </c>
      <c r="J1083" s="24"/>
    </row>
    <row r="1084" s="4" customFormat="1" ht="24" spans="1:10">
      <c r="A1084" s="17" t="s">
        <v>1379</v>
      </c>
      <c r="B1084" s="25">
        <v>250310044</v>
      </c>
      <c r="C1084" s="51" t="s">
        <v>2045</v>
      </c>
      <c r="D1084" s="23"/>
      <c r="E1084" s="24"/>
      <c r="F1084" s="17" t="s">
        <v>88</v>
      </c>
      <c r="G1084" s="17"/>
      <c r="H1084" s="17">
        <v>18</v>
      </c>
      <c r="I1084" s="24" t="s">
        <v>39</v>
      </c>
      <c r="J1084" s="24"/>
    </row>
    <row r="1085" s="4" customFormat="1" ht="24" spans="1:10">
      <c r="A1085" s="17" t="s">
        <v>1379</v>
      </c>
      <c r="B1085" s="25" t="s">
        <v>2046</v>
      </c>
      <c r="C1085" s="51" t="s">
        <v>2047</v>
      </c>
      <c r="D1085" s="23"/>
      <c r="E1085" s="24"/>
      <c r="F1085" s="17" t="s">
        <v>88</v>
      </c>
      <c r="G1085" s="17"/>
      <c r="H1085" s="17">
        <v>25</v>
      </c>
      <c r="I1085" s="24" t="s">
        <v>200</v>
      </c>
      <c r="J1085" s="24"/>
    </row>
    <row r="1086" s="4" customFormat="1" ht="24" spans="1:10">
      <c r="A1086" s="17" t="s">
        <v>1379</v>
      </c>
      <c r="B1086" s="25">
        <v>250310045</v>
      </c>
      <c r="C1086" s="51" t="s">
        <v>2048</v>
      </c>
      <c r="D1086" s="23"/>
      <c r="E1086" s="24"/>
      <c r="F1086" s="17" t="s">
        <v>88</v>
      </c>
      <c r="G1086" s="17"/>
      <c r="H1086" s="17">
        <v>13</v>
      </c>
      <c r="I1086" s="24" t="s">
        <v>39</v>
      </c>
      <c r="J1086" s="24"/>
    </row>
    <row r="1087" s="4" customFormat="1" ht="24" spans="1:10">
      <c r="A1087" s="17" t="s">
        <v>1379</v>
      </c>
      <c r="B1087" s="25" t="s">
        <v>2049</v>
      </c>
      <c r="C1087" s="51" t="s">
        <v>2050</v>
      </c>
      <c r="D1087" s="23"/>
      <c r="E1087" s="24"/>
      <c r="F1087" s="17" t="s">
        <v>88</v>
      </c>
      <c r="G1087" s="17"/>
      <c r="H1087" s="17">
        <v>22</v>
      </c>
      <c r="I1087" s="24" t="s">
        <v>200</v>
      </c>
      <c r="J1087" s="24"/>
    </row>
    <row r="1088" s="4" customFormat="1" ht="24" spans="1:10">
      <c r="A1088" s="17" t="s">
        <v>1379</v>
      </c>
      <c r="B1088" s="25">
        <v>250310050</v>
      </c>
      <c r="C1088" s="51" t="s">
        <v>2051</v>
      </c>
      <c r="D1088" s="23"/>
      <c r="E1088" s="24"/>
      <c r="F1088" s="17" t="s">
        <v>88</v>
      </c>
      <c r="G1088" s="17"/>
      <c r="H1088" s="17">
        <v>18</v>
      </c>
      <c r="I1088" s="24" t="s">
        <v>39</v>
      </c>
      <c r="J1088" s="24"/>
    </row>
    <row r="1089" s="4" customFormat="1" ht="24" spans="1:10">
      <c r="A1089" s="17" t="s">
        <v>1379</v>
      </c>
      <c r="B1089" s="25" t="s">
        <v>2052</v>
      </c>
      <c r="C1089" s="51" t="s">
        <v>2053</v>
      </c>
      <c r="D1089" s="23"/>
      <c r="E1089" s="24"/>
      <c r="F1089" s="17" t="s">
        <v>88</v>
      </c>
      <c r="G1089" s="17"/>
      <c r="H1089" s="17">
        <v>25</v>
      </c>
      <c r="I1089" s="24" t="s">
        <v>200</v>
      </c>
      <c r="J1089" s="24"/>
    </row>
    <row r="1090" s="4" customFormat="1" ht="48" spans="1:10">
      <c r="A1090" s="17" t="s">
        <v>1379</v>
      </c>
      <c r="B1090" s="25">
        <v>250310054</v>
      </c>
      <c r="C1090" s="51" t="s">
        <v>2054</v>
      </c>
      <c r="D1090" s="41" t="s">
        <v>2055</v>
      </c>
      <c r="E1090" s="24"/>
      <c r="F1090" s="17" t="s">
        <v>88</v>
      </c>
      <c r="G1090" s="17" t="s">
        <v>2056</v>
      </c>
      <c r="H1090" s="17">
        <v>250</v>
      </c>
      <c r="I1090" s="24" t="s">
        <v>200</v>
      </c>
      <c r="J1090" s="24"/>
    </row>
    <row r="1091" s="4" customFormat="1" ht="24" spans="1:10">
      <c r="A1091" s="17" t="s">
        <v>1379</v>
      </c>
      <c r="B1091" s="25">
        <v>250310055</v>
      </c>
      <c r="C1091" s="51" t="s">
        <v>2057</v>
      </c>
      <c r="D1091" s="23"/>
      <c r="E1091" s="24"/>
      <c r="F1091" s="17" t="s">
        <v>88</v>
      </c>
      <c r="G1091" s="17"/>
      <c r="H1091" s="17">
        <v>40</v>
      </c>
      <c r="I1091" s="39" t="s">
        <v>39</v>
      </c>
      <c r="J1091" s="24"/>
    </row>
    <row r="1092" s="5" customFormat="1" ht="48" spans="1:10">
      <c r="A1092" s="17" t="s">
        <v>1379</v>
      </c>
      <c r="B1092" s="25" t="s">
        <v>2058</v>
      </c>
      <c r="C1092" s="51" t="s">
        <v>2059</v>
      </c>
      <c r="D1092" s="23"/>
      <c r="E1092" s="24"/>
      <c r="F1092" s="17" t="s">
        <v>88</v>
      </c>
      <c r="G1092" s="17"/>
      <c r="H1092" s="17">
        <v>70</v>
      </c>
      <c r="I1092" s="24" t="s">
        <v>200</v>
      </c>
      <c r="J1092" s="24"/>
    </row>
    <row r="1093" s="4" customFormat="1" ht="48" spans="1:10">
      <c r="A1093" s="17" t="s">
        <v>1379</v>
      </c>
      <c r="B1093" s="17">
        <v>250310062</v>
      </c>
      <c r="C1093" s="51" t="s">
        <v>2060</v>
      </c>
      <c r="D1093" s="23" t="s">
        <v>2061</v>
      </c>
      <c r="E1093" s="24"/>
      <c r="F1093" s="17" t="s">
        <v>88</v>
      </c>
      <c r="G1093" s="17"/>
      <c r="H1093" s="26">
        <v>54</v>
      </c>
      <c r="I1093" s="24" t="s">
        <v>200</v>
      </c>
      <c r="J1093" s="24"/>
    </row>
    <row r="1094" s="4" customFormat="1" ht="48" spans="1:10">
      <c r="A1094" s="17" t="s">
        <v>1379</v>
      </c>
      <c r="B1094" s="17">
        <v>250310063</v>
      </c>
      <c r="C1094" s="51" t="s">
        <v>2062</v>
      </c>
      <c r="D1094" s="23" t="s">
        <v>2055</v>
      </c>
      <c r="E1094" s="24"/>
      <c r="F1094" s="17" t="s">
        <v>88</v>
      </c>
      <c r="G1094" s="17"/>
      <c r="H1094" s="26">
        <v>90</v>
      </c>
      <c r="I1094" s="24" t="s">
        <v>200</v>
      </c>
      <c r="J1094" s="24"/>
    </row>
    <row r="1095" s="4" customFormat="1" spans="1:10">
      <c r="A1095" s="17"/>
      <c r="B1095" s="15">
        <v>250311</v>
      </c>
      <c r="C1095" s="51" t="s">
        <v>2063</v>
      </c>
      <c r="D1095" s="23"/>
      <c r="E1095" s="24"/>
      <c r="F1095" s="17"/>
      <c r="G1095" s="17"/>
      <c r="H1095" s="17"/>
      <c r="I1095" s="24"/>
      <c r="J1095" s="24"/>
    </row>
    <row r="1096" s="4" customFormat="1" spans="1:10">
      <c r="A1096" s="17"/>
      <c r="B1096" s="15">
        <v>2504</v>
      </c>
      <c r="C1096" s="51" t="s">
        <v>2064</v>
      </c>
      <c r="D1096" s="23"/>
      <c r="E1096" s="24"/>
      <c r="F1096" s="17"/>
      <c r="G1096" s="17"/>
      <c r="H1096" s="17"/>
      <c r="I1096" s="24"/>
      <c r="J1096" s="24"/>
    </row>
    <row r="1097" s="4" customFormat="1" spans="1:10">
      <c r="A1097" s="17"/>
      <c r="B1097" s="15">
        <v>250401</v>
      </c>
      <c r="C1097" s="51" t="s">
        <v>2065</v>
      </c>
      <c r="D1097" s="23"/>
      <c r="E1097" s="24"/>
      <c r="F1097" s="17"/>
      <c r="G1097" s="17"/>
      <c r="H1097" s="17"/>
      <c r="I1097" s="24"/>
      <c r="J1097" s="24"/>
    </row>
    <row r="1098" s="4" customFormat="1" spans="1:10">
      <c r="A1098" s="17" t="s">
        <v>1379</v>
      </c>
      <c r="B1098" s="25">
        <v>250401001</v>
      </c>
      <c r="C1098" s="51" t="s">
        <v>2066</v>
      </c>
      <c r="D1098" s="23"/>
      <c r="E1098" s="24"/>
      <c r="F1098" s="17" t="s">
        <v>88</v>
      </c>
      <c r="G1098" s="17"/>
      <c r="H1098" s="17">
        <v>13</v>
      </c>
      <c r="I1098" s="24" t="s">
        <v>39</v>
      </c>
      <c r="J1098" s="24"/>
    </row>
    <row r="1099" s="4" customFormat="1" spans="1:10">
      <c r="A1099" s="17" t="s">
        <v>1379</v>
      </c>
      <c r="B1099" s="25">
        <v>250401002</v>
      </c>
      <c r="C1099" s="51" t="s">
        <v>2067</v>
      </c>
      <c r="D1099" s="23"/>
      <c r="E1099" s="24"/>
      <c r="F1099" s="17" t="s">
        <v>88</v>
      </c>
      <c r="G1099" s="17"/>
      <c r="H1099" s="17">
        <v>9</v>
      </c>
      <c r="I1099" s="24" t="s">
        <v>39</v>
      </c>
      <c r="J1099" s="24"/>
    </row>
    <row r="1100" s="4" customFormat="1" spans="1:10">
      <c r="A1100" s="17" t="s">
        <v>1379</v>
      </c>
      <c r="B1100" s="25">
        <v>250401003</v>
      </c>
      <c r="C1100" s="51" t="s">
        <v>2068</v>
      </c>
      <c r="D1100" s="23"/>
      <c r="E1100" s="24"/>
      <c r="F1100" s="17" t="s">
        <v>88</v>
      </c>
      <c r="G1100" s="17"/>
      <c r="H1100" s="17">
        <v>9</v>
      </c>
      <c r="I1100" s="24" t="s">
        <v>39</v>
      </c>
      <c r="J1100" s="24"/>
    </row>
    <row r="1101" s="4" customFormat="1" ht="24" spans="1:10">
      <c r="A1101" s="17" t="s">
        <v>1379</v>
      </c>
      <c r="B1101" s="25">
        <v>250401004</v>
      </c>
      <c r="C1101" s="51" t="s">
        <v>2069</v>
      </c>
      <c r="D1101" s="23"/>
      <c r="E1101" s="24"/>
      <c r="F1101" s="17" t="s">
        <v>88</v>
      </c>
      <c r="G1101" s="17"/>
      <c r="H1101" s="17">
        <v>22</v>
      </c>
      <c r="I1101" s="24" t="s">
        <v>39</v>
      </c>
      <c r="J1101" s="24"/>
    </row>
    <row r="1102" s="4" customFormat="1" ht="24" spans="1:10">
      <c r="A1102" s="17" t="s">
        <v>1379</v>
      </c>
      <c r="B1102" s="25">
        <v>250401014</v>
      </c>
      <c r="C1102" s="51" t="s">
        <v>2070</v>
      </c>
      <c r="D1102" s="23"/>
      <c r="E1102" s="24"/>
      <c r="F1102" s="17" t="s">
        <v>88</v>
      </c>
      <c r="G1102" s="17"/>
      <c r="H1102" s="17">
        <v>25</v>
      </c>
      <c r="I1102" s="24" t="s">
        <v>39</v>
      </c>
      <c r="J1102" s="24"/>
    </row>
    <row r="1103" s="4" customFormat="1" ht="24" spans="1:10">
      <c r="A1103" s="17" t="s">
        <v>1379</v>
      </c>
      <c r="B1103" s="25" t="s">
        <v>2071</v>
      </c>
      <c r="C1103" s="51" t="s">
        <v>2072</v>
      </c>
      <c r="D1103" s="23"/>
      <c r="E1103" s="24"/>
      <c r="F1103" s="17" t="s">
        <v>88</v>
      </c>
      <c r="G1103" s="17"/>
      <c r="H1103" s="17">
        <v>35</v>
      </c>
      <c r="I1103" s="24" t="s">
        <v>200</v>
      </c>
      <c r="J1103" s="24"/>
    </row>
    <row r="1104" s="4" customFormat="1" spans="1:10">
      <c r="A1104" s="17" t="s">
        <v>1379</v>
      </c>
      <c r="B1104" s="25">
        <v>250401018</v>
      </c>
      <c r="C1104" s="51" t="s">
        <v>2073</v>
      </c>
      <c r="D1104" s="23"/>
      <c r="E1104" s="24"/>
      <c r="F1104" s="17" t="s">
        <v>88</v>
      </c>
      <c r="G1104" s="17"/>
      <c r="H1104" s="17">
        <v>18</v>
      </c>
      <c r="I1104" s="24" t="s">
        <v>39</v>
      </c>
      <c r="J1104" s="24"/>
    </row>
    <row r="1105" s="4" customFormat="1" ht="24" spans="1:10">
      <c r="A1105" s="17" t="s">
        <v>1379</v>
      </c>
      <c r="B1105" s="25">
        <v>250401019</v>
      </c>
      <c r="C1105" s="51" t="s">
        <v>2074</v>
      </c>
      <c r="D1105" s="23"/>
      <c r="E1105" s="24"/>
      <c r="F1105" s="17" t="s">
        <v>88</v>
      </c>
      <c r="G1105" s="17"/>
      <c r="H1105" s="17">
        <v>9</v>
      </c>
      <c r="I1105" s="24" t="s">
        <v>39</v>
      </c>
      <c r="J1105" s="24"/>
    </row>
    <row r="1106" s="4" customFormat="1" ht="24" spans="1:10">
      <c r="A1106" s="17" t="s">
        <v>1379</v>
      </c>
      <c r="B1106" s="25" t="s">
        <v>2075</v>
      </c>
      <c r="C1106" s="51" t="s">
        <v>2076</v>
      </c>
      <c r="D1106" s="23"/>
      <c r="E1106" s="24"/>
      <c r="F1106" s="17" t="s">
        <v>88</v>
      </c>
      <c r="G1106" s="17"/>
      <c r="H1106" s="17">
        <v>10</v>
      </c>
      <c r="I1106" s="24" t="s">
        <v>200</v>
      </c>
      <c r="J1106" s="24"/>
    </row>
    <row r="1107" s="4" customFormat="1" ht="24" spans="1:10">
      <c r="A1107" s="17" t="s">
        <v>1379</v>
      </c>
      <c r="B1107" s="25">
        <v>250401020</v>
      </c>
      <c r="C1107" s="51" t="s">
        <v>2077</v>
      </c>
      <c r="D1107" s="23" t="s">
        <v>2078</v>
      </c>
      <c r="E1107" s="24"/>
      <c r="F1107" s="17" t="s">
        <v>88</v>
      </c>
      <c r="G1107" s="17"/>
      <c r="H1107" s="17">
        <v>4.5</v>
      </c>
      <c r="I1107" s="24" t="s">
        <v>39</v>
      </c>
      <c r="J1107" s="24"/>
    </row>
    <row r="1108" s="5" customFormat="1" ht="24" spans="1:10">
      <c r="A1108" s="17" t="s">
        <v>1379</v>
      </c>
      <c r="B1108" s="17" t="s">
        <v>2079</v>
      </c>
      <c r="C1108" s="51" t="s">
        <v>2080</v>
      </c>
      <c r="D1108" s="24" t="s">
        <v>2078</v>
      </c>
      <c r="E1108" s="24"/>
      <c r="F1108" s="17" t="s">
        <v>88</v>
      </c>
      <c r="G1108" s="17" t="s">
        <v>1885</v>
      </c>
      <c r="H1108" s="17">
        <v>18</v>
      </c>
      <c r="I1108" s="17" t="s">
        <v>200</v>
      </c>
      <c r="J1108" s="24"/>
    </row>
    <row r="1109" s="4" customFormat="1" ht="48" spans="1:10">
      <c r="A1109" s="17" t="s">
        <v>1379</v>
      </c>
      <c r="B1109" s="25">
        <v>250401023</v>
      </c>
      <c r="C1109" s="51" t="s">
        <v>2081</v>
      </c>
      <c r="D1109" s="23" t="s">
        <v>2082</v>
      </c>
      <c r="E1109" s="24"/>
      <c r="F1109" s="17" t="s">
        <v>88</v>
      </c>
      <c r="G1109" s="17" t="s">
        <v>2083</v>
      </c>
      <c r="H1109" s="17">
        <v>9</v>
      </c>
      <c r="I1109" s="24" t="s">
        <v>39</v>
      </c>
      <c r="J1109" s="24"/>
    </row>
    <row r="1110" s="4" customFormat="1" ht="24" spans="1:10">
      <c r="A1110" s="17" t="s">
        <v>1379</v>
      </c>
      <c r="B1110" s="25" t="s">
        <v>2084</v>
      </c>
      <c r="C1110" s="51" t="s">
        <v>2085</v>
      </c>
      <c r="D1110" s="23" t="s">
        <v>2082</v>
      </c>
      <c r="E1110" s="24"/>
      <c r="F1110" s="17" t="s">
        <v>88</v>
      </c>
      <c r="G1110" s="17"/>
      <c r="H1110" s="17">
        <v>20</v>
      </c>
      <c r="I1110" s="24" t="s">
        <v>200</v>
      </c>
      <c r="J1110" s="24"/>
    </row>
    <row r="1111" s="4" customFormat="1" spans="1:10">
      <c r="A1111" s="17" t="s">
        <v>1379</v>
      </c>
      <c r="B1111" s="25">
        <v>250401024</v>
      </c>
      <c r="C1111" s="51" t="s">
        <v>2086</v>
      </c>
      <c r="D1111" s="23"/>
      <c r="E1111" s="24"/>
      <c r="F1111" s="17" t="s">
        <v>88</v>
      </c>
      <c r="G1111" s="17"/>
      <c r="H1111" s="17">
        <v>18</v>
      </c>
      <c r="I1111" s="24" t="s">
        <v>39</v>
      </c>
      <c r="J1111" s="24"/>
    </row>
    <row r="1112" s="4" customFormat="1" ht="36" spans="1:10">
      <c r="A1112" s="17" t="s">
        <v>1379</v>
      </c>
      <c r="B1112" s="25">
        <v>250401025</v>
      </c>
      <c r="C1112" s="51" t="s">
        <v>2087</v>
      </c>
      <c r="D1112" s="23"/>
      <c r="E1112" s="24"/>
      <c r="F1112" s="17" t="s">
        <v>88</v>
      </c>
      <c r="G1112" s="17"/>
      <c r="H1112" s="17">
        <v>9</v>
      </c>
      <c r="I1112" s="24" t="s">
        <v>39</v>
      </c>
      <c r="J1112" s="24"/>
    </row>
    <row r="1113" s="4" customFormat="1" ht="36" spans="1:10">
      <c r="A1113" s="17" t="s">
        <v>1379</v>
      </c>
      <c r="B1113" s="25" t="s">
        <v>2088</v>
      </c>
      <c r="C1113" s="51" t="s">
        <v>2089</v>
      </c>
      <c r="D1113" s="23"/>
      <c r="E1113" s="24"/>
      <c r="F1113" s="17" t="s">
        <v>88</v>
      </c>
      <c r="G1113" s="17"/>
      <c r="H1113" s="17">
        <v>20</v>
      </c>
      <c r="I1113" s="24" t="s">
        <v>200</v>
      </c>
      <c r="J1113" s="24"/>
    </row>
    <row r="1114" s="4" customFormat="1" ht="24" spans="1:10">
      <c r="A1114" s="17" t="s">
        <v>1379</v>
      </c>
      <c r="B1114" s="25">
        <v>250401026</v>
      </c>
      <c r="C1114" s="51" t="s">
        <v>2090</v>
      </c>
      <c r="D1114" s="23"/>
      <c r="E1114" s="24"/>
      <c r="F1114" s="17" t="s">
        <v>88</v>
      </c>
      <c r="G1114" s="17"/>
      <c r="H1114" s="17">
        <v>9</v>
      </c>
      <c r="I1114" s="24" t="s">
        <v>39</v>
      </c>
      <c r="J1114" s="24"/>
    </row>
    <row r="1115" s="4" customFormat="1" ht="24" spans="1:10">
      <c r="A1115" s="17" t="s">
        <v>1379</v>
      </c>
      <c r="B1115" s="25">
        <v>250401027</v>
      </c>
      <c r="C1115" s="51" t="s">
        <v>2091</v>
      </c>
      <c r="D1115" s="23"/>
      <c r="E1115" s="24"/>
      <c r="F1115" s="17" t="s">
        <v>88</v>
      </c>
      <c r="G1115" s="17" t="s">
        <v>2092</v>
      </c>
      <c r="H1115" s="17">
        <v>30</v>
      </c>
      <c r="I1115" s="24" t="s">
        <v>39</v>
      </c>
      <c r="J1115" s="24"/>
    </row>
    <row r="1116" s="4" customFormat="1" ht="24" spans="1:10">
      <c r="A1116" s="17" t="s">
        <v>1379</v>
      </c>
      <c r="B1116" s="25">
        <v>250401028</v>
      </c>
      <c r="C1116" s="51" t="s">
        <v>2093</v>
      </c>
      <c r="D1116" s="23"/>
      <c r="E1116" s="24"/>
      <c r="F1116" s="17" t="s">
        <v>88</v>
      </c>
      <c r="G1116" s="17"/>
      <c r="H1116" s="17">
        <v>25</v>
      </c>
      <c r="I1116" s="24" t="s">
        <v>39</v>
      </c>
      <c r="J1116" s="24"/>
    </row>
    <row r="1117" s="4" customFormat="1" spans="1:10">
      <c r="A1117" s="17" t="s">
        <v>1379</v>
      </c>
      <c r="B1117" s="25">
        <v>250401029</v>
      </c>
      <c r="C1117" s="51" t="s">
        <v>2094</v>
      </c>
      <c r="D1117" s="23"/>
      <c r="E1117" s="24"/>
      <c r="F1117" s="17" t="s">
        <v>88</v>
      </c>
      <c r="G1117" s="17"/>
      <c r="H1117" s="17">
        <v>90</v>
      </c>
      <c r="I1117" s="24" t="s">
        <v>39</v>
      </c>
      <c r="J1117" s="24"/>
    </row>
    <row r="1118" s="4" customFormat="1" spans="1:10">
      <c r="A1118" s="17" t="s">
        <v>1379</v>
      </c>
      <c r="B1118" s="25">
        <v>250401030</v>
      </c>
      <c r="C1118" s="51" t="s">
        <v>2095</v>
      </c>
      <c r="D1118" s="23"/>
      <c r="E1118" s="24"/>
      <c r="F1118" s="17" t="s">
        <v>88</v>
      </c>
      <c r="G1118" s="17" t="s">
        <v>1390</v>
      </c>
      <c r="H1118" s="17">
        <v>90</v>
      </c>
      <c r="I1118" s="24" t="s">
        <v>39</v>
      </c>
      <c r="J1118" s="24"/>
    </row>
    <row r="1119" s="4" customFormat="1" ht="24" spans="1:10">
      <c r="A1119" s="17" t="s">
        <v>1379</v>
      </c>
      <c r="B1119" s="25">
        <v>250401031</v>
      </c>
      <c r="C1119" s="51" t="s">
        <v>2096</v>
      </c>
      <c r="D1119" s="23"/>
      <c r="E1119" s="24"/>
      <c r="F1119" s="17" t="s">
        <v>2097</v>
      </c>
      <c r="G1119" s="17" t="s">
        <v>1390</v>
      </c>
      <c r="H1119" s="17">
        <v>45</v>
      </c>
      <c r="I1119" s="24" t="s">
        <v>39</v>
      </c>
      <c r="J1119" s="24"/>
    </row>
    <row r="1120" s="4" customFormat="1" ht="24" spans="1:10">
      <c r="A1120" s="17" t="s">
        <v>1379</v>
      </c>
      <c r="B1120" s="25">
        <v>250401032</v>
      </c>
      <c r="C1120" s="51" t="s">
        <v>2098</v>
      </c>
      <c r="D1120" s="23"/>
      <c r="E1120" s="24"/>
      <c r="F1120" s="17" t="s">
        <v>88</v>
      </c>
      <c r="G1120" s="17"/>
      <c r="H1120" s="17">
        <v>60</v>
      </c>
      <c r="I1120" s="24" t="s">
        <v>23</v>
      </c>
      <c r="J1120" s="24"/>
    </row>
    <row r="1121" s="4" customFormat="1" ht="24" spans="1:10">
      <c r="A1121" s="17" t="s">
        <v>1379</v>
      </c>
      <c r="B1121" s="25">
        <v>250401033</v>
      </c>
      <c r="C1121" s="51" t="s">
        <v>2099</v>
      </c>
      <c r="D1121" s="23" t="s">
        <v>2100</v>
      </c>
      <c r="E1121" s="24"/>
      <c r="F1121" s="17" t="s">
        <v>88</v>
      </c>
      <c r="G1121" s="17"/>
      <c r="H1121" s="17">
        <v>13</v>
      </c>
      <c r="I1121" s="24" t="s">
        <v>39</v>
      </c>
      <c r="J1121" s="24"/>
    </row>
    <row r="1122" s="4" customFormat="1" ht="48" spans="1:10">
      <c r="A1122" s="17" t="s">
        <v>1379</v>
      </c>
      <c r="B1122" s="17">
        <v>250401036</v>
      </c>
      <c r="C1122" s="51" t="s">
        <v>2101</v>
      </c>
      <c r="D1122" s="23" t="s">
        <v>2055</v>
      </c>
      <c r="E1122" s="24"/>
      <c r="F1122" s="17" t="s">
        <v>88</v>
      </c>
      <c r="G1122" s="17"/>
      <c r="H1122" s="26">
        <v>189</v>
      </c>
      <c r="I1122" s="24" t="s">
        <v>200</v>
      </c>
      <c r="J1122" s="24"/>
    </row>
    <row r="1123" s="4" customFormat="1" spans="1:10">
      <c r="A1123" s="17"/>
      <c r="B1123" s="15">
        <v>250402</v>
      </c>
      <c r="C1123" s="51" t="s">
        <v>2102</v>
      </c>
      <c r="D1123" s="23"/>
      <c r="E1123" s="24"/>
      <c r="F1123" s="17"/>
      <c r="G1123" s="17"/>
      <c r="H1123" s="17"/>
      <c r="I1123" s="24"/>
      <c r="J1123" s="24"/>
    </row>
    <row r="1124" s="4" customFormat="1" ht="24" spans="1:10">
      <c r="A1124" s="17" t="s">
        <v>1379</v>
      </c>
      <c r="B1124" s="25">
        <v>250402001</v>
      </c>
      <c r="C1124" s="51" t="s">
        <v>2103</v>
      </c>
      <c r="D1124" s="23"/>
      <c r="E1124" s="24"/>
      <c r="F1124" s="17" t="s">
        <v>88</v>
      </c>
      <c r="G1124" s="17"/>
      <c r="H1124" s="17">
        <v>13</v>
      </c>
      <c r="I1124" s="24" t="s">
        <v>39</v>
      </c>
      <c r="J1124" s="24"/>
    </row>
    <row r="1125" s="4" customFormat="1" spans="1:10">
      <c r="A1125" s="17" t="s">
        <v>1379</v>
      </c>
      <c r="B1125" s="25">
        <v>250402002</v>
      </c>
      <c r="C1125" s="51" t="s">
        <v>2104</v>
      </c>
      <c r="D1125" s="23"/>
      <c r="E1125" s="24"/>
      <c r="F1125" s="17" t="s">
        <v>88</v>
      </c>
      <c r="G1125" s="17"/>
      <c r="H1125" s="17">
        <v>18</v>
      </c>
      <c r="I1125" s="24" t="s">
        <v>39</v>
      </c>
      <c r="J1125" s="24"/>
    </row>
    <row r="1126" s="4" customFormat="1" ht="48" spans="1:10">
      <c r="A1126" s="17" t="s">
        <v>1379</v>
      </c>
      <c r="B1126" s="25">
        <v>250402003</v>
      </c>
      <c r="C1126" s="51" t="s">
        <v>2105</v>
      </c>
      <c r="D1126" s="23" t="s">
        <v>2106</v>
      </c>
      <c r="E1126" s="24"/>
      <c r="F1126" s="17" t="s">
        <v>88</v>
      </c>
      <c r="G1126" s="17" t="s">
        <v>2107</v>
      </c>
      <c r="H1126" s="17">
        <v>9</v>
      </c>
      <c r="I1126" s="24" t="s">
        <v>39</v>
      </c>
      <c r="J1126" s="24"/>
    </row>
    <row r="1127" s="4" customFormat="1" ht="24" spans="1:10">
      <c r="A1127" s="17" t="s">
        <v>1379</v>
      </c>
      <c r="B1127" s="25">
        <v>250402004</v>
      </c>
      <c r="C1127" s="51" t="s">
        <v>2108</v>
      </c>
      <c r="D1127" s="23"/>
      <c r="E1127" s="24"/>
      <c r="F1127" s="17" t="s">
        <v>88</v>
      </c>
      <c r="G1127" s="17" t="s">
        <v>2109</v>
      </c>
      <c r="H1127" s="17">
        <v>13</v>
      </c>
      <c r="I1127" s="24" t="s">
        <v>39</v>
      </c>
      <c r="J1127" s="24"/>
    </row>
    <row r="1128" s="4" customFormat="1" ht="36" spans="1:10">
      <c r="A1128" s="17" t="s">
        <v>1379</v>
      </c>
      <c r="B1128" s="25">
        <v>250402005</v>
      </c>
      <c r="C1128" s="51" t="s">
        <v>2110</v>
      </c>
      <c r="D1128" s="23" t="s">
        <v>2111</v>
      </c>
      <c r="E1128" s="24"/>
      <c r="F1128" s="17" t="s">
        <v>88</v>
      </c>
      <c r="G1128" s="17" t="s">
        <v>2112</v>
      </c>
      <c r="H1128" s="17">
        <v>18</v>
      </c>
      <c r="I1128" s="24" t="s">
        <v>39</v>
      </c>
      <c r="J1128" s="24"/>
    </row>
    <row r="1129" s="4" customFormat="1" ht="24" spans="1:10">
      <c r="A1129" s="17" t="s">
        <v>1379</v>
      </c>
      <c r="B1129" s="25">
        <v>250402006</v>
      </c>
      <c r="C1129" s="51" t="s">
        <v>2113</v>
      </c>
      <c r="D1129" s="23"/>
      <c r="E1129" s="24"/>
      <c r="F1129" s="17" t="s">
        <v>88</v>
      </c>
      <c r="G1129" s="17" t="s">
        <v>2109</v>
      </c>
      <c r="H1129" s="17">
        <v>25</v>
      </c>
      <c r="I1129" s="24" t="s">
        <v>39</v>
      </c>
      <c r="J1129" s="24"/>
    </row>
    <row r="1130" s="4" customFormat="1" ht="24" spans="1:10">
      <c r="A1130" s="17" t="s">
        <v>1379</v>
      </c>
      <c r="B1130" s="25">
        <v>250402007</v>
      </c>
      <c r="C1130" s="51" t="s">
        <v>2114</v>
      </c>
      <c r="D1130" s="23"/>
      <c r="E1130" s="24"/>
      <c r="F1130" s="17" t="s">
        <v>88</v>
      </c>
      <c r="G1130" s="17" t="s">
        <v>2109</v>
      </c>
      <c r="H1130" s="17">
        <v>18</v>
      </c>
      <c r="I1130" s="24" t="s">
        <v>39</v>
      </c>
      <c r="J1130" s="24"/>
    </row>
    <row r="1131" s="4" customFormat="1" ht="24" spans="1:10">
      <c r="A1131" s="17" t="s">
        <v>1379</v>
      </c>
      <c r="B1131" s="25">
        <v>250402008</v>
      </c>
      <c r="C1131" s="51" t="s">
        <v>2115</v>
      </c>
      <c r="D1131" s="23"/>
      <c r="E1131" s="24"/>
      <c r="F1131" s="17" t="s">
        <v>88</v>
      </c>
      <c r="G1131" s="17" t="s">
        <v>2109</v>
      </c>
      <c r="H1131" s="17">
        <v>18</v>
      </c>
      <c r="I1131" s="24" t="s">
        <v>39</v>
      </c>
      <c r="J1131" s="24"/>
    </row>
    <row r="1132" s="4" customFormat="1" ht="24" spans="1:10">
      <c r="A1132" s="17" t="s">
        <v>1379</v>
      </c>
      <c r="B1132" s="25">
        <v>250402009</v>
      </c>
      <c r="C1132" s="51" t="s">
        <v>2116</v>
      </c>
      <c r="D1132" s="23"/>
      <c r="E1132" s="24"/>
      <c r="F1132" s="17" t="s">
        <v>88</v>
      </c>
      <c r="G1132" s="17" t="s">
        <v>2109</v>
      </c>
      <c r="H1132" s="17">
        <v>18</v>
      </c>
      <c r="I1132" s="24" t="s">
        <v>39</v>
      </c>
      <c r="J1132" s="24"/>
    </row>
    <row r="1133" s="4" customFormat="1" ht="24" spans="1:10">
      <c r="A1133" s="17" t="s">
        <v>1379</v>
      </c>
      <c r="B1133" s="25">
        <v>250402010</v>
      </c>
      <c r="C1133" s="51" t="s">
        <v>2117</v>
      </c>
      <c r="D1133" s="23"/>
      <c r="E1133" s="24"/>
      <c r="F1133" s="17" t="s">
        <v>88</v>
      </c>
      <c r="G1133" s="17" t="s">
        <v>2109</v>
      </c>
      <c r="H1133" s="17">
        <v>18</v>
      </c>
      <c r="I1133" s="24" t="s">
        <v>39</v>
      </c>
      <c r="J1133" s="24"/>
    </row>
    <row r="1134" s="4" customFormat="1" ht="24" spans="1:10">
      <c r="A1134" s="17" t="s">
        <v>1379</v>
      </c>
      <c r="B1134" s="25">
        <v>250402012</v>
      </c>
      <c r="C1134" s="51" t="s">
        <v>2118</v>
      </c>
      <c r="D1134" s="23" t="s">
        <v>2119</v>
      </c>
      <c r="E1134" s="24"/>
      <c r="F1134" s="17" t="s">
        <v>88</v>
      </c>
      <c r="G1134" s="17" t="s">
        <v>2092</v>
      </c>
      <c r="H1134" s="17">
        <v>18</v>
      </c>
      <c r="I1134" s="24" t="s">
        <v>39</v>
      </c>
      <c r="J1134" s="24"/>
    </row>
    <row r="1135" s="4" customFormat="1" ht="24" spans="1:10">
      <c r="A1135" s="17" t="s">
        <v>1379</v>
      </c>
      <c r="B1135" s="25">
        <v>250402013</v>
      </c>
      <c r="C1135" s="51" t="s">
        <v>2120</v>
      </c>
      <c r="D1135" s="23"/>
      <c r="E1135" s="24"/>
      <c r="F1135" s="17" t="s">
        <v>88</v>
      </c>
      <c r="G1135" s="17"/>
      <c r="H1135" s="17">
        <v>18</v>
      </c>
      <c r="I1135" s="24" t="s">
        <v>39</v>
      </c>
      <c r="J1135" s="24"/>
    </row>
    <row r="1136" s="4" customFormat="1" ht="24" spans="1:10">
      <c r="A1136" s="17" t="s">
        <v>1379</v>
      </c>
      <c r="B1136" s="25">
        <v>250402014</v>
      </c>
      <c r="C1136" s="51" t="s">
        <v>2121</v>
      </c>
      <c r="D1136" s="23" t="s">
        <v>2122</v>
      </c>
      <c r="E1136" s="24"/>
      <c r="F1136" s="17" t="s">
        <v>88</v>
      </c>
      <c r="G1136" s="17" t="s">
        <v>2092</v>
      </c>
      <c r="H1136" s="17">
        <v>18</v>
      </c>
      <c r="I1136" s="24" t="s">
        <v>39</v>
      </c>
      <c r="J1136" s="24"/>
    </row>
    <row r="1137" s="4" customFormat="1" ht="24" spans="1:10">
      <c r="A1137" s="17" t="s">
        <v>1379</v>
      </c>
      <c r="B1137" s="25">
        <v>250402015</v>
      </c>
      <c r="C1137" s="51" t="s">
        <v>2123</v>
      </c>
      <c r="D1137" s="23"/>
      <c r="E1137" s="24"/>
      <c r="F1137" s="17" t="s">
        <v>88</v>
      </c>
      <c r="G1137" s="17" t="s">
        <v>2124</v>
      </c>
      <c r="H1137" s="17">
        <v>18</v>
      </c>
      <c r="I1137" s="24" t="s">
        <v>39</v>
      </c>
      <c r="J1137" s="24"/>
    </row>
    <row r="1138" s="4" customFormat="1" ht="24" spans="1:10">
      <c r="A1138" s="17" t="s">
        <v>1379</v>
      </c>
      <c r="B1138" s="25">
        <v>250402016</v>
      </c>
      <c r="C1138" s="51" t="s">
        <v>2125</v>
      </c>
      <c r="D1138" s="23" t="s">
        <v>2126</v>
      </c>
      <c r="E1138" s="24"/>
      <c r="F1138" s="17" t="s">
        <v>88</v>
      </c>
      <c r="G1138" s="17" t="s">
        <v>2092</v>
      </c>
      <c r="H1138" s="17">
        <v>18</v>
      </c>
      <c r="I1138" s="24" t="s">
        <v>39</v>
      </c>
      <c r="J1138" s="24"/>
    </row>
    <row r="1139" s="4" customFormat="1" ht="24" spans="1:10">
      <c r="A1139" s="17" t="s">
        <v>1379</v>
      </c>
      <c r="B1139" s="25">
        <v>250402017</v>
      </c>
      <c r="C1139" s="51" t="s">
        <v>2127</v>
      </c>
      <c r="D1139" s="23"/>
      <c r="E1139" s="24"/>
      <c r="F1139" s="17" t="s">
        <v>88</v>
      </c>
      <c r="G1139" s="17" t="s">
        <v>2124</v>
      </c>
      <c r="H1139" s="17">
        <v>18</v>
      </c>
      <c r="I1139" s="24" t="s">
        <v>39</v>
      </c>
      <c r="J1139" s="24"/>
    </row>
    <row r="1140" s="4" customFormat="1" ht="36" spans="1:10">
      <c r="A1140" s="17" t="s">
        <v>1379</v>
      </c>
      <c r="B1140" s="25">
        <v>250402018</v>
      </c>
      <c r="C1140" s="51" t="s">
        <v>2128</v>
      </c>
      <c r="D1140" s="23"/>
      <c r="E1140" s="24"/>
      <c r="F1140" s="17" t="s">
        <v>88</v>
      </c>
      <c r="G1140" s="17" t="s">
        <v>2129</v>
      </c>
      <c r="H1140" s="17">
        <v>18</v>
      </c>
      <c r="I1140" s="24" t="s">
        <v>39</v>
      </c>
      <c r="J1140" s="24"/>
    </row>
    <row r="1141" s="4" customFormat="1" ht="24" spans="1:10">
      <c r="A1141" s="17" t="s">
        <v>1379</v>
      </c>
      <c r="B1141" s="25">
        <v>250402019</v>
      </c>
      <c r="C1141" s="51" t="s">
        <v>2130</v>
      </c>
      <c r="D1141" s="23"/>
      <c r="E1141" s="24"/>
      <c r="F1141" s="17" t="s">
        <v>88</v>
      </c>
      <c r="G1141" s="17" t="s">
        <v>2124</v>
      </c>
      <c r="H1141" s="17">
        <v>18</v>
      </c>
      <c r="I1141" s="24" t="s">
        <v>39</v>
      </c>
      <c r="J1141" s="24"/>
    </row>
    <row r="1142" s="4" customFormat="1" ht="24" spans="1:10">
      <c r="A1142" s="17" t="s">
        <v>1379</v>
      </c>
      <c r="B1142" s="25">
        <v>250402023</v>
      </c>
      <c r="C1142" s="51" t="s">
        <v>2131</v>
      </c>
      <c r="D1142" s="23"/>
      <c r="E1142" s="24"/>
      <c r="F1142" s="17" t="s">
        <v>88</v>
      </c>
      <c r="G1142" s="17"/>
      <c r="H1142" s="17">
        <v>18</v>
      </c>
      <c r="I1142" s="24" t="s">
        <v>39</v>
      </c>
      <c r="J1142" s="24"/>
    </row>
    <row r="1143" s="4" customFormat="1" spans="1:10">
      <c r="A1143" s="17" t="s">
        <v>1379</v>
      </c>
      <c r="B1143" s="25">
        <v>250402024</v>
      </c>
      <c r="C1143" s="51" t="s">
        <v>2132</v>
      </c>
      <c r="D1143" s="23"/>
      <c r="E1143" s="24"/>
      <c r="F1143" s="17" t="s">
        <v>88</v>
      </c>
      <c r="G1143" s="17"/>
      <c r="H1143" s="17">
        <v>18</v>
      </c>
      <c r="I1143" s="24" t="s">
        <v>39</v>
      </c>
      <c r="J1143" s="24"/>
    </row>
    <row r="1144" s="4" customFormat="1" ht="24" spans="1:10">
      <c r="A1144" s="17" t="s">
        <v>1379</v>
      </c>
      <c r="B1144" s="25">
        <v>250402026</v>
      </c>
      <c r="C1144" s="51" t="s">
        <v>2133</v>
      </c>
      <c r="D1144" s="23"/>
      <c r="E1144" s="24"/>
      <c r="F1144" s="17" t="s">
        <v>88</v>
      </c>
      <c r="G1144" s="17" t="s">
        <v>2124</v>
      </c>
      <c r="H1144" s="17">
        <v>18</v>
      </c>
      <c r="I1144" s="24" t="s">
        <v>39</v>
      </c>
      <c r="J1144" s="24"/>
    </row>
    <row r="1145" s="4" customFormat="1" ht="48" spans="1:10">
      <c r="A1145" s="17" t="s">
        <v>1379</v>
      </c>
      <c r="B1145" s="17">
        <v>250402034</v>
      </c>
      <c r="C1145" s="51" t="s">
        <v>2134</v>
      </c>
      <c r="D1145" s="23" t="s">
        <v>2135</v>
      </c>
      <c r="E1145" s="24"/>
      <c r="F1145" s="17" t="s">
        <v>88</v>
      </c>
      <c r="G1145" s="17"/>
      <c r="H1145" s="26">
        <v>32</v>
      </c>
      <c r="I1145" s="24" t="s">
        <v>200</v>
      </c>
      <c r="J1145" s="24"/>
    </row>
    <row r="1146" s="4" customFormat="1" ht="36" spans="1:10">
      <c r="A1146" s="17" t="s">
        <v>1379</v>
      </c>
      <c r="B1146" s="25">
        <v>250402035</v>
      </c>
      <c r="C1146" s="51" t="s">
        <v>2136</v>
      </c>
      <c r="D1146" s="23"/>
      <c r="E1146" s="24"/>
      <c r="F1146" s="17" t="s">
        <v>88</v>
      </c>
      <c r="G1146" s="17"/>
      <c r="H1146" s="17">
        <v>9</v>
      </c>
      <c r="I1146" s="24" t="s">
        <v>39</v>
      </c>
      <c r="J1146" s="24"/>
    </row>
    <row r="1147" s="4" customFormat="1" ht="24" spans="1:10">
      <c r="A1147" s="17" t="s">
        <v>1379</v>
      </c>
      <c r="B1147" s="25" t="s">
        <v>2137</v>
      </c>
      <c r="C1147" s="51" t="s">
        <v>2138</v>
      </c>
      <c r="D1147" s="23"/>
      <c r="E1147" s="24"/>
      <c r="F1147" s="17" t="s">
        <v>88</v>
      </c>
      <c r="G1147" s="17"/>
      <c r="H1147" s="17">
        <v>20</v>
      </c>
      <c r="I1147" s="24" t="s">
        <v>200</v>
      </c>
      <c r="J1147" s="24"/>
    </row>
    <row r="1148" s="4" customFormat="1" ht="24" spans="1:10">
      <c r="A1148" s="17" t="s">
        <v>1379</v>
      </c>
      <c r="B1148" s="25">
        <v>250402037</v>
      </c>
      <c r="C1148" s="51" t="s">
        <v>2139</v>
      </c>
      <c r="D1148" s="23"/>
      <c r="E1148" s="24"/>
      <c r="F1148" s="17" t="s">
        <v>88</v>
      </c>
      <c r="G1148" s="17"/>
      <c r="H1148" s="17">
        <v>9</v>
      </c>
      <c r="I1148" s="24" t="s">
        <v>39</v>
      </c>
      <c r="J1148" s="24"/>
    </row>
    <row r="1149" s="4" customFormat="1" ht="24" spans="1:10">
      <c r="A1149" s="17" t="s">
        <v>1379</v>
      </c>
      <c r="B1149" s="25">
        <v>250402038</v>
      </c>
      <c r="C1149" s="51" t="s">
        <v>2140</v>
      </c>
      <c r="D1149" s="23"/>
      <c r="E1149" s="24"/>
      <c r="F1149" s="17" t="s">
        <v>88</v>
      </c>
      <c r="G1149" s="17"/>
      <c r="H1149" s="17">
        <v>18</v>
      </c>
      <c r="I1149" s="24" t="s">
        <v>39</v>
      </c>
      <c r="J1149" s="24"/>
    </row>
    <row r="1150" s="4" customFormat="1" ht="36" spans="1:10">
      <c r="A1150" s="17" t="s">
        <v>1379</v>
      </c>
      <c r="B1150" s="25">
        <v>250402039</v>
      </c>
      <c r="C1150" s="51" t="s">
        <v>2141</v>
      </c>
      <c r="D1150" s="23"/>
      <c r="E1150" s="24"/>
      <c r="F1150" s="17" t="s">
        <v>88</v>
      </c>
      <c r="G1150" s="17"/>
      <c r="H1150" s="17">
        <v>90</v>
      </c>
      <c r="I1150" s="24" t="s">
        <v>39</v>
      </c>
      <c r="J1150" s="24"/>
    </row>
    <row r="1151" s="5" customFormat="1" ht="24" spans="1:10">
      <c r="A1151" s="17" t="s">
        <v>1379</v>
      </c>
      <c r="B1151" s="25">
        <v>250402041</v>
      </c>
      <c r="C1151" s="51" t="s">
        <v>2142</v>
      </c>
      <c r="D1151" s="23"/>
      <c r="E1151" s="24"/>
      <c r="F1151" s="17" t="s">
        <v>26</v>
      </c>
      <c r="G1151" s="17"/>
      <c r="H1151" s="17">
        <v>90</v>
      </c>
      <c r="I1151" s="24" t="s">
        <v>200</v>
      </c>
      <c r="J1151" s="24"/>
    </row>
    <row r="1152" s="5" customFormat="1" spans="1:10">
      <c r="A1152" s="17" t="s">
        <v>1379</v>
      </c>
      <c r="B1152" s="25">
        <v>250402042</v>
      </c>
      <c r="C1152" s="51" t="s">
        <v>2143</v>
      </c>
      <c r="D1152" s="23"/>
      <c r="E1152" s="24"/>
      <c r="F1152" s="17" t="s">
        <v>26</v>
      </c>
      <c r="G1152" s="17"/>
      <c r="H1152" s="17">
        <v>27</v>
      </c>
      <c r="I1152" s="24" t="s">
        <v>23</v>
      </c>
      <c r="J1152" s="24"/>
    </row>
    <row r="1153" s="4" customFormat="1" spans="1:10">
      <c r="A1153" s="17"/>
      <c r="B1153" s="15">
        <v>250403</v>
      </c>
      <c r="C1153" s="51" t="s">
        <v>2144</v>
      </c>
      <c r="D1153" s="23"/>
      <c r="E1153" s="24"/>
      <c r="F1153" s="17"/>
      <c r="G1153" s="17"/>
      <c r="H1153" s="17"/>
      <c r="I1153" s="24"/>
      <c r="J1153" s="24"/>
    </row>
    <row r="1154" s="4" customFormat="1" ht="24" spans="1:10">
      <c r="A1154" s="17" t="s">
        <v>1379</v>
      </c>
      <c r="B1154" s="25">
        <v>250403001</v>
      </c>
      <c r="C1154" s="51" t="s">
        <v>2145</v>
      </c>
      <c r="D1154" s="23" t="s">
        <v>2146</v>
      </c>
      <c r="E1154" s="24"/>
      <c r="F1154" s="17" t="s">
        <v>88</v>
      </c>
      <c r="G1154" s="17" t="s">
        <v>2092</v>
      </c>
      <c r="H1154" s="17">
        <v>9</v>
      </c>
      <c r="I1154" s="24" t="s">
        <v>39</v>
      </c>
      <c r="J1154" s="24"/>
    </row>
    <row r="1155" s="4" customFormat="1" ht="36" spans="1:10">
      <c r="A1155" s="17" t="s">
        <v>1379</v>
      </c>
      <c r="B1155" s="25">
        <v>250403002</v>
      </c>
      <c r="C1155" s="51" t="s">
        <v>2147</v>
      </c>
      <c r="D1155" s="23"/>
      <c r="E1155" s="24"/>
      <c r="F1155" s="17" t="s">
        <v>88</v>
      </c>
      <c r="G1155" s="17" t="s">
        <v>2148</v>
      </c>
      <c r="H1155" s="17">
        <v>9</v>
      </c>
      <c r="I1155" s="24" t="s">
        <v>39</v>
      </c>
      <c r="J1155" s="24"/>
    </row>
    <row r="1156" s="4" customFormat="1" ht="24" spans="1:10">
      <c r="A1156" s="17" t="s">
        <v>1379</v>
      </c>
      <c r="B1156" s="25">
        <v>250403003</v>
      </c>
      <c r="C1156" s="51" t="s">
        <v>2149</v>
      </c>
      <c r="D1156" s="23" t="s">
        <v>2150</v>
      </c>
      <c r="E1156" s="24"/>
      <c r="F1156" s="17" t="s">
        <v>88</v>
      </c>
      <c r="G1156" s="17" t="s">
        <v>2150</v>
      </c>
      <c r="H1156" s="17">
        <v>45</v>
      </c>
      <c r="I1156" s="24" t="s">
        <v>39</v>
      </c>
      <c r="J1156" s="24"/>
    </row>
    <row r="1157" s="4" customFormat="1" ht="36" spans="1:10">
      <c r="A1157" s="17" t="s">
        <v>1379</v>
      </c>
      <c r="B1157" s="25" t="s">
        <v>2151</v>
      </c>
      <c r="C1157" s="51" t="s">
        <v>2152</v>
      </c>
      <c r="D1157" s="23"/>
      <c r="E1157" s="24"/>
      <c r="F1157" s="17" t="s">
        <v>88</v>
      </c>
      <c r="G1157" s="17" t="s">
        <v>9693</v>
      </c>
      <c r="H1157" s="17">
        <v>90</v>
      </c>
      <c r="I1157" s="24" t="s">
        <v>200</v>
      </c>
      <c r="J1157" s="24"/>
    </row>
    <row r="1158" s="4" customFormat="1" ht="24" spans="1:10">
      <c r="A1158" s="17" t="s">
        <v>1379</v>
      </c>
      <c r="B1158" s="25">
        <v>250403004</v>
      </c>
      <c r="C1158" s="51" t="s">
        <v>2154</v>
      </c>
      <c r="D1158" s="23"/>
      <c r="E1158" s="24"/>
      <c r="F1158" s="17" t="s">
        <v>88</v>
      </c>
      <c r="G1158" s="17" t="s">
        <v>9694</v>
      </c>
      <c r="H1158" s="17">
        <v>4.5</v>
      </c>
      <c r="I1158" s="24" t="s">
        <v>39</v>
      </c>
      <c r="J1158" s="24"/>
    </row>
    <row r="1159" s="5" customFormat="1" ht="48" spans="1:10">
      <c r="A1159" s="17" t="s">
        <v>1379</v>
      </c>
      <c r="B1159" s="25" t="s">
        <v>2155</v>
      </c>
      <c r="C1159" s="51" t="s">
        <v>2156</v>
      </c>
      <c r="D1159" s="23"/>
      <c r="E1159" s="24"/>
      <c r="F1159" s="17" t="s">
        <v>88</v>
      </c>
      <c r="G1159" s="17"/>
      <c r="H1159" s="17">
        <v>20</v>
      </c>
      <c r="I1159" s="24" t="s">
        <v>200</v>
      </c>
      <c r="J1159" s="24"/>
    </row>
    <row r="1160" s="4" customFormat="1" ht="24" spans="1:10">
      <c r="A1160" s="17" t="s">
        <v>1379</v>
      </c>
      <c r="B1160" s="25">
        <v>250403005</v>
      </c>
      <c r="C1160" s="51" t="s">
        <v>2157</v>
      </c>
      <c r="D1160" s="23"/>
      <c r="E1160" s="24"/>
      <c r="F1160" s="17" t="s">
        <v>88</v>
      </c>
      <c r="G1160" s="17" t="s">
        <v>9694</v>
      </c>
      <c r="H1160" s="17">
        <v>4.5</v>
      </c>
      <c r="I1160" s="24" t="s">
        <v>39</v>
      </c>
      <c r="J1160" s="24"/>
    </row>
    <row r="1161" s="5" customFormat="1" ht="48" spans="1:10">
      <c r="A1161" s="17" t="s">
        <v>1379</v>
      </c>
      <c r="B1161" s="25" t="s">
        <v>2158</v>
      </c>
      <c r="C1161" s="51" t="s">
        <v>2159</v>
      </c>
      <c r="D1161" s="23"/>
      <c r="E1161" s="24"/>
      <c r="F1161" s="17" t="s">
        <v>88</v>
      </c>
      <c r="G1161" s="17"/>
      <c r="H1161" s="17">
        <v>20</v>
      </c>
      <c r="I1161" s="24" t="s">
        <v>200</v>
      </c>
      <c r="J1161" s="24"/>
    </row>
    <row r="1162" s="4" customFormat="1" ht="24" spans="1:10">
      <c r="A1162" s="17" t="s">
        <v>1379</v>
      </c>
      <c r="B1162" s="25">
        <v>250403006</v>
      </c>
      <c r="C1162" s="51" t="s">
        <v>2160</v>
      </c>
      <c r="D1162" s="23"/>
      <c r="E1162" s="24"/>
      <c r="F1162" s="17" t="s">
        <v>88</v>
      </c>
      <c r="G1162" s="17" t="s">
        <v>9694</v>
      </c>
      <c r="H1162" s="17">
        <v>4.5</v>
      </c>
      <c r="I1162" s="24" t="s">
        <v>39</v>
      </c>
      <c r="J1162" s="24"/>
    </row>
    <row r="1163" s="5" customFormat="1" ht="48" spans="1:10">
      <c r="A1163" s="17" t="s">
        <v>1379</v>
      </c>
      <c r="B1163" s="25" t="s">
        <v>2161</v>
      </c>
      <c r="C1163" s="51" t="s">
        <v>2162</v>
      </c>
      <c r="D1163" s="23"/>
      <c r="E1163" s="24"/>
      <c r="F1163" s="17" t="s">
        <v>88</v>
      </c>
      <c r="G1163" s="17"/>
      <c r="H1163" s="17">
        <v>20</v>
      </c>
      <c r="I1163" s="24" t="s">
        <v>200</v>
      </c>
      <c r="J1163" s="24"/>
    </row>
    <row r="1164" s="4" customFormat="1" ht="24" spans="1:10">
      <c r="A1164" s="17" t="s">
        <v>1379</v>
      </c>
      <c r="B1164" s="25">
        <v>250403007</v>
      </c>
      <c r="C1164" s="51" t="s">
        <v>2163</v>
      </c>
      <c r="D1164" s="23"/>
      <c r="E1164" s="24"/>
      <c r="F1164" s="17" t="s">
        <v>88</v>
      </c>
      <c r="G1164" s="17" t="s">
        <v>9694</v>
      </c>
      <c r="H1164" s="17">
        <v>4.5</v>
      </c>
      <c r="I1164" s="24" t="s">
        <v>39</v>
      </c>
      <c r="J1164" s="24"/>
    </row>
    <row r="1165" s="5" customFormat="1" ht="48" spans="1:10">
      <c r="A1165" s="17" t="s">
        <v>1379</v>
      </c>
      <c r="B1165" s="25" t="s">
        <v>2164</v>
      </c>
      <c r="C1165" s="51" t="s">
        <v>2165</v>
      </c>
      <c r="D1165" s="23"/>
      <c r="E1165" s="24"/>
      <c r="F1165" s="17" t="s">
        <v>88</v>
      </c>
      <c r="G1165" s="17"/>
      <c r="H1165" s="17">
        <v>20</v>
      </c>
      <c r="I1165" s="24" t="s">
        <v>200</v>
      </c>
      <c r="J1165" s="24"/>
    </row>
    <row r="1166" s="4" customFormat="1" ht="24" spans="1:10">
      <c r="A1166" s="17" t="s">
        <v>1379</v>
      </c>
      <c r="B1166" s="25">
        <v>250403008</v>
      </c>
      <c r="C1166" s="51" t="s">
        <v>2166</v>
      </c>
      <c r="D1166" s="23"/>
      <c r="E1166" s="24"/>
      <c r="F1166" s="17" t="s">
        <v>88</v>
      </c>
      <c r="G1166" s="17" t="s">
        <v>9694</v>
      </c>
      <c r="H1166" s="17">
        <v>4.5</v>
      </c>
      <c r="I1166" s="24" t="s">
        <v>39</v>
      </c>
      <c r="J1166" s="24"/>
    </row>
    <row r="1167" s="5" customFormat="1" ht="48" spans="1:10">
      <c r="A1167" s="17" t="s">
        <v>1379</v>
      </c>
      <c r="B1167" s="25" t="s">
        <v>2167</v>
      </c>
      <c r="C1167" s="51" t="s">
        <v>2168</v>
      </c>
      <c r="D1167" s="23"/>
      <c r="E1167" s="24"/>
      <c r="F1167" s="17" t="s">
        <v>88</v>
      </c>
      <c r="G1167" s="17"/>
      <c r="H1167" s="17">
        <v>20</v>
      </c>
      <c r="I1167" s="24" t="s">
        <v>200</v>
      </c>
      <c r="J1167" s="24"/>
    </row>
    <row r="1168" s="4" customFormat="1" ht="24" spans="1:10">
      <c r="A1168" s="17" t="s">
        <v>1379</v>
      </c>
      <c r="B1168" s="25">
        <v>250403009</v>
      </c>
      <c r="C1168" s="51" t="s">
        <v>2169</v>
      </c>
      <c r="D1168" s="23"/>
      <c r="E1168" s="24"/>
      <c r="F1168" s="17" t="s">
        <v>88</v>
      </c>
      <c r="G1168" s="17"/>
      <c r="H1168" s="17">
        <v>4.5</v>
      </c>
      <c r="I1168" s="24" t="s">
        <v>39</v>
      </c>
      <c r="J1168" s="24"/>
    </row>
    <row r="1169" s="5" customFormat="1" ht="48" spans="1:10">
      <c r="A1169" s="17" t="s">
        <v>1379</v>
      </c>
      <c r="B1169" s="25" t="s">
        <v>2170</v>
      </c>
      <c r="C1169" s="51" t="s">
        <v>2171</v>
      </c>
      <c r="D1169" s="23"/>
      <c r="E1169" s="24"/>
      <c r="F1169" s="17" t="s">
        <v>88</v>
      </c>
      <c r="G1169" s="17"/>
      <c r="H1169" s="17">
        <v>20</v>
      </c>
      <c r="I1169" s="24" t="s">
        <v>200</v>
      </c>
      <c r="J1169" s="24"/>
    </row>
    <row r="1170" s="4" customFormat="1" ht="24" spans="1:10">
      <c r="A1170" s="17" t="s">
        <v>1379</v>
      </c>
      <c r="B1170" s="25">
        <v>250403010</v>
      </c>
      <c r="C1170" s="51" t="s">
        <v>2172</v>
      </c>
      <c r="D1170" s="23"/>
      <c r="E1170" s="24"/>
      <c r="F1170" s="17" t="s">
        <v>88</v>
      </c>
      <c r="G1170" s="17"/>
      <c r="H1170" s="17">
        <v>4.5</v>
      </c>
      <c r="I1170" s="24" t="s">
        <v>39</v>
      </c>
      <c r="J1170" s="24"/>
    </row>
    <row r="1171" s="4" customFormat="1" ht="24" spans="1:10">
      <c r="A1171" s="17" t="s">
        <v>1379</v>
      </c>
      <c r="B1171" s="25">
        <v>250403011</v>
      </c>
      <c r="C1171" s="51" t="s">
        <v>2173</v>
      </c>
      <c r="D1171" s="23" t="s">
        <v>2174</v>
      </c>
      <c r="E1171" s="24"/>
      <c r="F1171" s="17" t="s">
        <v>88</v>
      </c>
      <c r="G1171" s="17"/>
      <c r="H1171" s="17">
        <v>20</v>
      </c>
      <c r="I1171" s="24" t="s">
        <v>23</v>
      </c>
      <c r="J1171" s="24"/>
    </row>
    <row r="1172" s="4" customFormat="1" ht="24" spans="1:10">
      <c r="A1172" s="17" t="s">
        <v>1379</v>
      </c>
      <c r="B1172" s="25">
        <v>250403013</v>
      </c>
      <c r="C1172" s="51" t="s">
        <v>2175</v>
      </c>
      <c r="D1172" s="23"/>
      <c r="E1172" s="24"/>
      <c r="F1172" s="17" t="s">
        <v>88</v>
      </c>
      <c r="G1172" s="17" t="s">
        <v>2176</v>
      </c>
      <c r="H1172" s="17">
        <v>55</v>
      </c>
      <c r="I1172" s="24" t="s">
        <v>39</v>
      </c>
      <c r="J1172" s="24"/>
    </row>
    <row r="1173" s="4" customFormat="1" ht="24" spans="1:10">
      <c r="A1173" s="17" t="s">
        <v>1379</v>
      </c>
      <c r="B1173" s="25" t="s">
        <v>2177</v>
      </c>
      <c r="C1173" s="51" t="s">
        <v>2178</v>
      </c>
      <c r="D1173" s="23"/>
      <c r="E1173" s="24"/>
      <c r="F1173" s="17" t="s">
        <v>88</v>
      </c>
      <c r="G1173" s="17" t="s">
        <v>2176</v>
      </c>
      <c r="H1173" s="17">
        <v>100</v>
      </c>
      <c r="I1173" s="24" t="s">
        <v>200</v>
      </c>
      <c r="J1173" s="24"/>
    </row>
    <row r="1174" s="4" customFormat="1" ht="24" spans="1:10">
      <c r="A1174" s="17" t="s">
        <v>1379</v>
      </c>
      <c r="B1174" s="25">
        <v>250403014</v>
      </c>
      <c r="C1174" s="51" t="s">
        <v>2179</v>
      </c>
      <c r="D1174" s="23"/>
      <c r="E1174" s="24"/>
      <c r="F1174" s="17" t="s">
        <v>88</v>
      </c>
      <c r="G1174" s="17"/>
      <c r="H1174" s="17">
        <v>13</v>
      </c>
      <c r="I1174" s="24" t="s">
        <v>39</v>
      </c>
      <c r="J1174" s="24"/>
    </row>
    <row r="1175" s="4" customFormat="1" ht="24" spans="1:10">
      <c r="A1175" s="17" t="s">
        <v>1379</v>
      </c>
      <c r="B1175" s="25">
        <v>250403015</v>
      </c>
      <c r="C1175" s="51" t="s">
        <v>2180</v>
      </c>
      <c r="D1175" s="23"/>
      <c r="E1175" s="24"/>
      <c r="F1175" s="17" t="s">
        <v>88</v>
      </c>
      <c r="G1175" s="17"/>
      <c r="H1175" s="17">
        <v>13</v>
      </c>
      <c r="I1175" s="24" t="s">
        <v>39</v>
      </c>
      <c r="J1175" s="24"/>
    </row>
    <row r="1176" s="4" customFormat="1" ht="48" spans="1:10">
      <c r="A1176" s="17" t="s">
        <v>1379</v>
      </c>
      <c r="B1176" s="25">
        <v>250403017</v>
      </c>
      <c r="C1176" s="51" t="s">
        <v>2181</v>
      </c>
      <c r="D1176" s="23" t="s">
        <v>2146</v>
      </c>
      <c r="E1176" s="24"/>
      <c r="F1176" s="17" t="s">
        <v>88</v>
      </c>
      <c r="G1176" s="17" t="s">
        <v>2182</v>
      </c>
      <c r="H1176" s="17">
        <v>18</v>
      </c>
      <c r="I1176" s="24" t="s">
        <v>39</v>
      </c>
      <c r="J1176" s="24"/>
    </row>
    <row r="1177" s="4" customFormat="1" ht="36" spans="1:10">
      <c r="A1177" s="17" t="s">
        <v>1379</v>
      </c>
      <c r="B1177" s="25">
        <v>250403018</v>
      </c>
      <c r="C1177" s="51" t="s">
        <v>2183</v>
      </c>
      <c r="D1177" s="23"/>
      <c r="E1177" s="24"/>
      <c r="F1177" s="17" t="s">
        <v>88</v>
      </c>
      <c r="G1177" s="17" t="s">
        <v>2148</v>
      </c>
      <c r="H1177" s="17">
        <v>18</v>
      </c>
      <c r="I1177" s="24" t="s">
        <v>39</v>
      </c>
      <c r="J1177" s="24"/>
    </row>
    <row r="1178" s="4" customFormat="1" ht="36" spans="1:10">
      <c r="A1178" s="17" t="s">
        <v>1379</v>
      </c>
      <c r="B1178" s="25">
        <v>250403019</v>
      </c>
      <c r="C1178" s="51" t="s">
        <v>2184</v>
      </c>
      <c r="D1178" s="23"/>
      <c r="E1178" s="24"/>
      <c r="F1178" s="17" t="s">
        <v>88</v>
      </c>
      <c r="G1178" s="17" t="s">
        <v>9695</v>
      </c>
      <c r="H1178" s="17">
        <v>18</v>
      </c>
      <c r="I1178" s="24" t="s">
        <v>39</v>
      </c>
      <c r="J1178" s="24"/>
    </row>
    <row r="1179" s="4" customFormat="1" ht="48" spans="1:10">
      <c r="A1179" s="17" t="s">
        <v>1379</v>
      </c>
      <c r="B1179" s="25">
        <v>250403020</v>
      </c>
      <c r="C1179" s="51" t="s">
        <v>2186</v>
      </c>
      <c r="D1179" s="23" t="s">
        <v>2146</v>
      </c>
      <c r="E1179" s="24"/>
      <c r="F1179" s="17" t="s">
        <v>88</v>
      </c>
      <c r="G1179" s="17" t="s">
        <v>2182</v>
      </c>
      <c r="H1179" s="17">
        <v>13</v>
      </c>
      <c r="I1179" s="24" t="s">
        <v>39</v>
      </c>
      <c r="J1179" s="24"/>
    </row>
    <row r="1180" s="4" customFormat="1" ht="48" spans="1:10">
      <c r="A1180" s="17" t="s">
        <v>1379</v>
      </c>
      <c r="B1180" s="25">
        <v>250403021</v>
      </c>
      <c r="C1180" s="51" t="s">
        <v>2187</v>
      </c>
      <c r="D1180" s="23" t="s">
        <v>2146</v>
      </c>
      <c r="E1180" s="24"/>
      <c r="F1180" s="17" t="s">
        <v>88</v>
      </c>
      <c r="G1180" s="17" t="s">
        <v>2182</v>
      </c>
      <c r="H1180" s="17">
        <v>13</v>
      </c>
      <c r="I1180" s="24" t="s">
        <v>39</v>
      </c>
      <c r="J1180" s="24"/>
    </row>
    <row r="1181" s="5" customFormat="1" ht="36" spans="1:10">
      <c r="A1181" s="17" t="s">
        <v>1379</v>
      </c>
      <c r="B1181" s="25" t="s">
        <v>2188</v>
      </c>
      <c r="C1181" s="51" t="s">
        <v>2189</v>
      </c>
      <c r="D1181" s="23" t="s">
        <v>2146</v>
      </c>
      <c r="E1181" s="24"/>
      <c r="F1181" s="17" t="s">
        <v>88</v>
      </c>
      <c r="G1181" s="17"/>
      <c r="H1181" s="17">
        <v>20</v>
      </c>
      <c r="I1181" s="24" t="s">
        <v>200</v>
      </c>
      <c r="J1181" s="24"/>
    </row>
    <row r="1182" s="4" customFormat="1" ht="24" spans="1:10">
      <c r="A1182" s="17" t="s">
        <v>1379</v>
      </c>
      <c r="B1182" s="25">
        <v>250403022</v>
      </c>
      <c r="C1182" s="51" t="s">
        <v>2190</v>
      </c>
      <c r="D1182" s="23" t="s">
        <v>2146</v>
      </c>
      <c r="E1182" s="24"/>
      <c r="F1182" s="17" t="s">
        <v>88</v>
      </c>
      <c r="G1182" s="17" t="s">
        <v>2092</v>
      </c>
      <c r="H1182" s="17">
        <v>13</v>
      </c>
      <c r="I1182" s="24" t="s">
        <v>39</v>
      </c>
      <c r="J1182" s="24"/>
    </row>
    <row r="1183" s="5" customFormat="1" ht="24" spans="1:10">
      <c r="A1183" s="17" t="s">
        <v>1379</v>
      </c>
      <c r="B1183" s="25">
        <v>250403024</v>
      </c>
      <c r="C1183" s="51" t="s">
        <v>2191</v>
      </c>
      <c r="D1183" s="23" t="s">
        <v>2146</v>
      </c>
      <c r="E1183" s="24"/>
      <c r="F1183" s="17" t="s">
        <v>88</v>
      </c>
      <c r="G1183" s="17" t="s">
        <v>2092</v>
      </c>
      <c r="H1183" s="17">
        <v>13</v>
      </c>
      <c r="I1183" s="24" t="s">
        <v>39</v>
      </c>
      <c r="J1183" s="24"/>
    </row>
    <row r="1184" s="4" customFormat="1" ht="48" spans="1:10">
      <c r="A1184" s="17" t="s">
        <v>1379</v>
      </c>
      <c r="B1184" s="25">
        <v>250403025</v>
      </c>
      <c r="C1184" s="51" t="s">
        <v>2192</v>
      </c>
      <c r="D1184" s="23" t="s">
        <v>2193</v>
      </c>
      <c r="E1184" s="24"/>
      <c r="F1184" s="17" t="s">
        <v>88</v>
      </c>
      <c r="G1184" s="17" t="s">
        <v>2182</v>
      </c>
      <c r="H1184" s="17">
        <v>9</v>
      </c>
      <c r="I1184" s="24" t="s">
        <v>39</v>
      </c>
      <c r="J1184" s="24"/>
    </row>
    <row r="1185" s="4" customFormat="1" ht="48" spans="1:10">
      <c r="A1185" s="17" t="s">
        <v>1379</v>
      </c>
      <c r="B1185" s="25">
        <v>250403026</v>
      </c>
      <c r="C1185" s="51" t="s">
        <v>2194</v>
      </c>
      <c r="D1185" s="41" t="s">
        <v>2195</v>
      </c>
      <c r="E1185" s="24"/>
      <c r="F1185" s="17" t="s">
        <v>88</v>
      </c>
      <c r="G1185" s="17"/>
      <c r="H1185" s="17">
        <v>25</v>
      </c>
      <c r="I1185" s="24" t="s">
        <v>39</v>
      </c>
      <c r="J1185" s="24"/>
    </row>
    <row r="1186" s="4" customFormat="1" spans="1:10">
      <c r="A1186" s="17" t="s">
        <v>1379</v>
      </c>
      <c r="B1186" s="25">
        <v>250403028</v>
      </c>
      <c r="C1186" s="51" t="s">
        <v>2196</v>
      </c>
      <c r="D1186" s="23"/>
      <c r="E1186" s="24"/>
      <c r="F1186" s="17" t="s">
        <v>88</v>
      </c>
      <c r="G1186" s="17"/>
      <c r="H1186" s="17">
        <v>25</v>
      </c>
      <c r="I1186" s="24" t="s">
        <v>39</v>
      </c>
      <c r="J1186" s="24"/>
    </row>
    <row r="1187" s="4" customFormat="1" ht="24" spans="1:10">
      <c r="A1187" s="17" t="s">
        <v>1379</v>
      </c>
      <c r="B1187" s="17">
        <v>250403029</v>
      </c>
      <c r="C1187" s="51" t="s">
        <v>2197</v>
      </c>
      <c r="D1187" s="23" t="s">
        <v>2198</v>
      </c>
      <c r="E1187" s="24"/>
      <c r="F1187" s="17" t="s">
        <v>88</v>
      </c>
      <c r="G1187" s="17" t="s">
        <v>2199</v>
      </c>
      <c r="H1187" s="17">
        <v>30</v>
      </c>
      <c r="I1187" s="24"/>
      <c r="J1187" s="24"/>
    </row>
    <row r="1188" s="4" customFormat="1" ht="24" spans="1:10">
      <c r="A1188" s="17" t="s">
        <v>1379</v>
      </c>
      <c r="B1188" s="25">
        <v>250403031</v>
      </c>
      <c r="C1188" s="51" t="s">
        <v>2201</v>
      </c>
      <c r="D1188" s="23"/>
      <c r="E1188" s="24"/>
      <c r="F1188" s="17" t="s">
        <v>88</v>
      </c>
      <c r="G1188" s="17"/>
      <c r="H1188" s="17">
        <v>18</v>
      </c>
      <c r="I1188" s="24" t="s">
        <v>39</v>
      </c>
      <c r="J1188" s="24"/>
    </row>
    <row r="1189" s="4" customFormat="1" ht="24" spans="1:10">
      <c r="A1189" s="17" t="s">
        <v>1379</v>
      </c>
      <c r="B1189" s="25" t="s">
        <v>2202</v>
      </c>
      <c r="C1189" s="51" t="s">
        <v>2203</v>
      </c>
      <c r="D1189" s="23"/>
      <c r="E1189" s="24"/>
      <c r="F1189" s="17" t="s">
        <v>88</v>
      </c>
      <c r="G1189" s="17"/>
      <c r="H1189" s="17">
        <v>35</v>
      </c>
      <c r="I1189" s="24" t="s">
        <v>200</v>
      </c>
      <c r="J1189" s="24"/>
    </row>
    <row r="1190" s="4" customFormat="1" ht="24" spans="1:10">
      <c r="A1190" s="17" t="s">
        <v>1379</v>
      </c>
      <c r="B1190" s="25" t="s">
        <v>2204</v>
      </c>
      <c r="C1190" s="51" t="s">
        <v>2205</v>
      </c>
      <c r="D1190" s="23"/>
      <c r="E1190" s="24"/>
      <c r="F1190" s="17" t="s">
        <v>88</v>
      </c>
      <c r="G1190" s="17"/>
      <c r="H1190" s="17">
        <v>45</v>
      </c>
      <c r="I1190" s="24" t="s">
        <v>200</v>
      </c>
      <c r="J1190" s="24"/>
    </row>
    <row r="1191" s="4" customFormat="1" ht="36" spans="1:10">
      <c r="A1191" s="17" t="s">
        <v>1379</v>
      </c>
      <c r="B1191" s="25">
        <v>250403032</v>
      </c>
      <c r="C1191" s="51" t="s">
        <v>2206</v>
      </c>
      <c r="D1191" s="23"/>
      <c r="E1191" s="24"/>
      <c r="F1191" s="17" t="s">
        <v>88</v>
      </c>
      <c r="G1191" s="17" t="s">
        <v>2148</v>
      </c>
      <c r="H1191" s="17">
        <v>13</v>
      </c>
      <c r="I1191" s="24" t="s">
        <v>39</v>
      </c>
      <c r="J1191" s="24"/>
    </row>
    <row r="1192" s="4" customFormat="1" ht="24" spans="1:10">
      <c r="A1192" s="17" t="s">
        <v>1379</v>
      </c>
      <c r="B1192" s="25">
        <v>250403035</v>
      </c>
      <c r="C1192" s="51" t="s">
        <v>2207</v>
      </c>
      <c r="D1192" s="23" t="s">
        <v>2208</v>
      </c>
      <c r="E1192" s="24"/>
      <c r="F1192" s="17" t="s">
        <v>88</v>
      </c>
      <c r="G1192" s="17" t="s">
        <v>2209</v>
      </c>
      <c r="H1192" s="17">
        <v>25</v>
      </c>
      <c r="I1192" s="24" t="s">
        <v>39</v>
      </c>
      <c r="J1192" s="24"/>
    </row>
    <row r="1193" s="4" customFormat="1" spans="1:10">
      <c r="A1193" s="17" t="s">
        <v>1379</v>
      </c>
      <c r="B1193" s="25">
        <v>250403036</v>
      </c>
      <c r="C1193" s="51" t="s">
        <v>2210</v>
      </c>
      <c r="D1193" s="23"/>
      <c r="E1193" s="24"/>
      <c r="F1193" s="17" t="s">
        <v>88</v>
      </c>
      <c r="G1193" s="17"/>
      <c r="H1193" s="17">
        <v>9</v>
      </c>
      <c r="I1193" s="24" t="s">
        <v>39</v>
      </c>
      <c r="J1193" s="24"/>
    </row>
    <row r="1194" s="4" customFormat="1" spans="1:10">
      <c r="A1194" s="17" t="s">
        <v>1379</v>
      </c>
      <c r="B1194" s="25">
        <v>250403037</v>
      </c>
      <c r="C1194" s="51" t="s">
        <v>2211</v>
      </c>
      <c r="D1194" s="23"/>
      <c r="E1194" s="24"/>
      <c r="F1194" s="17" t="s">
        <v>88</v>
      </c>
      <c r="G1194" s="17"/>
      <c r="H1194" s="17">
        <v>4.5</v>
      </c>
      <c r="I1194" s="24" t="s">
        <v>39</v>
      </c>
      <c r="J1194" s="24"/>
    </row>
    <row r="1195" s="4" customFormat="1" spans="1:10">
      <c r="A1195" s="17" t="s">
        <v>1379</v>
      </c>
      <c r="B1195" s="25">
        <v>250403038</v>
      </c>
      <c r="C1195" s="51" t="s">
        <v>2212</v>
      </c>
      <c r="D1195" s="23"/>
      <c r="E1195" s="24"/>
      <c r="F1195" s="17" t="s">
        <v>88</v>
      </c>
      <c r="G1195" s="17"/>
      <c r="H1195" s="17">
        <v>4.5</v>
      </c>
      <c r="I1195" s="24" t="s">
        <v>39</v>
      </c>
      <c r="J1195" s="24"/>
    </row>
    <row r="1196" s="4" customFormat="1" spans="1:10">
      <c r="A1196" s="17" t="s">
        <v>1379</v>
      </c>
      <c r="B1196" s="25">
        <v>250403039</v>
      </c>
      <c r="C1196" s="51" t="s">
        <v>2213</v>
      </c>
      <c r="D1196" s="23"/>
      <c r="E1196" s="24"/>
      <c r="F1196" s="17" t="s">
        <v>88</v>
      </c>
      <c r="G1196" s="17"/>
      <c r="H1196" s="17">
        <v>4.5</v>
      </c>
      <c r="I1196" s="24" t="s">
        <v>39</v>
      </c>
      <c r="J1196" s="24"/>
    </row>
    <row r="1197" s="4" customFormat="1" spans="1:10">
      <c r="A1197" s="17" t="s">
        <v>1379</v>
      </c>
      <c r="B1197" s="25">
        <v>250403040</v>
      </c>
      <c r="C1197" s="51" t="s">
        <v>2214</v>
      </c>
      <c r="D1197" s="23"/>
      <c r="E1197" s="24"/>
      <c r="F1197" s="17" t="s">
        <v>88</v>
      </c>
      <c r="G1197" s="17"/>
      <c r="H1197" s="17">
        <v>9</v>
      </c>
      <c r="I1197" s="24" t="s">
        <v>39</v>
      </c>
      <c r="J1197" s="24"/>
    </row>
    <row r="1198" s="4" customFormat="1" ht="48" spans="1:10">
      <c r="A1198" s="17" t="s">
        <v>1379</v>
      </c>
      <c r="B1198" s="25">
        <v>250403042</v>
      </c>
      <c r="C1198" s="51" t="s">
        <v>2215</v>
      </c>
      <c r="D1198" s="23" t="s">
        <v>2216</v>
      </c>
      <c r="E1198" s="24"/>
      <c r="F1198" s="17" t="s">
        <v>88</v>
      </c>
      <c r="G1198" s="17" t="s">
        <v>2217</v>
      </c>
      <c r="H1198" s="17">
        <v>18</v>
      </c>
      <c r="I1198" s="24" t="s">
        <v>39</v>
      </c>
      <c r="J1198" s="24"/>
    </row>
    <row r="1199" s="4" customFormat="1" ht="24" spans="1:10">
      <c r="A1199" s="17" t="s">
        <v>1379</v>
      </c>
      <c r="B1199" s="25">
        <v>250403043</v>
      </c>
      <c r="C1199" s="51" t="s">
        <v>2218</v>
      </c>
      <c r="D1199" s="23"/>
      <c r="E1199" s="24"/>
      <c r="F1199" s="17" t="s">
        <v>88</v>
      </c>
      <c r="G1199" s="17" t="s">
        <v>2219</v>
      </c>
      <c r="H1199" s="17">
        <v>13</v>
      </c>
      <c r="I1199" s="24" t="s">
        <v>39</v>
      </c>
      <c r="J1199" s="24"/>
    </row>
    <row r="1200" s="4" customFormat="1" ht="36" spans="1:10">
      <c r="A1200" s="17" t="s">
        <v>1379</v>
      </c>
      <c r="B1200" s="25" t="s">
        <v>2220</v>
      </c>
      <c r="C1200" s="51" t="s">
        <v>2221</v>
      </c>
      <c r="D1200" s="23"/>
      <c r="E1200" s="24"/>
      <c r="F1200" s="17" t="s">
        <v>88</v>
      </c>
      <c r="G1200" s="17"/>
      <c r="H1200" s="17">
        <v>25</v>
      </c>
      <c r="I1200" s="24" t="s">
        <v>200</v>
      </c>
      <c r="J1200" s="24"/>
    </row>
    <row r="1201" s="4" customFormat="1" ht="24" spans="1:10">
      <c r="A1201" s="17" t="s">
        <v>1379</v>
      </c>
      <c r="B1201" s="25">
        <v>250403053</v>
      </c>
      <c r="C1201" s="51" t="s">
        <v>2222</v>
      </c>
      <c r="D1201" s="23"/>
      <c r="E1201" s="24"/>
      <c r="F1201" s="17" t="s">
        <v>88</v>
      </c>
      <c r="G1201" s="17"/>
      <c r="H1201" s="17">
        <v>4.5</v>
      </c>
      <c r="I1201" s="24" t="s">
        <v>39</v>
      </c>
      <c r="J1201" s="24"/>
    </row>
    <row r="1202" s="4" customFormat="1" ht="24" spans="1:10">
      <c r="A1202" s="17" t="s">
        <v>1379</v>
      </c>
      <c r="B1202" s="25" t="s">
        <v>2224</v>
      </c>
      <c r="C1202" s="51" t="s">
        <v>2225</v>
      </c>
      <c r="D1202" s="23"/>
      <c r="E1202" s="24"/>
      <c r="F1202" s="17" t="s">
        <v>88</v>
      </c>
      <c r="G1202" s="17"/>
      <c r="H1202" s="17">
        <v>22</v>
      </c>
      <c r="I1202" s="24" t="s">
        <v>39</v>
      </c>
      <c r="J1202" s="24"/>
    </row>
    <row r="1203" s="4" customFormat="1" ht="24" spans="1:10">
      <c r="A1203" s="17" t="s">
        <v>1379</v>
      </c>
      <c r="B1203" s="25">
        <v>250403054</v>
      </c>
      <c r="C1203" s="51" t="s">
        <v>2226</v>
      </c>
      <c r="D1203" s="23"/>
      <c r="E1203" s="24"/>
      <c r="F1203" s="17" t="s">
        <v>88</v>
      </c>
      <c r="G1203" s="17"/>
      <c r="H1203" s="17">
        <v>4.5</v>
      </c>
      <c r="I1203" s="24" t="s">
        <v>39</v>
      </c>
      <c r="J1203" s="24"/>
    </row>
    <row r="1204" s="4" customFormat="1" spans="1:10">
      <c r="A1204" s="17" t="s">
        <v>1379</v>
      </c>
      <c r="B1204" s="25">
        <v>250403055</v>
      </c>
      <c r="C1204" s="51" t="s">
        <v>2227</v>
      </c>
      <c r="D1204" s="23"/>
      <c r="E1204" s="24"/>
      <c r="F1204" s="17" t="s">
        <v>88</v>
      </c>
      <c r="G1204" s="17"/>
      <c r="H1204" s="17">
        <v>4.5</v>
      </c>
      <c r="I1204" s="24" t="s">
        <v>39</v>
      </c>
      <c r="J1204" s="24"/>
    </row>
    <row r="1205" s="4" customFormat="1" ht="24" spans="1:10">
      <c r="A1205" s="17" t="s">
        <v>1379</v>
      </c>
      <c r="B1205" s="25">
        <v>250403065</v>
      </c>
      <c r="C1205" s="51" t="s">
        <v>2228</v>
      </c>
      <c r="D1205" s="23"/>
      <c r="E1205" s="24"/>
      <c r="F1205" s="17" t="s">
        <v>88</v>
      </c>
      <c r="G1205" s="17" t="s">
        <v>2229</v>
      </c>
      <c r="H1205" s="17">
        <v>45</v>
      </c>
      <c r="I1205" s="24" t="s">
        <v>39</v>
      </c>
      <c r="J1205" s="24"/>
    </row>
    <row r="1206" s="4" customFormat="1" ht="36" spans="1:10">
      <c r="A1206" s="17" t="s">
        <v>1379</v>
      </c>
      <c r="B1206" s="25">
        <v>250403068</v>
      </c>
      <c r="C1206" s="51" t="s">
        <v>2230</v>
      </c>
      <c r="D1206" s="23" t="s">
        <v>2231</v>
      </c>
      <c r="E1206" s="24"/>
      <c r="F1206" s="17" t="s">
        <v>88</v>
      </c>
      <c r="G1206" s="17"/>
      <c r="H1206" s="17">
        <v>60</v>
      </c>
      <c r="I1206" s="24" t="s">
        <v>23</v>
      </c>
      <c r="J1206" s="24"/>
    </row>
    <row r="1207" s="4" customFormat="1" ht="24" spans="1:10">
      <c r="A1207" s="17" t="s">
        <v>1379</v>
      </c>
      <c r="B1207" s="25">
        <v>250403072</v>
      </c>
      <c r="C1207" s="51" t="s">
        <v>2235</v>
      </c>
      <c r="D1207" s="23"/>
      <c r="E1207" s="24"/>
      <c r="F1207" s="17" t="s">
        <v>26</v>
      </c>
      <c r="G1207" s="17" t="s">
        <v>2150</v>
      </c>
      <c r="H1207" s="17">
        <v>220</v>
      </c>
      <c r="I1207" s="24" t="s">
        <v>200</v>
      </c>
      <c r="J1207" s="24"/>
    </row>
    <row r="1208" s="4" customFormat="1" ht="24" spans="1:10">
      <c r="A1208" s="17" t="s">
        <v>1379</v>
      </c>
      <c r="B1208" s="25">
        <v>250403074</v>
      </c>
      <c r="C1208" s="51" t="s">
        <v>2236</v>
      </c>
      <c r="D1208" s="23"/>
      <c r="E1208" s="24"/>
      <c r="F1208" s="17" t="s">
        <v>26</v>
      </c>
      <c r="G1208" s="17" t="s">
        <v>2150</v>
      </c>
      <c r="H1208" s="17">
        <v>45</v>
      </c>
      <c r="I1208" s="24" t="s">
        <v>39</v>
      </c>
      <c r="J1208" s="24"/>
    </row>
    <row r="1209" s="4" customFormat="1" spans="1:10">
      <c r="A1209" s="17" t="s">
        <v>1379</v>
      </c>
      <c r="B1209" s="25">
        <v>250403079</v>
      </c>
      <c r="C1209" s="51" t="s">
        <v>2237</v>
      </c>
      <c r="D1209" s="23"/>
      <c r="E1209" s="24"/>
      <c r="F1209" s="17" t="s">
        <v>88</v>
      </c>
      <c r="G1209" s="17"/>
      <c r="H1209" s="17">
        <v>120</v>
      </c>
      <c r="I1209" s="24" t="s">
        <v>23</v>
      </c>
      <c r="J1209" s="24"/>
    </row>
    <row r="1210" s="4" customFormat="1" ht="72" spans="1:10">
      <c r="A1210" s="17" t="s">
        <v>1379</v>
      </c>
      <c r="B1210" s="17">
        <v>250403082</v>
      </c>
      <c r="C1210" s="51" t="s">
        <v>2238</v>
      </c>
      <c r="D1210" s="23" t="s">
        <v>2239</v>
      </c>
      <c r="E1210" s="24"/>
      <c r="F1210" s="17" t="s">
        <v>26</v>
      </c>
      <c r="G1210" s="17"/>
      <c r="H1210" s="26">
        <v>315</v>
      </c>
      <c r="I1210" s="24" t="s">
        <v>39</v>
      </c>
      <c r="J1210" s="24"/>
    </row>
    <row r="1211" s="4" customFormat="1" ht="72" spans="1:10">
      <c r="A1211" s="17" t="s">
        <v>1379</v>
      </c>
      <c r="B1211" s="17" t="s">
        <v>2240</v>
      </c>
      <c r="C1211" s="51" t="s">
        <v>2241</v>
      </c>
      <c r="D1211" s="23" t="s">
        <v>2242</v>
      </c>
      <c r="E1211" s="24"/>
      <c r="F1211" s="17" t="s">
        <v>26</v>
      </c>
      <c r="G1211" s="17"/>
      <c r="H1211" s="26">
        <v>315</v>
      </c>
      <c r="I1211" s="24" t="s">
        <v>39</v>
      </c>
      <c r="J1211" s="24"/>
    </row>
    <row r="1212" s="4" customFormat="1" ht="48" spans="1:10">
      <c r="A1212" s="17" t="s">
        <v>1379</v>
      </c>
      <c r="B1212" s="17">
        <v>250403083</v>
      </c>
      <c r="C1212" s="51" t="s">
        <v>2243</v>
      </c>
      <c r="D1212" s="23" t="s">
        <v>2244</v>
      </c>
      <c r="E1212" s="24"/>
      <c r="F1212" s="17" t="s">
        <v>26</v>
      </c>
      <c r="G1212" s="17"/>
      <c r="H1212" s="26">
        <v>32</v>
      </c>
      <c r="I1212" s="24" t="s">
        <v>39</v>
      </c>
      <c r="J1212" s="24"/>
    </row>
    <row r="1213" s="4" customFormat="1" ht="60" spans="1:10">
      <c r="A1213" s="17" t="s">
        <v>1379</v>
      </c>
      <c r="B1213" s="17">
        <v>250403084</v>
      </c>
      <c r="C1213" s="51" t="s">
        <v>2245</v>
      </c>
      <c r="D1213" s="23" t="s">
        <v>2246</v>
      </c>
      <c r="E1213" s="24"/>
      <c r="F1213" s="17" t="s">
        <v>88</v>
      </c>
      <c r="G1213" s="17" t="s">
        <v>2247</v>
      </c>
      <c r="H1213" s="26">
        <v>180</v>
      </c>
      <c r="I1213" s="24" t="s">
        <v>39</v>
      </c>
      <c r="J1213" s="24"/>
    </row>
    <row r="1214" s="4" customFormat="1" ht="48" spans="1:10">
      <c r="A1214" s="17" t="s">
        <v>1379</v>
      </c>
      <c r="B1214" s="17">
        <v>250403085</v>
      </c>
      <c r="C1214" s="51" t="s">
        <v>2248</v>
      </c>
      <c r="D1214" s="23" t="s">
        <v>2135</v>
      </c>
      <c r="E1214" s="24"/>
      <c r="F1214" s="17" t="s">
        <v>26</v>
      </c>
      <c r="G1214" s="17"/>
      <c r="H1214" s="26">
        <v>34</v>
      </c>
      <c r="I1214" s="24" t="s">
        <v>39</v>
      </c>
      <c r="J1214" s="24"/>
    </row>
    <row r="1215" s="4" customFormat="1" ht="72" spans="1:10">
      <c r="A1215" s="17" t="s">
        <v>1379</v>
      </c>
      <c r="B1215" s="25">
        <v>250403086</v>
      </c>
      <c r="C1215" s="51" t="s">
        <v>2249</v>
      </c>
      <c r="D1215" s="41" t="s">
        <v>2250</v>
      </c>
      <c r="E1215" s="24"/>
      <c r="F1215" s="17" t="s">
        <v>26</v>
      </c>
      <c r="G1215" s="17"/>
      <c r="H1215" s="17">
        <v>90</v>
      </c>
      <c r="I1215" s="24" t="s">
        <v>39</v>
      </c>
      <c r="J1215" s="24"/>
    </row>
    <row r="1216" s="5" customFormat="1" ht="60" spans="1:10">
      <c r="A1216" s="17" t="s">
        <v>1379</v>
      </c>
      <c r="B1216" s="25">
        <v>250403087</v>
      </c>
      <c r="C1216" s="51" t="s">
        <v>2251</v>
      </c>
      <c r="D1216" s="23" t="s">
        <v>2252</v>
      </c>
      <c r="E1216" s="24"/>
      <c r="F1216" s="17" t="s">
        <v>680</v>
      </c>
      <c r="G1216" s="17"/>
      <c r="H1216" s="17">
        <v>14</v>
      </c>
      <c r="I1216" s="24" t="s">
        <v>23</v>
      </c>
      <c r="J1216" s="24"/>
    </row>
    <row r="1217" s="5" customFormat="1" ht="60" spans="1:10">
      <c r="A1217" s="17" t="s">
        <v>1379</v>
      </c>
      <c r="B1217" s="17" t="s">
        <v>2254</v>
      </c>
      <c r="C1217" s="51" t="s">
        <v>2255</v>
      </c>
      <c r="D1217" s="23" t="s">
        <v>2252</v>
      </c>
      <c r="E1217" s="24"/>
      <c r="F1217" s="17" t="s">
        <v>680</v>
      </c>
      <c r="G1217" s="17"/>
      <c r="H1217" s="17">
        <v>2.6</v>
      </c>
      <c r="I1217" s="24" t="s">
        <v>23</v>
      </c>
      <c r="J1217" s="24"/>
    </row>
    <row r="1218" s="5" customFormat="1" ht="48" spans="1:10">
      <c r="A1218" s="17" t="s">
        <v>1379</v>
      </c>
      <c r="B1218" s="25">
        <v>250403088</v>
      </c>
      <c r="C1218" s="51" t="s">
        <v>2257</v>
      </c>
      <c r="D1218" s="23" t="s">
        <v>2135</v>
      </c>
      <c r="E1218" s="24"/>
      <c r="F1218" s="17" t="s">
        <v>26</v>
      </c>
      <c r="G1218" s="17"/>
      <c r="H1218" s="26">
        <v>72</v>
      </c>
      <c r="I1218" s="24" t="s">
        <v>39</v>
      </c>
      <c r="J1218" s="24"/>
    </row>
    <row r="1219" s="5" customFormat="1" ht="36" spans="1:10">
      <c r="A1219" s="17" t="s">
        <v>1379</v>
      </c>
      <c r="B1219" s="17">
        <v>250403089</v>
      </c>
      <c r="C1219" s="51" t="s">
        <v>2258</v>
      </c>
      <c r="D1219" s="23" t="s">
        <v>2259</v>
      </c>
      <c r="E1219" s="24" t="s">
        <v>2260</v>
      </c>
      <c r="F1219" s="17" t="s">
        <v>680</v>
      </c>
      <c r="G1219" s="17"/>
      <c r="H1219" s="17">
        <v>1</v>
      </c>
      <c r="I1219" s="24" t="s">
        <v>39</v>
      </c>
      <c r="J1219" s="24"/>
    </row>
    <row r="1220" s="5" customFormat="1" spans="1:10">
      <c r="A1220" s="17"/>
      <c r="B1220" s="15">
        <v>250404</v>
      </c>
      <c r="C1220" s="51" t="s">
        <v>2262</v>
      </c>
      <c r="D1220" s="23"/>
      <c r="E1220" s="24"/>
      <c r="F1220" s="17"/>
      <c r="G1220" s="17"/>
      <c r="H1220" s="17"/>
      <c r="I1220" s="24"/>
      <c r="J1220" s="24"/>
    </row>
    <row r="1221" s="4" customFormat="1" ht="36" spans="1:10">
      <c r="A1221" s="17" t="s">
        <v>1379</v>
      </c>
      <c r="B1221" s="25">
        <v>250404001</v>
      </c>
      <c r="C1221" s="51" t="s">
        <v>9696</v>
      </c>
      <c r="D1221" s="23"/>
      <c r="E1221" s="24"/>
      <c r="F1221" s="17" t="s">
        <v>88</v>
      </c>
      <c r="G1221" s="17"/>
      <c r="H1221" s="17">
        <v>18</v>
      </c>
      <c r="I1221" s="24" t="s">
        <v>39</v>
      </c>
      <c r="J1221" s="24"/>
    </row>
    <row r="1222" s="4" customFormat="1" ht="36" spans="1:10">
      <c r="A1222" s="17" t="s">
        <v>1379</v>
      </c>
      <c r="B1222" s="25" t="s">
        <v>2263</v>
      </c>
      <c r="C1222" s="51" t="s">
        <v>2264</v>
      </c>
      <c r="D1222" s="23"/>
      <c r="E1222" s="24"/>
      <c r="F1222" s="17" t="s">
        <v>88</v>
      </c>
      <c r="G1222" s="17"/>
      <c r="H1222" s="17">
        <v>35</v>
      </c>
      <c r="I1222" s="24" t="s">
        <v>200</v>
      </c>
      <c r="J1222" s="24"/>
    </row>
    <row r="1223" s="4" customFormat="1" ht="36" spans="1:10">
      <c r="A1223" s="17" t="s">
        <v>1379</v>
      </c>
      <c r="B1223" s="25">
        <v>250404002</v>
      </c>
      <c r="C1223" s="51" t="s">
        <v>9697</v>
      </c>
      <c r="D1223" s="23"/>
      <c r="E1223" s="24"/>
      <c r="F1223" s="17" t="s">
        <v>88</v>
      </c>
      <c r="G1223" s="17" t="s">
        <v>2129</v>
      </c>
      <c r="H1223" s="17">
        <v>9</v>
      </c>
      <c r="I1223" s="24" t="s">
        <v>39</v>
      </c>
      <c r="J1223" s="24"/>
    </row>
    <row r="1224" s="4" customFormat="1" ht="36" spans="1:10">
      <c r="A1224" s="17" t="s">
        <v>1379</v>
      </c>
      <c r="B1224" s="25" t="s">
        <v>9698</v>
      </c>
      <c r="C1224" s="51" t="s">
        <v>9699</v>
      </c>
      <c r="D1224" s="23"/>
      <c r="E1224" s="24"/>
      <c r="F1224" s="17" t="s">
        <v>88</v>
      </c>
      <c r="G1224" s="17"/>
      <c r="H1224" s="17">
        <v>4.5</v>
      </c>
      <c r="I1224" s="24" t="s">
        <v>39</v>
      </c>
      <c r="J1224" s="24"/>
    </row>
    <row r="1225" s="4" customFormat="1" ht="36" spans="1:10">
      <c r="A1225" s="17" t="s">
        <v>1379</v>
      </c>
      <c r="B1225" s="25" t="s">
        <v>2270</v>
      </c>
      <c r="C1225" s="51" t="s">
        <v>2271</v>
      </c>
      <c r="D1225" s="23"/>
      <c r="E1225" s="24"/>
      <c r="F1225" s="17" t="s">
        <v>88</v>
      </c>
      <c r="G1225" s="17"/>
      <c r="H1225" s="17">
        <v>25</v>
      </c>
      <c r="I1225" s="24" t="s">
        <v>39</v>
      </c>
      <c r="J1225" s="24"/>
    </row>
    <row r="1226" s="4" customFormat="1" ht="36" spans="1:10">
      <c r="A1226" s="17" t="s">
        <v>1379</v>
      </c>
      <c r="B1226" s="25">
        <v>250404005</v>
      </c>
      <c r="C1226" s="51" t="s">
        <v>9700</v>
      </c>
      <c r="D1226" s="23"/>
      <c r="E1226" s="24"/>
      <c r="F1226" s="17" t="s">
        <v>88</v>
      </c>
      <c r="G1226" s="17"/>
      <c r="H1226" s="17">
        <v>25</v>
      </c>
      <c r="I1226" s="24" t="s">
        <v>39</v>
      </c>
      <c r="J1226" s="24"/>
    </row>
    <row r="1227" s="4" customFormat="1" ht="36" spans="1:10">
      <c r="A1227" s="17" t="s">
        <v>1379</v>
      </c>
      <c r="B1227" s="25" t="s">
        <v>2280</v>
      </c>
      <c r="C1227" s="51" t="s">
        <v>2281</v>
      </c>
      <c r="D1227" s="23"/>
      <c r="E1227" s="24"/>
      <c r="F1227" s="17" t="s">
        <v>88</v>
      </c>
      <c r="G1227" s="17"/>
      <c r="H1227" s="17">
        <v>45</v>
      </c>
      <c r="I1227" s="24" t="s">
        <v>200</v>
      </c>
      <c r="J1227" s="24"/>
    </row>
    <row r="1228" s="4" customFormat="1" ht="36" spans="1:10">
      <c r="A1228" s="17" t="s">
        <v>1379</v>
      </c>
      <c r="B1228" s="25">
        <v>250404006</v>
      </c>
      <c r="C1228" s="51" t="s">
        <v>9701</v>
      </c>
      <c r="D1228" s="23"/>
      <c r="E1228" s="24"/>
      <c r="F1228" s="17" t="s">
        <v>88</v>
      </c>
      <c r="G1228" s="17"/>
      <c r="H1228" s="17">
        <v>25</v>
      </c>
      <c r="I1228" s="24" t="s">
        <v>39</v>
      </c>
      <c r="J1228" s="24"/>
    </row>
    <row r="1229" s="4" customFormat="1" ht="36" spans="1:10">
      <c r="A1229" s="17" t="s">
        <v>1379</v>
      </c>
      <c r="B1229" s="25" t="s">
        <v>2286</v>
      </c>
      <c r="C1229" s="51" t="s">
        <v>2287</v>
      </c>
      <c r="D1229" s="23"/>
      <c r="E1229" s="24"/>
      <c r="F1229" s="17" t="s">
        <v>88</v>
      </c>
      <c r="G1229" s="17"/>
      <c r="H1229" s="17">
        <v>45</v>
      </c>
      <c r="I1229" s="24" t="s">
        <v>200</v>
      </c>
      <c r="J1229" s="24"/>
    </row>
    <row r="1230" s="4" customFormat="1" ht="36" spans="1:10">
      <c r="A1230" s="17" t="s">
        <v>1379</v>
      </c>
      <c r="B1230" s="25">
        <v>250404007</v>
      </c>
      <c r="C1230" s="51" t="s">
        <v>2292</v>
      </c>
      <c r="D1230" s="23"/>
      <c r="E1230" s="24"/>
      <c r="F1230" s="17" t="s">
        <v>88</v>
      </c>
      <c r="G1230" s="17"/>
      <c r="H1230" s="17">
        <v>25</v>
      </c>
      <c r="I1230" s="24" t="s">
        <v>39</v>
      </c>
      <c r="J1230" s="24"/>
    </row>
    <row r="1231" s="4" customFormat="1" ht="36" spans="1:10">
      <c r="A1231" s="17" t="s">
        <v>1379</v>
      </c>
      <c r="B1231" s="25" t="s">
        <v>2293</v>
      </c>
      <c r="C1231" s="51" t="s">
        <v>2294</v>
      </c>
      <c r="D1231" s="23"/>
      <c r="E1231" s="24"/>
      <c r="F1231" s="17" t="s">
        <v>88</v>
      </c>
      <c r="G1231" s="17"/>
      <c r="H1231" s="17">
        <v>55</v>
      </c>
      <c r="I1231" s="24" t="s">
        <v>200</v>
      </c>
      <c r="J1231" s="24"/>
    </row>
    <row r="1232" s="5" customFormat="1" ht="24" spans="1:10">
      <c r="A1232" s="17" t="s">
        <v>1379</v>
      </c>
      <c r="B1232" s="25">
        <v>250404009</v>
      </c>
      <c r="C1232" s="51" t="s">
        <v>2296</v>
      </c>
      <c r="D1232" s="23"/>
      <c r="E1232" s="24"/>
      <c r="F1232" s="17" t="s">
        <v>88</v>
      </c>
      <c r="G1232" s="17" t="s">
        <v>1843</v>
      </c>
      <c r="H1232" s="17">
        <v>25</v>
      </c>
      <c r="I1232" s="24" t="s">
        <v>23</v>
      </c>
      <c r="J1232" s="24"/>
    </row>
    <row r="1233" s="4" customFormat="1" ht="36" spans="1:10">
      <c r="A1233" s="17" t="s">
        <v>1379</v>
      </c>
      <c r="B1233" s="25" t="s">
        <v>2297</v>
      </c>
      <c r="C1233" s="51" t="s">
        <v>2298</v>
      </c>
      <c r="D1233" s="23"/>
      <c r="E1233" s="24"/>
      <c r="F1233" s="17" t="s">
        <v>88</v>
      </c>
      <c r="G1233" s="17"/>
      <c r="H1233" s="17">
        <v>50</v>
      </c>
      <c r="I1233" s="24" t="s">
        <v>23</v>
      </c>
      <c r="J1233" s="24"/>
    </row>
    <row r="1234" s="4" customFormat="1" ht="14" customHeight="1" spans="1:10">
      <c r="A1234" s="17" t="s">
        <v>1379</v>
      </c>
      <c r="B1234" s="25">
        <v>250404010</v>
      </c>
      <c r="C1234" s="51" t="s">
        <v>2299</v>
      </c>
      <c r="D1234" s="23"/>
      <c r="E1234" s="24"/>
      <c r="F1234" s="17" t="s">
        <v>88</v>
      </c>
      <c r="G1234" s="17"/>
      <c r="H1234" s="17">
        <v>28</v>
      </c>
      <c r="I1234" s="24" t="s">
        <v>39</v>
      </c>
      <c r="J1234" s="24"/>
    </row>
    <row r="1235" s="4" customFormat="1" ht="36" spans="1:10">
      <c r="A1235" s="17" t="s">
        <v>1379</v>
      </c>
      <c r="B1235" s="25" t="s">
        <v>2300</v>
      </c>
      <c r="C1235" s="51" t="s">
        <v>2301</v>
      </c>
      <c r="D1235" s="23"/>
      <c r="E1235" s="24"/>
      <c r="F1235" s="17" t="s">
        <v>88</v>
      </c>
      <c r="G1235" s="17"/>
      <c r="H1235" s="17">
        <v>60</v>
      </c>
      <c r="I1235" s="24" t="s">
        <v>200</v>
      </c>
      <c r="J1235" s="24"/>
    </row>
    <row r="1236" s="4" customFormat="1" ht="15" customHeight="1" spans="1:10">
      <c r="A1236" s="17" t="s">
        <v>1379</v>
      </c>
      <c r="B1236" s="25" t="s">
        <v>2303</v>
      </c>
      <c r="C1236" s="51" t="s">
        <v>2304</v>
      </c>
      <c r="D1236" s="23"/>
      <c r="E1236" s="24"/>
      <c r="F1236" s="17" t="s">
        <v>88</v>
      </c>
      <c r="G1236" s="17"/>
      <c r="H1236" s="17">
        <v>70</v>
      </c>
      <c r="I1236" s="24" t="s">
        <v>200</v>
      </c>
      <c r="J1236" s="24"/>
    </row>
    <row r="1237" s="4" customFormat="1" ht="24" spans="1:10">
      <c r="A1237" s="17" t="s">
        <v>1379</v>
      </c>
      <c r="B1237" s="25">
        <v>250404011</v>
      </c>
      <c r="C1237" s="51" t="s">
        <v>9702</v>
      </c>
      <c r="D1237" s="23" t="s">
        <v>2312</v>
      </c>
      <c r="E1237" s="24"/>
      <c r="F1237" s="17" t="s">
        <v>2307</v>
      </c>
      <c r="G1237" s="17" t="s">
        <v>2209</v>
      </c>
      <c r="H1237" s="17">
        <v>25</v>
      </c>
      <c r="I1237" s="24" t="s">
        <v>39</v>
      </c>
      <c r="J1237" s="24"/>
    </row>
    <row r="1238" s="5" customFormat="1" ht="24" spans="1:10">
      <c r="A1238" s="17" t="s">
        <v>1379</v>
      </c>
      <c r="B1238" s="25" t="s">
        <v>2310</v>
      </c>
      <c r="C1238" s="51" t="s">
        <v>2311</v>
      </c>
      <c r="D1238" s="23" t="s">
        <v>2312</v>
      </c>
      <c r="E1238" s="24"/>
      <c r="F1238" s="17" t="s">
        <v>2307</v>
      </c>
      <c r="G1238" s="17" t="s">
        <v>2209</v>
      </c>
      <c r="H1238" s="17">
        <v>80</v>
      </c>
      <c r="I1238" s="24" t="s">
        <v>200</v>
      </c>
      <c r="J1238" s="24"/>
    </row>
    <row r="1239" s="4" customFormat="1" ht="36" spans="1:10">
      <c r="A1239" s="17" t="s">
        <v>1379</v>
      </c>
      <c r="B1239" s="25">
        <v>250404012</v>
      </c>
      <c r="C1239" s="51" t="s">
        <v>2313</v>
      </c>
      <c r="D1239" s="23"/>
      <c r="E1239" s="24"/>
      <c r="F1239" s="17" t="s">
        <v>88</v>
      </c>
      <c r="G1239" s="17"/>
      <c r="H1239" s="17">
        <v>25</v>
      </c>
      <c r="I1239" s="24" t="s">
        <v>39</v>
      </c>
      <c r="J1239" s="24"/>
    </row>
    <row r="1240" s="4" customFormat="1" ht="36" spans="1:10">
      <c r="A1240" s="17" t="s">
        <v>1379</v>
      </c>
      <c r="B1240" s="25" t="s">
        <v>2314</v>
      </c>
      <c r="C1240" s="51" t="s">
        <v>2315</v>
      </c>
      <c r="D1240" s="23"/>
      <c r="E1240" s="24"/>
      <c r="F1240" s="17" t="s">
        <v>88</v>
      </c>
      <c r="G1240" s="17"/>
      <c r="H1240" s="17">
        <v>55</v>
      </c>
      <c r="I1240" s="24" t="s">
        <v>200</v>
      </c>
      <c r="J1240" s="24"/>
    </row>
    <row r="1241" s="4" customFormat="1" ht="36" spans="1:10">
      <c r="A1241" s="17" t="s">
        <v>1379</v>
      </c>
      <c r="B1241" s="25">
        <v>250404013</v>
      </c>
      <c r="C1241" s="51" t="s">
        <v>2316</v>
      </c>
      <c r="D1241" s="23"/>
      <c r="E1241" s="24"/>
      <c r="F1241" s="17" t="s">
        <v>88</v>
      </c>
      <c r="G1241" s="17" t="s">
        <v>2129</v>
      </c>
      <c r="H1241" s="17">
        <v>25</v>
      </c>
      <c r="I1241" s="24" t="s">
        <v>39</v>
      </c>
      <c r="J1241" s="24"/>
    </row>
    <row r="1242" s="4" customFormat="1" spans="1:10">
      <c r="A1242" s="17" t="s">
        <v>1379</v>
      </c>
      <c r="B1242" s="25">
        <v>250404015</v>
      </c>
      <c r="C1242" s="51" t="s">
        <v>2317</v>
      </c>
      <c r="D1242" s="23" t="s">
        <v>2318</v>
      </c>
      <c r="E1242" s="24"/>
      <c r="F1242" s="17" t="s">
        <v>88</v>
      </c>
      <c r="G1242" s="17"/>
      <c r="H1242" s="17">
        <v>25</v>
      </c>
      <c r="I1242" s="24" t="s">
        <v>39</v>
      </c>
      <c r="J1242" s="24"/>
    </row>
    <row r="1243" s="4" customFormat="1" ht="24" spans="1:10">
      <c r="A1243" s="17" t="s">
        <v>1379</v>
      </c>
      <c r="B1243" s="25">
        <v>250404017</v>
      </c>
      <c r="C1243" s="51" t="s">
        <v>2319</v>
      </c>
      <c r="D1243" s="23"/>
      <c r="E1243" s="24"/>
      <c r="F1243" s="17" t="s">
        <v>88</v>
      </c>
      <c r="G1243" s="17"/>
      <c r="H1243" s="17">
        <v>55</v>
      </c>
      <c r="I1243" s="24" t="s">
        <v>23</v>
      </c>
      <c r="J1243" s="24"/>
    </row>
    <row r="1244" s="4" customFormat="1" spans="1:10">
      <c r="A1244" s="17" t="s">
        <v>1379</v>
      </c>
      <c r="B1244" s="25">
        <v>250404019</v>
      </c>
      <c r="C1244" s="51" t="s">
        <v>2320</v>
      </c>
      <c r="D1244" s="23"/>
      <c r="E1244" s="24"/>
      <c r="F1244" s="17" t="s">
        <v>88</v>
      </c>
      <c r="G1244" s="17"/>
      <c r="H1244" s="17">
        <v>35</v>
      </c>
      <c r="I1244" s="24" t="s">
        <v>39</v>
      </c>
      <c r="J1244" s="24"/>
    </row>
    <row r="1245" s="4" customFormat="1" spans="1:10">
      <c r="A1245" s="17" t="s">
        <v>1379</v>
      </c>
      <c r="B1245" s="25">
        <v>250404020</v>
      </c>
      <c r="C1245" s="51" t="s">
        <v>2321</v>
      </c>
      <c r="D1245" s="23"/>
      <c r="E1245" s="24"/>
      <c r="F1245" s="17" t="s">
        <v>88</v>
      </c>
      <c r="G1245" s="17"/>
      <c r="H1245" s="17">
        <v>25</v>
      </c>
      <c r="I1245" s="24" t="s">
        <v>39</v>
      </c>
      <c r="J1245" s="24"/>
    </row>
    <row r="1246" s="4" customFormat="1" ht="48" spans="1:10">
      <c r="A1246" s="17" t="s">
        <v>1379</v>
      </c>
      <c r="B1246" s="17">
        <v>250404027</v>
      </c>
      <c r="C1246" s="51" t="s">
        <v>2322</v>
      </c>
      <c r="D1246" s="23" t="s">
        <v>2055</v>
      </c>
      <c r="E1246" s="24"/>
      <c r="F1246" s="17" t="s">
        <v>88</v>
      </c>
      <c r="G1246" s="17"/>
      <c r="H1246" s="26">
        <v>234</v>
      </c>
      <c r="I1246" s="24" t="s">
        <v>200</v>
      </c>
      <c r="J1246" s="24"/>
    </row>
    <row r="1247" s="4" customFormat="1" ht="36" spans="1:10">
      <c r="A1247" s="17" t="s">
        <v>1379</v>
      </c>
      <c r="B1247" s="25">
        <v>250404051</v>
      </c>
      <c r="C1247" s="51" t="s">
        <v>2323</v>
      </c>
      <c r="D1247" s="23" t="s">
        <v>2324</v>
      </c>
      <c r="E1247" s="24"/>
      <c r="F1247" s="17" t="s">
        <v>2325</v>
      </c>
      <c r="G1247" s="17"/>
      <c r="H1247" s="17">
        <v>160</v>
      </c>
      <c r="I1247" s="24" t="s">
        <v>23</v>
      </c>
      <c r="J1247" s="24"/>
    </row>
    <row r="1248" s="4" customFormat="1" spans="1:10">
      <c r="A1248" s="17"/>
      <c r="B1248" s="15">
        <v>250405</v>
      </c>
      <c r="C1248" s="51" t="s">
        <v>2326</v>
      </c>
      <c r="D1248" s="23"/>
      <c r="E1248" s="24"/>
      <c r="F1248" s="17"/>
      <c r="G1248" s="17"/>
      <c r="H1248" s="17"/>
      <c r="I1248" s="24"/>
      <c r="J1248" s="24"/>
    </row>
    <row r="1249" s="4" customFormat="1" ht="24" spans="1:10">
      <c r="A1249" s="17" t="s">
        <v>1379</v>
      </c>
      <c r="B1249" s="25">
        <v>250405002</v>
      </c>
      <c r="C1249" s="51" t="s">
        <v>2327</v>
      </c>
      <c r="D1249" s="23"/>
      <c r="E1249" s="24"/>
      <c r="F1249" s="17" t="s">
        <v>88</v>
      </c>
      <c r="G1249" s="17"/>
      <c r="H1249" s="17">
        <v>18</v>
      </c>
      <c r="I1249" s="24" t="s">
        <v>39</v>
      </c>
      <c r="J1249" s="24"/>
    </row>
    <row r="1250" s="4" customFormat="1" ht="24" spans="1:10">
      <c r="A1250" s="17" t="s">
        <v>1379</v>
      </c>
      <c r="B1250" s="25" t="s">
        <v>2328</v>
      </c>
      <c r="C1250" s="51" t="s">
        <v>2329</v>
      </c>
      <c r="D1250" s="23"/>
      <c r="E1250" s="24"/>
      <c r="F1250" s="17" t="s">
        <v>88</v>
      </c>
      <c r="G1250" s="17"/>
      <c r="H1250" s="17">
        <v>80</v>
      </c>
      <c r="I1250" s="24" t="s">
        <v>39</v>
      </c>
      <c r="J1250" s="24"/>
    </row>
    <row r="1251" s="4" customFormat="1" ht="24" spans="1:10">
      <c r="A1251" s="17" t="s">
        <v>1379</v>
      </c>
      <c r="B1251" s="25">
        <v>250405003</v>
      </c>
      <c r="C1251" s="51" t="s">
        <v>2330</v>
      </c>
      <c r="D1251" s="23"/>
      <c r="E1251" s="24"/>
      <c r="F1251" s="17" t="s">
        <v>88</v>
      </c>
      <c r="G1251" s="17"/>
      <c r="H1251" s="17">
        <v>30</v>
      </c>
      <c r="I1251" s="24" t="s">
        <v>39</v>
      </c>
      <c r="J1251" s="24"/>
    </row>
    <row r="1252" s="4" customFormat="1" ht="24" spans="1:10">
      <c r="A1252" s="17" t="s">
        <v>1379</v>
      </c>
      <c r="B1252" s="25" t="s">
        <v>2331</v>
      </c>
      <c r="C1252" s="51" t="s">
        <v>2332</v>
      </c>
      <c r="D1252" s="23"/>
      <c r="E1252" s="24"/>
      <c r="F1252" s="17" t="s">
        <v>88</v>
      </c>
      <c r="G1252" s="17"/>
      <c r="H1252" s="17">
        <v>80</v>
      </c>
      <c r="I1252" s="24" t="s">
        <v>39</v>
      </c>
      <c r="J1252" s="24"/>
    </row>
    <row r="1253" s="4" customFormat="1" ht="24" spans="1:10">
      <c r="A1253" s="17" t="s">
        <v>1379</v>
      </c>
      <c r="B1253" s="25">
        <v>250405004</v>
      </c>
      <c r="C1253" s="51" t="s">
        <v>2333</v>
      </c>
      <c r="D1253" s="23" t="s">
        <v>2334</v>
      </c>
      <c r="E1253" s="24"/>
      <c r="F1253" s="17" t="s">
        <v>88</v>
      </c>
      <c r="G1253" s="17" t="s">
        <v>1843</v>
      </c>
      <c r="H1253" s="17">
        <v>18</v>
      </c>
      <c r="I1253" s="24" t="s">
        <v>39</v>
      </c>
      <c r="J1253" s="24"/>
    </row>
    <row r="1254" s="4" customFormat="1" ht="24" spans="1:10">
      <c r="A1254" s="17" t="s">
        <v>1379</v>
      </c>
      <c r="B1254" s="25">
        <v>250405005</v>
      </c>
      <c r="C1254" s="51" t="s">
        <v>2335</v>
      </c>
      <c r="D1254" s="23" t="s">
        <v>2336</v>
      </c>
      <c r="E1254" s="24"/>
      <c r="F1254" s="17" t="s">
        <v>88</v>
      </c>
      <c r="G1254" s="17" t="s">
        <v>1843</v>
      </c>
      <c r="H1254" s="17">
        <v>18</v>
      </c>
      <c r="I1254" s="24" t="s">
        <v>39</v>
      </c>
      <c r="J1254" s="24"/>
    </row>
    <row r="1255" s="4" customFormat="1" ht="24" spans="1:10">
      <c r="A1255" s="17" t="s">
        <v>1379</v>
      </c>
      <c r="B1255" s="25">
        <v>250405007</v>
      </c>
      <c r="C1255" s="51" t="s">
        <v>2337</v>
      </c>
      <c r="D1255" s="23"/>
      <c r="E1255" s="24"/>
      <c r="F1255" s="17" t="s">
        <v>88</v>
      </c>
      <c r="G1255" s="17" t="s">
        <v>1843</v>
      </c>
      <c r="H1255" s="17">
        <v>18</v>
      </c>
      <c r="I1255" s="24" t="s">
        <v>39</v>
      </c>
      <c r="J1255" s="24"/>
    </row>
    <row r="1256" s="4" customFormat="1" spans="1:10">
      <c r="A1256" s="17"/>
      <c r="B1256" s="15">
        <v>2505</v>
      </c>
      <c r="C1256" s="51" t="s">
        <v>2338</v>
      </c>
      <c r="D1256" s="23"/>
      <c r="E1256" s="24"/>
      <c r="F1256" s="17"/>
      <c r="G1256" s="17"/>
      <c r="H1256" s="17"/>
      <c r="I1256" s="24"/>
      <c r="J1256" s="24"/>
    </row>
    <row r="1257" s="4" customFormat="1" ht="24" spans="1:10">
      <c r="A1257" s="17"/>
      <c r="B1257" s="15">
        <v>250501</v>
      </c>
      <c r="C1257" s="51" t="s">
        <v>2339</v>
      </c>
      <c r="D1257" s="23"/>
      <c r="E1257" s="24"/>
      <c r="F1257" s="17"/>
      <c r="G1257" s="17"/>
      <c r="H1257" s="17"/>
      <c r="I1257" s="24"/>
      <c r="J1257" s="24"/>
    </row>
    <row r="1258" s="4" customFormat="1" spans="1:10">
      <c r="A1258" s="17" t="s">
        <v>1379</v>
      </c>
      <c r="B1258" s="25">
        <v>250501001</v>
      </c>
      <c r="C1258" s="51" t="s">
        <v>2340</v>
      </c>
      <c r="D1258" s="23" t="s">
        <v>2341</v>
      </c>
      <c r="E1258" s="24"/>
      <c r="F1258" s="17" t="s">
        <v>88</v>
      </c>
      <c r="G1258" s="17"/>
      <c r="H1258" s="17">
        <v>4.5</v>
      </c>
      <c r="I1258" s="24" t="s">
        <v>39</v>
      </c>
      <c r="J1258" s="24"/>
    </row>
    <row r="1259" s="4" customFormat="1" spans="1:10">
      <c r="A1259" s="17" t="s">
        <v>1379</v>
      </c>
      <c r="B1259" s="25">
        <v>250501002</v>
      </c>
      <c r="C1259" s="51" t="s">
        <v>2342</v>
      </c>
      <c r="D1259" s="23" t="s">
        <v>2341</v>
      </c>
      <c r="E1259" s="24"/>
      <c r="F1259" s="17" t="s">
        <v>88</v>
      </c>
      <c r="G1259" s="17"/>
      <c r="H1259" s="17">
        <v>9</v>
      </c>
      <c r="I1259" s="24" t="s">
        <v>39</v>
      </c>
      <c r="J1259" s="24"/>
    </row>
    <row r="1260" s="4" customFormat="1" spans="1:10">
      <c r="A1260" s="17" t="s">
        <v>1379</v>
      </c>
      <c r="B1260" s="25">
        <v>250501003</v>
      </c>
      <c r="C1260" s="51" t="s">
        <v>2343</v>
      </c>
      <c r="D1260" s="23"/>
      <c r="E1260" s="24"/>
      <c r="F1260" s="17" t="s">
        <v>88</v>
      </c>
      <c r="G1260" s="17"/>
      <c r="H1260" s="17">
        <v>9</v>
      </c>
      <c r="I1260" s="24" t="s">
        <v>39</v>
      </c>
      <c r="J1260" s="24"/>
    </row>
    <row r="1261" s="4" customFormat="1" ht="24" spans="1:10">
      <c r="A1261" s="17" t="s">
        <v>1379</v>
      </c>
      <c r="B1261" s="25">
        <v>250501004</v>
      </c>
      <c r="C1261" s="51" t="s">
        <v>2344</v>
      </c>
      <c r="D1261" s="23" t="s">
        <v>2345</v>
      </c>
      <c r="E1261" s="24"/>
      <c r="F1261" s="17" t="s">
        <v>2346</v>
      </c>
      <c r="G1261" s="17"/>
      <c r="H1261" s="17">
        <v>9</v>
      </c>
      <c r="I1261" s="24" t="s">
        <v>39</v>
      </c>
      <c r="J1261" s="24"/>
    </row>
    <row r="1262" s="4" customFormat="1" ht="24" spans="1:10">
      <c r="A1262" s="17" t="s">
        <v>1379</v>
      </c>
      <c r="B1262" s="25">
        <v>250501005</v>
      </c>
      <c r="C1262" s="51" t="s">
        <v>2347</v>
      </c>
      <c r="D1262" s="23"/>
      <c r="E1262" s="24"/>
      <c r="F1262" s="17" t="s">
        <v>2348</v>
      </c>
      <c r="G1262" s="17"/>
      <c r="H1262" s="17">
        <v>9</v>
      </c>
      <c r="I1262" s="24" t="s">
        <v>39</v>
      </c>
      <c r="J1262" s="24"/>
    </row>
    <row r="1263" s="4" customFormat="1" spans="1:10">
      <c r="A1263" s="17" t="s">
        <v>1379</v>
      </c>
      <c r="B1263" s="25">
        <v>250501006</v>
      </c>
      <c r="C1263" s="51" t="s">
        <v>2349</v>
      </c>
      <c r="D1263" s="23"/>
      <c r="E1263" s="24"/>
      <c r="F1263" s="17" t="s">
        <v>88</v>
      </c>
      <c r="G1263" s="17"/>
      <c r="H1263" s="17">
        <v>18</v>
      </c>
      <c r="I1263" s="24" t="s">
        <v>39</v>
      </c>
      <c r="J1263" s="24"/>
    </row>
    <row r="1264" s="4" customFormat="1" ht="24" spans="1:10">
      <c r="A1264" s="17" t="s">
        <v>1379</v>
      </c>
      <c r="B1264" s="25">
        <v>250501008</v>
      </c>
      <c r="C1264" s="51" t="s">
        <v>2350</v>
      </c>
      <c r="D1264" s="23"/>
      <c r="E1264" s="24"/>
      <c r="F1264" s="17" t="s">
        <v>88</v>
      </c>
      <c r="G1264" s="17"/>
      <c r="H1264" s="17">
        <v>18</v>
      </c>
      <c r="I1264" s="24" t="s">
        <v>39</v>
      </c>
      <c r="J1264" s="24"/>
    </row>
    <row r="1265" s="4" customFormat="1" ht="24" spans="1:10">
      <c r="A1265" s="17" t="s">
        <v>1379</v>
      </c>
      <c r="B1265" s="25">
        <v>250501009</v>
      </c>
      <c r="C1265" s="51" t="s">
        <v>2351</v>
      </c>
      <c r="D1265" s="23"/>
      <c r="E1265" s="24"/>
      <c r="F1265" s="17" t="s">
        <v>88</v>
      </c>
      <c r="G1265" s="17"/>
      <c r="H1265" s="17">
        <v>18</v>
      </c>
      <c r="I1265" s="24" t="s">
        <v>39</v>
      </c>
      <c r="J1265" s="24"/>
    </row>
    <row r="1266" s="4" customFormat="1" ht="24" spans="1:10">
      <c r="A1266" s="17" t="s">
        <v>1379</v>
      </c>
      <c r="B1266" s="25" t="s">
        <v>2352</v>
      </c>
      <c r="C1266" s="51" t="s">
        <v>2353</v>
      </c>
      <c r="D1266" s="23"/>
      <c r="E1266" s="24"/>
      <c r="F1266" s="17" t="s">
        <v>88</v>
      </c>
      <c r="G1266" s="17"/>
      <c r="H1266" s="17">
        <v>80</v>
      </c>
      <c r="I1266" s="24" t="s">
        <v>200</v>
      </c>
      <c r="J1266" s="24"/>
    </row>
    <row r="1267" s="4" customFormat="1" ht="36" spans="1:10">
      <c r="A1267" s="17" t="s">
        <v>1379</v>
      </c>
      <c r="B1267" s="25" t="s">
        <v>2354</v>
      </c>
      <c r="C1267" s="51" t="s">
        <v>2355</v>
      </c>
      <c r="D1267" s="41" t="s">
        <v>2356</v>
      </c>
      <c r="E1267" s="24"/>
      <c r="F1267" s="17" t="s">
        <v>26</v>
      </c>
      <c r="G1267" s="17"/>
      <c r="H1267" s="17">
        <v>80</v>
      </c>
      <c r="I1267" s="24" t="s">
        <v>39</v>
      </c>
      <c r="J1267" s="24"/>
    </row>
    <row r="1268" s="4" customFormat="1" spans="1:10">
      <c r="A1268" s="17" t="s">
        <v>1379</v>
      </c>
      <c r="B1268" s="25">
        <v>250501010</v>
      </c>
      <c r="C1268" s="51" t="s">
        <v>2357</v>
      </c>
      <c r="D1268" s="23"/>
      <c r="E1268" s="24"/>
      <c r="F1268" s="17" t="s">
        <v>88</v>
      </c>
      <c r="G1268" s="17"/>
      <c r="H1268" s="17">
        <v>25</v>
      </c>
      <c r="I1268" s="24" t="s">
        <v>39</v>
      </c>
      <c r="J1268" s="24"/>
    </row>
    <row r="1269" s="4" customFormat="1" spans="1:10">
      <c r="A1269" s="17" t="s">
        <v>1379</v>
      </c>
      <c r="B1269" s="25">
        <v>250501011</v>
      </c>
      <c r="C1269" s="51" t="s">
        <v>2358</v>
      </c>
      <c r="D1269" s="23"/>
      <c r="E1269" s="24"/>
      <c r="F1269" s="17" t="s">
        <v>88</v>
      </c>
      <c r="G1269" s="17"/>
      <c r="H1269" s="17">
        <v>110</v>
      </c>
      <c r="I1269" s="24" t="s">
        <v>39</v>
      </c>
      <c r="J1269" s="24"/>
    </row>
    <row r="1270" s="4" customFormat="1" spans="1:10">
      <c r="A1270" s="17" t="s">
        <v>1379</v>
      </c>
      <c r="B1270" s="25">
        <v>250501012</v>
      </c>
      <c r="C1270" s="51" t="s">
        <v>2359</v>
      </c>
      <c r="D1270" s="23"/>
      <c r="E1270" s="24"/>
      <c r="F1270" s="17" t="s">
        <v>88</v>
      </c>
      <c r="G1270" s="17"/>
      <c r="H1270" s="17">
        <v>70</v>
      </c>
      <c r="I1270" s="24" t="s">
        <v>39</v>
      </c>
      <c r="J1270" s="24"/>
    </row>
    <row r="1271" s="4" customFormat="1" spans="1:10">
      <c r="A1271" s="17" t="s">
        <v>1379</v>
      </c>
      <c r="B1271" s="25">
        <v>250501013</v>
      </c>
      <c r="C1271" s="51" t="s">
        <v>2360</v>
      </c>
      <c r="D1271" s="23"/>
      <c r="E1271" s="24"/>
      <c r="F1271" s="17" t="s">
        <v>88</v>
      </c>
      <c r="G1271" s="17"/>
      <c r="H1271" s="17">
        <v>45</v>
      </c>
      <c r="I1271" s="24" t="s">
        <v>39</v>
      </c>
      <c r="J1271" s="24"/>
    </row>
    <row r="1272" s="4" customFormat="1" spans="1:10">
      <c r="A1272" s="17" t="s">
        <v>1379</v>
      </c>
      <c r="B1272" s="25">
        <v>250501014</v>
      </c>
      <c r="C1272" s="51" t="s">
        <v>2361</v>
      </c>
      <c r="D1272" s="23"/>
      <c r="E1272" s="24"/>
      <c r="F1272" s="17" t="s">
        <v>88</v>
      </c>
      <c r="G1272" s="17"/>
      <c r="H1272" s="17">
        <v>35</v>
      </c>
      <c r="I1272" s="24" t="s">
        <v>39</v>
      </c>
      <c r="J1272" s="24"/>
    </row>
    <row r="1273" s="4" customFormat="1" ht="24" spans="1:10">
      <c r="A1273" s="17" t="s">
        <v>1379</v>
      </c>
      <c r="B1273" s="25">
        <v>250501015</v>
      </c>
      <c r="C1273" s="51" t="s">
        <v>2362</v>
      </c>
      <c r="D1273" s="23"/>
      <c r="E1273" s="24"/>
      <c r="F1273" s="17" t="s">
        <v>88</v>
      </c>
      <c r="G1273" s="17"/>
      <c r="H1273" s="17">
        <v>45</v>
      </c>
      <c r="I1273" s="24" t="s">
        <v>39</v>
      </c>
      <c r="J1273" s="24"/>
    </row>
    <row r="1274" s="4" customFormat="1" spans="1:10">
      <c r="A1274" s="17" t="s">
        <v>1379</v>
      </c>
      <c r="B1274" s="25">
        <v>250501016</v>
      </c>
      <c r="C1274" s="51" t="s">
        <v>2363</v>
      </c>
      <c r="D1274" s="23"/>
      <c r="E1274" s="24"/>
      <c r="F1274" s="17" t="s">
        <v>88</v>
      </c>
      <c r="G1274" s="17"/>
      <c r="H1274" s="17">
        <v>25</v>
      </c>
      <c r="I1274" s="24" t="s">
        <v>39</v>
      </c>
      <c r="J1274" s="24"/>
    </row>
    <row r="1275" s="4" customFormat="1" spans="1:10">
      <c r="A1275" s="17" t="s">
        <v>1379</v>
      </c>
      <c r="B1275" s="25">
        <v>250501017</v>
      </c>
      <c r="C1275" s="51" t="s">
        <v>2364</v>
      </c>
      <c r="D1275" s="23"/>
      <c r="E1275" s="24"/>
      <c r="F1275" s="17" t="s">
        <v>88</v>
      </c>
      <c r="G1275" s="17"/>
      <c r="H1275" s="17">
        <v>25</v>
      </c>
      <c r="I1275" s="24" t="s">
        <v>39</v>
      </c>
      <c r="J1275" s="24"/>
    </row>
    <row r="1276" s="4" customFormat="1" spans="1:10">
      <c r="A1276" s="17" t="s">
        <v>1379</v>
      </c>
      <c r="B1276" s="25">
        <v>250501018</v>
      </c>
      <c r="C1276" s="51" t="s">
        <v>2365</v>
      </c>
      <c r="D1276" s="23"/>
      <c r="E1276" s="24"/>
      <c r="F1276" s="17" t="s">
        <v>88</v>
      </c>
      <c r="G1276" s="17"/>
      <c r="H1276" s="17">
        <v>18</v>
      </c>
      <c r="I1276" s="24" t="s">
        <v>39</v>
      </c>
      <c r="J1276" s="24"/>
    </row>
    <row r="1277" s="4" customFormat="1" spans="1:10">
      <c r="A1277" s="17" t="s">
        <v>1379</v>
      </c>
      <c r="B1277" s="25">
        <v>250501019</v>
      </c>
      <c r="C1277" s="51" t="s">
        <v>2366</v>
      </c>
      <c r="D1277" s="23"/>
      <c r="E1277" s="24"/>
      <c r="F1277" s="17" t="s">
        <v>88</v>
      </c>
      <c r="G1277" s="17"/>
      <c r="H1277" s="17">
        <v>18</v>
      </c>
      <c r="I1277" s="24" t="s">
        <v>39</v>
      </c>
      <c r="J1277" s="24"/>
    </row>
    <row r="1278" s="4" customFormat="1" spans="1:10">
      <c r="A1278" s="17" t="s">
        <v>1379</v>
      </c>
      <c r="B1278" s="25">
        <v>250501020</v>
      </c>
      <c r="C1278" s="51" t="s">
        <v>2367</v>
      </c>
      <c r="D1278" s="23"/>
      <c r="E1278" s="24"/>
      <c r="F1278" s="17" t="s">
        <v>88</v>
      </c>
      <c r="G1278" s="17"/>
      <c r="H1278" s="17">
        <v>35</v>
      </c>
      <c r="I1278" s="24" t="s">
        <v>39</v>
      </c>
      <c r="J1278" s="24"/>
    </row>
    <row r="1279" s="4" customFormat="1" spans="1:10">
      <c r="A1279" s="17" t="s">
        <v>1379</v>
      </c>
      <c r="B1279" s="25">
        <v>250501021</v>
      </c>
      <c r="C1279" s="51" t="s">
        <v>2368</v>
      </c>
      <c r="D1279" s="23"/>
      <c r="E1279" s="24"/>
      <c r="F1279" s="17" t="s">
        <v>88</v>
      </c>
      <c r="G1279" s="17"/>
      <c r="H1279" s="17">
        <v>35</v>
      </c>
      <c r="I1279" s="24" t="s">
        <v>39</v>
      </c>
      <c r="J1279" s="24"/>
    </row>
    <row r="1280" s="4" customFormat="1" spans="1:10">
      <c r="A1280" s="17" t="s">
        <v>1379</v>
      </c>
      <c r="B1280" s="25">
        <v>250501022</v>
      </c>
      <c r="C1280" s="51" t="s">
        <v>2369</v>
      </c>
      <c r="D1280" s="23"/>
      <c r="E1280" s="24"/>
      <c r="F1280" s="17" t="s">
        <v>88</v>
      </c>
      <c r="G1280" s="17"/>
      <c r="H1280" s="17">
        <v>55</v>
      </c>
      <c r="I1280" s="24" t="s">
        <v>39</v>
      </c>
      <c r="J1280" s="24"/>
    </row>
    <row r="1281" s="4" customFormat="1" spans="1:10">
      <c r="A1281" s="17" t="s">
        <v>1379</v>
      </c>
      <c r="B1281" s="25">
        <v>250501023</v>
      </c>
      <c r="C1281" s="51" t="s">
        <v>2370</v>
      </c>
      <c r="D1281" s="23"/>
      <c r="E1281" s="24"/>
      <c r="F1281" s="17" t="s">
        <v>88</v>
      </c>
      <c r="G1281" s="17"/>
      <c r="H1281" s="17">
        <v>45</v>
      </c>
      <c r="I1281" s="24" t="s">
        <v>39</v>
      </c>
      <c r="J1281" s="24"/>
    </row>
    <row r="1282" s="4" customFormat="1" ht="24" spans="1:10">
      <c r="A1282" s="17" t="s">
        <v>1379</v>
      </c>
      <c r="B1282" s="25">
        <v>250501024</v>
      </c>
      <c r="C1282" s="51" t="s">
        <v>2371</v>
      </c>
      <c r="D1282" s="23"/>
      <c r="E1282" s="24"/>
      <c r="F1282" s="17" t="s">
        <v>88</v>
      </c>
      <c r="G1282" s="17"/>
      <c r="H1282" s="17">
        <v>45</v>
      </c>
      <c r="I1282" s="24" t="s">
        <v>39</v>
      </c>
      <c r="J1282" s="24"/>
    </row>
    <row r="1283" s="4" customFormat="1" ht="24" spans="1:10">
      <c r="A1283" s="17" t="s">
        <v>1379</v>
      </c>
      <c r="B1283" s="25">
        <v>250501025</v>
      </c>
      <c r="C1283" s="51" t="s">
        <v>2372</v>
      </c>
      <c r="D1283" s="23"/>
      <c r="E1283" s="24"/>
      <c r="F1283" s="17" t="s">
        <v>88</v>
      </c>
      <c r="G1283" s="17"/>
      <c r="H1283" s="17">
        <v>25</v>
      </c>
      <c r="I1283" s="24" t="s">
        <v>39</v>
      </c>
      <c r="J1283" s="24"/>
    </row>
    <row r="1284" s="4" customFormat="1" spans="1:10">
      <c r="A1284" s="17" t="s">
        <v>1379</v>
      </c>
      <c r="B1284" s="25">
        <v>250501026</v>
      </c>
      <c r="C1284" s="51" t="s">
        <v>2373</v>
      </c>
      <c r="D1284" s="23" t="s">
        <v>2341</v>
      </c>
      <c r="E1284" s="24"/>
      <c r="F1284" s="17" t="s">
        <v>88</v>
      </c>
      <c r="G1284" s="17"/>
      <c r="H1284" s="17">
        <v>4.5</v>
      </c>
      <c r="I1284" s="24" t="s">
        <v>39</v>
      </c>
      <c r="J1284" s="24"/>
    </row>
    <row r="1285" s="4" customFormat="1" spans="1:10">
      <c r="A1285" s="17" t="s">
        <v>1379</v>
      </c>
      <c r="B1285" s="25">
        <v>250501027</v>
      </c>
      <c r="C1285" s="51" t="s">
        <v>2374</v>
      </c>
      <c r="D1285" s="23"/>
      <c r="E1285" s="24"/>
      <c r="F1285" s="17" t="s">
        <v>88</v>
      </c>
      <c r="G1285" s="17"/>
      <c r="H1285" s="17">
        <v>35</v>
      </c>
      <c r="I1285" s="24" t="s">
        <v>39</v>
      </c>
      <c r="J1285" s="24"/>
    </row>
    <row r="1286" s="4" customFormat="1" ht="24" spans="1:10">
      <c r="A1286" s="17" t="s">
        <v>1379</v>
      </c>
      <c r="B1286" s="25">
        <v>250501028</v>
      </c>
      <c r="C1286" s="51" t="s">
        <v>2375</v>
      </c>
      <c r="D1286" s="23"/>
      <c r="E1286" s="24"/>
      <c r="F1286" s="17" t="s">
        <v>2348</v>
      </c>
      <c r="G1286" s="17"/>
      <c r="H1286" s="17">
        <v>9</v>
      </c>
      <c r="I1286" s="24" t="s">
        <v>39</v>
      </c>
      <c r="J1286" s="24"/>
    </row>
    <row r="1287" s="4" customFormat="1" ht="24" spans="1:10">
      <c r="A1287" s="17" t="s">
        <v>1379</v>
      </c>
      <c r="B1287" s="25">
        <v>250501029</v>
      </c>
      <c r="C1287" s="51" t="s">
        <v>2376</v>
      </c>
      <c r="D1287" s="23"/>
      <c r="E1287" s="24"/>
      <c r="F1287" s="17" t="s">
        <v>2348</v>
      </c>
      <c r="G1287" s="17"/>
      <c r="H1287" s="17">
        <v>22</v>
      </c>
      <c r="I1287" s="24" t="s">
        <v>39</v>
      </c>
      <c r="J1287" s="24"/>
    </row>
    <row r="1288" s="4" customFormat="1" ht="24" spans="1:10">
      <c r="A1288" s="17" t="s">
        <v>1379</v>
      </c>
      <c r="B1288" s="25">
        <v>250501030</v>
      </c>
      <c r="C1288" s="51" t="s">
        <v>2377</v>
      </c>
      <c r="D1288" s="23"/>
      <c r="E1288" s="24"/>
      <c r="F1288" s="17" t="s">
        <v>88</v>
      </c>
      <c r="G1288" s="17" t="s">
        <v>2378</v>
      </c>
      <c r="H1288" s="17">
        <v>18</v>
      </c>
      <c r="I1288" s="24" t="s">
        <v>39</v>
      </c>
      <c r="J1288" s="24"/>
    </row>
    <row r="1289" s="4" customFormat="1" ht="36" spans="1:10">
      <c r="A1289" s="17" t="s">
        <v>1379</v>
      </c>
      <c r="B1289" s="25">
        <v>250501031</v>
      </c>
      <c r="C1289" s="51" t="s">
        <v>2379</v>
      </c>
      <c r="D1289" s="23"/>
      <c r="E1289" s="24"/>
      <c r="F1289" s="17" t="s">
        <v>88</v>
      </c>
      <c r="G1289" s="17" t="s">
        <v>9703</v>
      </c>
      <c r="H1289" s="17">
        <v>18</v>
      </c>
      <c r="I1289" s="24" t="s">
        <v>39</v>
      </c>
      <c r="J1289" s="24"/>
    </row>
    <row r="1290" s="4" customFormat="1" ht="24" spans="1:10">
      <c r="A1290" s="17" t="s">
        <v>1379</v>
      </c>
      <c r="B1290" s="25">
        <v>250501032</v>
      </c>
      <c r="C1290" s="51" t="s">
        <v>2381</v>
      </c>
      <c r="D1290" s="23"/>
      <c r="E1290" s="24"/>
      <c r="F1290" s="17" t="s">
        <v>2348</v>
      </c>
      <c r="G1290" s="17"/>
      <c r="H1290" s="17">
        <v>55</v>
      </c>
      <c r="I1290" s="24" t="s">
        <v>39</v>
      </c>
      <c r="J1290" s="24"/>
    </row>
    <row r="1291" s="4" customFormat="1" ht="24" spans="1:10">
      <c r="A1291" s="17" t="s">
        <v>1379</v>
      </c>
      <c r="B1291" s="25">
        <v>250501033</v>
      </c>
      <c r="C1291" s="51" t="s">
        <v>2382</v>
      </c>
      <c r="D1291" s="23"/>
      <c r="E1291" s="24"/>
      <c r="F1291" s="17" t="s">
        <v>88</v>
      </c>
      <c r="G1291" s="17" t="s">
        <v>2383</v>
      </c>
      <c r="H1291" s="17">
        <v>18</v>
      </c>
      <c r="I1291" s="24" t="s">
        <v>39</v>
      </c>
      <c r="J1291" s="24"/>
    </row>
    <row r="1292" s="4" customFormat="1" spans="1:10">
      <c r="A1292" s="17" t="s">
        <v>1379</v>
      </c>
      <c r="B1292" s="25">
        <v>250501034</v>
      </c>
      <c r="C1292" s="51" t="s">
        <v>2384</v>
      </c>
      <c r="D1292" s="23"/>
      <c r="E1292" s="24"/>
      <c r="F1292" s="17" t="s">
        <v>88</v>
      </c>
      <c r="G1292" s="17"/>
      <c r="H1292" s="17">
        <v>60</v>
      </c>
      <c r="I1292" s="24" t="s">
        <v>39</v>
      </c>
      <c r="J1292" s="24"/>
    </row>
    <row r="1293" s="4" customFormat="1" ht="36" spans="1:10">
      <c r="A1293" s="17" t="s">
        <v>1379</v>
      </c>
      <c r="B1293" s="25">
        <v>250501035</v>
      </c>
      <c r="C1293" s="51" t="s">
        <v>2385</v>
      </c>
      <c r="D1293" s="23"/>
      <c r="E1293" s="24"/>
      <c r="F1293" s="17" t="s">
        <v>88</v>
      </c>
      <c r="G1293" s="17" t="s">
        <v>9704</v>
      </c>
      <c r="H1293" s="17">
        <v>18</v>
      </c>
      <c r="I1293" s="24" t="s">
        <v>39</v>
      </c>
      <c r="J1293" s="24"/>
    </row>
    <row r="1294" s="4" customFormat="1" spans="1:10">
      <c r="A1294" s="17" t="s">
        <v>1379</v>
      </c>
      <c r="B1294" s="25">
        <v>250501036</v>
      </c>
      <c r="C1294" s="51" t="s">
        <v>2387</v>
      </c>
      <c r="D1294" s="23"/>
      <c r="E1294" s="24"/>
      <c r="F1294" s="17" t="s">
        <v>2388</v>
      </c>
      <c r="G1294" s="17"/>
      <c r="H1294" s="17">
        <v>9</v>
      </c>
      <c r="I1294" s="24" t="s">
        <v>39</v>
      </c>
      <c r="J1294" s="24"/>
    </row>
    <row r="1295" s="4" customFormat="1" spans="1:10">
      <c r="A1295" s="17" t="s">
        <v>1379</v>
      </c>
      <c r="B1295" s="25">
        <v>250501037</v>
      </c>
      <c r="C1295" s="51" t="s">
        <v>2389</v>
      </c>
      <c r="D1295" s="23"/>
      <c r="E1295" s="24"/>
      <c r="F1295" s="17" t="s">
        <v>88</v>
      </c>
      <c r="G1295" s="17"/>
      <c r="H1295" s="17">
        <v>90</v>
      </c>
      <c r="I1295" s="24" t="s">
        <v>39</v>
      </c>
      <c r="J1295" s="24"/>
    </row>
    <row r="1296" s="4" customFormat="1" ht="60" spans="1:10">
      <c r="A1296" s="17" t="s">
        <v>1379</v>
      </c>
      <c r="B1296" s="17">
        <v>250501039</v>
      </c>
      <c r="C1296" s="51" t="s">
        <v>2390</v>
      </c>
      <c r="D1296" s="23" t="s">
        <v>2391</v>
      </c>
      <c r="E1296" s="24"/>
      <c r="F1296" s="17" t="s">
        <v>26</v>
      </c>
      <c r="G1296" s="17"/>
      <c r="H1296" s="26">
        <v>32</v>
      </c>
      <c r="I1296" s="24" t="s">
        <v>200</v>
      </c>
      <c r="J1296" s="24"/>
    </row>
    <row r="1297" s="4" customFormat="1" spans="1:10">
      <c r="A1297" s="17" t="s">
        <v>1379</v>
      </c>
      <c r="B1297" s="25">
        <v>250501040</v>
      </c>
      <c r="C1297" s="51" t="s">
        <v>2392</v>
      </c>
      <c r="D1297" s="23" t="s">
        <v>2393</v>
      </c>
      <c r="E1297" s="24"/>
      <c r="F1297" s="17" t="s">
        <v>88</v>
      </c>
      <c r="G1297" s="17"/>
      <c r="H1297" s="17">
        <v>125</v>
      </c>
      <c r="I1297" s="24" t="s">
        <v>200</v>
      </c>
      <c r="J1297" s="24"/>
    </row>
    <row r="1298" s="4" customFormat="1" ht="24" spans="1:10">
      <c r="A1298" s="17" t="s">
        <v>1379</v>
      </c>
      <c r="B1298" s="25">
        <v>250501041</v>
      </c>
      <c r="C1298" s="51" t="s">
        <v>2394</v>
      </c>
      <c r="D1298" s="23" t="s">
        <v>2395</v>
      </c>
      <c r="E1298" s="24"/>
      <c r="F1298" s="17" t="s">
        <v>88</v>
      </c>
      <c r="G1298" s="17"/>
      <c r="H1298" s="17">
        <v>90</v>
      </c>
      <c r="I1298" s="24" t="s">
        <v>200</v>
      </c>
      <c r="J1298" s="24"/>
    </row>
    <row r="1299" s="4" customFormat="1" ht="72" spans="1:10">
      <c r="A1299" s="17" t="s">
        <v>1379</v>
      </c>
      <c r="B1299" s="17">
        <v>250501042</v>
      </c>
      <c r="C1299" s="51" t="s">
        <v>2396</v>
      </c>
      <c r="D1299" s="23" t="s">
        <v>2239</v>
      </c>
      <c r="E1299" s="24"/>
      <c r="F1299" s="17" t="s">
        <v>26</v>
      </c>
      <c r="G1299" s="17"/>
      <c r="H1299" s="26">
        <v>300</v>
      </c>
      <c r="I1299" s="24" t="s">
        <v>39</v>
      </c>
      <c r="J1299" s="24"/>
    </row>
    <row r="1300" s="4" customFormat="1" spans="1:10">
      <c r="A1300" s="17"/>
      <c r="B1300" s="15">
        <v>250502</v>
      </c>
      <c r="C1300" s="51" t="s">
        <v>2397</v>
      </c>
      <c r="D1300" s="23"/>
      <c r="E1300" s="24"/>
      <c r="F1300" s="17"/>
      <c r="G1300" s="17"/>
      <c r="H1300" s="17"/>
      <c r="I1300" s="24"/>
      <c r="J1300" s="24"/>
    </row>
    <row r="1301" s="4" customFormat="1" spans="1:10">
      <c r="A1301" s="17" t="s">
        <v>1379</v>
      </c>
      <c r="B1301" s="25">
        <v>250502001</v>
      </c>
      <c r="C1301" s="51" t="s">
        <v>2398</v>
      </c>
      <c r="D1301" s="23"/>
      <c r="E1301" s="24"/>
      <c r="F1301" s="17" t="s">
        <v>88</v>
      </c>
      <c r="G1301" s="17"/>
      <c r="H1301" s="17">
        <v>13</v>
      </c>
      <c r="I1301" s="24" t="s">
        <v>39</v>
      </c>
      <c r="J1301" s="24"/>
    </row>
    <row r="1302" s="4" customFormat="1" ht="24" spans="1:10">
      <c r="A1302" s="17" t="s">
        <v>1379</v>
      </c>
      <c r="B1302" s="25">
        <v>250502002</v>
      </c>
      <c r="C1302" s="51" t="s">
        <v>2399</v>
      </c>
      <c r="D1302" s="23"/>
      <c r="E1302" s="24"/>
      <c r="F1302" s="17" t="s">
        <v>88</v>
      </c>
      <c r="G1302" s="17"/>
      <c r="H1302" s="17">
        <v>18</v>
      </c>
      <c r="I1302" s="24" t="s">
        <v>39</v>
      </c>
      <c r="J1302" s="24"/>
    </row>
    <row r="1303" s="4" customFormat="1" spans="1:10">
      <c r="A1303" s="17" t="s">
        <v>1379</v>
      </c>
      <c r="B1303" s="25">
        <v>250502003</v>
      </c>
      <c r="C1303" s="51" t="s">
        <v>2400</v>
      </c>
      <c r="D1303" s="23"/>
      <c r="E1303" s="24"/>
      <c r="F1303" s="17" t="s">
        <v>88</v>
      </c>
      <c r="G1303" s="17"/>
      <c r="H1303" s="17">
        <v>9</v>
      </c>
      <c r="I1303" s="24" t="s">
        <v>39</v>
      </c>
      <c r="J1303" s="24"/>
    </row>
    <row r="1304" s="4" customFormat="1" ht="24" spans="1:10">
      <c r="A1304" s="17" t="s">
        <v>1379</v>
      </c>
      <c r="B1304" s="25">
        <v>250502004</v>
      </c>
      <c r="C1304" s="51" t="s">
        <v>2401</v>
      </c>
      <c r="D1304" s="23"/>
      <c r="E1304" s="24"/>
      <c r="F1304" s="17" t="s">
        <v>1914</v>
      </c>
      <c r="G1304" s="17" t="s">
        <v>2378</v>
      </c>
      <c r="H1304" s="17">
        <v>9</v>
      </c>
      <c r="I1304" s="24" t="s">
        <v>39</v>
      </c>
      <c r="J1304" s="24"/>
    </row>
    <row r="1305" s="4" customFormat="1" spans="1:10">
      <c r="A1305" s="17" t="s">
        <v>1379</v>
      </c>
      <c r="B1305" s="25">
        <v>250502005</v>
      </c>
      <c r="C1305" s="51" t="s">
        <v>2402</v>
      </c>
      <c r="D1305" s="23"/>
      <c r="E1305" s="24"/>
      <c r="F1305" s="17" t="s">
        <v>88</v>
      </c>
      <c r="G1305" s="17"/>
      <c r="H1305" s="17">
        <v>9</v>
      </c>
      <c r="I1305" s="24" t="s">
        <v>39</v>
      </c>
      <c r="J1305" s="24"/>
    </row>
    <row r="1306" s="4" customFormat="1" spans="1:10">
      <c r="A1306" s="17" t="s">
        <v>1379</v>
      </c>
      <c r="B1306" s="25">
        <v>250502007</v>
      </c>
      <c r="C1306" s="51" t="s">
        <v>2403</v>
      </c>
      <c r="D1306" s="23"/>
      <c r="E1306" s="24"/>
      <c r="F1306" s="17" t="s">
        <v>88</v>
      </c>
      <c r="G1306" s="17"/>
      <c r="H1306" s="17">
        <v>22</v>
      </c>
      <c r="I1306" s="24" t="s">
        <v>39</v>
      </c>
      <c r="J1306" s="24"/>
    </row>
    <row r="1307" s="4" customFormat="1" ht="60" spans="1:10">
      <c r="A1307" s="17" t="s">
        <v>1379</v>
      </c>
      <c r="B1307" s="25">
        <v>250502010</v>
      </c>
      <c r="C1307" s="51" t="s">
        <v>2404</v>
      </c>
      <c r="D1307" s="23"/>
      <c r="E1307" s="24"/>
      <c r="F1307" s="17" t="s">
        <v>503</v>
      </c>
      <c r="G1307" s="17" t="s">
        <v>2405</v>
      </c>
      <c r="H1307" s="17">
        <v>180</v>
      </c>
      <c r="I1307" s="24" t="s">
        <v>39</v>
      </c>
      <c r="J1307" s="24"/>
    </row>
    <row r="1308" s="4" customFormat="1" spans="1:10">
      <c r="A1308" s="17"/>
      <c r="B1308" s="15">
        <v>250503</v>
      </c>
      <c r="C1308" s="51" t="s">
        <v>2406</v>
      </c>
      <c r="D1308" s="23"/>
      <c r="E1308" s="24"/>
      <c r="F1308" s="17"/>
      <c r="G1308" s="17"/>
      <c r="H1308" s="17"/>
      <c r="I1308" s="24"/>
      <c r="J1308" s="24"/>
    </row>
    <row r="1309" s="4" customFormat="1" ht="24" spans="1:10">
      <c r="A1309" s="17" t="s">
        <v>1379</v>
      </c>
      <c r="B1309" s="25">
        <v>250503003</v>
      </c>
      <c r="C1309" s="51" t="s">
        <v>2407</v>
      </c>
      <c r="D1309" s="23"/>
      <c r="E1309" s="24"/>
      <c r="F1309" s="17" t="s">
        <v>88</v>
      </c>
      <c r="G1309" s="17"/>
      <c r="H1309" s="17">
        <v>18</v>
      </c>
      <c r="I1309" s="24" t="s">
        <v>39</v>
      </c>
      <c r="J1309" s="24"/>
    </row>
    <row r="1310" s="4" customFormat="1" spans="1:10">
      <c r="A1310" s="17" t="s">
        <v>1379</v>
      </c>
      <c r="B1310" s="25">
        <v>250503004</v>
      </c>
      <c r="C1310" s="51" t="s">
        <v>2408</v>
      </c>
      <c r="D1310" s="23" t="s">
        <v>2409</v>
      </c>
      <c r="E1310" s="24"/>
      <c r="F1310" s="17" t="s">
        <v>88</v>
      </c>
      <c r="G1310" s="17"/>
      <c r="H1310" s="17">
        <v>35</v>
      </c>
      <c r="I1310" s="24" t="s">
        <v>39</v>
      </c>
      <c r="J1310" s="24"/>
    </row>
    <row r="1311" s="4" customFormat="1" spans="1:10">
      <c r="A1311" s="17" t="s">
        <v>1379</v>
      </c>
      <c r="B1311" s="25">
        <v>250503006</v>
      </c>
      <c r="C1311" s="51" t="s">
        <v>2410</v>
      </c>
      <c r="D1311" s="23"/>
      <c r="E1311" s="24"/>
      <c r="F1311" s="17" t="s">
        <v>88</v>
      </c>
      <c r="G1311" s="17"/>
      <c r="H1311" s="17">
        <v>55</v>
      </c>
      <c r="I1311" s="24" t="s">
        <v>39</v>
      </c>
      <c r="J1311" s="24"/>
    </row>
    <row r="1312" s="4" customFormat="1" spans="1:10">
      <c r="A1312" s="17" t="s">
        <v>1379</v>
      </c>
      <c r="B1312" s="25">
        <v>250503008</v>
      </c>
      <c r="C1312" s="51" t="s">
        <v>2411</v>
      </c>
      <c r="D1312" s="23"/>
      <c r="E1312" s="24"/>
      <c r="F1312" s="17" t="s">
        <v>88</v>
      </c>
      <c r="G1312" s="17"/>
      <c r="H1312" s="17">
        <v>18</v>
      </c>
      <c r="I1312" s="24" t="s">
        <v>39</v>
      </c>
      <c r="J1312" s="24"/>
    </row>
    <row r="1313" s="4" customFormat="1" ht="24" spans="1:10">
      <c r="A1313" s="17" t="s">
        <v>1379</v>
      </c>
      <c r="B1313" s="25">
        <v>250503009</v>
      </c>
      <c r="C1313" s="51" t="s">
        <v>2412</v>
      </c>
      <c r="D1313" s="23"/>
      <c r="E1313" s="24"/>
      <c r="F1313" s="17" t="s">
        <v>88</v>
      </c>
      <c r="G1313" s="17"/>
      <c r="H1313" s="17">
        <v>18</v>
      </c>
      <c r="I1313" s="24" t="s">
        <v>39</v>
      </c>
      <c r="J1313" s="24"/>
    </row>
    <row r="1314" s="4" customFormat="1" ht="24" spans="1:10">
      <c r="A1314" s="17" t="s">
        <v>1379</v>
      </c>
      <c r="B1314" s="25">
        <v>250503012</v>
      </c>
      <c r="C1314" s="51" t="s">
        <v>2413</v>
      </c>
      <c r="D1314" s="23"/>
      <c r="E1314" s="24"/>
      <c r="F1314" s="17" t="s">
        <v>88</v>
      </c>
      <c r="G1314" s="17"/>
      <c r="H1314" s="17">
        <v>35</v>
      </c>
      <c r="I1314" s="24" t="s">
        <v>23</v>
      </c>
      <c r="J1314" s="24"/>
    </row>
    <row r="1315" s="4" customFormat="1" spans="1:10">
      <c r="A1315" s="17"/>
      <c r="B1315" s="15">
        <v>2506</v>
      </c>
      <c r="C1315" s="51" t="s">
        <v>2414</v>
      </c>
      <c r="D1315" s="23"/>
      <c r="E1315" s="24"/>
      <c r="F1315" s="17"/>
      <c r="G1315" s="17"/>
      <c r="H1315" s="17"/>
      <c r="I1315" s="24"/>
      <c r="J1315" s="24"/>
    </row>
    <row r="1316" s="4" customFormat="1" spans="1:10">
      <c r="A1316" s="17"/>
      <c r="B1316" s="15">
        <v>250601</v>
      </c>
      <c r="C1316" s="51" t="s">
        <v>2415</v>
      </c>
      <c r="D1316" s="23"/>
      <c r="E1316" s="24"/>
      <c r="F1316" s="17"/>
      <c r="G1316" s="17"/>
      <c r="H1316" s="17"/>
      <c r="I1316" s="24"/>
      <c r="J1316" s="24"/>
    </row>
    <row r="1317" s="4" customFormat="1" spans="1:10">
      <c r="A1317" s="17" t="s">
        <v>1379</v>
      </c>
      <c r="B1317" s="25">
        <v>250601001</v>
      </c>
      <c r="C1317" s="51" t="s">
        <v>2416</v>
      </c>
      <c r="D1317" s="23" t="s">
        <v>2417</v>
      </c>
      <c r="E1317" s="24"/>
      <c r="F1317" s="17" t="s">
        <v>26</v>
      </c>
      <c r="G1317" s="17"/>
      <c r="H1317" s="17">
        <v>5.5</v>
      </c>
      <c r="I1317" s="24" t="s">
        <v>39</v>
      </c>
      <c r="J1317" s="24"/>
    </row>
    <row r="1318" s="4" customFormat="1" spans="1:10">
      <c r="A1318" s="17" t="s">
        <v>1379</v>
      </c>
      <c r="B1318" s="25">
        <v>250601002</v>
      </c>
      <c r="C1318" s="51" t="s">
        <v>2418</v>
      </c>
      <c r="D1318" s="23"/>
      <c r="E1318" s="24"/>
      <c r="F1318" s="17" t="s">
        <v>26</v>
      </c>
      <c r="G1318" s="17"/>
      <c r="H1318" s="17">
        <v>2.5</v>
      </c>
      <c r="I1318" s="24" t="s">
        <v>39</v>
      </c>
      <c r="J1318" s="24"/>
    </row>
    <row r="1319" s="4" customFormat="1" spans="1:10">
      <c r="A1319" s="17" t="s">
        <v>1379</v>
      </c>
      <c r="B1319" s="25">
        <v>250601003</v>
      </c>
      <c r="C1319" s="51" t="s">
        <v>2419</v>
      </c>
      <c r="D1319" s="23"/>
      <c r="E1319" s="24"/>
      <c r="F1319" s="17" t="s">
        <v>26</v>
      </c>
      <c r="G1319" s="17"/>
      <c r="H1319" s="17">
        <v>4.5</v>
      </c>
      <c r="I1319" s="24" t="s">
        <v>39</v>
      </c>
      <c r="J1319" s="24"/>
    </row>
    <row r="1320" s="4" customFormat="1" spans="1:10">
      <c r="A1320" s="17" t="s">
        <v>1379</v>
      </c>
      <c r="B1320" s="25">
        <v>250601004</v>
      </c>
      <c r="C1320" s="51" t="s">
        <v>2420</v>
      </c>
      <c r="D1320" s="23"/>
      <c r="E1320" s="24"/>
      <c r="F1320" s="17" t="s">
        <v>26</v>
      </c>
      <c r="G1320" s="17"/>
      <c r="H1320" s="17">
        <v>4.5</v>
      </c>
      <c r="I1320" s="24" t="s">
        <v>39</v>
      </c>
      <c r="J1320" s="24"/>
    </row>
    <row r="1321" s="4" customFormat="1" spans="1:10">
      <c r="A1321" s="17" t="s">
        <v>1379</v>
      </c>
      <c r="B1321" s="25">
        <v>250601005</v>
      </c>
      <c r="C1321" s="51" t="s">
        <v>2421</v>
      </c>
      <c r="D1321" s="23"/>
      <c r="E1321" s="24"/>
      <c r="F1321" s="17" t="s">
        <v>88</v>
      </c>
      <c r="G1321" s="17"/>
      <c r="H1321" s="17">
        <v>9</v>
      </c>
      <c r="I1321" s="24" t="s">
        <v>39</v>
      </c>
      <c r="J1321" s="24"/>
    </row>
    <row r="1322" s="4" customFormat="1" spans="1:10">
      <c r="A1322" s="17" t="s">
        <v>1379</v>
      </c>
      <c r="B1322" s="25">
        <v>250601006</v>
      </c>
      <c r="C1322" s="51" t="s">
        <v>2422</v>
      </c>
      <c r="D1322" s="23"/>
      <c r="E1322" s="24"/>
      <c r="F1322" s="17" t="s">
        <v>88</v>
      </c>
      <c r="G1322" s="17"/>
      <c r="H1322" s="17">
        <v>9</v>
      </c>
      <c r="I1322" s="24" t="s">
        <v>39</v>
      </c>
      <c r="J1322" s="24"/>
    </row>
    <row r="1323" s="4" customFormat="1" spans="1:10">
      <c r="A1323" s="17" t="s">
        <v>1379</v>
      </c>
      <c r="B1323" s="25">
        <v>250601009</v>
      </c>
      <c r="C1323" s="51" t="s">
        <v>2423</v>
      </c>
      <c r="D1323" s="23"/>
      <c r="E1323" s="24"/>
      <c r="F1323" s="17" t="s">
        <v>88</v>
      </c>
      <c r="G1323" s="17"/>
      <c r="H1323" s="17">
        <v>9</v>
      </c>
      <c r="I1323" s="24" t="s">
        <v>39</v>
      </c>
      <c r="J1323" s="24"/>
    </row>
    <row r="1324" s="4" customFormat="1" spans="1:10">
      <c r="A1324" s="17"/>
      <c r="B1324" s="15">
        <v>250602</v>
      </c>
      <c r="C1324" s="51" t="s">
        <v>2424</v>
      </c>
      <c r="D1324" s="23"/>
      <c r="E1324" s="24"/>
      <c r="F1324" s="17"/>
      <c r="G1324" s="17"/>
      <c r="H1324" s="17"/>
      <c r="I1324" s="24"/>
      <c r="J1324" s="24"/>
    </row>
    <row r="1325" s="4" customFormat="1" ht="24" spans="1:10">
      <c r="A1325" s="17"/>
      <c r="B1325" s="15">
        <v>2507</v>
      </c>
      <c r="C1325" s="51" t="s">
        <v>2425</v>
      </c>
      <c r="D1325" s="23"/>
      <c r="E1325" s="24"/>
      <c r="F1325" s="17"/>
      <c r="G1325" s="17"/>
      <c r="H1325" s="17"/>
      <c r="I1325" s="24"/>
      <c r="J1325" s="24"/>
    </row>
    <row r="1326" s="4" customFormat="1" spans="1:10">
      <c r="A1326" s="17" t="s">
        <v>1379</v>
      </c>
      <c r="B1326" s="25">
        <v>250700001</v>
      </c>
      <c r="C1326" s="51" t="s">
        <v>2426</v>
      </c>
      <c r="D1326" s="23"/>
      <c r="E1326" s="24"/>
      <c r="F1326" s="17" t="s">
        <v>88</v>
      </c>
      <c r="G1326" s="17"/>
      <c r="H1326" s="17">
        <v>70</v>
      </c>
      <c r="I1326" s="24" t="s">
        <v>39</v>
      </c>
      <c r="J1326" s="24"/>
    </row>
    <row r="1327" s="4" customFormat="1" spans="1:10">
      <c r="A1327" s="17" t="s">
        <v>1379</v>
      </c>
      <c r="B1327" s="25">
        <v>250700002</v>
      </c>
      <c r="C1327" s="51" t="s">
        <v>2427</v>
      </c>
      <c r="D1327" s="23"/>
      <c r="E1327" s="24"/>
      <c r="F1327" s="17" t="s">
        <v>88</v>
      </c>
      <c r="G1327" s="17"/>
      <c r="H1327" s="17">
        <v>90</v>
      </c>
      <c r="I1327" s="24" t="s">
        <v>39</v>
      </c>
      <c r="J1327" s="24"/>
    </row>
    <row r="1328" s="4" customFormat="1" spans="1:10">
      <c r="A1328" s="17" t="s">
        <v>1379</v>
      </c>
      <c r="B1328" s="25">
        <v>250700005</v>
      </c>
      <c r="C1328" s="51" t="s">
        <v>2428</v>
      </c>
      <c r="D1328" s="23"/>
      <c r="E1328" s="24"/>
      <c r="F1328" s="17" t="s">
        <v>88</v>
      </c>
      <c r="G1328" s="17"/>
      <c r="H1328" s="17">
        <v>80</v>
      </c>
      <c r="I1328" s="24" t="s">
        <v>39</v>
      </c>
      <c r="J1328" s="24"/>
    </row>
    <row r="1329" s="5" customFormat="1" spans="1:10">
      <c r="A1329" s="17" t="s">
        <v>1379</v>
      </c>
      <c r="B1329" s="25">
        <v>250700010</v>
      </c>
      <c r="C1329" s="51" t="s">
        <v>2429</v>
      </c>
      <c r="D1329" s="23"/>
      <c r="E1329" s="24"/>
      <c r="F1329" s="17" t="s">
        <v>26</v>
      </c>
      <c r="G1329" s="17"/>
      <c r="H1329" s="17">
        <v>100</v>
      </c>
      <c r="I1329" s="24" t="s">
        <v>39</v>
      </c>
      <c r="J1329" s="24"/>
    </row>
    <row r="1330" s="5" customFormat="1" spans="1:10">
      <c r="A1330" s="17" t="s">
        <v>1379</v>
      </c>
      <c r="B1330" s="25" t="s">
        <v>2430</v>
      </c>
      <c r="C1330" s="51" t="s">
        <v>2431</v>
      </c>
      <c r="D1330" s="23"/>
      <c r="E1330" s="24"/>
      <c r="F1330" s="17" t="s">
        <v>26</v>
      </c>
      <c r="G1330" s="17"/>
      <c r="H1330" s="17">
        <v>140</v>
      </c>
      <c r="I1330" s="24" t="s">
        <v>39</v>
      </c>
      <c r="J1330" s="24"/>
    </row>
    <row r="1331" s="4" customFormat="1" ht="24" spans="1:10">
      <c r="A1331" s="17" t="s">
        <v>1379</v>
      </c>
      <c r="B1331" s="25">
        <v>250700012</v>
      </c>
      <c r="C1331" s="51" t="s">
        <v>2432</v>
      </c>
      <c r="D1331" s="23" t="s">
        <v>2433</v>
      </c>
      <c r="E1331" s="24"/>
      <c r="F1331" s="17" t="s">
        <v>88</v>
      </c>
      <c r="G1331" s="17"/>
      <c r="H1331" s="17">
        <v>100</v>
      </c>
      <c r="I1331" s="24" t="s">
        <v>39</v>
      </c>
      <c r="J1331" s="24"/>
    </row>
    <row r="1332" s="4" customFormat="1" spans="1:10">
      <c r="A1332" s="17" t="s">
        <v>1379</v>
      </c>
      <c r="B1332" s="25">
        <v>250700013</v>
      </c>
      <c r="C1332" s="51" t="s">
        <v>2434</v>
      </c>
      <c r="D1332" s="23" t="s">
        <v>2341</v>
      </c>
      <c r="E1332" s="24"/>
      <c r="F1332" s="17" t="s">
        <v>88</v>
      </c>
      <c r="G1332" s="17"/>
      <c r="H1332" s="17">
        <v>90</v>
      </c>
      <c r="I1332" s="24" t="s">
        <v>39</v>
      </c>
      <c r="J1332" s="24"/>
    </row>
    <row r="1333" s="4" customFormat="1" spans="1:10">
      <c r="A1333" s="17" t="s">
        <v>1379</v>
      </c>
      <c r="B1333" s="17">
        <v>250700014</v>
      </c>
      <c r="C1333" s="51" t="s">
        <v>2435</v>
      </c>
      <c r="D1333" s="37" t="s">
        <v>2436</v>
      </c>
      <c r="E1333" s="47"/>
      <c r="F1333" s="46" t="s">
        <v>88</v>
      </c>
      <c r="G1333" s="17"/>
      <c r="H1333" s="48">
        <v>90</v>
      </c>
      <c r="I1333" s="24" t="s">
        <v>39</v>
      </c>
      <c r="J1333" s="24"/>
    </row>
    <row r="1334" s="4" customFormat="1" ht="24" spans="1:10">
      <c r="A1334" s="17" t="s">
        <v>1379</v>
      </c>
      <c r="B1334" s="17" t="s">
        <v>2437</v>
      </c>
      <c r="C1334" s="51" t="s">
        <v>2438</v>
      </c>
      <c r="D1334" s="23" t="s">
        <v>2436</v>
      </c>
      <c r="E1334" s="24"/>
      <c r="F1334" s="17" t="s">
        <v>88</v>
      </c>
      <c r="G1334" s="17"/>
      <c r="H1334" s="17">
        <v>450</v>
      </c>
      <c r="I1334" s="24" t="s">
        <v>39</v>
      </c>
      <c r="J1334" s="24"/>
    </row>
    <row r="1335" s="5" customFormat="1" ht="24" spans="1:10">
      <c r="A1335" s="17" t="s">
        <v>1379</v>
      </c>
      <c r="B1335" s="25">
        <v>250700015</v>
      </c>
      <c r="C1335" s="51" t="s">
        <v>2439</v>
      </c>
      <c r="D1335" s="23" t="s">
        <v>2341</v>
      </c>
      <c r="E1335" s="24"/>
      <c r="F1335" s="17" t="s">
        <v>88</v>
      </c>
      <c r="G1335" s="17" t="s">
        <v>2440</v>
      </c>
      <c r="H1335" s="17">
        <v>9</v>
      </c>
      <c r="I1335" s="24" t="s">
        <v>23</v>
      </c>
      <c r="J1335" s="24"/>
    </row>
    <row r="1336" s="5" customFormat="1" ht="24" spans="1:10">
      <c r="A1336" s="17" t="s">
        <v>1379</v>
      </c>
      <c r="B1336" s="25">
        <v>250700017</v>
      </c>
      <c r="C1336" s="51" t="s">
        <v>2442</v>
      </c>
      <c r="D1336" s="23" t="s">
        <v>2443</v>
      </c>
      <c r="E1336" s="24"/>
      <c r="F1336" s="17" t="s">
        <v>2444</v>
      </c>
      <c r="G1336" s="17" t="s">
        <v>2445</v>
      </c>
      <c r="H1336" s="17">
        <v>90</v>
      </c>
      <c r="I1336" s="24" t="s">
        <v>200</v>
      </c>
      <c r="J1336" s="24"/>
    </row>
    <row r="1337" s="5" customFormat="1" ht="24" spans="1:10">
      <c r="A1337" s="17" t="s">
        <v>1379</v>
      </c>
      <c r="B1337" s="25" t="s">
        <v>2446</v>
      </c>
      <c r="C1337" s="51" t="s">
        <v>2447</v>
      </c>
      <c r="D1337" s="23" t="s">
        <v>2443</v>
      </c>
      <c r="E1337" s="24"/>
      <c r="F1337" s="17" t="s">
        <v>2444</v>
      </c>
      <c r="G1337" s="17"/>
      <c r="H1337" s="17">
        <v>30</v>
      </c>
      <c r="I1337" s="24" t="s">
        <v>200</v>
      </c>
      <c r="J1337" s="24"/>
    </row>
    <row r="1338" s="4" customFormat="1" spans="1:10">
      <c r="A1338" s="17"/>
      <c r="B1338" s="15">
        <v>26</v>
      </c>
      <c r="C1338" s="51" t="s">
        <v>2448</v>
      </c>
      <c r="D1338" s="23"/>
      <c r="E1338" s="24"/>
      <c r="F1338" s="17"/>
      <c r="G1338" s="17"/>
      <c r="H1338" s="17"/>
      <c r="I1338" s="24"/>
      <c r="J1338" s="24"/>
    </row>
    <row r="1339" s="4" customFormat="1" spans="1:10">
      <c r="A1339" s="17" t="s">
        <v>1379</v>
      </c>
      <c r="B1339" s="25">
        <v>260000001</v>
      </c>
      <c r="C1339" s="51" t="s">
        <v>2449</v>
      </c>
      <c r="D1339" s="23" t="s">
        <v>2450</v>
      </c>
      <c r="E1339" s="24"/>
      <c r="F1339" s="17" t="s">
        <v>26</v>
      </c>
      <c r="G1339" s="17"/>
      <c r="H1339" s="17">
        <v>4.5</v>
      </c>
      <c r="I1339" s="24" t="s">
        <v>39</v>
      </c>
      <c r="J1339" s="24"/>
    </row>
    <row r="1340" s="4" customFormat="1" ht="24" spans="1:10">
      <c r="A1340" s="17" t="s">
        <v>1379</v>
      </c>
      <c r="B1340" s="25" t="s">
        <v>2451</v>
      </c>
      <c r="C1340" s="51" t="s">
        <v>2452</v>
      </c>
      <c r="D1340" s="23"/>
      <c r="E1340" s="24"/>
      <c r="F1340" s="17" t="s">
        <v>26</v>
      </c>
      <c r="G1340" s="17"/>
      <c r="H1340" s="17">
        <v>13</v>
      </c>
      <c r="I1340" s="24" t="s">
        <v>200</v>
      </c>
      <c r="J1340" s="24"/>
    </row>
    <row r="1341" s="4" customFormat="1" spans="1:10">
      <c r="A1341" s="17" t="s">
        <v>1379</v>
      </c>
      <c r="B1341" s="25">
        <v>260000002</v>
      </c>
      <c r="C1341" s="51" t="s">
        <v>2453</v>
      </c>
      <c r="D1341" s="23" t="s">
        <v>2454</v>
      </c>
      <c r="E1341" s="24"/>
      <c r="F1341" s="17" t="s">
        <v>26</v>
      </c>
      <c r="G1341" s="17"/>
      <c r="H1341" s="17">
        <v>2</v>
      </c>
      <c r="I1341" s="24" t="s">
        <v>39</v>
      </c>
      <c r="J1341" s="24"/>
    </row>
    <row r="1342" s="4" customFormat="1" spans="1:10">
      <c r="A1342" s="17" t="s">
        <v>1379</v>
      </c>
      <c r="B1342" s="25">
        <v>260000003</v>
      </c>
      <c r="C1342" s="51" t="s">
        <v>2456</v>
      </c>
      <c r="D1342" s="23"/>
      <c r="E1342" s="24"/>
      <c r="F1342" s="17" t="s">
        <v>2457</v>
      </c>
      <c r="G1342" s="17"/>
      <c r="H1342" s="17">
        <v>18</v>
      </c>
      <c r="I1342" s="24" t="s">
        <v>39</v>
      </c>
      <c r="J1342" s="24"/>
    </row>
    <row r="1343" s="4" customFormat="1" spans="1:10">
      <c r="A1343" s="17" t="s">
        <v>1379</v>
      </c>
      <c r="B1343" s="25">
        <v>260000004</v>
      </c>
      <c r="C1343" s="51" t="s">
        <v>2458</v>
      </c>
      <c r="D1343" s="23" t="s">
        <v>2459</v>
      </c>
      <c r="E1343" s="24"/>
      <c r="F1343" s="17" t="s">
        <v>26</v>
      </c>
      <c r="G1343" s="17"/>
      <c r="H1343" s="17">
        <v>9</v>
      </c>
      <c r="I1343" s="24" t="s">
        <v>39</v>
      </c>
      <c r="J1343" s="24"/>
    </row>
    <row r="1344" s="5" customFormat="1" spans="1:10">
      <c r="A1344" s="17" t="s">
        <v>1379</v>
      </c>
      <c r="B1344" s="25" t="s">
        <v>2460</v>
      </c>
      <c r="C1344" s="51" t="s">
        <v>2461</v>
      </c>
      <c r="D1344" s="23"/>
      <c r="E1344" s="24"/>
      <c r="F1344" s="17" t="s">
        <v>26</v>
      </c>
      <c r="G1344" s="17"/>
      <c r="H1344" s="17">
        <v>18</v>
      </c>
      <c r="I1344" s="24" t="s">
        <v>200</v>
      </c>
      <c r="J1344" s="24"/>
    </row>
    <row r="1345" s="4" customFormat="1" spans="1:10">
      <c r="A1345" s="17" t="s">
        <v>1379</v>
      </c>
      <c r="B1345" s="25">
        <v>260000005</v>
      </c>
      <c r="C1345" s="51" t="s">
        <v>2462</v>
      </c>
      <c r="D1345" s="23" t="s">
        <v>2463</v>
      </c>
      <c r="E1345" s="24"/>
      <c r="F1345" s="17" t="s">
        <v>2097</v>
      </c>
      <c r="G1345" s="17"/>
      <c r="H1345" s="17">
        <v>18</v>
      </c>
      <c r="I1345" s="24" t="s">
        <v>39</v>
      </c>
      <c r="J1345" s="24"/>
    </row>
    <row r="1346" s="4" customFormat="1" ht="72" spans="1:10">
      <c r="A1346" s="17" t="s">
        <v>1379</v>
      </c>
      <c r="B1346" s="25">
        <v>260000006</v>
      </c>
      <c r="C1346" s="51" t="s">
        <v>2464</v>
      </c>
      <c r="D1346" s="23" t="s">
        <v>2465</v>
      </c>
      <c r="E1346" s="24"/>
      <c r="F1346" s="17" t="s">
        <v>2097</v>
      </c>
      <c r="G1346" s="17"/>
      <c r="H1346" s="17">
        <v>22</v>
      </c>
      <c r="I1346" s="24" t="s">
        <v>39</v>
      </c>
      <c r="J1346" s="24"/>
    </row>
    <row r="1347" s="5" customFormat="1" ht="72" spans="1:10">
      <c r="A1347" s="17" t="s">
        <v>1379</v>
      </c>
      <c r="B1347" s="25">
        <v>260000007</v>
      </c>
      <c r="C1347" s="51" t="s">
        <v>2466</v>
      </c>
      <c r="D1347" s="23"/>
      <c r="E1347" s="24"/>
      <c r="F1347" s="17" t="s">
        <v>26</v>
      </c>
      <c r="G1347" s="17" t="s">
        <v>2467</v>
      </c>
      <c r="H1347" s="17">
        <v>25</v>
      </c>
      <c r="I1347" s="24" t="s">
        <v>39</v>
      </c>
      <c r="J1347" s="24"/>
    </row>
    <row r="1348" s="5" customFormat="1" ht="24" spans="1:10">
      <c r="A1348" s="17" t="s">
        <v>1379</v>
      </c>
      <c r="B1348" s="25" t="s">
        <v>2468</v>
      </c>
      <c r="C1348" s="51" t="s">
        <v>2469</v>
      </c>
      <c r="D1348" s="23"/>
      <c r="E1348" s="24"/>
      <c r="F1348" s="17" t="s">
        <v>26</v>
      </c>
      <c r="G1348" s="17"/>
      <c r="H1348" s="17">
        <v>7.5</v>
      </c>
      <c r="I1348" s="24" t="s">
        <v>39</v>
      </c>
      <c r="J1348" s="24"/>
    </row>
    <row r="1349" s="4" customFormat="1" ht="24" spans="1:10">
      <c r="A1349" s="17" t="s">
        <v>1379</v>
      </c>
      <c r="B1349" s="25">
        <v>260000008</v>
      </c>
      <c r="C1349" s="51" t="s">
        <v>2470</v>
      </c>
      <c r="D1349" s="23"/>
      <c r="E1349" s="24"/>
      <c r="F1349" s="17" t="s">
        <v>26</v>
      </c>
      <c r="G1349" s="17"/>
      <c r="H1349" s="17">
        <v>18</v>
      </c>
      <c r="I1349" s="24" t="s">
        <v>39</v>
      </c>
      <c r="J1349" s="24"/>
    </row>
    <row r="1350" s="4" customFormat="1" ht="24" spans="1:10">
      <c r="A1350" s="17" t="s">
        <v>1379</v>
      </c>
      <c r="B1350" s="25">
        <v>260000009</v>
      </c>
      <c r="C1350" s="51" t="s">
        <v>2471</v>
      </c>
      <c r="D1350" s="23"/>
      <c r="E1350" s="24"/>
      <c r="F1350" s="17" t="s">
        <v>26</v>
      </c>
      <c r="G1350" s="17"/>
      <c r="H1350" s="17">
        <v>18</v>
      </c>
      <c r="I1350" s="24" t="s">
        <v>39</v>
      </c>
      <c r="J1350" s="24"/>
    </row>
    <row r="1351" s="4" customFormat="1" spans="1:10">
      <c r="A1351" s="17" t="s">
        <v>1379</v>
      </c>
      <c r="B1351" s="25">
        <v>260000010</v>
      </c>
      <c r="C1351" s="51" t="s">
        <v>2472</v>
      </c>
      <c r="D1351" s="23"/>
      <c r="E1351" s="24"/>
      <c r="F1351" s="17" t="s">
        <v>2473</v>
      </c>
      <c r="G1351" s="17"/>
      <c r="H1351" s="17">
        <v>18</v>
      </c>
      <c r="I1351" s="24" t="s">
        <v>39</v>
      </c>
      <c r="J1351" s="24"/>
    </row>
    <row r="1352" s="4" customFormat="1" spans="1:10">
      <c r="A1352" s="17" t="s">
        <v>1379</v>
      </c>
      <c r="B1352" s="25">
        <v>260000011</v>
      </c>
      <c r="C1352" s="51" t="s">
        <v>2474</v>
      </c>
      <c r="D1352" s="23"/>
      <c r="E1352" s="24"/>
      <c r="F1352" s="17" t="s">
        <v>26</v>
      </c>
      <c r="G1352" s="17"/>
      <c r="H1352" s="17">
        <v>2.5</v>
      </c>
      <c r="I1352" s="24" t="s">
        <v>39</v>
      </c>
      <c r="J1352" s="24"/>
    </row>
    <row r="1353" s="4" customFormat="1" ht="60" spans="1:10">
      <c r="A1353" s="17" t="s">
        <v>1379</v>
      </c>
      <c r="B1353" s="25">
        <v>260000012</v>
      </c>
      <c r="C1353" s="51" t="s">
        <v>2475</v>
      </c>
      <c r="D1353" s="23" t="s">
        <v>2476</v>
      </c>
      <c r="E1353" s="24"/>
      <c r="F1353" s="17" t="s">
        <v>2477</v>
      </c>
      <c r="G1353" s="17" t="s">
        <v>2478</v>
      </c>
      <c r="H1353" s="17">
        <v>13</v>
      </c>
      <c r="I1353" s="24" t="s">
        <v>39</v>
      </c>
      <c r="J1353" s="24"/>
    </row>
    <row r="1354" s="4" customFormat="1" ht="36" spans="1:10">
      <c r="A1354" s="17" t="s">
        <v>1379</v>
      </c>
      <c r="B1354" s="25">
        <v>260000013</v>
      </c>
      <c r="C1354" s="51" t="s">
        <v>2479</v>
      </c>
      <c r="D1354" s="23" t="s">
        <v>2480</v>
      </c>
      <c r="E1354" s="24"/>
      <c r="F1354" s="17" t="s">
        <v>26</v>
      </c>
      <c r="G1354" s="17" t="s">
        <v>2481</v>
      </c>
      <c r="H1354" s="17">
        <v>30</v>
      </c>
      <c r="I1354" s="24" t="s">
        <v>39</v>
      </c>
      <c r="J1354" s="24"/>
    </row>
    <row r="1355" s="4" customFormat="1" spans="1:10">
      <c r="A1355" s="17" t="s">
        <v>1379</v>
      </c>
      <c r="B1355" s="25">
        <v>260000014</v>
      </c>
      <c r="C1355" s="51" t="s">
        <v>2482</v>
      </c>
      <c r="D1355" s="23"/>
      <c r="E1355" s="24"/>
      <c r="F1355" s="17" t="s">
        <v>26</v>
      </c>
      <c r="G1355" s="17"/>
      <c r="H1355" s="17">
        <v>9</v>
      </c>
      <c r="I1355" s="24" t="s">
        <v>39</v>
      </c>
      <c r="J1355" s="24"/>
    </row>
    <row r="1356" s="4" customFormat="1" spans="1:10">
      <c r="A1356" s="17" t="s">
        <v>1379</v>
      </c>
      <c r="B1356" s="25">
        <v>260000015</v>
      </c>
      <c r="C1356" s="51" t="s">
        <v>2483</v>
      </c>
      <c r="D1356" s="23"/>
      <c r="E1356" s="24"/>
      <c r="F1356" s="17" t="s">
        <v>26</v>
      </c>
      <c r="G1356" s="17"/>
      <c r="H1356" s="17">
        <v>35</v>
      </c>
      <c r="I1356" s="24" t="s">
        <v>39</v>
      </c>
      <c r="J1356" s="24"/>
    </row>
    <row r="1357" s="4" customFormat="1" ht="36" spans="1:10">
      <c r="A1357" s="17" t="s">
        <v>1379</v>
      </c>
      <c r="B1357" s="25">
        <v>260000016</v>
      </c>
      <c r="C1357" s="51" t="s">
        <v>2484</v>
      </c>
      <c r="D1357" s="23"/>
      <c r="E1357" s="24"/>
      <c r="F1357" s="17" t="s">
        <v>26</v>
      </c>
      <c r="G1357" s="17"/>
      <c r="H1357" s="17">
        <v>9</v>
      </c>
      <c r="I1357" s="24" t="s">
        <v>39</v>
      </c>
      <c r="J1357" s="24"/>
    </row>
    <row r="1358" s="4" customFormat="1" ht="36" spans="1:10">
      <c r="A1358" s="17" t="s">
        <v>1379</v>
      </c>
      <c r="B1358" s="25">
        <v>260000017</v>
      </c>
      <c r="C1358" s="51" t="s">
        <v>2485</v>
      </c>
      <c r="D1358" s="23"/>
      <c r="E1358" s="24"/>
      <c r="F1358" s="17" t="s">
        <v>26</v>
      </c>
      <c r="G1358" s="17"/>
      <c r="H1358" s="17">
        <v>9</v>
      </c>
      <c r="I1358" s="24" t="s">
        <v>39</v>
      </c>
      <c r="J1358" s="24"/>
    </row>
    <row r="1359" s="4" customFormat="1" ht="24" spans="1:10">
      <c r="A1359" s="17" t="s">
        <v>1379</v>
      </c>
      <c r="B1359" s="25">
        <v>260000018</v>
      </c>
      <c r="C1359" s="51" t="s">
        <v>2486</v>
      </c>
      <c r="D1359" s="23"/>
      <c r="E1359" s="24"/>
      <c r="F1359" s="17" t="s">
        <v>26</v>
      </c>
      <c r="G1359" s="17"/>
      <c r="H1359" s="17">
        <v>45</v>
      </c>
      <c r="I1359" s="24" t="s">
        <v>39</v>
      </c>
      <c r="J1359" s="24"/>
    </row>
    <row r="1360" s="4" customFormat="1" spans="1:10">
      <c r="A1360" s="17" t="s">
        <v>1379</v>
      </c>
      <c r="B1360" s="25">
        <v>260000019</v>
      </c>
      <c r="C1360" s="51" t="s">
        <v>2487</v>
      </c>
      <c r="D1360" s="23"/>
      <c r="E1360" s="24"/>
      <c r="F1360" s="17" t="s">
        <v>26</v>
      </c>
      <c r="G1360" s="17"/>
      <c r="H1360" s="17">
        <v>35</v>
      </c>
      <c r="I1360" s="24" t="s">
        <v>39</v>
      </c>
      <c r="J1360" s="24"/>
    </row>
    <row r="1361" s="4" customFormat="1" ht="24" spans="1:10">
      <c r="A1361" s="17" t="s">
        <v>1379</v>
      </c>
      <c r="B1361" s="25" t="s">
        <v>2488</v>
      </c>
      <c r="C1361" s="51" t="s">
        <v>2489</v>
      </c>
      <c r="D1361" s="23"/>
      <c r="E1361" s="24"/>
      <c r="F1361" s="17" t="s">
        <v>26</v>
      </c>
      <c r="G1361" s="17"/>
      <c r="H1361" s="17">
        <v>45</v>
      </c>
      <c r="I1361" s="24" t="s">
        <v>200</v>
      </c>
      <c r="J1361" s="24"/>
    </row>
    <row r="1362" s="4" customFormat="1" spans="1:10">
      <c r="A1362" s="17" t="s">
        <v>1379</v>
      </c>
      <c r="B1362" s="25">
        <v>260000021</v>
      </c>
      <c r="C1362" s="51" t="s">
        <v>2490</v>
      </c>
      <c r="D1362" s="23"/>
      <c r="E1362" s="24"/>
      <c r="F1362" s="17" t="s">
        <v>26</v>
      </c>
      <c r="G1362" s="17"/>
      <c r="H1362" s="17">
        <v>350</v>
      </c>
      <c r="I1362" s="24" t="s">
        <v>200</v>
      </c>
      <c r="J1362" s="24"/>
    </row>
    <row r="1363" s="4" customFormat="1" ht="36" spans="1:10">
      <c r="A1363" s="17" t="s">
        <v>1379</v>
      </c>
      <c r="B1363" s="25">
        <v>260000022</v>
      </c>
      <c r="C1363" s="51" t="s">
        <v>2491</v>
      </c>
      <c r="D1363" s="23"/>
      <c r="E1363" s="24"/>
      <c r="F1363" s="17" t="s">
        <v>503</v>
      </c>
      <c r="G1363" s="17"/>
      <c r="H1363" s="17">
        <v>250</v>
      </c>
      <c r="I1363" s="24" t="s">
        <v>200</v>
      </c>
      <c r="J1363" s="24"/>
    </row>
    <row r="1364" s="4" customFormat="1" ht="36" spans="1:10">
      <c r="A1364" s="17" t="s">
        <v>1379</v>
      </c>
      <c r="B1364" s="25" t="s">
        <v>2492</v>
      </c>
      <c r="C1364" s="51" t="s">
        <v>2493</v>
      </c>
      <c r="D1364" s="23"/>
      <c r="E1364" s="24"/>
      <c r="F1364" s="17" t="s">
        <v>503</v>
      </c>
      <c r="G1364" s="17"/>
      <c r="H1364" s="17">
        <v>550</v>
      </c>
      <c r="I1364" s="24" t="s">
        <v>200</v>
      </c>
      <c r="J1364" s="24"/>
    </row>
    <row r="1365" s="4" customFormat="1" ht="36" spans="1:10">
      <c r="A1365" s="17" t="s">
        <v>1379</v>
      </c>
      <c r="B1365" s="25">
        <v>260000023</v>
      </c>
      <c r="C1365" s="51" t="s">
        <v>2494</v>
      </c>
      <c r="D1365" s="23"/>
      <c r="E1365" s="24"/>
      <c r="F1365" s="17" t="s">
        <v>503</v>
      </c>
      <c r="G1365" s="17"/>
      <c r="H1365" s="17">
        <v>250</v>
      </c>
      <c r="I1365" s="24" t="s">
        <v>200</v>
      </c>
      <c r="J1365" s="24"/>
    </row>
    <row r="1366" s="4" customFormat="1" ht="36" spans="1:10">
      <c r="A1366" s="17" t="s">
        <v>1379</v>
      </c>
      <c r="B1366" s="25" t="s">
        <v>2495</v>
      </c>
      <c r="C1366" s="51" t="s">
        <v>2496</v>
      </c>
      <c r="D1366" s="23"/>
      <c r="E1366" s="24"/>
      <c r="F1366" s="17" t="s">
        <v>503</v>
      </c>
      <c r="G1366" s="17"/>
      <c r="H1366" s="17">
        <v>550</v>
      </c>
      <c r="I1366" s="24" t="s">
        <v>200</v>
      </c>
      <c r="J1366" s="24"/>
    </row>
    <row r="1367" s="4" customFormat="1" spans="1:10">
      <c r="A1367" s="17"/>
      <c r="B1367" s="15">
        <v>27</v>
      </c>
      <c r="C1367" s="51" t="s">
        <v>2497</v>
      </c>
      <c r="D1367" s="23"/>
      <c r="E1367" s="24"/>
      <c r="F1367" s="17"/>
      <c r="G1367" s="17"/>
      <c r="H1367" s="17"/>
      <c r="I1367" s="24"/>
      <c r="J1367" s="24"/>
    </row>
    <row r="1368" s="4" customFormat="1" ht="24" spans="1:10">
      <c r="A1368" s="17"/>
      <c r="B1368" s="15">
        <v>2701</v>
      </c>
      <c r="C1368" s="51" t="s">
        <v>2498</v>
      </c>
      <c r="D1368" s="23"/>
      <c r="E1368" s="24"/>
      <c r="F1368" s="17"/>
      <c r="G1368" s="17"/>
      <c r="H1368" s="17"/>
      <c r="I1368" s="24"/>
      <c r="J1368" s="24"/>
    </row>
    <row r="1369" s="4" customFormat="1" ht="72" spans="1:10">
      <c r="A1369" s="17" t="s">
        <v>1379</v>
      </c>
      <c r="B1369" s="25">
        <v>270100001</v>
      </c>
      <c r="C1369" s="51" t="s">
        <v>2499</v>
      </c>
      <c r="D1369" s="23" t="s">
        <v>2500</v>
      </c>
      <c r="E1369" s="24"/>
      <c r="F1369" s="17" t="s">
        <v>26</v>
      </c>
      <c r="G1369" s="17" t="s">
        <v>2501</v>
      </c>
      <c r="H1369" s="17">
        <v>900</v>
      </c>
      <c r="I1369" s="24" t="s">
        <v>23</v>
      </c>
      <c r="J1369" s="24"/>
    </row>
    <row r="1370" s="4" customFormat="1" ht="24" spans="1:10">
      <c r="A1370" s="17" t="s">
        <v>1379</v>
      </c>
      <c r="B1370" s="25" t="s">
        <v>2502</v>
      </c>
      <c r="C1370" s="51" t="s">
        <v>2503</v>
      </c>
      <c r="D1370" s="23"/>
      <c r="E1370" s="24"/>
      <c r="F1370" s="17" t="s">
        <v>26</v>
      </c>
      <c r="G1370" s="17"/>
      <c r="H1370" s="17">
        <v>270</v>
      </c>
      <c r="I1370" s="24" t="s">
        <v>23</v>
      </c>
      <c r="J1370" s="24"/>
    </row>
    <row r="1371" s="4" customFormat="1" ht="24" spans="1:10">
      <c r="A1371" s="17" t="s">
        <v>1379</v>
      </c>
      <c r="B1371" s="25">
        <v>270100002</v>
      </c>
      <c r="C1371" s="51" t="s">
        <v>2504</v>
      </c>
      <c r="D1371" s="23" t="s">
        <v>2505</v>
      </c>
      <c r="E1371" s="24"/>
      <c r="F1371" s="17" t="s">
        <v>26</v>
      </c>
      <c r="G1371" s="17"/>
      <c r="H1371" s="17">
        <v>700</v>
      </c>
      <c r="I1371" s="24" t="s">
        <v>23</v>
      </c>
      <c r="J1371" s="24"/>
    </row>
    <row r="1372" s="4" customFormat="1" spans="1:10">
      <c r="A1372" s="17" t="s">
        <v>1379</v>
      </c>
      <c r="B1372" s="25">
        <v>270100003</v>
      </c>
      <c r="C1372" s="51" t="s">
        <v>2506</v>
      </c>
      <c r="D1372" s="23" t="s">
        <v>2507</v>
      </c>
      <c r="E1372" s="24" t="s">
        <v>2508</v>
      </c>
      <c r="F1372" s="17" t="s">
        <v>26</v>
      </c>
      <c r="G1372" s="17"/>
      <c r="H1372" s="17">
        <v>350</v>
      </c>
      <c r="I1372" s="24" t="s">
        <v>23</v>
      </c>
      <c r="J1372" s="24"/>
    </row>
    <row r="1373" s="5" customFormat="1" ht="72" spans="1:10">
      <c r="A1373" s="17"/>
      <c r="B1373" s="15">
        <v>2702</v>
      </c>
      <c r="C1373" s="51" t="s">
        <v>2509</v>
      </c>
      <c r="D1373" s="23" t="s">
        <v>2510</v>
      </c>
      <c r="E1373" s="24"/>
      <c r="F1373" s="17"/>
      <c r="G1373" s="28" t="s">
        <v>2512</v>
      </c>
      <c r="H1373" s="17"/>
      <c r="I1373" s="24"/>
      <c r="J1373" s="24"/>
    </row>
    <row r="1374" s="5" customFormat="1" ht="24" spans="1:10">
      <c r="A1374" s="17" t="s">
        <v>1379</v>
      </c>
      <c r="B1374" s="25" t="s">
        <v>2513</v>
      </c>
      <c r="C1374" s="51" t="s">
        <v>2514</v>
      </c>
      <c r="D1374" s="23"/>
      <c r="E1374" s="24"/>
      <c r="F1374" s="17" t="s">
        <v>2515</v>
      </c>
      <c r="G1374" s="17"/>
      <c r="H1374" s="17"/>
      <c r="I1374" s="24" t="s">
        <v>39</v>
      </c>
      <c r="J1374" s="24"/>
    </row>
    <row r="1375" s="4" customFormat="1" ht="24" spans="1:10">
      <c r="A1375" s="17" t="s">
        <v>1379</v>
      </c>
      <c r="B1375" s="25">
        <v>270200001</v>
      </c>
      <c r="C1375" s="51" t="s">
        <v>2516</v>
      </c>
      <c r="D1375" s="23" t="s">
        <v>2517</v>
      </c>
      <c r="E1375" s="24"/>
      <c r="F1375" s="17" t="s">
        <v>2511</v>
      </c>
      <c r="G1375" s="17" t="s">
        <v>2518</v>
      </c>
      <c r="H1375" s="17">
        <v>35</v>
      </c>
      <c r="I1375" s="24" t="s">
        <v>39</v>
      </c>
      <c r="J1375" s="24"/>
    </row>
    <row r="1376" s="4" customFormat="1" ht="36" spans="1:10">
      <c r="A1376" s="17" t="s">
        <v>1379</v>
      </c>
      <c r="B1376" s="25" t="s">
        <v>2519</v>
      </c>
      <c r="C1376" s="51" t="s">
        <v>2520</v>
      </c>
      <c r="D1376" s="23"/>
      <c r="E1376" s="24"/>
      <c r="F1376" s="17" t="s">
        <v>2511</v>
      </c>
      <c r="G1376" s="17"/>
      <c r="H1376" s="17">
        <v>10.5</v>
      </c>
      <c r="I1376" s="24" t="s">
        <v>39</v>
      </c>
      <c r="J1376" s="24"/>
    </row>
    <row r="1377" s="4" customFormat="1" spans="1:10">
      <c r="A1377" s="17" t="s">
        <v>1379</v>
      </c>
      <c r="B1377" s="25">
        <v>270200002</v>
      </c>
      <c r="C1377" s="51" t="s">
        <v>2521</v>
      </c>
      <c r="D1377" s="23" t="s">
        <v>2522</v>
      </c>
      <c r="E1377" s="24"/>
      <c r="F1377" s="17" t="s">
        <v>2511</v>
      </c>
      <c r="G1377" s="17"/>
      <c r="H1377" s="17">
        <v>60</v>
      </c>
      <c r="I1377" s="24" t="s">
        <v>39</v>
      </c>
      <c r="J1377" s="24"/>
    </row>
    <row r="1378" s="4" customFormat="1" ht="24" spans="1:10">
      <c r="A1378" s="17" t="s">
        <v>1379</v>
      </c>
      <c r="B1378" s="25">
        <v>270200003</v>
      </c>
      <c r="C1378" s="51" t="s">
        <v>2523</v>
      </c>
      <c r="D1378" s="23" t="s">
        <v>2524</v>
      </c>
      <c r="E1378" s="24"/>
      <c r="F1378" s="17" t="s">
        <v>2511</v>
      </c>
      <c r="G1378" s="17"/>
      <c r="H1378" s="17">
        <v>70</v>
      </c>
      <c r="I1378" s="24" t="s">
        <v>39</v>
      </c>
      <c r="J1378" s="24"/>
    </row>
    <row r="1379" s="4" customFormat="1" ht="36" spans="1:10">
      <c r="A1379" s="17" t="s">
        <v>1379</v>
      </c>
      <c r="B1379" s="25">
        <v>270200004</v>
      </c>
      <c r="C1379" s="51" t="s">
        <v>2525</v>
      </c>
      <c r="D1379" s="23" t="s">
        <v>2526</v>
      </c>
      <c r="E1379" s="24"/>
      <c r="F1379" s="17" t="s">
        <v>2511</v>
      </c>
      <c r="G1379" s="17"/>
      <c r="H1379" s="17">
        <v>25</v>
      </c>
      <c r="I1379" s="24" t="s">
        <v>39</v>
      </c>
      <c r="J1379" s="24"/>
    </row>
    <row r="1380" s="4" customFormat="1" ht="24" spans="1:10">
      <c r="A1380" s="17" t="s">
        <v>1379</v>
      </c>
      <c r="B1380" s="25">
        <v>270200005</v>
      </c>
      <c r="C1380" s="51" t="s">
        <v>2527</v>
      </c>
      <c r="D1380" s="23" t="s">
        <v>2528</v>
      </c>
      <c r="E1380" s="24"/>
      <c r="F1380" s="17" t="s">
        <v>2511</v>
      </c>
      <c r="G1380" s="17"/>
      <c r="H1380" s="17">
        <v>25</v>
      </c>
      <c r="I1380" s="24" t="s">
        <v>39</v>
      </c>
      <c r="J1380" s="24"/>
    </row>
    <row r="1381" s="4" customFormat="1" ht="72" spans="1:10">
      <c r="A1381" s="17"/>
      <c r="B1381" s="15">
        <v>2703</v>
      </c>
      <c r="C1381" s="51" t="s">
        <v>2529</v>
      </c>
      <c r="D1381" s="23" t="s">
        <v>2530</v>
      </c>
      <c r="E1381" s="24"/>
      <c r="F1381" s="17"/>
      <c r="G1381" s="28" t="s">
        <v>2531</v>
      </c>
      <c r="H1381" s="17"/>
      <c r="I1381" s="24"/>
      <c r="J1381" s="24"/>
    </row>
    <row r="1382" s="4" customFormat="1" ht="36" spans="1:10">
      <c r="A1382" s="17" t="s">
        <v>1379</v>
      </c>
      <c r="B1382" s="25">
        <v>270300001</v>
      </c>
      <c r="C1382" s="51" t="s">
        <v>2532</v>
      </c>
      <c r="D1382" s="23" t="s">
        <v>2533</v>
      </c>
      <c r="E1382" s="24"/>
      <c r="F1382" s="17" t="s">
        <v>2511</v>
      </c>
      <c r="G1382" s="17" t="s">
        <v>9705</v>
      </c>
      <c r="H1382" s="17">
        <v>60</v>
      </c>
      <c r="I1382" s="24" t="s">
        <v>39</v>
      </c>
      <c r="J1382" s="24"/>
    </row>
    <row r="1383" s="4" customFormat="1" ht="24" spans="1:10">
      <c r="A1383" s="17" t="s">
        <v>1379</v>
      </c>
      <c r="B1383" s="25" t="s">
        <v>2535</v>
      </c>
      <c r="C1383" s="51" t="s">
        <v>2536</v>
      </c>
      <c r="D1383" s="23"/>
      <c r="E1383" s="24"/>
      <c r="F1383" s="17" t="s">
        <v>2511</v>
      </c>
      <c r="G1383" s="17"/>
      <c r="H1383" s="17">
        <v>18</v>
      </c>
      <c r="I1383" s="24" t="s">
        <v>39</v>
      </c>
      <c r="J1383" s="24"/>
    </row>
    <row r="1384" s="4" customFormat="1" ht="36" spans="1:10">
      <c r="A1384" s="17" t="s">
        <v>1379</v>
      </c>
      <c r="B1384" s="25">
        <v>270300002</v>
      </c>
      <c r="C1384" s="51" t="s">
        <v>2537</v>
      </c>
      <c r="D1384" s="23" t="s">
        <v>2538</v>
      </c>
      <c r="E1384" s="24"/>
      <c r="F1384" s="17" t="s">
        <v>2511</v>
      </c>
      <c r="G1384" s="17" t="s">
        <v>9705</v>
      </c>
      <c r="H1384" s="17">
        <v>60</v>
      </c>
      <c r="I1384" s="24" t="s">
        <v>39</v>
      </c>
      <c r="J1384" s="24"/>
    </row>
    <row r="1385" s="5" customFormat="1" ht="24" spans="1:10">
      <c r="A1385" s="17" t="s">
        <v>1379</v>
      </c>
      <c r="B1385" s="25" t="s">
        <v>2539</v>
      </c>
      <c r="C1385" s="51" t="s">
        <v>2540</v>
      </c>
      <c r="D1385" s="23"/>
      <c r="E1385" s="24"/>
      <c r="F1385" s="17" t="s">
        <v>2511</v>
      </c>
      <c r="G1385" s="17"/>
      <c r="H1385" s="17">
        <v>18</v>
      </c>
      <c r="I1385" s="24" t="s">
        <v>39</v>
      </c>
      <c r="J1385" s="24"/>
    </row>
    <row r="1386" s="4" customFormat="1" ht="36" spans="1:10">
      <c r="A1386" s="17" t="s">
        <v>1379</v>
      </c>
      <c r="B1386" s="25">
        <v>270300003</v>
      </c>
      <c r="C1386" s="51" t="s">
        <v>2541</v>
      </c>
      <c r="D1386" s="23" t="s">
        <v>2542</v>
      </c>
      <c r="E1386" s="24"/>
      <c r="F1386" s="17" t="s">
        <v>711</v>
      </c>
      <c r="G1386" s="17" t="s">
        <v>9705</v>
      </c>
      <c r="H1386" s="17">
        <v>80</v>
      </c>
      <c r="I1386" s="24" t="s">
        <v>39</v>
      </c>
      <c r="J1386" s="24"/>
    </row>
    <row r="1387" s="4" customFormat="1" ht="36" spans="1:10">
      <c r="A1387" s="17" t="s">
        <v>1379</v>
      </c>
      <c r="B1387" s="25" t="s">
        <v>2543</v>
      </c>
      <c r="C1387" s="51" t="s">
        <v>2544</v>
      </c>
      <c r="D1387" s="23"/>
      <c r="E1387" s="24"/>
      <c r="F1387" s="17" t="s">
        <v>2511</v>
      </c>
      <c r="G1387" s="17"/>
      <c r="H1387" s="17">
        <v>24</v>
      </c>
      <c r="I1387" s="24" t="s">
        <v>39</v>
      </c>
      <c r="J1387" s="24"/>
    </row>
    <row r="1388" s="4" customFormat="1" ht="24" spans="1:10">
      <c r="A1388" s="17" t="s">
        <v>1379</v>
      </c>
      <c r="B1388" s="25">
        <v>270300004</v>
      </c>
      <c r="C1388" s="51" t="s">
        <v>2545</v>
      </c>
      <c r="D1388" s="23" t="s">
        <v>2546</v>
      </c>
      <c r="E1388" s="24"/>
      <c r="F1388" s="17" t="s">
        <v>2511</v>
      </c>
      <c r="G1388" s="17"/>
      <c r="H1388" s="17">
        <v>90</v>
      </c>
      <c r="I1388" s="24" t="s">
        <v>39</v>
      </c>
      <c r="J1388" s="24"/>
    </row>
    <row r="1389" s="4" customFormat="1" ht="48" spans="1:10">
      <c r="A1389" s="17" t="s">
        <v>1379</v>
      </c>
      <c r="B1389" s="25">
        <v>270300005</v>
      </c>
      <c r="C1389" s="51" t="s">
        <v>2547</v>
      </c>
      <c r="D1389" s="23"/>
      <c r="E1389" s="24"/>
      <c r="F1389" s="17" t="s">
        <v>2511</v>
      </c>
      <c r="G1389" s="17" t="s">
        <v>9706</v>
      </c>
      <c r="H1389" s="17">
        <v>145</v>
      </c>
      <c r="I1389" s="24" t="s">
        <v>39</v>
      </c>
      <c r="J1389" s="24"/>
    </row>
    <row r="1390" s="5" customFormat="1" ht="24" spans="1:10">
      <c r="A1390" s="17" t="s">
        <v>1379</v>
      </c>
      <c r="B1390" s="25" t="s">
        <v>2549</v>
      </c>
      <c r="C1390" s="51" t="s">
        <v>2550</v>
      </c>
      <c r="D1390" s="23"/>
      <c r="E1390" s="24"/>
      <c r="F1390" s="17" t="s">
        <v>2511</v>
      </c>
      <c r="G1390" s="17"/>
      <c r="H1390" s="17">
        <v>43.5</v>
      </c>
      <c r="I1390" s="24" t="s">
        <v>39</v>
      </c>
      <c r="J1390" s="24"/>
    </row>
    <row r="1391" s="5" customFormat="1" ht="24" spans="1:10">
      <c r="A1391" s="17" t="s">
        <v>1379</v>
      </c>
      <c r="B1391" s="25" t="s">
        <v>2551</v>
      </c>
      <c r="C1391" s="51" t="s">
        <v>2552</v>
      </c>
      <c r="D1391" s="23"/>
      <c r="E1391" s="24"/>
      <c r="F1391" s="17" t="s">
        <v>2511</v>
      </c>
      <c r="G1391" s="17"/>
      <c r="H1391" s="17">
        <v>43.5</v>
      </c>
      <c r="I1391" s="24" t="s">
        <v>39</v>
      </c>
      <c r="J1391" s="24"/>
    </row>
    <row r="1392" s="4" customFormat="1" ht="60" spans="1:10">
      <c r="A1392" s="17" t="s">
        <v>1379</v>
      </c>
      <c r="B1392" s="25">
        <v>270300006</v>
      </c>
      <c r="C1392" s="51" t="s">
        <v>2553</v>
      </c>
      <c r="D1392" s="23" t="s">
        <v>2554</v>
      </c>
      <c r="E1392" s="24"/>
      <c r="F1392" s="17" t="s">
        <v>2555</v>
      </c>
      <c r="G1392" s="17" t="s">
        <v>9707</v>
      </c>
      <c r="H1392" s="17">
        <v>250</v>
      </c>
      <c r="I1392" s="24" t="s">
        <v>39</v>
      </c>
      <c r="J1392" s="24"/>
    </row>
    <row r="1393" s="4" customFormat="1" ht="24" spans="1:10">
      <c r="A1393" s="17" t="s">
        <v>1379</v>
      </c>
      <c r="B1393" s="25" t="s">
        <v>2557</v>
      </c>
      <c r="C1393" s="51" t="s">
        <v>2558</v>
      </c>
      <c r="D1393" s="23"/>
      <c r="E1393" s="24"/>
      <c r="F1393" s="17" t="s">
        <v>2511</v>
      </c>
      <c r="G1393" s="17"/>
      <c r="H1393" s="17">
        <v>75</v>
      </c>
      <c r="I1393" s="24" t="s">
        <v>39</v>
      </c>
      <c r="J1393" s="24"/>
    </row>
    <row r="1394" s="4" customFormat="1" ht="36" spans="1:10">
      <c r="A1394" s="17" t="s">
        <v>1379</v>
      </c>
      <c r="B1394" s="25" t="s">
        <v>2559</v>
      </c>
      <c r="C1394" s="51" t="s">
        <v>2560</v>
      </c>
      <c r="D1394" s="23"/>
      <c r="E1394" s="24"/>
      <c r="F1394" s="17" t="s">
        <v>2511</v>
      </c>
      <c r="G1394" s="17"/>
      <c r="H1394" s="17">
        <v>75</v>
      </c>
      <c r="I1394" s="24" t="s">
        <v>200</v>
      </c>
      <c r="J1394" s="24"/>
    </row>
    <row r="1395" s="4" customFormat="1" ht="24" spans="1:10">
      <c r="A1395" s="17" t="s">
        <v>1379</v>
      </c>
      <c r="B1395" s="25">
        <v>270300007</v>
      </c>
      <c r="C1395" s="51" t="s">
        <v>2561</v>
      </c>
      <c r="D1395" s="23"/>
      <c r="E1395" s="24"/>
      <c r="F1395" s="17" t="s">
        <v>2511</v>
      </c>
      <c r="G1395" s="17"/>
      <c r="H1395" s="17">
        <v>180</v>
      </c>
      <c r="I1395" s="24" t="s">
        <v>200</v>
      </c>
      <c r="J1395" s="24"/>
    </row>
    <row r="1396" s="4" customFormat="1" ht="24" spans="1:10">
      <c r="A1396" s="17" t="s">
        <v>1379</v>
      </c>
      <c r="B1396" s="25">
        <v>270300008</v>
      </c>
      <c r="C1396" s="51" t="s">
        <v>2562</v>
      </c>
      <c r="D1396" s="23"/>
      <c r="E1396" s="24"/>
      <c r="F1396" s="17" t="s">
        <v>2511</v>
      </c>
      <c r="G1396" s="17"/>
      <c r="H1396" s="17">
        <v>120</v>
      </c>
      <c r="I1396" s="24" t="s">
        <v>200</v>
      </c>
      <c r="J1396" s="24"/>
    </row>
    <row r="1397" s="4" customFormat="1" ht="60" spans="1:10">
      <c r="A1397" s="17" t="s">
        <v>1379</v>
      </c>
      <c r="B1397" s="25">
        <v>270300009</v>
      </c>
      <c r="C1397" s="51" t="s">
        <v>2563</v>
      </c>
      <c r="D1397" s="23"/>
      <c r="E1397" s="24"/>
      <c r="F1397" s="17" t="s">
        <v>2511</v>
      </c>
      <c r="G1397" s="17" t="s">
        <v>9707</v>
      </c>
      <c r="H1397" s="17">
        <v>245</v>
      </c>
      <c r="I1397" s="24" t="s">
        <v>200</v>
      </c>
      <c r="J1397" s="24"/>
    </row>
    <row r="1398" s="4" customFormat="1" ht="36" spans="1:10">
      <c r="A1398" s="17" t="s">
        <v>1379</v>
      </c>
      <c r="B1398" s="25" t="s">
        <v>2564</v>
      </c>
      <c r="C1398" s="51" t="s">
        <v>2565</v>
      </c>
      <c r="D1398" s="23"/>
      <c r="E1398" s="24"/>
      <c r="F1398" s="17" t="s">
        <v>2511</v>
      </c>
      <c r="G1398" s="17"/>
      <c r="H1398" s="17">
        <v>73.5</v>
      </c>
      <c r="I1398" s="24" t="s">
        <v>39</v>
      </c>
      <c r="J1398" s="24"/>
    </row>
    <row r="1399" s="4" customFormat="1" ht="36" spans="1:10">
      <c r="A1399" s="17" t="s">
        <v>1379</v>
      </c>
      <c r="B1399" s="25" t="s">
        <v>2566</v>
      </c>
      <c r="C1399" s="51" t="s">
        <v>2567</v>
      </c>
      <c r="D1399" s="23"/>
      <c r="E1399" s="24"/>
      <c r="F1399" s="17" t="s">
        <v>2511</v>
      </c>
      <c r="G1399" s="17"/>
      <c r="H1399" s="17">
        <v>73.5</v>
      </c>
      <c r="I1399" s="24" t="s">
        <v>200</v>
      </c>
      <c r="J1399" s="24"/>
    </row>
    <row r="1400" s="5" customFormat="1" ht="60" spans="1:10">
      <c r="A1400" s="17"/>
      <c r="B1400" s="15">
        <v>2704</v>
      </c>
      <c r="C1400" s="51" t="s">
        <v>2568</v>
      </c>
      <c r="D1400" s="23" t="s">
        <v>2569</v>
      </c>
      <c r="E1400" s="24"/>
      <c r="F1400" s="17"/>
      <c r="G1400" s="17" t="s">
        <v>2570</v>
      </c>
      <c r="H1400" s="17"/>
      <c r="I1400" s="24"/>
      <c r="J1400" s="24"/>
    </row>
    <row r="1401" s="5" customFormat="1" ht="24" spans="1:10">
      <c r="A1401" s="17" t="s">
        <v>1379</v>
      </c>
      <c r="B1401" s="25" t="s">
        <v>2571</v>
      </c>
      <c r="C1401" s="51" t="s">
        <v>2572</v>
      </c>
      <c r="D1401" s="23"/>
      <c r="E1401" s="24"/>
      <c r="F1401" s="17" t="s">
        <v>2511</v>
      </c>
      <c r="G1401" s="17"/>
      <c r="H1401" s="17">
        <v>20</v>
      </c>
      <c r="I1401" s="24" t="s">
        <v>200</v>
      </c>
      <c r="J1401" s="24"/>
    </row>
    <row r="1402" s="4" customFormat="1" spans="1:10">
      <c r="A1402" s="17" t="s">
        <v>1379</v>
      </c>
      <c r="B1402" s="25">
        <v>270400001</v>
      </c>
      <c r="C1402" s="51" t="s">
        <v>2573</v>
      </c>
      <c r="D1402" s="23"/>
      <c r="E1402" s="24"/>
      <c r="F1402" s="17" t="s">
        <v>2511</v>
      </c>
      <c r="G1402" s="17"/>
      <c r="H1402" s="17">
        <v>220</v>
      </c>
      <c r="I1402" s="24" t="s">
        <v>200</v>
      </c>
      <c r="J1402" s="24"/>
    </row>
    <row r="1403" s="4" customFormat="1" ht="24" spans="1:10">
      <c r="A1403" s="17" t="s">
        <v>1379</v>
      </c>
      <c r="B1403" s="25">
        <v>270400002</v>
      </c>
      <c r="C1403" s="51" t="s">
        <v>2574</v>
      </c>
      <c r="D1403" s="23" t="s">
        <v>2575</v>
      </c>
      <c r="E1403" s="24"/>
      <c r="F1403" s="17" t="s">
        <v>2511</v>
      </c>
      <c r="G1403" s="17"/>
      <c r="H1403" s="17">
        <v>130</v>
      </c>
      <c r="I1403" s="24" t="s">
        <v>200</v>
      </c>
      <c r="J1403" s="24"/>
    </row>
    <row r="1404" s="4" customFormat="1" spans="1:10">
      <c r="A1404" s="17"/>
      <c r="B1404" s="15">
        <v>2705</v>
      </c>
      <c r="C1404" s="51" t="s">
        <v>2576</v>
      </c>
      <c r="D1404" s="23"/>
      <c r="E1404" s="24"/>
      <c r="F1404" s="17"/>
      <c r="G1404" s="17"/>
      <c r="H1404" s="17"/>
      <c r="I1404" s="24"/>
      <c r="J1404" s="24"/>
    </row>
    <row r="1405" s="4" customFormat="1" ht="36" spans="1:10">
      <c r="A1405" s="17" t="s">
        <v>1379</v>
      </c>
      <c r="B1405" s="25">
        <v>270500001</v>
      </c>
      <c r="C1405" s="51" t="s">
        <v>2577</v>
      </c>
      <c r="D1405" s="23"/>
      <c r="E1405" s="24"/>
      <c r="F1405" s="17" t="s">
        <v>2578</v>
      </c>
      <c r="G1405" s="17"/>
      <c r="H1405" s="17">
        <v>50</v>
      </c>
      <c r="I1405" s="24" t="s">
        <v>200</v>
      </c>
      <c r="J1405" s="24"/>
    </row>
    <row r="1406" s="4" customFormat="1" ht="36" spans="1:10">
      <c r="A1406" s="17" t="s">
        <v>1379</v>
      </c>
      <c r="B1406" s="25">
        <v>270500002</v>
      </c>
      <c r="C1406" s="51" t="s">
        <v>2579</v>
      </c>
      <c r="D1406" s="23"/>
      <c r="E1406" s="24"/>
      <c r="F1406" s="17" t="s">
        <v>2578</v>
      </c>
      <c r="G1406" s="17"/>
      <c r="H1406" s="17">
        <v>100</v>
      </c>
      <c r="I1406" s="24" t="s">
        <v>200</v>
      </c>
      <c r="J1406" s="24"/>
    </row>
    <row r="1407" s="4" customFormat="1" ht="36" spans="1:10">
      <c r="A1407" s="17" t="s">
        <v>1379</v>
      </c>
      <c r="B1407" s="25">
        <v>270500003</v>
      </c>
      <c r="C1407" s="51" t="s">
        <v>2580</v>
      </c>
      <c r="D1407" s="23"/>
      <c r="E1407" s="24"/>
      <c r="F1407" s="17" t="s">
        <v>2578</v>
      </c>
      <c r="G1407" s="17"/>
      <c r="H1407" s="17">
        <v>90</v>
      </c>
      <c r="I1407" s="24" t="s">
        <v>200</v>
      </c>
      <c r="J1407" s="24"/>
    </row>
    <row r="1408" s="4" customFormat="1" spans="1:10">
      <c r="A1408" s="17"/>
      <c r="B1408" s="15">
        <v>2706</v>
      </c>
      <c r="C1408" s="51" t="s">
        <v>2581</v>
      </c>
      <c r="D1408" s="23" t="s">
        <v>2582</v>
      </c>
      <c r="E1408" s="24"/>
      <c r="F1408" s="17"/>
      <c r="G1408" s="17"/>
      <c r="H1408" s="17"/>
      <c r="I1408" s="24"/>
      <c r="J1408" s="24"/>
    </row>
    <row r="1409" s="4" customFormat="1" ht="24" spans="1:10">
      <c r="A1409" s="17" t="s">
        <v>1379</v>
      </c>
      <c r="B1409" s="25">
        <v>270600001</v>
      </c>
      <c r="C1409" s="51" t="s">
        <v>2583</v>
      </c>
      <c r="D1409" s="23"/>
      <c r="E1409" s="24"/>
      <c r="F1409" s="17" t="s">
        <v>2584</v>
      </c>
      <c r="G1409" s="17"/>
      <c r="H1409" s="17">
        <v>450</v>
      </c>
      <c r="I1409" s="24" t="s">
        <v>200</v>
      </c>
      <c r="J1409" s="24"/>
    </row>
    <row r="1410" s="4" customFormat="1" ht="24" spans="1:10">
      <c r="A1410" s="17"/>
      <c r="B1410" s="15">
        <v>2707</v>
      </c>
      <c r="C1410" s="51" t="s">
        <v>2585</v>
      </c>
      <c r="D1410" s="23"/>
      <c r="E1410" s="24"/>
      <c r="F1410" s="17"/>
      <c r="G1410" s="17"/>
      <c r="H1410" s="17"/>
      <c r="I1410" s="24"/>
      <c r="J1410" s="24"/>
    </row>
    <row r="1411" s="4" customFormat="1" spans="1:10">
      <c r="A1411" s="17" t="s">
        <v>1379</v>
      </c>
      <c r="B1411" s="25">
        <v>270700001</v>
      </c>
      <c r="C1411" s="51" t="s">
        <v>2586</v>
      </c>
      <c r="D1411" s="23"/>
      <c r="E1411" s="24"/>
      <c r="F1411" s="17" t="s">
        <v>88</v>
      </c>
      <c r="G1411" s="17"/>
      <c r="H1411" s="17">
        <v>180</v>
      </c>
      <c r="I1411" s="24" t="s">
        <v>200</v>
      </c>
      <c r="J1411" s="24"/>
    </row>
    <row r="1412" s="4" customFormat="1" spans="1:10">
      <c r="A1412" s="17" t="s">
        <v>1379</v>
      </c>
      <c r="B1412" s="25">
        <v>270700002</v>
      </c>
      <c r="C1412" s="51" t="s">
        <v>2587</v>
      </c>
      <c r="D1412" s="23" t="s">
        <v>2588</v>
      </c>
      <c r="E1412" s="24"/>
      <c r="F1412" s="17" t="s">
        <v>88</v>
      </c>
      <c r="G1412" s="17"/>
      <c r="H1412" s="17">
        <v>250</v>
      </c>
      <c r="I1412" s="24" t="s">
        <v>200</v>
      </c>
      <c r="J1412" s="24"/>
    </row>
    <row r="1413" s="4" customFormat="1" spans="1:10">
      <c r="A1413" s="17"/>
      <c r="B1413" s="15">
        <v>2708</v>
      </c>
      <c r="C1413" s="51" t="s">
        <v>2589</v>
      </c>
      <c r="D1413" s="23"/>
      <c r="E1413" s="24"/>
      <c r="F1413" s="17"/>
      <c r="G1413" s="17"/>
      <c r="H1413" s="17"/>
      <c r="I1413" s="24"/>
      <c r="J1413" s="24"/>
    </row>
    <row r="1414" s="4" customFormat="1" ht="24" spans="1:10">
      <c r="A1414" s="17" t="s">
        <v>1379</v>
      </c>
      <c r="B1414" s="25">
        <v>270800001</v>
      </c>
      <c r="C1414" s="51" t="s">
        <v>2590</v>
      </c>
      <c r="D1414" s="23" t="s">
        <v>2591</v>
      </c>
      <c r="E1414" s="24"/>
      <c r="F1414" s="17" t="s">
        <v>26</v>
      </c>
      <c r="G1414" s="17"/>
      <c r="H1414" s="17">
        <v>180</v>
      </c>
      <c r="I1414" s="24" t="s">
        <v>200</v>
      </c>
      <c r="J1414" s="24"/>
    </row>
    <row r="1415" s="4" customFormat="1" ht="36" spans="1:10">
      <c r="A1415" s="17" t="s">
        <v>1379</v>
      </c>
      <c r="B1415" s="25">
        <v>270800002</v>
      </c>
      <c r="C1415" s="51" t="s">
        <v>2592</v>
      </c>
      <c r="D1415" s="23"/>
      <c r="E1415" s="24"/>
      <c r="F1415" s="17" t="s">
        <v>2584</v>
      </c>
      <c r="G1415" s="17" t="s">
        <v>2593</v>
      </c>
      <c r="H1415" s="17">
        <v>35</v>
      </c>
      <c r="I1415" s="24" t="s">
        <v>200</v>
      </c>
      <c r="J1415" s="24"/>
    </row>
    <row r="1416" s="4" customFormat="1" ht="36" spans="1:10">
      <c r="A1416" s="17" t="s">
        <v>1379</v>
      </c>
      <c r="B1416" s="25">
        <v>270800003</v>
      </c>
      <c r="C1416" s="51" t="s">
        <v>2594</v>
      </c>
      <c r="D1416" s="23"/>
      <c r="E1416" s="24"/>
      <c r="F1416" s="17" t="s">
        <v>2595</v>
      </c>
      <c r="G1416" s="17" t="s">
        <v>2593</v>
      </c>
      <c r="H1416" s="17">
        <v>35</v>
      </c>
      <c r="I1416" s="24" t="s">
        <v>200</v>
      </c>
      <c r="J1416" s="24"/>
    </row>
    <row r="1417" s="4" customFormat="1" spans="1:10">
      <c r="A1417" s="17" t="s">
        <v>1379</v>
      </c>
      <c r="B1417" s="25">
        <v>270800004</v>
      </c>
      <c r="C1417" s="51" t="s">
        <v>2596</v>
      </c>
      <c r="D1417" s="23" t="s">
        <v>2597</v>
      </c>
      <c r="E1417" s="24"/>
      <c r="F1417" s="17" t="s">
        <v>26</v>
      </c>
      <c r="G1417" s="17"/>
      <c r="H1417" s="17">
        <v>55</v>
      </c>
      <c r="I1417" s="24" t="s">
        <v>200</v>
      </c>
      <c r="J1417" s="24"/>
    </row>
    <row r="1418" s="4" customFormat="1" ht="36" spans="1:10">
      <c r="A1418" s="17" t="s">
        <v>1379</v>
      </c>
      <c r="B1418" s="25">
        <v>270800005</v>
      </c>
      <c r="C1418" s="51" t="s">
        <v>2598</v>
      </c>
      <c r="D1418" s="23"/>
      <c r="E1418" s="24"/>
      <c r="F1418" s="17" t="s">
        <v>26</v>
      </c>
      <c r="G1418" s="17" t="s">
        <v>2599</v>
      </c>
      <c r="H1418" s="17">
        <v>130</v>
      </c>
      <c r="I1418" s="24" t="s">
        <v>200</v>
      </c>
      <c r="J1418" s="24"/>
    </row>
    <row r="1419" s="4" customFormat="1" ht="36" spans="1:10">
      <c r="A1419" s="17" t="s">
        <v>1379</v>
      </c>
      <c r="B1419" s="25">
        <v>270800006</v>
      </c>
      <c r="C1419" s="51" t="s">
        <v>2600</v>
      </c>
      <c r="D1419" s="23"/>
      <c r="E1419" s="24"/>
      <c r="F1419" s="17" t="s">
        <v>26</v>
      </c>
      <c r="G1419" s="17" t="s">
        <v>2601</v>
      </c>
      <c r="H1419" s="17">
        <v>90</v>
      </c>
      <c r="I1419" s="24" t="s">
        <v>200</v>
      </c>
      <c r="J1419" s="24"/>
    </row>
    <row r="1420" s="4" customFormat="1" ht="24" spans="1:10">
      <c r="A1420" s="17" t="s">
        <v>1379</v>
      </c>
      <c r="B1420" s="25">
        <v>270800007</v>
      </c>
      <c r="C1420" s="51" t="s">
        <v>2602</v>
      </c>
      <c r="D1420" s="23" t="s">
        <v>2603</v>
      </c>
      <c r="E1420" s="24"/>
      <c r="F1420" s="17" t="s">
        <v>26</v>
      </c>
      <c r="G1420" s="17"/>
      <c r="H1420" s="17">
        <v>130</v>
      </c>
      <c r="I1420" s="24" t="s">
        <v>200</v>
      </c>
      <c r="J1420" s="24"/>
    </row>
    <row r="1421" s="4" customFormat="1" ht="196" customHeight="1" spans="1:10">
      <c r="A1421" s="17"/>
      <c r="B1421" s="35" t="s">
        <v>9708</v>
      </c>
      <c r="C1421" s="51" t="s">
        <v>9709</v>
      </c>
      <c r="D1421" s="19" t="s">
        <v>9710</v>
      </c>
      <c r="E1421" s="20"/>
      <c r="F1421" s="21"/>
      <c r="G1421" s="21"/>
      <c r="H1421" s="17"/>
      <c r="I1421" s="20"/>
      <c r="J1421" s="33"/>
    </row>
    <row r="1422" s="4" customFormat="1" ht="170" customHeight="1" spans="1:10">
      <c r="A1422" s="17"/>
      <c r="B1422" s="15">
        <v>31</v>
      </c>
      <c r="C1422" s="51" t="s">
        <v>2606</v>
      </c>
      <c r="D1422" s="52" t="s">
        <v>9711</v>
      </c>
      <c r="E1422" s="53"/>
      <c r="F1422" s="54"/>
      <c r="G1422" s="54"/>
      <c r="H1422" s="17"/>
      <c r="I1422" s="53"/>
      <c r="J1422" s="56"/>
    </row>
    <row r="1423" s="4" customFormat="1" spans="1:10">
      <c r="A1423" s="17"/>
      <c r="B1423" s="15">
        <v>3101</v>
      </c>
      <c r="C1423" s="51" t="s">
        <v>2608</v>
      </c>
      <c r="D1423" s="55"/>
      <c r="E1423" s="24"/>
      <c r="F1423" s="17"/>
      <c r="G1423" s="17"/>
      <c r="H1423" s="17"/>
      <c r="I1423" s="24"/>
      <c r="J1423" s="24"/>
    </row>
    <row r="1424" s="4" customFormat="1" ht="48" spans="1:10">
      <c r="A1424" s="17" t="s">
        <v>81</v>
      </c>
      <c r="B1424" s="25">
        <v>310100001</v>
      </c>
      <c r="C1424" s="51" t="s">
        <v>2609</v>
      </c>
      <c r="D1424" s="23" t="s">
        <v>2610</v>
      </c>
      <c r="E1424" s="24"/>
      <c r="F1424" s="17" t="s">
        <v>2611</v>
      </c>
      <c r="G1424" s="17" t="s">
        <v>2612</v>
      </c>
      <c r="H1424" s="17">
        <v>42</v>
      </c>
      <c r="I1424" s="24" t="s">
        <v>39</v>
      </c>
      <c r="J1424" s="24"/>
    </row>
    <row r="1425" s="4" customFormat="1" ht="24" spans="1:10">
      <c r="A1425" s="17" t="s">
        <v>81</v>
      </c>
      <c r="B1425" s="25" t="s">
        <v>2614</v>
      </c>
      <c r="C1425" s="51" t="s">
        <v>2615</v>
      </c>
      <c r="D1425" s="23"/>
      <c r="E1425" s="24"/>
      <c r="F1425" s="17" t="s">
        <v>26</v>
      </c>
      <c r="G1425" s="17"/>
      <c r="H1425" s="17">
        <v>21</v>
      </c>
      <c r="I1425" s="39" t="s">
        <v>39</v>
      </c>
      <c r="J1425" s="24"/>
    </row>
    <row r="1426" s="4" customFormat="1" spans="1:10">
      <c r="A1426" s="17" t="s">
        <v>81</v>
      </c>
      <c r="B1426" s="25" t="s">
        <v>2616</v>
      </c>
      <c r="C1426" s="51" t="s">
        <v>2617</v>
      </c>
      <c r="D1426" s="23"/>
      <c r="E1426" s="24"/>
      <c r="F1426" s="17" t="s">
        <v>267</v>
      </c>
      <c r="G1426" s="17"/>
      <c r="H1426" s="17">
        <v>20</v>
      </c>
      <c r="I1426" s="39" t="s">
        <v>39</v>
      </c>
      <c r="J1426" s="24"/>
    </row>
    <row r="1427" s="4" customFormat="1" spans="1:10">
      <c r="A1427" s="17" t="s">
        <v>81</v>
      </c>
      <c r="B1427" s="25">
        <v>310100002</v>
      </c>
      <c r="C1427" s="51" t="s">
        <v>2618</v>
      </c>
      <c r="D1427" s="23" t="s">
        <v>2619</v>
      </c>
      <c r="E1427" s="24"/>
      <c r="F1427" s="17" t="s">
        <v>26</v>
      </c>
      <c r="G1427" s="17"/>
      <c r="H1427" s="17">
        <v>50</v>
      </c>
      <c r="I1427" s="24" t="s">
        <v>39</v>
      </c>
      <c r="J1427" s="24"/>
    </row>
    <row r="1428" s="4" customFormat="1" spans="1:10">
      <c r="A1428" s="17" t="s">
        <v>81</v>
      </c>
      <c r="B1428" s="25">
        <v>310100003</v>
      </c>
      <c r="C1428" s="51" t="s">
        <v>2620</v>
      </c>
      <c r="D1428" s="23" t="s">
        <v>2621</v>
      </c>
      <c r="E1428" s="24"/>
      <c r="F1428" s="17" t="s">
        <v>26</v>
      </c>
      <c r="G1428" s="17"/>
      <c r="H1428" s="17">
        <v>97.7</v>
      </c>
      <c r="I1428" s="24" t="s">
        <v>39</v>
      </c>
      <c r="J1428" s="24"/>
    </row>
    <row r="1429" s="4" customFormat="1" spans="1:10">
      <c r="A1429" s="17" t="s">
        <v>81</v>
      </c>
      <c r="B1429" s="25">
        <v>310100004</v>
      </c>
      <c r="C1429" s="51" t="s">
        <v>2622</v>
      </c>
      <c r="D1429" s="23" t="s">
        <v>2623</v>
      </c>
      <c r="E1429" s="24"/>
      <c r="F1429" s="17" t="s">
        <v>26</v>
      </c>
      <c r="G1429" s="17"/>
      <c r="H1429" s="17">
        <v>220</v>
      </c>
      <c r="I1429" s="39" t="s">
        <v>200</v>
      </c>
      <c r="J1429" s="24"/>
    </row>
    <row r="1430" s="4" customFormat="1" spans="1:10">
      <c r="A1430" s="17" t="s">
        <v>81</v>
      </c>
      <c r="B1430" s="25">
        <v>310100005</v>
      </c>
      <c r="C1430" s="51" t="s">
        <v>2624</v>
      </c>
      <c r="D1430" s="23" t="s">
        <v>2625</v>
      </c>
      <c r="E1430" s="24"/>
      <c r="F1430" s="17" t="s">
        <v>267</v>
      </c>
      <c r="G1430" s="17"/>
      <c r="H1430" s="17">
        <v>55.8</v>
      </c>
      <c r="I1430" s="24" t="s">
        <v>39</v>
      </c>
      <c r="J1430" s="24"/>
    </row>
    <row r="1431" s="4" customFormat="1" spans="1:10">
      <c r="A1431" s="17" t="s">
        <v>81</v>
      </c>
      <c r="B1431" s="25">
        <v>310100006</v>
      </c>
      <c r="C1431" s="51" t="s">
        <v>2626</v>
      </c>
      <c r="D1431" s="23"/>
      <c r="E1431" s="24"/>
      <c r="F1431" s="17" t="s">
        <v>26</v>
      </c>
      <c r="G1431" s="17"/>
      <c r="H1431" s="17">
        <v>1100</v>
      </c>
      <c r="I1431" s="39" t="s">
        <v>200</v>
      </c>
      <c r="J1431" s="24"/>
    </row>
    <row r="1432" s="4" customFormat="1" spans="1:10">
      <c r="A1432" s="17" t="s">
        <v>81</v>
      </c>
      <c r="B1432" s="25">
        <v>310100007</v>
      </c>
      <c r="C1432" s="51" t="s">
        <v>2627</v>
      </c>
      <c r="D1432" s="23" t="s">
        <v>2628</v>
      </c>
      <c r="E1432" s="24"/>
      <c r="F1432" s="17" t="s">
        <v>2629</v>
      </c>
      <c r="G1432" s="17"/>
      <c r="H1432" s="17">
        <v>21</v>
      </c>
      <c r="I1432" s="24" t="s">
        <v>39</v>
      </c>
      <c r="J1432" s="24"/>
    </row>
    <row r="1433" s="4" customFormat="1" spans="1:10">
      <c r="A1433" s="17" t="s">
        <v>81</v>
      </c>
      <c r="B1433" s="25">
        <v>310100008</v>
      </c>
      <c r="C1433" s="51" t="s">
        <v>2630</v>
      </c>
      <c r="D1433" s="23" t="s">
        <v>2631</v>
      </c>
      <c r="E1433" s="24"/>
      <c r="F1433" s="17" t="s">
        <v>2629</v>
      </c>
      <c r="G1433" s="17"/>
      <c r="H1433" s="17">
        <v>91</v>
      </c>
      <c r="I1433" s="24" t="s">
        <v>39</v>
      </c>
      <c r="J1433" s="24"/>
    </row>
    <row r="1434" s="4" customFormat="1" ht="60" spans="1:10">
      <c r="A1434" s="17" t="s">
        <v>81</v>
      </c>
      <c r="B1434" s="25">
        <v>310100009</v>
      </c>
      <c r="C1434" s="51" t="s">
        <v>2632</v>
      </c>
      <c r="D1434" s="23" t="s">
        <v>2633</v>
      </c>
      <c r="E1434" s="24"/>
      <c r="F1434" s="17" t="s">
        <v>2634</v>
      </c>
      <c r="G1434" s="17" t="s">
        <v>2635</v>
      </c>
      <c r="H1434" s="17">
        <v>70</v>
      </c>
      <c r="I1434" s="24" t="s">
        <v>39</v>
      </c>
      <c r="J1434" s="24"/>
    </row>
    <row r="1435" s="4" customFormat="1" ht="24" spans="1:10">
      <c r="A1435" s="17" t="s">
        <v>81</v>
      </c>
      <c r="B1435" s="25" t="s">
        <v>2636</v>
      </c>
      <c r="C1435" s="51" t="s">
        <v>2637</v>
      </c>
      <c r="D1435" s="23"/>
      <c r="E1435" s="24"/>
      <c r="F1435" s="17" t="s">
        <v>26</v>
      </c>
      <c r="G1435" s="17" t="s">
        <v>257</v>
      </c>
      <c r="H1435" s="17">
        <v>21</v>
      </c>
      <c r="I1435" s="39" t="s">
        <v>39</v>
      </c>
      <c r="J1435" s="24"/>
    </row>
    <row r="1436" s="4" customFormat="1" ht="24" spans="1:10">
      <c r="A1436" s="17" t="s">
        <v>81</v>
      </c>
      <c r="B1436" s="25" t="s">
        <v>2638</v>
      </c>
      <c r="C1436" s="51" t="s">
        <v>2639</v>
      </c>
      <c r="D1436" s="23"/>
      <c r="E1436" s="24"/>
      <c r="F1436" s="17" t="s">
        <v>267</v>
      </c>
      <c r="G1436" s="17"/>
      <c r="H1436" s="17">
        <v>20</v>
      </c>
      <c r="I1436" s="39" t="s">
        <v>39</v>
      </c>
      <c r="J1436" s="24"/>
    </row>
    <row r="1437" s="4" customFormat="1" ht="24" spans="1:10">
      <c r="A1437" s="17" t="s">
        <v>81</v>
      </c>
      <c r="B1437" s="25">
        <v>310100010</v>
      </c>
      <c r="C1437" s="51" t="s">
        <v>2640</v>
      </c>
      <c r="D1437" s="23" t="s">
        <v>2641</v>
      </c>
      <c r="E1437" s="24"/>
      <c r="F1437" s="17" t="s">
        <v>26</v>
      </c>
      <c r="G1437" s="17" t="s">
        <v>2642</v>
      </c>
      <c r="H1437" s="17">
        <v>50</v>
      </c>
      <c r="I1437" s="24" t="s">
        <v>39</v>
      </c>
      <c r="J1437" s="24"/>
    </row>
    <row r="1438" s="4" customFormat="1" ht="24" spans="1:10">
      <c r="A1438" s="17" t="s">
        <v>81</v>
      </c>
      <c r="B1438" s="25" t="s">
        <v>2643</v>
      </c>
      <c r="C1438" s="51" t="s">
        <v>2644</v>
      </c>
      <c r="D1438" s="23"/>
      <c r="E1438" s="24"/>
      <c r="F1438" s="17" t="s">
        <v>267</v>
      </c>
      <c r="G1438" s="17"/>
      <c r="H1438" s="17">
        <v>20</v>
      </c>
      <c r="I1438" s="39" t="s">
        <v>39</v>
      </c>
      <c r="J1438" s="24"/>
    </row>
    <row r="1439" s="4" customFormat="1" ht="24" spans="1:10">
      <c r="A1439" s="17" t="s">
        <v>81</v>
      </c>
      <c r="B1439" s="25">
        <v>310100011</v>
      </c>
      <c r="C1439" s="51" t="s">
        <v>2645</v>
      </c>
      <c r="D1439" s="23" t="s">
        <v>2646</v>
      </c>
      <c r="E1439" s="24"/>
      <c r="F1439" s="17" t="s">
        <v>26</v>
      </c>
      <c r="G1439" s="17" t="s">
        <v>2647</v>
      </c>
      <c r="H1439" s="17">
        <v>50</v>
      </c>
      <c r="I1439" s="24" t="s">
        <v>39</v>
      </c>
      <c r="J1439" s="24"/>
    </row>
    <row r="1440" s="4" customFormat="1" ht="24" spans="1:10">
      <c r="A1440" s="17" t="s">
        <v>81</v>
      </c>
      <c r="B1440" s="25" t="s">
        <v>2648</v>
      </c>
      <c r="C1440" s="51" t="s">
        <v>2649</v>
      </c>
      <c r="D1440" s="23"/>
      <c r="E1440" s="24"/>
      <c r="F1440" s="17" t="s">
        <v>26</v>
      </c>
      <c r="G1440" s="17"/>
      <c r="H1440" s="17">
        <v>10</v>
      </c>
      <c r="I1440" s="39" t="s">
        <v>39</v>
      </c>
      <c r="J1440" s="24"/>
    </row>
    <row r="1441" s="4" customFormat="1" spans="1:10">
      <c r="A1441" s="17" t="s">
        <v>81</v>
      </c>
      <c r="B1441" s="25">
        <v>310100012</v>
      </c>
      <c r="C1441" s="51" t="s">
        <v>2650</v>
      </c>
      <c r="D1441" s="23"/>
      <c r="E1441" s="24"/>
      <c r="F1441" s="17" t="s">
        <v>26</v>
      </c>
      <c r="G1441" s="17"/>
      <c r="H1441" s="17">
        <v>50</v>
      </c>
      <c r="I1441" s="24" t="s">
        <v>39</v>
      </c>
      <c r="J1441" s="24"/>
    </row>
    <row r="1442" s="4" customFormat="1" spans="1:10">
      <c r="A1442" s="17" t="s">
        <v>81</v>
      </c>
      <c r="B1442" s="25">
        <v>310100013</v>
      </c>
      <c r="C1442" s="51" t="s">
        <v>2651</v>
      </c>
      <c r="D1442" s="23"/>
      <c r="E1442" s="24"/>
      <c r="F1442" s="17" t="s">
        <v>267</v>
      </c>
      <c r="G1442" s="17"/>
      <c r="H1442" s="17">
        <v>20</v>
      </c>
      <c r="I1442" s="24" t="s">
        <v>39</v>
      </c>
      <c r="J1442" s="24"/>
    </row>
    <row r="1443" s="4" customFormat="1" spans="1:10">
      <c r="A1443" s="17" t="s">
        <v>81</v>
      </c>
      <c r="B1443" s="25">
        <v>310100014</v>
      </c>
      <c r="C1443" s="51" t="s">
        <v>2652</v>
      </c>
      <c r="D1443" s="23"/>
      <c r="E1443" s="24"/>
      <c r="F1443" s="17" t="s">
        <v>267</v>
      </c>
      <c r="G1443" s="17"/>
      <c r="H1443" s="17">
        <v>23.7</v>
      </c>
      <c r="I1443" s="24" t="s">
        <v>39</v>
      </c>
      <c r="J1443" s="24"/>
    </row>
    <row r="1444" s="4" customFormat="1" spans="1:10">
      <c r="A1444" s="17" t="s">
        <v>81</v>
      </c>
      <c r="B1444" s="25">
        <v>310100015</v>
      </c>
      <c r="C1444" s="51" t="s">
        <v>2653</v>
      </c>
      <c r="D1444" s="23" t="s">
        <v>2654</v>
      </c>
      <c r="E1444" s="24"/>
      <c r="F1444" s="17" t="s">
        <v>26</v>
      </c>
      <c r="G1444" s="17"/>
      <c r="H1444" s="17">
        <v>17</v>
      </c>
      <c r="I1444" s="24" t="s">
        <v>39</v>
      </c>
      <c r="J1444" s="24"/>
    </row>
    <row r="1445" s="4" customFormat="1" ht="24" spans="1:10">
      <c r="A1445" s="17" t="s">
        <v>75</v>
      </c>
      <c r="B1445" s="25">
        <v>310100016</v>
      </c>
      <c r="C1445" s="51" t="s">
        <v>2655</v>
      </c>
      <c r="D1445" s="23" t="s">
        <v>2656</v>
      </c>
      <c r="E1445" s="24"/>
      <c r="F1445" s="17" t="s">
        <v>26</v>
      </c>
      <c r="G1445" s="17" t="s">
        <v>2657</v>
      </c>
      <c r="H1445" s="17">
        <v>130.39</v>
      </c>
      <c r="I1445" s="24" t="s">
        <v>39</v>
      </c>
      <c r="J1445" s="24"/>
    </row>
    <row r="1446" s="4" customFormat="1" ht="24" spans="1:10">
      <c r="A1446" s="17" t="s">
        <v>75</v>
      </c>
      <c r="B1446" s="25" t="s">
        <v>2658</v>
      </c>
      <c r="C1446" s="51" t="s">
        <v>2659</v>
      </c>
      <c r="D1446" s="23"/>
      <c r="E1446" s="24"/>
      <c r="F1446" s="17" t="s">
        <v>26</v>
      </c>
      <c r="G1446" s="17" t="s">
        <v>257</v>
      </c>
      <c r="H1446" s="26">
        <v>26.078</v>
      </c>
      <c r="I1446" s="39" t="s">
        <v>39</v>
      </c>
      <c r="J1446" s="24"/>
    </row>
    <row r="1447" s="4" customFormat="1" spans="1:10">
      <c r="A1447" s="17" t="s">
        <v>75</v>
      </c>
      <c r="B1447" s="25">
        <v>310100017</v>
      </c>
      <c r="C1447" s="51" t="s">
        <v>2660</v>
      </c>
      <c r="D1447" s="23" t="s">
        <v>2661</v>
      </c>
      <c r="E1447" s="24"/>
      <c r="F1447" s="17" t="s">
        <v>26</v>
      </c>
      <c r="G1447" s="17"/>
      <c r="H1447" s="17">
        <v>180</v>
      </c>
      <c r="I1447" s="24" t="s">
        <v>39</v>
      </c>
      <c r="J1447" s="24"/>
    </row>
    <row r="1448" s="4" customFormat="1" spans="1:10">
      <c r="A1448" s="17" t="s">
        <v>75</v>
      </c>
      <c r="B1448" s="25">
        <v>310100018</v>
      </c>
      <c r="C1448" s="51" t="s">
        <v>2662</v>
      </c>
      <c r="D1448" s="23"/>
      <c r="E1448" s="24"/>
      <c r="F1448" s="17" t="s">
        <v>26</v>
      </c>
      <c r="G1448" s="17"/>
      <c r="H1448" s="17">
        <v>210</v>
      </c>
      <c r="I1448" s="24" t="s">
        <v>39</v>
      </c>
      <c r="J1448" s="24"/>
    </row>
    <row r="1449" s="4" customFormat="1" spans="1:10">
      <c r="A1449" s="17" t="s">
        <v>75</v>
      </c>
      <c r="B1449" s="25">
        <v>310100019</v>
      </c>
      <c r="C1449" s="51" t="s">
        <v>2663</v>
      </c>
      <c r="D1449" s="23"/>
      <c r="E1449" s="24"/>
      <c r="F1449" s="17" t="s">
        <v>26</v>
      </c>
      <c r="G1449" s="17"/>
      <c r="H1449" s="17">
        <v>195.5</v>
      </c>
      <c r="I1449" s="24" t="s">
        <v>39</v>
      </c>
      <c r="J1449" s="24"/>
    </row>
    <row r="1450" s="4" customFormat="1" ht="36" spans="1:10">
      <c r="A1450" s="17" t="s">
        <v>75</v>
      </c>
      <c r="B1450" s="25">
        <v>310100020</v>
      </c>
      <c r="C1450" s="51" t="s">
        <v>2664</v>
      </c>
      <c r="D1450" s="23" t="s">
        <v>2665</v>
      </c>
      <c r="E1450" s="24"/>
      <c r="F1450" s="17" t="s">
        <v>2666</v>
      </c>
      <c r="G1450" s="17" t="s">
        <v>2667</v>
      </c>
      <c r="H1450" s="17">
        <v>60</v>
      </c>
      <c r="I1450" s="24" t="s">
        <v>39</v>
      </c>
      <c r="J1450" s="24"/>
    </row>
    <row r="1451" s="4" customFormat="1" spans="1:10">
      <c r="A1451" s="17" t="s">
        <v>75</v>
      </c>
      <c r="B1451" s="25">
        <v>310100021</v>
      </c>
      <c r="C1451" s="51" t="s">
        <v>2668</v>
      </c>
      <c r="D1451" s="23"/>
      <c r="E1451" s="24"/>
      <c r="F1451" s="17" t="s">
        <v>26</v>
      </c>
      <c r="G1451" s="17"/>
      <c r="H1451" s="17">
        <v>40</v>
      </c>
      <c r="I1451" s="24" t="s">
        <v>39</v>
      </c>
      <c r="J1451" s="24"/>
    </row>
    <row r="1452" s="4" customFormat="1" ht="24" spans="1:10">
      <c r="A1452" s="17" t="s">
        <v>75</v>
      </c>
      <c r="B1452" s="25">
        <v>310100022</v>
      </c>
      <c r="C1452" s="51" t="s">
        <v>2670</v>
      </c>
      <c r="D1452" s="23" t="s">
        <v>2671</v>
      </c>
      <c r="E1452" s="24"/>
      <c r="F1452" s="17" t="s">
        <v>267</v>
      </c>
      <c r="G1452" s="17"/>
      <c r="H1452" s="17">
        <v>155</v>
      </c>
      <c r="I1452" s="24" t="s">
        <v>39</v>
      </c>
      <c r="J1452" s="24"/>
    </row>
    <row r="1453" s="4" customFormat="1" spans="1:10">
      <c r="A1453" s="17" t="s">
        <v>75</v>
      </c>
      <c r="B1453" s="25">
        <v>310100023</v>
      </c>
      <c r="C1453" s="51" t="s">
        <v>2672</v>
      </c>
      <c r="D1453" s="23" t="s">
        <v>2673</v>
      </c>
      <c r="E1453" s="24"/>
      <c r="F1453" s="17" t="s">
        <v>2674</v>
      </c>
      <c r="G1453" s="17"/>
      <c r="H1453" s="17">
        <v>27.9</v>
      </c>
      <c r="I1453" s="24" t="s">
        <v>39</v>
      </c>
      <c r="J1453" s="24"/>
    </row>
    <row r="1454" s="5" customFormat="1" ht="60" spans="1:10">
      <c r="A1454" s="17" t="s">
        <v>75</v>
      </c>
      <c r="B1454" s="25" t="s">
        <v>2675</v>
      </c>
      <c r="C1454" s="51" t="s">
        <v>2676</v>
      </c>
      <c r="D1454" s="23"/>
      <c r="E1454" s="24"/>
      <c r="F1454" s="17" t="s">
        <v>26</v>
      </c>
      <c r="G1454" s="17" t="s">
        <v>2677</v>
      </c>
      <c r="H1454" s="17">
        <v>20</v>
      </c>
      <c r="I1454" s="24" t="s">
        <v>200</v>
      </c>
      <c r="J1454" s="24"/>
    </row>
    <row r="1455" s="4" customFormat="1" spans="1:10">
      <c r="A1455" s="17" t="s">
        <v>75</v>
      </c>
      <c r="B1455" s="25">
        <v>310100024</v>
      </c>
      <c r="C1455" s="51" t="s">
        <v>2679</v>
      </c>
      <c r="D1455" s="23"/>
      <c r="E1455" s="24"/>
      <c r="F1455" s="17" t="s">
        <v>2674</v>
      </c>
      <c r="G1455" s="17"/>
      <c r="H1455" s="17">
        <v>58.5</v>
      </c>
      <c r="I1455" s="24" t="s">
        <v>39</v>
      </c>
      <c r="J1455" s="24"/>
    </row>
    <row r="1456" s="4" customFormat="1" spans="1:10">
      <c r="A1456" s="17" t="s">
        <v>75</v>
      </c>
      <c r="B1456" s="25">
        <v>310100025</v>
      </c>
      <c r="C1456" s="51" t="s">
        <v>2680</v>
      </c>
      <c r="D1456" s="23"/>
      <c r="E1456" s="24"/>
      <c r="F1456" s="17" t="s">
        <v>267</v>
      </c>
      <c r="G1456" s="17"/>
      <c r="H1456" s="17">
        <v>4</v>
      </c>
      <c r="I1456" s="24" t="s">
        <v>39</v>
      </c>
      <c r="J1456" s="24"/>
    </row>
    <row r="1457" s="4" customFormat="1" spans="1:10">
      <c r="A1457" s="17" t="s">
        <v>75</v>
      </c>
      <c r="B1457" s="25">
        <v>310100027</v>
      </c>
      <c r="C1457" s="51" t="s">
        <v>2681</v>
      </c>
      <c r="D1457" s="23"/>
      <c r="E1457" s="24"/>
      <c r="F1457" s="17" t="s">
        <v>26</v>
      </c>
      <c r="G1457" s="17"/>
      <c r="H1457" s="17">
        <v>76.7</v>
      </c>
      <c r="I1457" s="24" t="s">
        <v>39</v>
      </c>
      <c r="J1457" s="24"/>
    </row>
    <row r="1458" s="4" customFormat="1" ht="24" spans="1:10">
      <c r="A1458" s="17" t="s">
        <v>75</v>
      </c>
      <c r="B1458" s="25">
        <v>310100028</v>
      </c>
      <c r="C1458" s="51" t="s">
        <v>2683</v>
      </c>
      <c r="D1458" s="23" t="s">
        <v>2684</v>
      </c>
      <c r="E1458" s="24"/>
      <c r="F1458" s="17" t="s">
        <v>26</v>
      </c>
      <c r="G1458" s="17"/>
      <c r="H1458" s="17">
        <v>270</v>
      </c>
      <c r="I1458" s="24" t="s">
        <v>39</v>
      </c>
      <c r="J1458" s="24"/>
    </row>
    <row r="1459" s="4" customFormat="1" ht="36" spans="1:10">
      <c r="A1459" s="17" t="s">
        <v>75</v>
      </c>
      <c r="B1459" s="25">
        <v>310100029</v>
      </c>
      <c r="C1459" s="51" t="s">
        <v>2685</v>
      </c>
      <c r="D1459" s="23" t="s">
        <v>2686</v>
      </c>
      <c r="E1459" s="24"/>
      <c r="F1459" s="17" t="s">
        <v>26</v>
      </c>
      <c r="G1459" s="17"/>
      <c r="H1459" s="17">
        <v>270</v>
      </c>
      <c r="I1459" s="24" t="s">
        <v>39</v>
      </c>
      <c r="J1459" s="24"/>
    </row>
    <row r="1460" s="4" customFormat="1" ht="24" spans="1:10">
      <c r="A1460" s="17" t="s">
        <v>75</v>
      </c>
      <c r="B1460" s="25">
        <v>310100030</v>
      </c>
      <c r="C1460" s="51" t="s">
        <v>2687</v>
      </c>
      <c r="D1460" s="23" t="s">
        <v>2684</v>
      </c>
      <c r="E1460" s="24"/>
      <c r="F1460" s="17" t="s">
        <v>26</v>
      </c>
      <c r="G1460" s="17"/>
      <c r="H1460" s="17">
        <v>210</v>
      </c>
      <c r="I1460" s="24" t="s">
        <v>39</v>
      </c>
      <c r="J1460" s="24"/>
    </row>
    <row r="1461" s="4" customFormat="1" ht="36" spans="1:10">
      <c r="A1461" s="17" t="s">
        <v>75</v>
      </c>
      <c r="B1461" s="25">
        <v>310100031</v>
      </c>
      <c r="C1461" s="51" t="s">
        <v>2688</v>
      </c>
      <c r="D1461" s="23"/>
      <c r="E1461" s="24"/>
      <c r="F1461" s="17" t="s">
        <v>26</v>
      </c>
      <c r="G1461" s="17" t="s">
        <v>2689</v>
      </c>
      <c r="H1461" s="17">
        <v>24</v>
      </c>
      <c r="I1461" s="39" t="s">
        <v>200</v>
      </c>
      <c r="J1461" s="24"/>
    </row>
    <row r="1462" s="5" customFormat="1" ht="48" spans="1:10">
      <c r="A1462" s="17" t="s">
        <v>2691</v>
      </c>
      <c r="B1462" s="17">
        <v>310100034</v>
      </c>
      <c r="C1462" s="51" t="s">
        <v>2692</v>
      </c>
      <c r="D1462" s="23" t="s">
        <v>2693</v>
      </c>
      <c r="E1462" s="24"/>
      <c r="F1462" s="17" t="s">
        <v>26</v>
      </c>
      <c r="G1462" s="17" t="s">
        <v>2694</v>
      </c>
      <c r="H1462" s="26">
        <v>680</v>
      </c>
      <c r="I1462" s="24" t="s">
        <v>39</v>
      </c>
      <c r="J1462" s="24"/>
    </row>
    <row r="1463" s="5" customFormat="1" ht="48" spans="1:10">
      <c r="A1463" s="17" t="s">
        <v>2691</v>
      </c>
      <c r="B1463" s="17">
        <v>310100035</v>
      </c>
      <c r="C1463" s="51" t="s">
        <v>2695</v>
      </c>
      <c r="D1463" s="23" t="s">
        <v>2696</v>
      </c>
      <c r="E1463" s="17" t="s">
        <v>2697</v>
      </c>
      <c r="F1463" s="17" t="s">
        <v>26</v>
      </c>
      <c r="G1463" s="17" t="s">
        <v>2694</v>
      </c>
      <c r="H1463" s="26">
        <v>680</v>
      </c>
      <c r="I1463" s="24" t="s">
        <v>39</v>
      </c>
      <c r="J1463" s="24"/>
    </row>
    <row r="1464" s="4" customFormat="1" ht="84" spans="1:10">
      <c r="A1464" s="17" t="s">
        <v>75</v>
      </c>
      <c r="B1464" s="17">
        <v>310100036</v>
      </c>
      <c r="C1464" s="51" t="s">
        <v>2698</v>
      </c>
      <c r="D1464" s="23" t="s">
        <v>2699</v>
      </c>
      <c r="E1464" s="24"/>
      <c r="F1464" s="17" t="s">
        <v>26</v>
      </c>
      <c r="G1464" s="17" t="s">
        <v>2700</v>
      </c>
      <c r="H1464" s="26">
        <v>64</v>
      </c>
      <c r="I1464" s="24" t="s">
        <v>200</v>
      </c>
      <c r="J1464" s="24"/>
    </row>
    <row r="1465" s="4" customFormat="1" spans="1:10">
      <c r="A1465" s="17"/>
      <c r="B1465" s="15">
        <v>3102</v>
      </c>
      <c r="C1465" s="51" t="s">
        <v>2701</v>
      </c>
      <c r="D1465" s="23"/>
      <c r="E1465" s="24" t="s">
        <v>2702</v>
      </c>
      <c r="F1465" s="17"/>
      <c r="G1465" s="17"/>
      <c r="H1465" s="17"/>
      <c r="I1465" s="24"/>
      <c r="J1465" s="24"/>
    </row>
    <row r="1466" s="4" customFormat="1" spans="1:10">
      <c r="A1466" s="17"/>
      <c r="B1466" s="15">
        <v>310201</v>
      </c>
      <c r="C1466" s="51" t="s">
        <v>2703</v>
      </c>
      <c r="D1466" s="23" t="s">
        <v>2704</v>
      </c>
      <c r="E1466" s="24"/>
      <c r="F1466" s="17"/>
      <c r="G1466" s="17"/>
      <c r="H1466" s="17"/>
      <c r="I1466" s="24"/>
      <c r="J1466" s="24"/>
    </row>
    <row r="1467" s="4" customFormat="1" ht="24" spans="1:10">
      <c r="A1467" s="17" t="s">
        <v>81</v>
      </c>
      <c r="B1467" s="25">
        <v>310201001</v>
      </c>
      <c r="C1467" s="51" t="s">
        <v>2705</v>
      </c>
      <c r="D1467" s="23"/>
      <c r="E1467" s="24"/>
      <c r="F1467" s="17" t="s">
        <v>2706</v>
      </c>
      <c r="G1467" s="17"/>
      <c r="H1467" s="17">
        <v>110</v>
      </c>
      <c r="I1467" s="39" t="s">
        <v>200</v>
      </c>
      <c r="J1467" s="24"/>
    </row>
    <row r="1468" s="4" customFormat="1" ht="24" spans="1:10">
      <c r="A1468" s="17" t="s">
        <v>81</v>
      </c>
      <c r="B1468" s="25">
        <v>310201002</v>
      </c>
      <c r="C1468" s="51" t="s">
        <v>2707</v>
      </c>
      <c r="D1468" s="23"/>
      <c r="E1468" s="24"/>
      <c r="F1468" s="17" t="s">
        <v>2706</v>
      </c>
      <c r="G1468" s="17"/>
      <c r="H1468" s="17">
        <v>110</v>
      </c>
      <c r="I1468" s="39" t="s">
        <v>200</v>
      </c>
      <c r="J1468" s="24"/>
    </row>
    <row r="1469" s="4" customFormat="1" ht="24" spans="1:10">
      <c r="A1469" s="17" t="s">
        <v>81</v>
      </c>
      <c r="B1469" s="25">
        <v>310201003</v>
      </c>
      <c r="C1469" s="51" t="s">
        <v>2708</v>
      </c>
      <c r="D1469" s="23"/>
      <c r="E1469" s="24"/>
      <c r="F1469" s="17" t="s">
        <v>2706</v>
      </c>
      <c r="G1469" s="17"/>
      <c r="H1469" s="17">
        <v>110</v>
      </c>
      <c r="I1469" s="39" t="s">
        <v>200</v>
      </c>
      <c r="J1469" s="24"/>
    </row>
    <row r="1470" s="4" customFormat="1" ht="24" spans="1:10">
      <c r="A1470" s="17" t="s">
        <v>81</v>
      </c>
      <c r="B1470" s="25">
        <v>310201004</v>
      </c>
      <c r="C1470" s="51" t="s">
        <v>2709</v>
      </c>
      <c r="D1470" s="23" t="s">
        <v>2710</v>
      </c>
      <c r="E1470" s="24"/>
      <c r="F1470" s="17" t="s">
        <v>2706</v>
      </c>
      <c r="G1470" s="17"/>
      <c r="H1470" s="17">
        <v>110</v>
      </c>
      <c r="I1470" s="39" t="s">
        <v>200</v>
      </c>
      <c r="J1470" s="24"/>
    </row>
    <row r="1471" s="4" customFormat="1" ht="24" spans="1:10">
      <c r="A1471" s="17" t="s">
        <v>81</v>
      </c>
      <c r="B1471" s="25">
        <v>310201005</v>
      </c>
      <c r="C1471" s="51" t="s">
        <v>2711</v>
      </c>
      <c r="D1471" s="23" t="s">
        <v>2712</v>
      </c>
      <c r="E1471" s="24"/>
      <c r="F1471" s="17" t="s">
        <v>2706</v>
      </c>
      <c r="G1471" s="17"/>
      <c r="H1471" s="17">
        <v>90</v>
      </c>
      <c r="I1471" s="39" t="s">
        <v>200</v>
      </c>
      <c r="J1471" s="24"/>
    </row>
    <row r="1472" s="4" customFormat="1" ht="24" spans="1:10">
      <c r="A1472" s="17" t="s">
        <v>81</v>
      </c>
      <c r="B1472" s="25">
        <v>310201006</v>
      </c>
      <c r="C1472" s="51" t="s">
        <v>2713</v>
      </c>
      <c r="D1472" s="23"/>
      <c r="E1472" s="24"/>
      <c r="F1472" s="17" t="s">
        <v>2706</v>
      </c>
      <c r="G1472" s="17"/>
      <c r="H1472" s="17">
        <v>110</v>
      </c>
      <c r="I1472" s="39" t="s">
        <v>200</v>
      </c>
      <c r="J1472" s="24"/>
    </row>
    <row r="1473" s="4" customFormat="1" ht="24" spans="1:10">
      <c r="A1473" s="17" t="s">
        <v>81</v>
      </c>
      <c r="B1473" s="25">
        <v>310201007</v>
      </c>
      <c r="C1473" s="51" t="s">
        <v>2714</v>
      </c>
      <c r="D1473" s="23"/>
      <c r="E1473" s="24"/>
      <c r="F1473" s="17" t="s">
        <v>2706</v>
      </c>
      <c r="G1473" s="17"/>
      <c r="H1473" s="17">
        <v>110</v>
      </c>
      <c r="I1473" s="39" t="s">
        <v>200</v>
      </c>
      <c r="J1473" s="24"/>
    </row>
    <row r="1474" s="4" customFormat="1" spans="1:10">
      <c r="A1474" s="17"/>
      <c r="B1474" s="15">
        <v>310202</v>
      </c>
      <c r="C1474" s="51" t="s">
        <v>2715</v>
      </c>
      <c r="D1474" s="55"/>
      <c r="E1474" s="24"/>
      <c r="F1474" s="17"/>
      <c r="G1474" s="17"/>
      <c r="H1474" s="17"/>
      <c r="I1474" s="24"/>
      <c r="J1474" s="24"/>
    </row>
    <row r="1475" s="4" customFormat="1" ht="24" spans="1:10">
      <c r="A1475" s="17" t="s">
        <v>81</v>
      </c>
      <c r="B1475" s="25">
        <v>310202001</v>
      </c>
      <c r="C1475" s="51" t="s">
        <v>2716</v>
      </c>
      <c r="D1475" s="23" t="s">
        <v>2717</v>
      </c>
      <c r="E1475" s="24"/>
      <c r="F1475" s="17" t="s">
        <v>2706</v>
      </c>
      <c r="G1475" s="17"/>
      <c r="H1475" s="17">
        <v>110</v>
      </c>
      <c r="I1475" s="39" t="s">
        <v>200</v>
      </c>
      <c r="J1475" s="24"/>
    </row>
    <row r="1476" s="4" customFormat="1" ht="24" spans="1:10">
      <c r="A1476" s="17" t="s">
        <v>81</v>
      </c>
      <c r="B1476" s="25">
        <v>310202002</v>
      </c>
      <c r="C1476" s="51" t="s">
        <v>2718</v>
      </c>
      <c r="D1476" s="23" t="s">
        <v>2719</v>
      </c>
      <c r="E1476" s="24"/>
      <c r="F1476" s="17" t="s">
        <v>2706</v>
      </c>
      <c r="G1476" s="17"/>
      <c r="H1476" s="17">
        <v>110</v>
      </c>
      <c r="I1476" s="39" t="s">
        <v>200</v>
      </c>
      <c r="J1476" s="24"/>
    </row>
    <row r="1477" s="4" customFormat="1" spans="1:10">
      <c r="A1477" s="17"/>
      <c r="B1477" s="15">
        <v>310203</v>
      </c>
      <c r="C1477" s="51" t="s">
        <v>2720</v>
      </c>
      <c r="D1477" s="55"/>
      <c r="E1477" s="24"/>
      <c r="F1477" s="17"/>
      <c r="G1477" s="17"/>
      <c r="H1477" s="17"/>
      <c r="I1477" s="24"/>
      <c r="J1477" s="24"/>
    </row>
    <row r="1478" s="4" customFormat="1" ht="36" spans="1:10">
      <c r="A1478" s="17" t="s">
        <v>81</v>
      </c>
      <c r="B1478" s="25">
        <v>310203001</v>
      </c>
      <c r="C1478" s="51" t="s">
        <v>2721</v>
      </c>
      <c r="D1478" s="23" t="s">
        <v>2722</v>
      </c>
      <c r="E1478" s="24"/>
      <c r="F1478" s="17" t="s">
        <v>2706</v>
      </c>
      <c r="G1478" s="17"/>
      <c r="H1478" s="17">
        <v>110</v>
      </c>
      <c r="I1478" s="39" t="s">
        <v>200</v>
      </c>
      <c r="J1478" s="24"/>
    </row>
    <row r="1479" s="4" customFormat="1" ht="36" spans="1:10">
      <c r="A1479" s="17" t="s">
        <v>81</v>
      </c>
      <c r="B1479" s="25">
        <v>310203002</v>
      </c>
      <c r="C1479" s="51" t="s">
        <v>2723</v>
      </c>
      <c r="D1479" s="23" t="s">
        <v>2724</v>
      </c>
      <c r="E1479" s="24"/>
      <c r="F1479" s="17" t="s">
        <v>2706</v>
      </c>
      <c r="G1479" s="17"/>
      <c r="H1479" s="17">
        <v>110</v>
      </c>
      <c r="I1479" s="39" t="s">
        <v>200</v>
      </c>
      <c r="J1479" s="24"/>
    </row>
    <row r="1480" s="4" customFormat="1" ht="48" spans="1:10">
      <c r="A1480" s="17" t="s">
        <v>81</v>
      </c>
      <c r="B1480" s="25">
        <v>310203003</v>
      </c>
      <c r="C1480" s="51" t="s">
        <v>2725</v>
      </c>
      <c r="D1480" s="23" t="s">
        <v>2726</v>
      </c>
      <c r="E1480" s="24"/>
      <c r="F1480" s="17" t="s">
        <v>2706</v>
      </c>
      <c r="G1480" s="17"/>
      <c r="H1480" s="17">
        <v>110</v>
      </c>
      <c r="I1480" s="39" t="s">
        <v>200</v>
      </c>
      <c r="J1480" s="24"/>
    </row>
    <row r="1481" s="4" customFormat="1" ht="24" spans="1:10">
      <c r="A1481" s="17" t="s">
        <v>81</v>
      </c>
      <c r="B1481" s="25">
        <v>310203004</v>
      </c>
      <c r="C1481" s="51" t="s">
        <v>2727</v>
      </c>
      <c r="D1481" s="23" t="s">
        <v>2728</v>
      </c>
      <c r="E1481" s="24"/>
      <c r="F1481" s="17" t="s">
        <v>2706</v>
      </c>
      <c r="G1481" s="17"/>
      <c r="H1481" s="17">
        <v>110</v>
      </c>
      <c r="I1481" s="39" t="s">
        <v>200</v>
      </c>
      <c r="J1481" s="24"/>
    </row>
    <row r="1482" s="4" customFormat="1" ht="24" spans="1:10">
      <c r="A1482" s="17" t="s">
        <v>81</v>
      </c>
      <c r="B1482" s="25">
        <v>310203005</v>
      </c>
      <c r="C1482" s="51" t="s">
        <v>2729</v>
      </c>
      <c r="D1482" s="23" t="s">
        <v>2730</v>
      </c>
      <c r="E1482" s="24"/>
      <c r="F1482" s="17" t="s">
        <v>2706</v>
      </c>
      <c r="G1482" s="17"/>
      <c r="H1482" s="17">
        <v>110</v>
      </c>
      <c r="I1482" s="39" t="s">
        <v>200</v>
      </c>
      <c r="J1482" s="24"/>
    </row>
    <row r="1483" s="4" customFormat="1" spans="1:10">
      <c r="A1483" s="17"/>
      <c r="B1483" s="15">
        <v>310204</v>
      </c>
      <c r="C1483" s="51" t="s">
        <v>2731</v>
      </c>
      <c r="D1483" s="55"/>
      <c r="E1483" s="24"/>
      <c r="F1483" s="17"/>
      <c r="G1483" s="17"/>
      <c r="H1483" s="17"/>
      <c r="I1483" s="24"/>
      <c r="J1483" s="24"/>
    </row>
    <row r="1484" s="4" customFormat="1" ht="24" spans="1:10">
      <c r="A1484" s="17" t="s">
        <v>81</v>
      </c>
      <c r="B1484" s="25">
        <v>310204001</v>
      </c>
      <c r="C1484" s="51" t="s">
        <v>2732</v>
      </c>
      <c r="D1484" s="23" t="s">
        <v>2733</v>
      </c>
      <c r="E1484" s="24"/>
      <c r="F1484" s="17" t="s">
        <v>2706</v>
      </c>
      <c r="G1484" s="17"/>
      <c r="H1484" s="17">
        <v>80</v>
      </c>
      <c r="I1484" s="39" t="s">
        <v>200</v>
      </c>
      <c r="J1484" s="24"/>
    </row>
    <row r="1485" s="4" customFormat="1" ht="24" spans="1:10">
      <c r="A1485" s="17" t="s">
        <v>81</v>
      </c>
      <c r="B1485" s="25">
        <v>310204002</v>
      </c>
      <c r="C1485" s="51" t="s">
        <v>2734</v>
      </c>
      <c r="D1485" s="23" t="s">
        <v>2735</v>
      </c>
      <c r="E1485" s="24"/>
      <c r="F1485" s="17" t="s">
        <v>2706</v>
      </c>
      <c r="G1485" s="17"/>
      <c r="H1485" s="17">
        <v>85</v>
      </c>
      <c r="I1485" s="39" t="s">
        <v>200</v>
      </c>
      <c r="J1485" s="24"/>
    </row>
    <row r="1486" s="4" customFormat="1" ht="24" spans="1:10">
      <c r="A1486" s="17" t="s">
        <v>81</v>
      </c>
      <c r="B1486" s="25">
        <v>310204003</v>
      </c>
      <c r="C1486" s="51" t="s">
        <v>2736</v>
      </c>
      <c r="D1486" s="23" t="s">
        <v>2737</v>
      </c>
      <c r="E1486" s="24"/>
      <c r="F1486" s="17" t="s">
        <v>2706</v>
      </c>
      <c r="G1486" s="17"/>
      <c r="H1486" s="17">
        <v>85</v>
      </c>
      <c r="I1486" s="39" t="s">
        <v>200</v>
      </c>
      <c r="J1486" s="24"/>
    </row>
    <row r="1487" s="4" customFormat="1" ht="24" spans="1:10">
      <c r="A1487" s="17" t="s">
        <v>81</v>
      </c>
      <c r="B1487" s="25">
        <v>310204004</v>
      </c>
      <c r="C1487" s="51" t="s">
        <v>2738</v>
      </c>
      <c r="D1487" s="23" t="s">
        <v>2739</v>
      </c>
      <c r="E1487" s="24"/>
      <c r="F1487" s="17" t="s">
        <v>2706</v>
      </c>
      <c r="G1487" s="17"/>
      <c r="H1487" s="17">
        <v>85</v>
      </c>
      <c r="I1487" s="39" t="s">
        <v>200</v>
      </c>
      <c r="J1487" s="24"/>
    </row>
    <row r="1488" s="4" customFormat="1" ht="24" spans="1:10">
      <c r="A1488" s="17" t="s">
        <v>81</v>
      </c>
      <c r="B1488" s="25">
        <v>310204005</v>
      </c>
      <c r="C1488" s="51" t="s">
        <v>2740</v>
      </c>
      <c r="D1488" s="23" t="s">
        <v>2741</v>
      </c>
      <c r="E1488" s="24"/>
      <c r="F1488" s="17" t="s">
        <v>2706</v>
      </c>
      <c r="G1488" s="17"/>
      <c r="H1488" s="17">
        <v>85</v>
      </c>
      <c r="I1488" s="39" t="s">
        <v>200</v>
      </c>
      <c r="J1488" s="24"/>
    </row>
    <row r="1489" s="4" customFormat="1" ht="24" spans="1:10">
      <c r="A1489" s="17" t="s">
        <v>81</v>
      </c>
      <c r="B1489" s="25">
        <v>310204006</v>
      </c>
      <c r="C1489" s="51" t="s">
        <v>2742</v>
      </c>
      <c r="D1489" s="23" t="s">
        <v>2743</v>
      </c>
      <c r="E1489" s="24"/>
      <c r="F1489" s="17" t="s">
        <v>2706</v>
      </c>
      <c r="G1489" s="17"/>
      <c r="H1489" s="17">
        <v>85</v>
      </c>
      <c r="I1489" s="39" t="s">
        <v>200</v>
      </c>
      <c r="J1489" s="24"/>
    </row>
    <row r="1490" s="4" customFormat="1" ht="24" spans="1:10">
      <c r="A1490" s="17" t="s">
        <v>2691</v>
      </c>
      <c r="B1490" s="25">
        <v>310204007</v>
      </c>
      <c r="C1490" s="51" t="s">
        <v>2744</v>
      </c>
      <c r="D1490" s="23" t="s">
        <v>2745</v>
      </c>
      <c r="E1490" s="24" t="s">
        <v>2746</v>
      </c>
      <c r="F1490" s="17" t="s">
        <v>26</v>
      </c>
      <c r="G1490" s="17"/>
      <c r="H1490" s="17">
        <v>585</v>
      </c>
      <c r="I1490" s="24" t="s">
        <v>200</v>
      </c>
      <c r="J1490" s="24"/>
    </row>
    <row r="1491" s="4" customFormat="1" spans="1:10">
      <c r="A1491" s="17"/>
      <c r="B1491" s="15">
        <v>310205</v>
      </c>
      <c r="C1491" s="51" t="s">
        <v>2747</v>
      </c>
      <c r="D1491" s="55"/>
      <c r="E1491" s="24"/>
      <c r="F1491" s="17"/>
      <c r="G1491" s="17"/>
      <c r="H1491" s="17"/>
      <c r="I1491" s="24"/>
      <c r="J1491" s="24"/>
    </row>
    <row r="1492" s="4" customFormat="1" ht="24" spans="1:10">
      <c r="A1492" s="17" t="s">
        <v>81</v>
      </c>
      <c r="B1492" s="25">
        <v>310205001</v>
      </c>
      <c r="C1492" s="51" t="s">
        <v>2748</v>
      </c>
      <c r="D1492" s="23" t="s">
        <v>2749</v>
      </c>
      <c r="E1492" s="24"/>
      <c r="F1492" s="17" t="s">
        <v>2706</v>
      </c>
      <c r="G1492" s="17"/>
      <c r="H1492" s="17">
        <v>49.2</v>
      </c>
      <c r="I1492" s="24" t="s">
        <v>39</v>
      </c>
      <c r="J1492" s="24"/>
    </row>
    <row r="1493" s="4" customFormat="1" ht="24" spans="1:10">
      <c r="A1493" s="17" t="s">
        <v>81</v>
      </c>
      <c r="B1493" s="25">
        <v>310205002</v>
      </c>
      <c r="C1493" s="51" t="s">
        <v>2750</v>
      </c>
      <c r="D1493" s="23" t="s">
        <v>2751</v>
      </c>
      <c r="E1493" s="24"/>
      <c r="F1493" s="17" t="s">
        <v>2706</v>
      </c>
      <c r="G1493" s="17"/>
      <c r="H1493" s="17">
        <v>35</v>
      </c>
      <c r="I1493" s="24" t="s">
        <v>39</v>
      </c>
      <c r="J1493" s="24"/>
    </row>
    <row r="1494" s="4" customFormat="1" ht="24" spans="1:10">
      <c r="A1494" s="17" t="s">
        <v>81</v>
      </c>
      <c r="B1494" s="25">
        <v>310205003</v>
      </c>
      <c r="C1494" s="51" t="s">
        <v>2752</v>
      </c>
      <c r="D1494" s="23" t="s">
        <v>2753</v>
      </c>
      <c r="E1494" s="24"/>
      <c r="F1494" s="17" t="s">
        <v>2706</v>
      </c>
      <c r="G1494" s="17"/>
      <c r="H1494" s="17">
        <v>35</v>
      </c>
      <c r="I1494" s="24" t="s">
        <v>39</v>
      </c>
      <c r="J1494" s="24"/>
    </row>
    <row r="1495" s="4" customFormat="1" ht="24" spans="1:10">
      <c r="A1495" s="17" t="s">
        <v>81</v>
      </c>
      <c r="B1495" s="25">
        <v>310205004</v>
      </c>
      <c r="C1495" s="51" t="s">
        <v>2754</v>
      </c>
      <c r="D1495" s="23" t="s">
        <v>2755</v>
      </c>
      <c r="E1495" s="24"/>
      <c r="F1495" s="17" t="s">
        <v>2706</v>
      </c>
      <c r="G1495" s="17"/>
      <c r="H1495" s="17">
        <v>110</v>
      </c>
      <c r="I1495" s="39" t="s">
        <v>200</v>
      </c>
      <c r="J1495" s="24"/>
    </row>
    <row r="1496" s="4" customFormat="1" ht="24" spans="1:10">
      <c r="A1496" s="17" t="s">
        <v>81</v>
      </c>
      <c r="B1496" s="25">
        <v>310205005</v>
      </c>
      <c r="C1496" s="51" t="s">
        <v>2756</v>
      </c>
      <c r="D1496" s="23" t="s">
        <v>2757</v>
      </c>
      <c r="E1496" s="24"/>
      <c r="F1496" s="17" t="s">
        <v>2706</v>
      </c>
      <c r="G1496" s="17"/>
      <c r="H1496" s="17">
        <v>132</v>
      </c>
      <c r="I1496" s="39" t="s">
        <v>200</v>
      </c>
      <c r="J1496" s="24"/>
    </row>
    <row r="1497" s="4" customFormat="1" ht="24" spans="1:10">
      <c r="A1497" s="17" t="s">
        <v>81</v>
      </c>
      <c r="B1497" s="25">
        <v>310205006</v>
      </c>
      <c r="C1497" s="51" t="s">
        <v>2758</v>
      </c>
      <c r="D1497" s="23" t="s">
        <v>2759</v>
      </c>
      <c r="E1497" s="24"/>
      <c r="F1497" s="17" t="s">
        <v>2706</v>
      </c>
      <c r="G1497" s="17"/>
      <c r="H1497" s="17">
        <v>110</v>
      </c>
      <c r="I1497" s="39" t="s">
        <v>200</v>
      </c>
      <c r="J1497" s="24"/>
    </row>
    <row r="1498" s="4" customFormat="1" ht="24" spans="1:10">
      <c r="A1498" s="17" t="s">
        <v>81</v>
      </c>
      <c r="B1498" s="25">
        <v>310205007</v>
      </c>
      <c r="C1498" s="51" t="s">
        <v>2760</v>
      </c>
      <c r="D1498" s="23" t="s">
        <v>2761</v>
      </c>
      <c r="E1498" s="24"/>
      <c r="F1498" s="17" t="s">
        <v>2706</v>
      </c>
      <c r="G1498" s="17"/>
      <c r="H1498" s="17">
        <v>50</v>
      </c>
      <c r="I1498" s="24" t="s">
        <v>39</v>
      </c>
      <c r="J1498" s="24"/>
    </row>
    <row r="1499" s="4" customFormat="1" ht="24" spans="1:10">
      <c r="A1499" s="17" t="s">
        <v>81</v>
      </c>
      <c r="B1499" s="25">
        <v>310205008</v>
      </c>
      <c r="C1499" s="51" t="s">
        <v>2762</v>
      </c>
      <c r="D1499" s="23" t="s">
        <v>2763</v>
      </c>
      <c r="E1499" s="24"/>
      <c r="F1499" s="17" t="s">
        <v>2706</v>
      </c>
      <c r="G1499" s="17"/>
      <c r="H1499" s="17">
        <v>10</v>
      </c>
      <c r="I1499" s="24" t="s">
        <v>39</v>
      </c>
      <c r="J1499" s="24"/>
    </row>
    <row r="1500" s="4" customFormat="1" ht="24" spans="1:10">
      <c r="A1500" s="17" t="s">
        <v>81</v>
      </c>
      <c r="B1500" s="17">
        <v>310205009</v>
      </c>
      <c r="C1500" s="51" t="s">
        <v>2765</v>
      </c>
      <c r="D1500" s="23" t="s">
        <v>2766</v>
      </c>
      <c r="E1500" s="24" t="s">
        <v>2767</v>
      </c>
      <c r="F1500" s="17" t="s">
        <v>26</v>
      </c>
      <c r="G1500" s="17" t="s">
        <v>9712</v>
      </c>
      <c r="H1500" s="26">
        <v>216</v>
      </c>
      <c r="I1500" s="24" t="s">
        <v>39</v>
      </c>
      <c r="J1500" s="24"/>
    </row>
    <row r="1501" s="4" customFormat="1" ht="192" spans="1:10">
      <c r="A1501" s="17" t="s">
        <v>81</v>
      </c>
      <c r="B1501" s="25">
        <v>310205012</v>
      </c>
      <c r="C1501" s="51" t="s">
        <v>2768</v>
      </c>
      <c r="D1501" s="41" t="s">
        <v>2769</v>
      </c>
      <c r="E1501" s="24"/>
      <c r="F1501" s="17" t="s">
        <v>26</v>
      </c>
      <c r="G1501" s="17"/>
      <c r="H1501" s="17">
        <v>110</v>
      </c>
      <c r="I1501" s="24" t="s">
        <v>23</v>
      </c>
      <c r="J1501" s="24"/>
    </row>
    <row r="1502" s="4" customFormat="1" spans="1:10">
      <c r="A1502" s="17"/>
      <c r="B1502" s="15">
        <v>310206</v>
      </c>
      <c r="C1502" s="51" t="s">
        <v>2770</v>
      </c>
      <c r="D1502" s="55"/>
      <c r="E1502" s="24"/>
      <c r="F1502" s="17"/>
      <c r="G1502" s="17"/>
      <c r="H1502" s="17"/>
      <c r="I1502" s="24"/>
      <c r="J1502" s="24"/>
    </row>
    <row r="1503" s="4" customFormat="1" ht="24" spans="1:10">
      <c r="A1503" s="17" t="s">
        <v>81</v>
      </c>
      <c r="B1503" s="25">
        <v>310206001</v>
      </c>
      <c r="C1503" s="51" t="s">
        <v>2771</v>
      </c>
      <c r="D1503" s="23" t="s">
        <v>2772</v>
      </c>
      <c r="E1503" s="24"/>
      <c r="F1503" s="17" t="s">
        <v>2706</v>
      </c>
      <c r="G1503" s="17"/>
      <c r="H1503" s="17">
        <v>75</v>
      </c>
      <c r="I1503" s="24" t="s">
        <v>39</v>
      </c>
      <c r="J1503" s="24"/>
    </row>
    <row r="1504" s="4" customFormat="1" ht="24" spans="1:10">
      <c r="A1504" s="17" t="s">
        <v>81</v>
      </c>
      <c r="B1504" s="25">
        <v>310206002</v>
      </c>
      <c r="C1504" s="51" t="s">
        <v>2773</v>
      </c>
      <c r="D1504" s="23" t="s">
        <v>2774</v>
      </c>
      <c r="E1504" s="24"/>
      <c r="F1504" s="17" t="s">
        <v>2706</v>
      </c>
      <c r="G1504" s="17"/>
      <c r="H1504" s="17">
        <v>145</v>
      </c>
      <c r="I1504" s="39" t="s">
        <v>200</v>
      </c>
      <c r="J1504" s="24"/>
    </row>
    <row r="1505" s="4" customFormat="1" ht="24" spans="1:10">
      <c r="A1505" s="17" t="s">
        <v>81</v>
      </c>
      <c r="B1505" s="25">
        <v>310206003</v>
      </c>
      <c r="C1505" s="51" t="s">
        <v>2775</v>
      </c>
      <c r="D1505" s="23" t="s">
        <v>2776</v>
      </c>
      <c r="E1505" s="24"/>
      <c r="F1505" s="17" t="s">
        <v>2706</v>
      </c>
      <c r="G1505" s="17"/>
      <c r="H1505" s="17">
        <v>45</v>
      </c>
      <c r="I1505" s="24" t="s">
        <v>39</v>
      </c>
      <c r="J1505" s="24"/>
    </row>
    <row r="1506" s="4" customFormat="1" ht="24" spans="1:10">
      <c r="A1506" s="17" t="s">
        <v>81</v>
      </c>
      <c r="B1506" s="25">
        <v>310206004</v>
      </c>
      <c r="C1506" s="51" t="s">
        <v>2777</v>
      </c>
      <c r="D1506" s="23" t="s">
        <v>2778</v>
      </c>
      <c r="E1506" s="24"/>
      <c r="F1506" s="17" t="s">
        <v>2706</v>
      </c>
      <c r="G1506" s="17"/>
      <c r="H1506" s="17">
        <v>110</v>
      </c>
      <c r="I1506" s="39" t="s">
        <v>200</v>
      </c>
      <c r="J1506" s="24"/>
    </row>
    <row r="1507" s="4" customFormat="1" ht="24" spans="1:10">
      <c r="A1507" s="17" t="s">
        <v>81</v>
      </c>
      <c r="B1507" s="25">
        <v>310206005</v>
      </c>
      <c r="C1507" s="51" t="s">
        <v>2779</v>
      </c>
      <c r="D1507" s="23" t="s">
        <v>2780</v>
      </c>
      <c r="E1507" s="24"/>
      <c r="F1507" s="17" t="s">
        <v>2706</v>
      </c>
      <c r="G1507" s="17"/>
      <c r="H1507" s="17">
        <v>270</v>
      </c>
      <c r="I1507" s="39" t="s">
        <v>200</v>
      </c>
      <c r="J1507" s="24"/>
    </row>
    <row r="1508" s="4" customFormat="1" ht="24" spans="1:10">
      <c r="A1508" s="17" t="s">
        <v>81</v>
      </c>
      <c r="B1508" s="25">
        <v>310206006</v>
      </c>
      <c r="C1508" s="51" t="s">
        <v>2781</v>
      </c>
      <c r="D1508" s="23" t="s">
        <v>2782</v>
      </c>
      <c r="E1508" s="24"/>
      <c r="F1508" s="17" t="s">
        <v>2706</v>
      </c>
      <c r="G1508" s="17"/>
      <c r="H1508" s="17">
        <v>80</v>
      </c>
      <c r="I1508" s="24" t="s">
        <v>39</v>
      </c>
      <c r="J1508" s="24"/>
    </row>
    <row r="1509" s="4" customFormat="1" ht="24" spans="1:10">
      <c r="A1509" s="17" t="s">
        <v>81</v>
      </c>
      <c r="B1509" s="25">
        <v>310206007</v>
      </c>
      <c r="C1509" s="51" t="s">
        <v>2783</v>
      </c>
      <c r="D1509" s="23" t="s">
        <v>2784</v>
      </c>
      <c r="E1509" s="24"/>
      <c r="F1509" s="17" t="s">
        <v>2706</v>
      </c>
      <c r="G1509" s="17"/>
      <c r="H1509" s="17">
        <v>35</v>
      </c>
      <c r="I1509" s="24" t="s">
        <v>39</v>
      </c>
      <c r="J1509" s="24"/>
    </row>
    <row r="1510" s="4" customFormat="1" ht="24" spans="1:10">
      <c r="A1510" s="17" t="s">
        <v>81</v>
      </c>
      <c r="B1510" s="25">
        <v>310206008</v>
      </c>
      <c r="C1510" s="51" t="s">
        <v>2785</v>
      </c>
      <c r="D1510" s="23" t="s">
        <v>2786</v>
      </c>
      <c r="E1510" s="24"/>
      <c r="F1510" s="17" t="s">
        <v>2706</v>
      </c>
      <c r="G1510" s="17"/>
      <c r="H1510" s="17">
        <v>35</v>
      </c>
      <c r="I1510" s="24" t="s">
        <v>39</v>
      </c>
      <c r="J1510" s="24"/>
    </row>
    <row r="1511" s="4" customFormat="1" ht="24" spans="1:10">
      <c r="A1511" s="17" t="s">
        <v>81</v>
      </c>
      <c r="B1511" s="25">
        <v>310206009</v>
      </c>
      <c r="C1511" s="51" t="s">
        <v>2787</v>
      </c>
      <c r="D1511" s="23" t="s">
        <v>2788</v>
      </c>
      <c r="E1511" s="24"/>
      <c r="F1511" s="17" t="s">
        <v>2706</v>
      </c>
      <c r="G1511" s="17"/>
      <c r="H1511" s="17">
        <v>50</v>
      </c>
      <c r="I1511" s="24" t="s">
        <v>39</v>
      </c>
      <c r="J1511" s="24"/>
    </row>
    <row r="1512" s="4" customFormat="1" ht="24" spans="1:10">
      <c r="A1512" s="17" t="s">
        <v>81</v>
      </c>
      <c r="B1512" s="25">
        <v>310206010</v>
      </c>
      <c r="C1512" s="51" t="s">
        <v>2789</v>
      </c>
      <c r="D1512" s="23" t="s">
        <v>2790</v>
      </c>
      <c r="E1512" s="24"/>
      <c r="F1512" s="17" t="s">
        <v>2706</v>
      </c>
      <c r="G1512" s="17"/>
      <c r="H1512" s="17">
        <v>140</v>
      </c>
      <c r="I1512" s="39" t="s">
        <v>200</v>
      </c>
      <c r="J1512" s="24"/>
    </row>
    <row r="1513" s="4" customFormat="1" ht="24" spans="1:10">
      <c r="A1513" s="17" t="s">
        <v>81</v>
      </c>
      <c r="B1513" s="25">
        <v>310206011</v>
      </c>
      <c r="C1513" s="51" t="s">
        <v>2791</v>
      </c>
      <c r="D1513" s="23" t="s">
        <v>2788</v>
      </c>
      <c r="E1513" s="24"/>
      <c r="F1513" s="17" t="s">
        <v>2706</v>
      </c>
      <c r="G1513" s="17"/>
      <c r="H1513" s="17">
        <v>140</v>
      </c>
      <c r="I1513" s="39" t="s">
        <v>200</v>
      </c>
      <c r="J1513" s="24"/>
    </row>
    <row r="1514" s="4" customFormat="1" ht="24" spans="1:10">
      <c r="A1514" s="17" t="s">
        <v>81</v>
      </c>
      <c r="B1514" s="25">
        <v>310206012</v>
      </c>
      <c r="C1514" s="51" t="s">
        <v>2792</v>
      </c>
      <c r="D1514" s="23" t="s">
        <v>2793</v>
      </c>
      <c r="E1514" s="24"/>
      <c r="F1514" s="17" t="s">
        <v>2706</v>
      </c>
      <c r="G1514" s="17"/>
      <c r="H1514" s="17">
        <v>140</v>
      </c>
      <c r="I1514" s="39" t="s">
        <v>200</v>
      </c>
      <c r="J1514" s="24"/>
    </row>
    <row r="1515" s="4" customFormat="1" spans="1:10">
      <c r="A1515" s="17"/>
      <c r="B1515" s="15">
        <v>310207</v>
      </c>
      <c r="C1515" s="51" t="s">
        <v>2794</v>
      </c>
      <c r="D1515" s="55"/>
      <c r="E1515" s="24"/>
      <c r="F1515" s="17"/>
      <c r="G1515" s="17"/>
      <c r="H1515" s="17"/>
      <c r="I1515" s="24"/>
      <c r="J1515" s="24"/>
    </row>
    <row r="1516" s="4" customFormat="1" ht="24" spans="1:10">
      <c r="A1516" s="17" t="s">
        <v>81</v>
      </c>
      <c r="B1516" s="25">
        <v>310207001</v>
      </c>
      <c r="C1516" s="51" t="s">
        <v>2795</v>
      </c>
      <c r="D1516" s="23" t="s">
        <v>2796</v>
      </c>
      <c r="E1516" s="24"/>
      <c r="F1516" s="17" t="s">
        <v>2706</v>
      </c>
      <c r="G1516" s="17"/>
      <c r="H1516" s="17">
        <v>45</v>
      </c>
      <c r="I1516" s="24" t="s">
        <v>39</v>
      </c>
      <c r="J1516" s="24"/>
    </row>
    <row r="1517" s="4" customFormat="1" ht="24" spans="1:10">
      <c r="A1517" s="17" t="s">
        <v>81</v>
      </c>
      <c r="B1517" s="25">
        <v>310207002</v>
      </c>
      <c r="C1517" s="51" t="s">
        <v>2797</v>
      </c>
      <c r="D1517" s="23" t="s">
        <v>2798</v>
      </c>
      <c r="E1517" s="24"/>
      <c r="F1517" s="17" t="s">
        <v>2706</v>
      </c>
      <c r="G1517" s="17"/>
      <c r="H1517" s="17">
        <v>45</v>
      </c>
      <c r="I1517" s="24" t="s">
        <v>39</v>
      </c>
      <c r="J1517" s="24"/>
    </row>
    <row r="1518" s="4" customFormat="1" ht="24" spans="1:10">
      <c r="A1518" s="17" t="s">
        <v>81</v>
      </c>
      <c r="B1518" s="25">
        <v>310207003</v>
      </c>
      <c r="C1518" s="51" t="s">
        <v>2799</v>
      </c>
      <c r="D1518" s="23" t="s">
        <v>2800</v>
      </c>
      <c r="E1518" s="24"/>
      <c r="F1518" s="17" t="s">
        <v>2706</v>
      </c>
      <c r="G1518" s="17"/>
      <c r="H1518" s="17">
        <v>45</v>
      </c>
      <c r="I1518" s="24" t="s">
        <v>39</v>
      </c>
      <c r="J1518" s="24"/>
    </row>
    <row r="1519" s="4" customFormat="1" ht="24" spans="1:10">
      <c r="A1519" s="17" t="s">
        <v>81</v>
      </c>
      <c r="B1519" s="25">
        <v>310207004</v>
      </c>
      <c r="C1519" s="51" t="s">
        <v>2801</v>
      </c>
      <c r="D1519" s="23" t="s">
        <v>2802</v>
      </c>
      <c r="E1519" s="24"/>
      <c r="F1519" s="17" t="s">
        <v>2706</v>
      </c>
      <c r="G1519" s="17"/>
      <c r="H1519" s="17">
        <v>35</v>
      </c>
      <c r="I1519" s="24" t="s">
        <v>39</v>
      </c>
      <c r="J1519" s="24"/>
    </row>
    <row r="1520" s="4" customFormat="1" ht="24" spans="1:10">
      <c r="A1520" s="17" t="s">
        <v>81</v>
      </c>
      <c r="B1520" s="25">
        <v>310207005</v>
      </c>
      <c r="C1520" s="51" t="s">
        <v>2803</v>
      </c>
      <c r="D1520" s="23" t="s">
        <v>2804</v>
      </c>
      <c r="E1520" s="24"/>
      <c r="F1520" s="17" t="s">
        <v>2706</v>
      </c>
      <c r="G1520" s="17"/>
      <c r="H1520" s="17">
        <v>45</v>
      </c>
      <c r="I1520" s="24" t="s">
        <v>39</v>
      </c>
      <c r="J1520" s="24"/>
    </row>
    <row r="1521" s="4" customFormat="1" ht="24" spans="1:10">
      <c r="A1521" s="17" t="s">
        <v>81</v>
      </c>
      <c r="B1521" s="25">
        <v>310207006</v>
      </c>
      <c r="C1521" s="51" t="s">
        <v>2805</v>
      </c>
      <c r="D1521" s="23" t="s">
        <v>2804</v>
      </c>
      <c r="E1521" s="24"/>
      <c r="F1521" s="17" t="s">
        <v>2706</v>
      </c>
      <c r="G1521" s="17"/>
      <c r="H1521" s="17">
        <v>45</v>
      </c>
      <c r="I1521" s="24" t="s">
        <v>39</v>
      </c>
      <c r="J1521" s="24"/>
    </row>
    <row r="1522" s="4" customFormat="1" spans="1:10">
      <c r="A1522" s="17"/>
      <c r="B1522" s="15">
        <v>310208</v>
      </c>
      <c r="C1522" s="51" t="s">
        <v>2806</v>
      </c>
      <c r="D1522" s="55"/>
      <c r="E1522" s="24"/>
      <c r="F1522" s="17"/>
      <c r="G1522" s="17"/>
      <c r="H1522" s="17"/>
      <c r="I1522" s="24"/>
      <c r="J1522" s="24"/>
    </row>
    <row r="1523" s="4" customFormat="1" ht="24" spans="1:10">
      <c r="A1523" s="17" t="s">
        <v>81</v>
      </c>
      <c r="B1523" s="25">
        <v>310208001</v>
      </c>
      <c r="C1523" s="51" t="s">
        <v>2807</v>
      </c>
      <c r="D1523" s="23"/>
      <c r="E1523" s="24"/>
      <c r="F1523" s="17" t="s">
        <v>267</v>
      </c>
      <c r="G1523" s="17" t="s">
        <v>2808</v>
      </c>
      <c r="H1523" s="17">
        <v>5.4</v>
      </c>
      <c r="I1523" s="24" t="s">
        <v>39</v>
      </c>
      <c r="J1523" s="24"/>
    </row>
    <row r="1524" s="4" customFormat="1" ht="24" spans="1:10">
      <c r="A1524" s="17" t="s">
        <v>81</v>
      </c>
      <c r="B1524" s="25">
        <v>310208002</v>
      </c>
      <c r="C1524" s="51" t="s">
        <v>2809</v>
      </c>
      <c r="D1524" s="23" t="s">
        <v>2810</v>
      </c>
      <c r="E1524" s="24"/>
      <c r="F1524" s="17" t="s">
        <v>2706</v>
      </c>
      <c r="G1524" s="17"/>
      <c r="H1524" s="17">
        <v>270</v>
      </c>
      <c r="I1524" s="39" t="s">
        <v>200</v>
      </c>
      <c r="J1524" s="24"/>
    </row>
    <row r="1525" s="4" customFormat="1" spans="1:10">
      <c r="A1525" s="17"/>
      <c r="B1525" s="15">
        <v>3103</v>
      </c>
      <c r="C1525" s="51" t="s">
        <v>2811</v>
      </c>
      <c r="D1525" s="23"/>
      <c r="E1525" s="24"/>
      <c r="F1525" s="17"/>
      <c r="G1525" s="17"/>
      <c r="H1525" s="17"/>
      <c r="I1525" s="24"/>
      <c r="J1525" s="24"/>
    </row>
    <row r="1526" s="4" customFormat="1" ht="24" spans="1:10">
      <c r="A1526" s="17" t="s">
        <v>81</v>
      </c>
      <c r="B1526" s="25">
        <v>310300001</v>
      </c>
      <c r="C1526" s="51" t="s">
        <v>2812</v>
      </c>
      <c r="D1526" s="23" t="s">
        <v>2813</v>
      </c>
      <c r="E1526" s="24"/>
      <c r="F1526" s="17" t="s">
        <v>26</v>
      </c>
      <c r="G1526" s="17"/>
      <c r="H1526" s="17">
        <v>2.7</v>
      </c>
      <c r="I1526" s="24" t="s">
        <v>39</v>
      </c>
      <c r="J1526" s="24"/>
    </row>
    <row r="1527" s="4" customFormat="1" ht="24" spans="1:10">
      <c r="A1527" s="17" t="s">
        <v>81</v>
      </c>
      <c r="B1527" s="25">
        <v>310300002</v>
      </c>
      <c r="C1527" s="51" t="s">
        <v>2814</v>
      </c>
      <c r="D1527" s="23" t="s">
        <v>2815</v>
      </c>
      <c r="E1527" s="24"/>
      <c r="F1527" s="17" t="s">
        <v>88</v>
      </c>
      <c r="G1527" s="17" t="s">
        <v>2816</v>
      </c>
      <c r="H1527" s="17">
        <v>2.4</v>
      </c>
      <c r="I1527" s="24" t="s">
        <v>39</v>
      </c>
      <c r="J1527" s="24"/>
    </row>
    <row r="1528" s="4" customFormat="1" ht="24" spans="1:10">
      <c r="A1528" s="17" t="s">
        <v>81</v>
      </c>
      <c r="B1528" s="25" t="s">
        <v>2817</v>
      </c>
      <c r="C1528" s="51" t="s">
        <v>2818</v>
      </c>
      <c r="D1528" s="23"/>
      <c r="E1528" s="24"/>
      <c r="F1528" s="17" t="s">
        <v>88</v>
      </c>
      <c r="G1528" s="17"/>
      <c r="H1528" s="17">
        <v>0.72</v>
      </c>
      <c r="I1528" s="39" t="s">
        <v>39</v>
      </c>
      <c r="J1528" s="24"/>
    </row>
    <row r="1529" s="4" customFormat="1" spans="1:10">
      <c r="A1529" s="17" t="s">
        <v>81</v>
      </c>
      <c r="B1529" s="25">
        <v>310300003</v>
      </c>
      <c r="C1529" s="51" t="s">
        <v>2819</v>
      </c>
      <c r="D1529" s="23"/>
      <c r="E1529" s="24"/>
      <c r="F1529" s="17" t="s">
        <v>26</v>
      </c>
      <c r="G1529" s="17"/>
      <c r="H1529" s="17">
        <v>2</v>
      </c>
      <c r="I1529" s="24" t="s">
        <v>39</v>
      </c>
      <c r="J1529" s="24"/>
    </row>
    <row r="1530" s="4" customFormat="1" spans="1:10">
      <c r="A1530" s="17" t="s">
        <v>81</v>
      </c>
      <c r="B1530" s="25">
        <v>310300004</v>
      </c>
      <c r="C1530" s="51" t="s">
        <v>2820</v>
      </c>
      <c r="D1530" s="23"/>
      <c r="E1530" s="24"/>
      <c r="F1530" s="17" t="s">
        <v>26</v>
      </c>
      <c r="G1530" s="17"/>
      <c r="H1530" s="17">
        <v>8.4</v>
      </c>
      <c r="I1530" s="24" t="s">
        <v>39</v>
      </c>
      <c r="J1530" s="24"/>
    </row>
    <row r="1531" s="4" customFormat="1" ht="60" spans="1:10">
      <c r="A1531" s="17" t="s">
        <v>81</v>
      </c>
      <c r="B1531" s="25">
        <v>310300005</v>
      </c>
      <c r="C1531" s="51" t="s">
        <v>2821</v>
      </c>
      <c r="D1531" s="23" t="s">
        <v>2822</v>
      </c>
      <c r="E1531" s="24"/>
      <c r="F1531" s="17" t="s">
        <v>26</v>
      </c>
      <c r="G1531" s="17" t="s">
        <v>2823</v>
      </c>
      <c r="H1531" s="17">
        <v>10.8</v>
      </c>
      <c r="I1531" s="24" t="s">
        <v>39</v>
      </c>
      <c r="J1531" s="24"/>
    </row>
    <row r="1532" s="4" customFormat="1" ht="24" spans="1:10">
      <c r="A1532" s="17" t="s">
        <v>81</v>
      </c>
      <c r="B1532" s="25" t="s">
        <v>2824</v>
      </c>
      <c r="C1532" s="51" t="s">
        <v>2825</v>
      </c>
      <c r="D1532" s="23"/>
      <c r="E1532" s="24"/>
      <c r="F1532" s="17" t="s">
        <v>26</v>
      </c>
      <c r="G1532" s="17"/>
      <c r="H1532" s="17">
        <v>20</v>
      </c>
      <c r="I1532" s="39" t="s">
        <v>39</v>
      </c>
      <c r="J1532" s="24"/>
    </row>
    <row r="1533" s="4" customFormat="1" ht="24" spans="1:10">
      <c r="A1533" s="17" t="s">
        <v>81</v>
      </c>
      <c r="B1533" s="25">
        <v>310300006</v>
      </c>
      <c r="C1533" s="51" t="s">
        <v>2826</v>
      </c>
      <c r="D1533" s="23"/>
      <c r="E1533" s="24"/>
      <c r="F1533" s="17" t="s">
        <v>26</v>
      </c>
      <c r="G1533" s="17"/>
      <c r="H1533" s="17">
        <v>3</v>
      </c>
      <c r="I1533" s="24" t="s">
        <v>39</v>
      </c>
      <c r="J1533" s="24"/>
    </row>
    <row r="1534" s="4" customFormat="1" ht="24" spans="1:10">
      <c r="A1534" s="17" t="s">
        <v>81</v>
      </c>
      <c r="B1534" s="25">
        <v>310300007</v>
      </c>
      <c r="C1534" s="51" t="s">
        <v>2827</v>
      </c>
      <c r="D1534" s="23" t="s">
        <v>2828</v>
      </c>
      <c r="E1534" s="24"/>
      <c r="F1534" s="17" t="s">
        <v>88</v>
      </c>
      <c r="G1534" s="17" t="s">
        <v>2816</v>
      </c>
      <c r="H1534" s="17">
        <v>30</v>
      </c>
      <c r="I1534" s="24" t="s">
        <v>23</v>
      </c>
      <c r="J1534" s="24"/>
    </row>
    <row r="1535" s="4" customFormat="1" spans="1:10">
      <c r="A1535" s="17" t="s">
        <v>81</v>
      </c>
      <c r="B1535" s="25" t="s">
        <v>2830</v>
      </c>
      <c r="C1535" s="51" t="s">
        <v>2831</v>
      </c>
      <c r="D1535" s="23"/>
      <c r="E1535" s="24"/>
      <c r="F1535" s="17" t="s">
        <v>88</v>
      </c>
      <c r="G1535" s="17"/>
      <c r="H1535" s="17">
        <v>9</v>
      </c>
      <c r="I1535" s="24" t="s">
        <v>23</v>
      </c>
      <c r="J1535" s="24"/>
    </row>
    <row r="1536" s="4" customFormat="1" spans="1:10">
      <c r="A1536" s="17" t="s">
        <v>81</v>
      </c>
      <c r="B1536" s="25">
        <v>310300008</v>
      </c>
      <c r="C1536" s="51" t="s">
        <v>2832</v>
      </c>
      <c r="D1536" s="23"/>
      <c r="E1536" s="24"/>
      <c r="F1536" s="17" t="s">
        <v>26</v>
      </c>
      <c r="G1536" s="17"/>
      <c r="H1536" s="17">
        <v>2</v>
      </c>
      <c r="I1536" s="24" t="s">
        <v>23</v>
      </c>
      <c r="J1536" s="24"/>
    </row>
    <row r="1537" s="4" customFormat="1" ht="24" spans="1:10">
      <c r="A1537" s="17" t="s">
        <v>81</v>
      </c>
      <c r="B1537" s="25">
        <v>310300009</v>
      </c>
      <c r="C1537" s="51" t="s">
        <v>2833</v>
      </c>
      <c r="D1537" s="23" t="s">
        <v>2834</v>
      </c>
      <c r="E1537" s="24"/>
      <c r="F1537" s="17" t="s">
        <v>26</v>
      </c>
      <c r="G1537" s="17"/>
      <c r="H1537" s="17">
        <v>17</v>
      </c>
      <c r="I1537" s="24" t="s">
        <v>23</v>
      </c>
      <c r="J1537" s="24"/>
    </row>
    <row r="1538" s="4" customFormat="1" spans="1:10">
      <c r="A1538" s="17" t="s">
        <v>81</v>
      </c>
      <c r="B1538" s="25">
        <v>310300010</v>
      </c>
      <c r="C1538" s="51" t="s">
        <v>2835</v>
      </c>
      <c r="D1538" s="23"/>
      <c r="E1538" s="24"/>
      <c r="F1538" s="17" t="s">
        <v>26</v>
      </c>
      <c r="G1538" s="17"/>
      <c r="H1538" s="17">
        <v>2</v>
      </c>
      <c r="I1538" s="24" t="s">
        <v>39</v>
      </c>
      <c r="J1538" s="24"/>
    </row>
    <row r="1539" s="4" customFormat="1" spans="1:10">
      <c r="A1539" s="17" t="s">
        <v>81</v>
      </c>
      <c r="B1539" s="25">
        <v>310300011</v>
      </c>
      <c r="C1539" s="51" t="s">
        <v>2836</v>
      </c>
      <c r="D1539" s="23" t="s">
        <v>2837</v>
      </c>
      <c r="E1539" s="24"/>
      <c r="F1539" s="17" t="s">
        <v>26</v>
      </c>
      <c r="G1539" s="17"/>
      <c r="H1539" s="17">
        <v>9</v>
      </c>
      <c r="I1539" s="24" t="s">
        <v>39</v>
      </c>
      <c r="J1539" s="24"/>
    </row>
    <row r="1540" s="4" customFormat="1" spans="1:10">
      <c r="A1540" s="17" t="s">
        <v>81</v>
      </c>
      <c r="B1540" s="25">
        <v>310300012</v>
      </c>
      <c r="C1540" s="51" t="s">
        <v>2838</v>
      </c>
      <c r="D1540" s="23"/>
      <c r="E1540" s="24"/>
      <c r="F1540" s="17" t="s">
        <v>26</v>
      </c>
      <c r="G1540" s="17"/>
      <c r="H1540" s="17">
        <v>9</v>
      </c>
      <c r="I1540" s="24" t="s">
        <v>39</v>
      </c>
      <c r="J1540" s="24"/>
    </row>
    <row r="1541" s="4" customFormat="1" spans="1:10">
      <c r="A1541" s="17" t="s">
        <v>81</v>
      </c>
      <c r="B1541" s="25">
        <v>310300013</v>
      </c>
      <c r="C1541" s="51" t="s">
        <v>2839</v>
      </c>
      <c r="D1541" s="23" t="s">
        <v>2840</v>
      </c>
      <c r="E1541" s="24"/>
      <c r="F1541" s="17" t="s">
        <v>26</v>
      </c>
      <c r="G1541" s="17"/>
      <c r="H1541" s="17">
        <v>9</v>
      </c>
      <c r="I1541" s="24" t="s">
        <v>39</v>
      </c>
      <c r="J1541" s="24"/>
    </row>
    <row r="1542" s="4" customFormat="1" spans="1:10">
      <c r="A1542" s="17" t="s">
        <v>81</v>
      </c>
      <c r="B1542" s="25">
        <v>310300014</v>
      </c>
      <c r="C1542" s="51" t="s">
        <v>2841</v>
      </c>
      <c r="D1542" s="23"/>
      <c r="E1542" s="24"/>
      <c r="F1542" s="17" t="s">
        <v>26</v>
      </c>
      <c r="G1542" s="17"/>
      <c r="H1542" s="17">
        <v>9</v>
      </c>
      <c r="I1542" s="24" t="s">
        <v>39</v>
      </c>
      <c r="J1542" s="24"/>
    </row>
    <row r="1543" s="4" customFormat="1" spans="1:10">
      <c r="A1543" s="17" t="s">
        <v>81</v>
      </c>
      <c r="B1543" s="25">
        <v>310300015</v>
      </c>
      <c r="C1543" s="51" t="s">
        <v>2842</v>
      </c>
      <c r="D1543" s="23"/>
      <c r="E1543" s="24"/>
      <c r="F1543" s="17" t="s">
        <v>26</v>
      </c>
      <c r="G1543" s="17"/>
      <c r="H1543" s="17">
        <v>6</v>
      </c>
      <c r="I1543" s="24" t="s">
        <v>39</v>
      </c>
      <c r="J1543" s="24"/>
    </row>
    <row r="1544" s="4" customFormat="1" spans="1:10">
      <c r="A1544" s="17" t="s">
        <v>81</v>
      </c>
      <c r="B1544" s="25">
        <v>310300016</v>
      </c>
      <c r="C1544" s="51" t="s">
        <v>2843</v>
      </c>
      <c r="D1544" s="23"/>
      <c r="E1544" s="24"/>
      <c r="F1544" s="17" t="s">
        <v>26</v>
      </c>
      <c r="G1544" s="17"/>
      <c r="H1544" s="17">
        <v>25</v>
      </c>
      <c r="I1544" s="24" t="s">
        <v>39</v>
      </c>
      <c r="J1544" s="24"/>
    </row>
    <row r="1545" s="4" customFormat="1" spans="1:10">
      <c r="A1545" s="17" t="s">
        <v>81</v>
      </c>
      <c r="B1545" s="25">
        <v>310300017</v>
      </c>
      <c r="C1545" s="51" t="s">
        <v>2844</v>
      </c>
      <c r="D1545" s="23"/>
      <c r="E1545" s="24"/>
      <c r="F1545" s="17" t="s">
        <v>26</v>
      </c>
      <c r="G1545" s="17"/>
      <c r="H1545" s="17">
        <v>9</v>
      </c>
      <c r="I1545" s="24" t="s">
        <v>39</v>
      </c>
      <c r="J1545" s="24"/>
    </row>
    <row r="1546" s="4" customFormat="1" spans="1:10">
      <c r="A1546" s="17" t="s">
        <v>81</v>
      </c>
      <c r="B1546" s="25">
        <v>310300018</v>
      </c>
      <c r="C1546" s="51" t="s">
        <v>2845</v>
      </c>
      <c r="D1546" s="23" t="s">
        <v>2846</v>
      </c>
      <c r="E1546" s="24"/>
      <c r="F1546" s="17" t="s">
        <v>26</v>
      </c>
      <c r="G1546" s="17"/>
      <c r="H1546" s="17">
        <v>10.8</v>
      </c>
      <c r="I1546" s="24" t="s">
        <v>39</v>
      </c>
      <c r="J1546" s="24"/>
    </row>
    <row r="1547" s="4" customFormat="1" ht="24" spans="1:10">
      <c r="A1547" s="17" t="s">
        <v>81</v>
      </c>
      <c r="B1547" s="25">
        <v>310300019</v>
      </c>
      <c r="C1547" s="51" t="s">
        <v>2847</v>
      </c>
      <c r="D1547" s="23" t="s">
        <v>2848</v>
      </c>
      <c r="E1547" s="24"/>
      <c r="F1547" s="17" t="s">
        <v>26</v>
      </c>
      <c r="G1547" s="17"/>
      <c r="H1547" s="17">
        <v>10</v>
      </c>
      <c r="I1547" s="24" t="s">
        <v>39</v>
      </c>
      <c r="J1547" s="24"/>
    </row>
    <row r="1548" s="5" customFormat="1" ht="24" spans="1:10">
      <c r="A1548" s="17" t="s">
        <v>81</v>
      </c>
      <c r="B1548" s="25">
        <v>310300020</v>
      </c>
      <c r="C1548" s="51" t="s">
        <v>2849</v>
      </c>
      <c r="D1548" s="23" t="s">
        <v>2850</v>
      </c>
      <c r="E1548" s="24"/>
      <c r="F1548" s="17" t="s">
        <v>88</v>
      </c>
      <c r="G1548" s="17" t="s">
        <v>2829</v>
      </c>
      <c r="H1548" s="17">
        <v>4</v>
      </c>
      <c r="I1548" s="24" t="s">
        <v>39</v>
      </c>
      <c r="J1548" s="24"/>
    </row>
    <row r="1549" s="5" customFormat="1" ht="24" spans="1:10">
      <c r="A1549" s="17" t="s">
        <v>81</v>
      </c>
      <c r="B1549" s="25" t="s">
        <v>2851</v>
      </c>
      <c r="C1549" s="51" t="s">
        <v>2852</v>
      </c>
      <c r="D1549" s="23"/>
      <c r="E1549" s="24"/>
      <c r="F1549" s="17" t="s">
        <v>88</v>
      </c>
      <c r="G1549" s="17"/>
      <c r="H1549" s="17">
        <v>0.8</v>
      </c>
      <c r="I1549" s="39" t="s">
        <v>39</v>
      </c>
      <c r="J1549" s="24"/>
    </row>
    <row r="1550" s="4" customFormat="1" spans="1:10">
      <c r="A1550" s="17" t="s">
        <v>81</v>
      </c>
      <c r="B1550" s="25">
        <v>310300021</v>
      </c>
      <c r="C1550" s="51" t="s">
        <v>2853</v>
      </c>
      <c r="D1550" s="23"/>
      <c r="E1550" s="24"/>
      <c r="F1550" s="17" t="s">
        <v>26</v>
      </c>
      <c r="G1550" s="17"/>
      <c r="H1550" s="17">
        <v>4</v>
      </c>
      <c r="I1550" s="24" t="s">
        <v>39</v>
      </c>
      <c r="J1550" s="24"/>
    </row>
    <row r="1551" s="4" customFormat="1" spans="1:10">
      <c r="A1551" s="17" t="s">
        <v>81</v>
      </c>
      <c r="B1551" s="25">
        <v>310300022</v>
      </c>
      <c r="C1551" s="51" t="s">
        <v>2854</v>
      </c>
      <c r="D1551" s="23" t="s">
        <v>2855</v>
      </c>
      <c r="E1551" s="24"/>
      <c r="F1551" s="17" t="s">
        <v>26</v>
      </c>
      <c r="G1551" s="17"/>
      <c r="H1551" s="17">
        <v>17</v>
      </c>
      <c r="I1551" s="24" t="s">
        <v>39</v>
      </c>
      <c r="J1551" s="24"/>
    </row>
    <row r="1552" s="4" customFormat="1" spans="1:10">
      <c r="A1552" s="17" t="s">
        <v>81</v>
      </c>
      <c r="B1552" s="25">
        <v>310300023</v>
      </c>
      <c r="C1552" s="51" t="s">
        <v>2856</v>
      </c>
      <c r="D1552" s="23"/>
      <c r="E1552" s="24"/>
      <c r="F1552" s="17" t="s">
        <v>26</v>
      </c>
      <c r="G1552" s="17"/>
      <c r="H1552" s="17">
        <v>17</v>
      </c>
      <c r="I1552" s="24" t="s">
        <v>39</v>
      </c>
      <c r="J1552" s="24"/>
    </row>
    <row r="1553" s="4" customFormat="1" spans="1:10">
      <c r="A1553" s="17" t="s">
        <v>81</v>
      </c>
      <c r="B1553" s="25">
        <v>310300024</v>
      </c>
      <c r="C1553" s="51" t="s">
        <v>2857</v>
      </c>
      <c r="D1553" s="23"/>
      <c r="E1553" s="24"/>
      <c r="F1553" s="17" t="s">
        <v>26</v>
      </c>
      <c r="G1553" s="17"/>
      <c r="H1553" s="17">
        <v>5</v>
      </c>
      <c r="I1553" s="24" t="s">
        <v>39</v>
      </c>
      <c r="J1553" s="24"/>
    </row>
    <row r="1554" s="4" customFormat="1" spans="1:10">
      <c r="A1554" s="17" t="s">
        <v>81</v>
      </c>
      <c r="B1554" s="25">
        <v>310300025</v>
      </c>
      <c r="C1554" s="51" t="s">
        <v>2858</v>
      </c>
      <c r="D1554" s="23"/>
      <c r="E1554" s="24"/>
      <c r="F1554" s="17" t="s">
        <v>26</v>
      </c>
      <c r="G1554" s="17"/>
      <c r="H1554" s="17">
        <v>13</v>
      </c>
      <c r="I1554" s="24" t="s">
        <v>39</v>
      </c>
      <c r="J1554" s="24"/>
    </row>
    <row r="1555" s="4" customFormat="1" spans="1:10">
      <c r="A1555" s="17" t="s">
        <v>81</v>
      </c>
      <c r="B1555" s="25">
        <v>310300026</v>
      </c>
      <c r="C1555" s="51" t="s">
        <v>2859</v>
      </c>
      <c r="D1555" s="23"/>
      <c r="E1555" s="24"/>
      <c r="F1555" s="17" t="s">
        <v>26</v>
      </c>
      <c r="G1555" s="17"/>
      <c r="H1555" s="17">
        <v>10</v>
      </c>
      <c r="I1555" s="24" t="s">
        <v>39</v>
      </c>
      <c r="J1555" s="24"/>
    </row>
    <row r="1556" s="4" customFormat="1" ht="24" spans="1:10">
      <c r="A1556" s="17" t="s">
        <v>81</v>
      </c>
      <c r="B1556" s="25">
        <v>310300027</v>
      </c>
      <c r="C1556" s="51" t="s">
        <v>2860</v>
      </c>
      <c r="D1556" s="23" t="s">
        <v>2861</v>
      </c>
      <c r="E1556" s="24"/>
      <c r="F1556" s="17" t="s">
        <v>26</v>
      </c>
      <c r="G1556" s="17"/>
      <c r="H1556" s="17">
        <v>20.1</v>
      </c>
      <c r="I1556" s="24" t="s">
        <v>39</v>
      </c>
      <c r="J1556" s="24"/>
    </row>
    <row r="1557" s="4" customFormat="1" ht="24" spans="1:10">
      <c r="A1557" s="17" t="s">
        <v>81</v>
      </c>
      <c r="B1557" s="25" t="s">
        <v>2862</v>
      </c>
      <c r="C1557" s="51" t="s">
        <v>2863</v>
      </c>
      <c r="D1557" s="41" t="s">
        <v>2864</v>
      </c>
      <c r="E1557" s="24"/>
      <c r="F1557" s="17" t="s">
        <v>26</v>
      </c>
      <c r="G1557" s="17" t="s">
        <v>2865</v>
      </c>
      <c r="H1557" s="17">
        <v>20.4</v>
      </c>
      <c r="I1557" s="39" t="s">
        <v>39</v>
      </c>
      <c r="J1557" s="24"/>
    </row>
    <row r="1558" s="4" customFormat="1" spans="1:10">
      <c r="A1558" s="17" t="s">
        <v>81</v>
      </c>
      <c r="B1558" s="25">
        <v>310300028</v>
      </c>
      <c r="C1558" s="51" t="s">
        <v>2866</v>
      </c>
      <c r="D1558" s="23"/>
      <c r="E1558" s="24"/>
      <c r="F1558" s="17" t="s">
        <v>26</v>
      </c>
      <c r="G1558" s="17"/>
      <c r="H1558" s="17">
        <v>25</v>
      </c>
      <c r="I1558" s="24" t="s">
        <v>39</v>
      </c>
      <c r="J1558" s="24"/>
    </row>
    <row r="1559" s="4" customFormat="1" spans="1:10">
      <c r="A1559" s="17" t="s">
        <v>81</v>
      </c>
      <c r="B1559" s="25">
        <v>310300029</v>
      </c>
      <c r="C1559" s="51" t="s">
        <v>2867</v>
      </c>
      <c r="D1559" s="23"/>
      <c r="E1559" s="24"/>
      <c r="F1559" s="17" t="s">
        <v>26</v>
      </c>
      <c r="G1559" s="17"/>
      <c r="H1559" s="17">
        <v>10</v>
      </c>
      <c r="I1559" s="24" t="s">
        <v>39</v>
      </c>
      <c r="J1559" s="24"/>
    </row>
    <row r="1560" s="4" customFormat="1" spans="1:10">
      <c r="A1560" s="17" t="s">
        <v>81</v>
      </c>
      <c r="B1560" s="25">
        <v>310300030</v>
      </c>
      <c r="C1560" s="51" t="s">
        <v>2868</v>
      </c>
      <c r="D1560" s="23" t="s">
        <v>2869</v>
      </c>
      <c r="E1560" s="24"/>
      <c r="F1560" s="17" t="s">
        <v>26</v>
      </c>
      <c r="G1560" s="17"/>
      <c r="H1560" s="17">
        <v>9</v>
      </c>
      <c r="I1560" s="24" t="s">
        <v>39</v>
      </c>
      <c r="J1560" s="24"/>
    </row>
    <row r="1561" s="4" customFormat="1" ht="24" spans="1:10">
      <c r="A1561" s="17" t="s">
        <v>81</v>
      </c>
      <c r="B1561" s="25">
        <v>310300031</v>
      </c>
      <c r="C1561" s="51" t="s">
        <v>2870</v>
      </c>
      <c r="D1561" s="23" t="s">
        <v>2871</v>
      </c>
      <c r="E1561" s="24"/>
      <c r="F1561" s="17" t="s">
        <v>26</v>
      </c>
      <c r="G1561" s="17" t="s">
        <v>2872</v>
      </c>
      <c r="H1561" s="17">
        <v>50</v>
      </c>
      <c r="I1561" s="24" t="s">
        <v>39</v>
      </c>
      <c r="J1561" s="24"/>
    </row>
    <row r="1562" s="4" customFormat="1" ht="36" spans="1:10">
      <c r="A1562" s="17" t="s">
        <v>81</v>
      </c>
      <c r="B1562" s="25" t="s">
        <v>2873</v>
      </c>
      <c r="C1562" s="51" t="s">
        <v>2874</v>
      </c>
      <c r="D1562" s="23"/>
      <c r="E1562" s="24"/>
      <c r="F1562" s="17" t="s">
        <v>26</v>
      </c>
      <c r="G1562" s="17"/>
      <c r="H1562" s="17">
        <v>25</v>
      </c>
      <c r="I1562" s="39" t="s">
        <v>39</v>
      </c>
      <c r="J1562" s="24"/>
    </row>
    <row r="1563" s="4" customFormat="1" spans="1:10">
      <c r="A1563" s="17" t="s">
        <v>81</v>
      </c>
      <c r="B1563" s="25">
        <v>310300032</v>
      </c>
      <c r="C1563" s="51" t="s">
        <v>2875</v>
      </c>
      <c r="D1563" s="23"/>
      <c r="E1563" s="24"/>
      <c r="F1563" s="17" t="s">
        <v>26</v>
      </c>
      <c r="G1563" s="17"/>
      <c r="H1563" s="17">
        <v>10.8</v>
      </c>
      <c r="I1563" s="24" t="s">
        <v>39</v>
      </c>
      <c r="J1563" s="24"/>
    </row>
    <row r="1564" s="4" customFormat="1" spans="1:10">
      <c r="A1564" s="17" t="s">
        <v>81</v>
      </c>
      <c r="B1564" s="25">
        <v>310300033</v>
      </c>
      <c r="C1564" s="51" t="s">
        <v>2876</v>
      </c>
      <c r="D1564" s="23"/>
      <c r="E1564" s="24"/>
      <c r="F1564" s="17" t="s">
        <v>26</v>
      </c>
      <c r="G1564" s="17"/>
      <c r="H1564" s="17">
        <v>4</v>
      </c>
      <c r="I1564" s="24" t="s">
        <v>39</v>
      </c>
      <c r="J1564" s="24"/>
    </row>
    <row r="1565" s="4" customFormat="1" ht="36" spans="1:10">
      <c r="A1565" s="17" t="s">
        <v>81</v>
      </c>
      <c r="B1565" s="25" t="s">
        <v>2877</v>
      </c>
      <c r="C1565" s="51" t="s">
        <v>2878</v>
      </c>
      <c r="D1565" s="41" t="s">
        <v>2879</v>
      </c>
      <c r="E1565" s="24"/>
      <c r="F1565" s="17" t="s">
        <v>26</v>
      </c>
      <c r="G1565" s="17"/>
      <c r="H1565" s="17">
        <v>8</v>
      </c>
      <c r="I1565" s="39" t="s">
        <v>39</v>
      </c>
      <c r="J1565" s="24"/>
    </row>
    <row r="1566" s="4" customFormat="1" spans="1:10">
      <c r="A1566" s="17" t="s">
        <v>81</v>
      </c>
      <c r="B1566" s="25">
        <v>310300034</v>
      </c>
      <c r="C1566" s="51" t="s">
        <v>2880</v>
      </c>
      <c r="D1566" s="23"/>
      <c r="E1566" s="24"/>
      <c r="F1566" s="17" t="s">
        <v>26</v>
      </c>
      <c r="G1566" s="17"/>
      <c r="H1566" s="17">
        <v>18</v>
      </c>
      <c r="I1566" s="24" t="s">
        <v>39</v>
      </c>
      <c r="J1566" s="24"/>
    </row>
    <row r="1567" s="4" customFormat="1" spans="1:10">
      <c r="A1567" s="17" t="s">
        <v>81</v>
      </c>
      <c r="B1567" s="25">
        <v>310300035</v>
      </c>
      <c r="C1567" s="51" t="s">
        <v>2881</v>
      </c>
      <c r="D1567" s="23"/>
      <c r="E1567" s="24"/>
      <c r="F1567" s="17" t="s">
        <v>26</v>
      </c>
      <c r="G1567" s="17"/>
      <c r="H1567" s="17">
        <v>17</v>
      </c>
      <c r="I1567" s="24" t="s">
        <v>39</v>
      </c>
      <c r="J1567" s="24"/>
    </row>
    <row r="1568" s="4" customFormat="1" spans="1:10">
      <c r="A1568" s="17" t="s">
        <v>81</v>
      </c>
      <c r="B1568" s="25">
        <v>310300036</v>
      </c>
      <c r="C1568" s="51" t="s">
        <v>2882</v>
      </c>
      <c r="D1568" s="23"/>
      <c r="E1568" s="24"/>
      <c r="F1568" s="17" t="s">
        <v>26</v>
      </c>
      <c r="G1568" s="17"/>
      <c r="H1568" s="17">
        <v>11.8</v>
      </c>
      <c r="I1568" s="24" t="s">
        <v>39</v>
      </c>
      <c r="J1568" s="24"/>
    </row>
    <row r="1569" s="4" customFormat="1" spans="1:10">
      <c r="A1569" s="17" t="s">
        <v>81</v>
      </c>
      <c r="B1569" s="25">
        <v>310300037</v>
      </c>
      <c r="C1569" s="51" t="s">
        <v>2883</v>
      </c>
      <c r="D1569" s="23" t="s">
        <v>2884</v>
      </c>
      <c r="E1569" s="24"/>
      <c r="F1569" s="17" t="s">
        <v>26</v>
      </c>
      <c r="G1569" s="17"/>
      <c r="H1569" s="17">
        <v>25</v>
      </c>
      <c r="I1569" s="24" t="s">
        <v>39</v>
      </c>
      <c r="J1569" s="24"/>
    </row>
    <row r="1570" s="4" customFormat="1" spans="1:10">
      <c r="A1570" s="17" t="s">
        <v>81</v>
      </c>
      <c r="B1570" s="25">
        <v>310300038</v>
      </c>
      <c r="C1570" s="51" t="s">
        <v>2885</v>
      </c>
      <c r="D1570" s="23"/>
      <c r="E1570" s="24"/>
      <c r="F1570" s="17" t="s">
        <v>26</v>
      </c>
      <c r="G1570" s="17"/>
      <c r="H1570" s="17">
        <v>11.8</v>
      </c>
      <c r="I1570" s="24" t="s">
        <v>39</v>
      </c>
      <c r="J1570" s="24"/>
    </row>
    <row r="1571" s="4" customFormat="1" spans="1:10">
      <c r="A1571" s="17" t="s">
        <v>81</v>
      </c>
      <c r="B1571" s="25">
        <v>310300039</v>
      </c>
      <c r="C1571" s="51" t="s">
        <v>2886</v>
      </c>
      <c r="D1571" s="23"/>
      <c r="E1571" s="24"/>
      <c r="F1571" s="17" t="s">
        <v>26</v>
      </c>
      <c r="G1571" s="17"/>
      <c r="H1571" s="17">
        <v>11.8</v>
      </c>
      <c r="I1571" s="24" t="s">
        <v>39</v>
      </c>
      <c r="J1571" s="24"/>
    </row>
    <row r="1572" s="4" customFormat="1" spans="1:10">
      <c r="A1572" s="17" t="s">
        <v>81</v>
      </c>
      <c r="B1572" s="25">
        <v>310300040</v>
      </c>
      <c r="C1572" s="51" t="s">
        <v>2887</v>
      </c>
      <c r="D1572" s="23"/>
      <c r="E1572" s="24"/>
      <c r="F1572" s="17" t="s">
        <v>26</v>
      </c>
      <c r="G1572" s="17"/>
      <c r="H1572" s="17">
        <v>50</v>
      </c>
      <c r="I1572" s="24" t="s">
        <v>39</v>
      </c>
      <c r="J1572" s="24"/>
    </row>
    <row r="1573" s="4" customFormat="1" ht="24" spans="1:10">
      <c r="A1573" s="17" t="s">
        <v>81</v>
      </c>
      <c r="B1573" s="25">
        <v>310300041</v>
      </c>
      <c r="C1573" s="51" t="s">
        <v>2888</v>
      </c>
      <c r="D1573" s="23"/>
      <c r="E1573" s="24"/>
      <c r="F1573" s="17" t="s">
        <v>26</v>
      </c>
      <c r="G1573" s="17" t="s">
        <v>2889</v>
      </c>
      <c r="H1573" s="17">
        <v>25</v>
      </c>
      <c r="I1573" s="24" t="s">
        <v>39</v>
      </c>
      <c r="J1573" s="24"/>
    </row>
    <row r="1574" s="4" customFormat="1" ht="24" spans="1:10">
      <c r="A1574" s="17" t="s">
        <v>81</v>
      </c>
      <c r="B1574" s="25" t="s">
        <v>2890</v>
      </c>
      <c r="C1574" s="51" t="s">
        <v>2891</v>
      </c>
      <c r="D1574" s="23"/>
      <c r="E1574" s="24"/>
      <c r="F1574" s="17" t="s">
        <v>26</v>
      </c>
      <c r="G1574" s="17"/>
      <c r="H1574" s="17">
        <v>5</v>
      </c>
      <c r="I1574" s="39" t="s">
        <v>39</v>
      </c>
      <c r="J1574" s="24"/>
    </row>
    <row r="1575" s="4" customFormat="1" spans="1:10">
      <c r="A1575" s="17" t="s">
        <v>81</v>
      </c>
      <c r="B1575" s="25">
        <v>310300042</v>
      </c>
      <c r="C1575" s="51" t="s">
        <v>2892</v>
      </c>
      <c r="D1575" s="23" t="s">
        <v>2893</v>
      </c>
      <c r="E1575" s="24"/>
      <c r="F1575" s="17" t="s">
        <v>26</v>
      </c>
      <c r="G1575" s="17"/>
      <c r="H1575" s="17">
        <v>25</v>
      </c>
      <c r="I1575" s="24" t="s">
        <v>39</v>
      </c>
      <c r="J1575" s="24"/>
    </row>
    <row r="1576" s="4" customFormat="1" spans="1:10">
      <c r="A1576" s="17" t="s">
        <v>81</v>
      </c>
      <c r="B1576" s="25">
        <v>310300043</v>
      </c>
      <c r="C1576" s="51" t="s">
        <v>2894</v>
      </c>
      <c r="D1576" s="23"/>
      <c r="E1576" s="24"/>
      <c r="F1576" s="17" t="s">
        <v>26</v>
      </c>
      <c r="G1576" s="17"/>
      <c r="H1576" s="17">
        <v>15.6</v>
      </c>
      <c r="I1576" s="24" t="s">
        <v>39</v>
      </c>
      <c r="J1576" s="24"/>
    </row>
    <row r="1577" s="4" customFormat="1" spans="1:10">
      <c r="A1577" s="17" t="s">
        <v>81</v>
      </c>
      <c r="B1577" s="25">
        <v>310300044</v>
      </c>
      <c r="C1577" s="51" t="s">
        <v>2895</v>
      </c>
      <c r="D1577" s="23" t="s">
        <v>2896</v>
      </c>
      <c r="E1577" s="24"/>
      <c r="F1577" s="17" t="s">
        <v>26</v>
      </c>
      <c r="G1577" s="17"/>
      <c r="H1577" s="17">
        <v>17</v>
      </c>
      <c r="I1577" s="24" t="s">
        <v>39</v>
      </c>
      <c r="J1577" s="24"/>
    </row>
    <row r="1578" s="4" customFormat="1" spans="1:10">
      <c r="A1578" s="17" t="s">
        <v>81</v>
      </c>
      <c r="B1578" s="25">
        <v>310300045</v>
      </c>
      <c r="C1578" s="51" t="s">
        <v>2897</v>
      </c>
      <c r="D1578" s="23"/>
      <c r="E1578" s="24"/>
      <c r="F1578" s="17" t="s">
        <v>26</v>
      </c>
      <c r="G1578" s="17"/>
      <c r="H1578" s="17">
        <v>58.5</v>
      </c>
      <c r="I1578" s="39" t="s">
        <v>200</v>
      </c>
      <c r="J1578" s="24"/>
    </row>
    <row r="1579" s="4" customFormat="1" ht="24" spans="1:10">
      <c r="A1579" s="17" t="s">
        <v>81</v>
      </c>
      <c r="B1579" s="25">
        <v>310300046</v>
      </c>
      <c r="C1579" s="51" t="s">
        <v>2898</v>
      </c>
      <c r="D1579" s="23" t="s">
        <v>2899</v>
      </c>
      <c r="E1579" s="24"/>
      <c r="F1579" s="17" t="s">
        <v>26</v>
      </c>
      <c r="G1579" s="17"/>
      <c r="H1579" s="17">
        <v>10</v>
      </c>
      <c r="I1579" s="24" t="s">
        <v>39</v>
      </c>
      <c r="J1579" s="24"/>
    </row>
    <row r="1580" s="4" customFormat="1" spans="1:10">
      <c r="A1580" s="17" t="s">
        <v>81</v>
      </c>
      <c r="B1580" s="25">
        <v>310300047</v>
      </c>
      <c r="C1580" s="51" t="s">
        <v>2900</v>
      </c>
      <c r="D1580" s="23"/>
      <c r="E1580" s="24"/>
      <c r="F1580" s="17" t="s">
        <v>26</v>
      </c>
      <c r="G1580" s="17"/>
      <c r="H1580" s="17">
        <v>10</v>
      </c>
      <c r="I1580" s="24" t="s">
        <v>39</v>
      </c>
      <c r="J1580" s="24"/>
    </row>
    <row r="1581" s="4" customFormat="1" spans="1:10">
      <c r="A1581" s="17" t="s">
        <v>81</v>
      </c>
      <c r="B1581" s="25">
        <v>310300048</v>
      </c>
      <c r="C1581" s="51" t="s">
        <v>2901</v>
      </c>
      <c r="D1581" s="23"/>
      <c r="E1581" s="24"/>
      <c r="F1581" s="17" t="s">
        <v>26</v>
      </c>
      <c r="G1581" s="17"/>
      <c r="H1581" s="17">
        <v>11.8</v>
      </c>
      <c r="I1581" s="24" t="s">
        <v>39</v>
      </c>
      <c r="J1581" s="24"/>
    </row>
    <row r="1582" s="4" customFormat="1" spans="1:10">
      <c r="A1582" s="17" t="s">
        <v>81</v>
      </c>
      <c r="B1582" s="25">
        <v>310300049</v>
      </c>
      <c r="C1582" s="51" t="s">
        <v>2902</v>
      </c>
      <c r="D1582" s="23" t="s">
        <v>2903</v>
      </c>
      <c r="E1582" s="24"/>
      <c r="F1582" s="17" t="s">
        <v>26</v>
      </c>
      <c r="G1582" s="17"/>
      <c r="H1582" s="17">
        <v>32.5</v>
      </c>
      <c r="I1582" s="24" t="s">
        <v>39</v>
      </c>
      <c r="J1582" s="24"/>
    </row>
    <row r="1583" s="4" customFormat="1" spans="1:10">
      <c r="A1583" s="17" t="s">
        <v>81</v>
      </c>
      <c r="B1583" s="25">
        <v>310300050</v>
      </c>
      <c r="C1583" s="51" t="s">
        <v>2904</v>
      </c>
      <c r="D1583" s="23"/>
      <c r="E1583" s="24"/>
      <c r="F1583" s="17" t="s">
        <v>26</v>
      </c>
      <c r="G1583" s="17"/>
      <c r="H1583" s="17">
        <v>30</v>
      </c>
      <c r="I1583" s="24" t="s">
        <v>39</v>
      </c>
      <c r="J1583" s="24"/>
    </row>
    <row r="1584" s="4" customFormat="1" spans="1:10">
      <c r="A1584" s="17" t="s">
        <v>81</v>
      </c>
      <c r="B1584" s="25">
        <v>310300051</v>
      </c>
      <c r="C1584" s="51" t="s">
        <v>2905</v>
      </c>
      <c r="D1584" s="23"/>
      <c r="E1584" s="24"/>
      <c r="F1584" s="17" t="s">
        <v>26</v>
      </c>
      <c r="G1584" s="17"/>
      <c r="H1584" s="17">
        <v>45</v>
      </c>
      <c r="I1584" s="24" t="s">
        <v>39</v>
      </c>
      <c r="J1584" s="24"/>
    </row>
    <row r="1585" s="4" customFormat="1" spans="1:10">
      <c r="A1585" s="17" t="s">
        <v>81</v>
      </c>
      <c r="B1585" s="25">
        <v>310300052</v>
      </c>
      <c r="C1585" s="51" t="s">
        <v>2906</v>
      </c>
      <c r="D1585" s="23"/>
      <c r="E1585" s="24"/>
      <c r="F1585" s="17" t="s">
        <v>26</v>
      </c>
      <c r="G1585" s="17"/>
      <c r="H1585" s="17">
        <v>58.5</v>
      </c>
      <c r="I1585" s="24" t="s">
        <v>39</v>
      </c>
      <c r="J1585" s="24"/>
    </row>
    <row r="1586" s="4" customFormat="1" spans="1:10">
      <c r="A1586" s="17" t="s">
        <v>81</v>
      </c>
      <c r="B1586" s="25">
        <v>310300053</v>
      </c>
      <c r="C1586" s="51" t="s">
        <v>2907</v>
      </c>
      <c r="D1586" s="23"/>
      <c r="E1586" s="24"/>
      <c r="F1586" s="17" t="s">
        <v>26</v>
      </c>
      <c r="G1586" s="17"/>
      <c r="H1586" s="17">
        <v>58.5</v>
      </c>
      <c r="I1586" s="24" t="s">
        <v>39</v>
      </c>
      <c r="J1586" s="24"/>
    </row>
    <row r="1587" s="4" customFormat="1" spans="1:10">
      <c r="A1587" s="17" t="s">
        <v>81</v>
      </c>
      <c r="B1587" s="25">
        <v>310300054</v>
      </c>
      <c r="C1587" s="51" t="s">
        <v>2908</v>
      </c>
      <c r="D1587" s="23" t="s">
        <v>2909</v>
      </c>
      <c r="E1587" s="24"/>
      <c r="F1587" s="17" t="s">
        <v>26</v>
      </c>
      <c r="G1587" s="17"/>
      <c r="H1587" s="17">
        <v>364.6</v>
      </c>
      <c r="I1587" s="39" t="s">
        <v>200</v>
      </c>
      <c r="J1587" s="24"/>
    </row>
    <row r="1588" s="4" customFormat="1" ht="24" spans="1:10">
      <c r="A1588" s="17" t="s">
        <v>81</v>
      </c>
      <c r="B1588" s="25">
        <v>310300055</v>
      </c>
      <c r="C1588" s="51" t="s">
        <v>2910</v>
      </c>
      <c r="D1588" s="23"/>
      <c r="E1588" s="24"/>
      <c r="F1588" s="17" t="s">
        <v>26</v>
      </c>
      <c r="G1588" s="17"/>
      <c r="H1588" s="17">
        <v>75</v>
      </c>
      <c r="I1588" s="24" t="s">
        <v>39</v>
      </c>
      <c r="J1588" s="24"/>
    </row>
    <row r="1589" s="4" customFormat="1" ht="24" spans="1:10">
      <c r="A1589" s="17" t="s">
        <v>81</v>
      </c>
      <c r="B1589" s="25">
        <v>310300056</v>
      </c>
      <c r="C1589" s="51" t="s">
        <v>2911</v>
      </c>
      <c r="D1589" s="23" t="s">
        <v>2912</v>
      </c>
      <c r="E1589" s="24"/>
      <c r="F1589" s="17" t="s">
        <v>26</v>
      </c>
      <c r="G1589" s="17" t="s">
        <v>2913</v>
      </c>
      <c r="H1589" s="17">
        <v>11.8</v>
      </c>
      <c r="I1589" s="24" t="s">
        <v>39</v>
      </c>
      <c r="J1589" s="24"/>
    </row>
    <row r="1590" s="4" customFormat="1" ht="24" spans="1:10">
      <c r="A1590" s="17" t="s">
        <v>81</v>
      </c>
      <c r="B1590" s="25" t="s">
        <v>2914</v>
      </c>
      <c r="C1590" s="51" t="s">
        <v>2915</v>
      </c>
      <c r="D1590" s="23"/>
      <c r="E1590" s="24"/>
      <c r="F1590" s="17" t="s">
        <v>26</v>
      </c>
      <c r="G1590" s="17"/>
      <c r="H1590" s="17">
        <v>5.9</v>
      </c>
      <c r="I1590" s="39" t="s">
        <v>39</v>
      </c>
      <c r="J1590" s="24"/>
    </row>
    <row r="1591" s="4" customFormat="1" ht="24" spans="1:10">
      <c r="A1591" s="17" t="s">
        <v>81</v>
      </c>
      <c r="B1591" s="25">
        <v>310300057</v>
      </c>
      <c r="C1591" s="51" t="s">
        <v>2916</v>
      </c>
      <c r="D1591" s="23"/>
      <c r="E1591" s="24"/>
      <c r="F1591" s="17" t="s">
        <v>26</v>
      </c>
      <c r="G1591" s="17"/>
      <c r="H1591" s="17">
        <v>110</v>
      </c>
      <c r="I1591" s="24" t="s">
        <v>39</v>
      </c>
      <c r="J1591" s="24"/>
    </row>
    <row r="1592" s="4" customFormat="1" ht="24" spans="1:10">
      <c r="A1592" s="17" t="s">
        <v>81</v>
      </c>
      <c r="B1592" s="25">
        <v>310300058</v>
      </c>
      <c r="C1592" s="51" t="s">
        <v>2917</v>
      </c>
      <c r="D1592" s="23" t="s">
        <v>2918</v>
      </c>
      <c r="E1592" s="24"/>
      <c r="F1592" s="17" t="s">
        <v>26</v>
      </c>
      <c r="G1592" s="17"/>
      <c r="H1592" s="17">
        <v>25</v>
      </c>
      <c r="I1592" s="24" t="s">
        <v>39</v>
      </c>
      <c r="J1592" s="24"/>
    </row>
    <row r="1593" s="4" customFormat="1" ht="24" spans="1:10">
      <c r="A1593" s="17" t="s">
        <v>81</v>
      </c>
      <c r="B1593" s="25">
        <v>310300059</v>
      </c>
      <c r="C1593" s="51" t="s">
        <v>2919</v>
      </c>
      <c r="D1593" s="23"/>
      <c r="E1593" s="24"/>
      <c r="F1593" s="17" t="s">
        <v>26</v>
      </c>
      <c r="G1593" s="17"/>
      <c r="H1593" s="17">
        <v>110</v>
      </c>
      <c r="I1593" s="24" t="s">
        <v>39</v>
      </c>
      <c r="J1593" s="24"/>
    </row>
    <row r="1594" s="4" customFormat="1" spans="1:10">
      <c r="A1594" s="17" t="s">
        <v>81</v>
      </c>
      <c r="B1594" s="25">
        <v>310300060</v>
      </c>
      <c r="C1594" s="51" t="s">
        <v>2920</v>
      </c>
      <c r="D1594" s="23"/>
      <c r="E1594" s="24"/>
      <c r="F1594" s="17" t="s">
        <v>26</v>
      </c>
      <c r="G1594" s="17"/>
      <c r="H1594" s="17">
        <v>110</v>
      </c>
      <c r="I1594" s="24" t="s">
        <v>39</v>
      </c>
      <c r="J1594" s="24"/>
    </row>
    <row r="1595" s="4" customFormat="1" spans="1:10">
      <c r="A1595" s="17" t="s">
        <v>81</v>
      </c>
      <c r="B1595" s="25">
        <v>310300061</v>
      </c>
      <c r="C1595" s="51" t="s">
        <v>2921</v>
      </c>
      <c r="D1595" s="23"/>
      <c r="E1595" s="24"/>
      <c r="F1595" s="17" t="s">
        <v>26</v>
      </c>
      <c r="G1595" s="17"/>
      <c r="H1595" s="17">
        <v>140</v>
      </c>
      <c r="I1595" s="24" t="s">
        <v>39</v>
      </c>
      <c r="J1595" s="24"/>
    </row>
    <row r="1596" s="4" customFormat="1" spans="1:10">
      <c r="A1596" s="17" t="s">
        <v>81</v>
      </c>
      <c r="B1596" s="25">
        <v>310300062</v>
      </c>
      <c r="C1596" s="51" t="s">
        <v>2922</v>
      </c>
      <c r="D1596" s="23"/>
      <c r="E1596" s="24"/>
      <c r="F1596" s="17" t="s">
        <v>26</v>
      </c>
      <c r="G1596" s="17"/>
      <c r="H1596" s="17">
        <v>6</v>
      </c>
      <c r="I1596" s="24" t="s">
        <v>39</v>
      </c>
      <c r="J1596" s="24"/>
    </row>
    <row r="1597" s="4" customFormat="1" ht="24" spans="1:10">
      <c r="A1597" s="17" t="s">
        <v>81</v>
      </c>
      <c r="B1597" s="25">
        <v>310300063</v>
      </c>
      <c r="C1597" s="51" t="s">
        <v>2923</v>
      </c>
      <c r="D1597" s="23"/>
      <c r="E1597" s="24"/>
      <c r="F1597" s="17" t="s">
        <v>26</v>
      </c>
      <c r="G1597" s="17"/>
      <c r="H1597" s="17">
        <v>140.5</v>
      </c>
      <c r="I1597" s="24" t="s">
        <v>39</v>
      </c>
      <c r="J1597" s="24"/>
    </row>
    <row r="1598" s="4" customFormat="1" ht="24" spans="1:10">
      <c r="A1598" s="17" t="s">
        <v>81</v>
      </c>
      <c r="B1598" s="25">
        <v>310300064</v>
      </c>
      <c r="C1598" s="51" t="s">
        <v>2924</v>
      </c>
      <c r="D1598" s="23" t="s">
        <v>2925</v>
      </c>
      <c r="E1598" s="24"/>
      <c r="F1598" s="17" t="s">
        <v>26</v>
      </c>
      <c r="G1598" s="17"/>
      <c r="H1598" s="17">
        <v>129.8</v>
      </c>
      <c r="I1598" s="24" t="s">
        <v>39</v>
      </c>
      <c r="J1598" s="24"/>
    </row>
    <row r="1599" s="4" customFormat="1" ht="24" spans="1:10">
      <c r="A1599" s="17" t="s">
        <v>81</v>
      </c>
      <c r="B1599" s="25">
        <v>310300065</v>
      </c>
      <c r="C1599" s="51" t="s">
        <v>2926</v>
      </c>
      <c r="D1599" s="23" t="s">
        <v>2927</v>
      </c>
      <c r="E1599" s="24"/>
      <c r="F1599" s="17" t="s">
        <v>26</v>
      </c>
      <c r="G1599" s="17"/>
      <c r="H1599" s="17">
        <v>100</v>
      </c>
      <c r="I1599" s="24" t="s">
        <v>39</v>
      </c>
      <c r="J1599" s="24"/>
    </row>
    <row r="1600" s="4" customFormat="1" spans="1:10">
      <c r="A1600" s="17" t="s">
        <v>81</v>
      </c>
      <c r="B1600" s="25">
        <v>310300066</v>
      </c>
      <c r="C1600" s="51" t="s">
        <v>2928</v>
      </c>
      <c r="D1600" s="23"/>
      <c r="E1600" s="24"/>
      <c r="F1600" s="17" t="s">
        <v>26</v>
      </c>
      <c r="G1600" s="17"/>
      <c r="H1600" s="17">
        <v>90</v>
      </c>
      <c r="I1600" s="24" t="s">
        <v>39</v>
      </c>
      <c r="J1600" s="24"/>
    </row>
    <row r="1601" s="4" customFormat="1" spans="1:10">
      <c r="A1601" s="17" t="s">
        <v>81</v>
      </c>
      <c r="B1601" s="25">
        <v>310300067</v>
      </c>
      <c r="C1601" s="51" t="s">
        <v>2929</v>
      </c>
      <c r="D1601" s="23" t="s">
        <v>2930</v>
      </c>
      <c r="E1601" s="24"/>
      <c r="F1601" s="17" t="s">
        <v>26</v>
      </c>
      <c r="G1601" s="17"/>
      <c r="H1601" s="17">
        <v>90</v>
      </c>
      <c r="I1601" s="24" t="s">
        <v>39</v>
      </c>
      <c r="J1601" s="24"/>
    </row>
    <row r="1602" s="4" customFormat="1" spans="1:10">
      <c r="A1602" s="17" t="s">
        <v>81</v>
      </c>
      <c r="B1602" s="25">
        <v>310300068</v>
      </c>
      <c r="C1602" s="51" t="s">
        <v>2931</v>
      </c>
      <c r="D1602" s="23" t="s">
        <v>2932</v>
      </c>
      <c r="E1602" s="24"/>
      <c r="F1602" s="17" t="s">
        <v>26</v>
      </c>
      <c r="G1602" s="17"/>
      <c r="H1602" s="17">
        <v>100</v>
      </c>
      <c r="I1602" s="24" t="s">
        <v>39</v>
      </c>
      <c r="J1602" s="24"/>
    </row>
    <row r="1603" s="4" customFormat="1" spans="1:10">
      <c r="A1603" s="17" t="s">
        <v>81</v>
      </c>
      <c r="B1603" s="25">
        <v>310300069</v>
      </c>
      <c r="C1603" s="51" t="s">
        <v>2933</v>
      </c>
      <c r="D1603" s="23" t="s">
        <v>2934</v>
      </c>
      <c r="E1603" s="24"/>
      <c r="F1603" s="17" t="s">
        <v>26</v>
      </c>
      <c r="G1603" s="17"/>
      <c r="H1603" s="17">
        <v>9</v>
      </c>
      <c r="I1603" s="24" t="s">
        <v>39</v>
      </c>
      <c r="J1603" s="24"/>
    </row>
    <row r="1604" s="4" customFormat="1" spans="1:10">
      <c r="A1604" s="17" t="s">
        <v>81</v>
      </c>
      <c r="B1604" s="25">
        <v>310300070</v>
      </c>
      <c r="C1604" s="51" t="s">
        <v>2935</v>
      </c>
      <c r="D1604" s="23"/>
      <c r="E1604" s="24"/>
      <c r="F1604" s="17" t="s">
        <v>26</v>
      </c>
      <c r="G1604" s="17"/>
      <c r="H1604" s="17">
        <v>17</v>
      </c>
      <c r="I1604" s="24" t="s">
        <v>39</v>
      </c>
      <c r="J1604" s="24"/>
    </row>
    <row r="1605" s="4" customFormat="1" spans="1:10">
      <c r="A1605" s="17" t="s">
        <v>81</v>
      </c>
      <c r="B1605" s="25">
        <v>310300071</v>
      </c>
      <c r="C1605" s="51" t="s">
        <v>2936</v>
      </c>
      <c r="D1605" s="23"/>
      <c r="E1605" s="24"/>
      <c r="F1605" s="17" t="s">
        <v>26</v>
      </c>
      <c r="G1605" s="17"/>
      <c r="H1605" s="17">
        <v>6</v>
      </c>
      <c r="I1605" s="24" t="s">
        <v>39</v>
      </c>
      <c r="J1605" s="24"/>
    </row>
    <row r="1606" s="4" customFormat="1" spans="1:10">
      <c r="A1606" s="17" t="s">
        <v>81</v>
      </c>
      <c r="B1606" s="25">
        <v>310300072</v>
      </c>
      <c r="C1606" s="51" t="s">
        <v>2937</v>
      </c>
      <c r="D1606" s="23"/>
      <c r="E1606" s="24"/>
      <c r="F1606" s="17" t="s">
        <v>26</v>
      </c>
      <c r="G1606" s="17"/>
      <c r="H1606" s="17">
        <v>9</v>
      </c>
      <c r="I1606" s="24" t="s">
        <v>39</v>
      </c>
      <c r="J1606" s="24"/>
    </row>
    <row r="1607" s="4" customFormat="1" spans="1:10">
      <c r="A1607" s="17" t="s">
        <v>81</v>
      </c>
      <c r="B1607" s="25">
        <v>310300073</v>
      </c>
      <c r="C1607" s="51" t="s">
        <v>2938</v>
      </c>
      <c r="D1607" s="23" t="s">
        <v>2939</v>
      </c>
      <c r="E1607" s="24"/>
      <c r="F1607" s="17" t="s">
        <v>26</v>
      </c>
      <c r="G1607" s="17"/>
      <c r="H1607" s="17">
        <v>90</v>
      </c>
      <c r="I1607" s="24" t="s">
        <v>39</v>
      </c>
      <c r="J1607" s="24"/>
    </row>
    <row r="1608" s="4" customFormat="1" spans="1:10">
      <c r="A1608" s="17" t="s">
        <v>81</v>
      </c>
      <c r="B1608" s="25">
        <v>310300074</v>
      </c>
      <c r="C1608" s="51" t="s">
        <v>2940</v>
      </c>
      <c r="D1608" s="23"/>
      <c r="E1608" s="24"/>
      <c r="F1608" s="17" t="s">
        <v>26</v>
      </c>
      <c r="G1608" s="17"/>
      <c r="H1608" s="17">
        <v>25</v>
      </c>
      <c r="I1608" s="24" t="s">
        <v>39</v>
      </c>
      <c r="J1608" s="24"/>
    </row>
    <row r="1609" s="4" customFormat="1" spans="1:10">
      <c r="A1609" s="17" t="s">
        <v>81</v>
      </c>
      <c r="B1609" s="25">
        <v>310300075</v>
      </c>
      <c r="C1609" s="51" t="s">
        <v>2941</v>
      </c>
      <c r="D1609" s="23"/>
      <c r="E1609" s="24"/>
      <c r="F1609" s="17" t="s">
        <v>26</v>
      </c>
      <c r="G1609" s="17"/>
      <c r="H1609" s="17">
        <v>50</v>
      </c>
      <c r="I1609" s="24" t="s">
        <v>39</v>
      </c>
      <c r="J1609" s="24"/>
    </row>
    <row r="1610" s="4" customFormat="1" spans="1:10">
      <c r="A1610" s="17" t="s">
        <v>81</v>
      </c>
      <c r="B1610" s="25">
        <v>310300076</v>
      </c>
      <c r="C1610" s="51" t="s">
        <v>2942</v>
      </c>
      <c r="D1610" s="23" t="s">
        <v>2943</v>
      </c>
      <c r="E1610" s="24"/>
      <c r="F1610" s="17" t="s">
        <v>26</v>
      </c>
      <c r="G1610" s="17"/>
      <c r="H1610" s="17">
        <v>25</v>
      </c>
      <c r="I1610" s="24" t="s">
        <v>39</v>
      </c>
      <c r="J1610" s="24"/>
    </row>
    <row r="1611" s="4" customFormat="1" spans="1:10">
      <c r="A1611" s="17" t="s">
        <v>81</v>
      </c>
      <c r="B1611" s="25">
        <v>310300077</v>
      </c>
      <c r="C1611" s="51" t="s">
        <v>2944</v>
      </c>
      <c r="D1611" s="23" t="s">
        <v>2943</v>
      </c>
      <c r="E1611" s="24"/>
      <c r="F1611" s="17" t="s">
        <v>26</v>
      </c>
      <c r="G1611" s="17"/>
      <c r="H1611" s="17">
        <v>17</v>
      </c>
      <c r="I1611" s="24" t="s">
        <v>39</v>
      </c>
      <c r="J1611" s="24"/>
    </row>
    <row r="1612" s="4" customFormat="1" ht="24" spans="1:10">
      <c r="A1612" s="17" t="s">
        <v>75</v>
      </c>
      <c r="B1612" s="25">
        <v>310300078</v>
      </c>
      <c r="C1612" s="51" t="s">
        <v>2945</v>
      </c>
      <c r="D1612" s="23" t="s">
        <v>2946</v>
      </c>
      <c r="E1612" s="24"/>
      <c r="F1612" s="17" t="s">
        <v>26</v>
      </c>
      <c r="G1612" s="17"/>
      <c r="H1612" s="17">
        <v>1700</v>
      </c>
      <c r="I1612" s="24" t="s">
        <v>23</v>
      </c>
      <c r="J1612" s="24"/>
    </row>
    <row r="1613" s="4" customFormat="1" ht="24" spans="1:10">
      <c r="A1613" s="17" t="s">
        <v>75</v>
      </c>
      <c r="B1613" s="25">
        <v>310300079</v>
      </c>
      <c r="C1613" s="51" t="s">
        <v>2947</v>
      </c>
      <c r="D1613" s="23"/>
      <c r="E1613" s="24"/>
      <c r="F1613" s="17" t="s">
        <v>26</v>
      </c>
      <c r="G1613" s="17"/>
      <c r="H1613" s="17">
        <v>3000</v>
      </c>
      <c r="I1613" s="24" t="s">
        <v>23</v>
      </c>
      <c r="J1613" s="24"/>
    </row>
    <row r="1614" s="4" customFormat="1" spans="1:10">
      <c r="A1614" s="17" t="s">
        <v>75</v>
      </c>
      <c r="B1614" s="25">
        <v>310300080</v>
      </c>
      <c r="C1614" s="51" t="s">
        <v>2948</v>
      </c>
      <c r="D1614" s="23"/>
      <c r="E1614" s="24"/>
      <c r="F1614" s="17" t="s">
        <v>26</v>
      </c>
      <c r="G1614" s="17"/>
      <c r="H1614" s="17">
        <v>432</v>
      </c>
      <c r="I1614" s="24" t="s">
        <v>39</v>
      </c>
      <c r="J1614" s="24"/>
    </row>
    <row r="1615" s="4" customFormat="1" ht="24" spans="1:10">
      <c r="A1615" s="17" t="s">
        <v>75</v>
      </c>
      <c r="B1615" s="25">
        <v>310300081</v>
      </c>
      <c r="C1615" s="51" t="s">
        <v>2949</v>
      </c>
      <c r="D1615" s="23" t="s">
        <v>2950</v>
      </c>
      <c r="E1615" s="24"/>
      <c r="F1615" s="17" t="s">
        <v>26</v>
      </c>
      <c r="G1615" s="17" t="s">
        <v>2951</v>
      </c>
      <c r="H1615" s="17">
        <v>378.9</v>
      </c>
      <c r="I1615" s="24" t="s">
        <v>39</v>
      </c>
      <c r="J1615" s="24"/>
    </row>
    <row r="1616" s="4" customFormat="1" ht="24" spans="1:10">
      <c r="A1616" s="17" t="s">
        <v>75</v>
      </c>
      <c r="B1616" s="25" t="s">
        <v>2952</v>
      </c>
      <c r="C1616" s="51" t="s">
        <v>2953</v>
      </c>
      <c r="D1616" s="23"/>
      <c r="E1616" s="24"/>
      <c r="F1616" s="17" t="s">
        <v>26</v>
      </c>
      <c r="G1616" s="17"/>
      <c r="H1616" s="17">
        <v>200</v>
      </c>
      <c r="I1616" s="24" t="s">
        <v>200</v>
      </c>
      <c r="J1616" s="24"/>
    </row>
    <row r="1617" s="4" customFormat="1" spans="1:10">
      <c r="A1617" s="17" t="s">
        <v>75</v>
      </c>
      <c r="B1617" s="25">
        <v>310300082</v>
      </c>
      <c r="C1617" s="51" t="s">
        <v>2954</v>
      </c>
      <c r="D1617" s="23" t="s">
        <v>2955</v>
      </c>
      <c r="E1617" s="24"/>
      <c r="F1617" s="17" t="s">
        <v>26</v>
      </c>
      <c r="G1617" s="17"/>
      <c r="H1617" s="17">
        <v>1300</v>
      </c>
      <c r="I1617" s="39" t="s">
        <v>200</v>
      </c>
      <c r="J1617" s="24"/>
    </row>
    <row r="1618" s="4" customFormat="1" spans="1:10">
      <c r="A1618" s="17" t="s">
        <v>75</v>
      </c>
      <c r="B1618" s="25">
        <v>310300083</v>
      </c>
      <c r="C1618" s="51" t="s">
        <v>2956</v>
      </c>
      <c r="D1618" s="23"/>
      <c r="E1618" s="24"/>
      <c r="F1618" s="17" t="s">
        <v>26</v>
      </c>
      <c r="G1618" s="17"/>
      <c r="H1618" s="17">
        <v>760</v>
      </c>
      <c r="I1618" s="39" t="s">
        <v>200</v>
      </c>
      <c r="J1618" s="24"/>
    </row>
    <row r="1619" s="4" customFormat="1" spans="1:10">
      <c r="A1619" s="17" t="s">
        <v>75</v>
      </c>
      <c r="B1619" s="25">
        <v>310300084</v>
      </c>
      <c r="C1619" s="51" t="s">
        <v>2957</v>
      </c>
      <c r="D1619" s="23" t="s">
        <v>2958</v>
      </c>
      <c r="E1619" s="24"/>
      <c r="F1619" s="17" t="s">
        <v>26</v>
      </c>
      <c r="G1619" s="17"/>
      <c r="H1619" s="17">
        <v>49.2</v>
      </c>
      <c r="I1619" s="24" t="s">
        <v>39</v>
      </c>
      <c r="J1619" s="24"/>
    </row>
    <row r="1620" s="4" customFormat="1" spans="1:10">
      <c r="A1620" s="17" t="s">
        <v>75</v>
      </c>
      <c r="B1620" s="25">
        <v>310300085</v>
      </c>
      <c r="C1620" s="51" t="s">
        <v>2959</v>
      </c>
      <c r="D1620" s="39" t="s">
        <v>2960</v>
      </c>
      <c r="E1620" s="24"/>
      <c r="F1620" s="34" t="s">
        <v>26</v>
      </c>
      <c r="G1620" s="17"/>
      <c r="H1620" s="17">
        <v>32.5</v>
      </c>
      <c r="I1620" s="24" t="s">
        <v>39</v>
      </c>
      <c r="J1620" s="24"/>
    </row>
    <row r="1621" s="4" customFormat="1" spans="1:10">
      <c r="A1621" s="17" t="s">
        <v>75</v>
      </c>
      <c r="B1621" s="25">
        <v>310300086</v>
      </c>
      <c r="C1621" s="51" t="s">
        <v>2961</v>
      </c>
      <c r="D1621" s="23" t="s">
        <v>2962</v>
      </c>
      <c r="E1621" s="24" t="s">
        <v>2963</v>
      </c>
      <c r="F1621" s="17" t="s">
        <v>26</v>
      </c>
      <c r="G1621" s="17"/>
      <c r="H1621" s="17">
        <v>360</v>
      </c>
      <c r="I1621" s="24" t="s">
        <v>39</v>
      </c>
      <c r="J1621" s="24"/>
    </row>
    <row r="1622" s="4" customFormat="1" spans="1:10">
      <c r="A1622" s="17" t="s">
        <v>75</v>
      </c>
      <c r="B1622" s="25">
        <v>310300087</v>
      </c>
      <c r="C1622" s="51" t="s">
        <v>2964</v>
      </c>
      <c r="D1622" s="23"/>
      <c r="E1622" s="24"/>
      <c r="F1622" s="17" t="s">
        <v>26</v>
      </c>
      <c r="G1622" s="17"/>
      <c r="H1622" s="17">
        <v>12</v>
      </c>
      <c r="I1622" s="24" t="s">
        <v>39</v>
      </c>
      <c r="J1622" s="24"/>
    </row>
    <row r="1623" s="4" customFormat="1" spans="1:10">
      <c r="A1623" s="17" t="s">
        <v>75</v>
      </c>
      <c r="B1623" s="25">
        <v>310300088</v>
      </c>
      <c r="C1623" s="51" t="s">
        <v>2966</v>
      </c>
      <c r="D1623" s="23"/>
      <c r="E1623" s="24"/>
      <c r="F1623" s="17" t="s">
        <v>26</v>
      </c>
      <c r="G1623" s="17"/>
      <c r="H1623" s="17">
        <v>5.3</v>
      </c>
      <c r="I1623" s="24" t="s">
        <v>39</v>
      </c>
      <c r="J1623" s="24"/>
    </row>
    <row r="1624" s="4" customFormat="1" spans="1:10">
      <c r="A1624" s="17" t="s">
        <v>75</v>
      </c>
      <c r="B1624" s="25">
        <v>310300089</v>
      </c>
      <c r="C1624" s="51" t="s">
        <v>2967</v>
      </c>
      <c r="D1624" s="23"/>
      <c r="E1624" s="24"/>
      <c r="F1624" s="17" t="s">
        <v>26</v>
      </c>
      <c r="G1624" s="17"/>
      <c r="H1624" s="17">
        <v>11</v>
      </c>
      <c r="I1624" s="24" t="s">
        <v>39</v>
      </c>
      <c r="J1624" s="24"/>
    </row>
    <row r="1625" s="4" customFormat="1" ht="24" spans="1:10">
      <c r="A1625" s="17" t="s">
        <v>75</v>
      </c>
      <c r="B1625" s="25">
        <v>310300090</v>
      </c>
      <c r="C1625" s="51" t="s">
        <v>2968</v>
      </c>
      <c r="D1625" s="23"/>
      <c r="E1625" s="24"/>
      <c r="F1625" s="17" t="s">
        <v>26</v>
      </c>
      <c r="G1625" s="17" t="s">
        <v>2969</v>
      </c>
      <c r="H1625" s="17">
        <v>280</v>
      </c>
      <c r="I1625" s="24" t="s">
        <v>39</v>
      </c>
      <c r="J1625" s="24"/>
    </row>
    <row r="1626" s="4" customFormat="1" ht="24" spans="1:10">
      <c r="A1626" s="17" t="s">
        <v>75</v>
      </c>
      <c r="B1626" s="25" t="s">
        <v>2970</v>
      </c>
      <c r="C1626" s="51" t="s">
        <v>2971</v>
      </c>
      <c r="D1626" s="23"/>
      <c r="E1626" s="24"/>
      <c r="F1626" s="17" t="s">
        <v>26</v>
      </c>
      <c r="G1626" s="17"/>
      <c r="H1626" s="17">
        <v>200</v>
      </c>
      <c r="I1626" s="24" t="s">
        <v>200</v>
      </c>
      <c r="J1626" s="24"/>
    </row>
    <row r="1627" s="4" customFormat="1" spans="1:10">
      <c r="A1627" s="17" t="s">
        <v>75</v>
      </c>
      <c r="B1627" s="25">
        <v>310300091</v>
      </c>
      <c r="C1627" s="51" t="s">
        <v>2972</v>
      </c>
      <c r="D1627" s="23"/>
      <c r="E1627" s="24"/>
      <c r="F1627" s="17" t="s">
        <v>26</v>
      </c>
      <c r="G1627" s="17"/>
      <c r="H1627" s="17">
        <v>20.4</v>
      </c>
      <c r="I1627" s="24" t="s">
        <v>39</v>
      </c>
      <c r="J1627" s="24"/>
    </row>
    <row r="1628" s="4" customFormat="1" spans="1:10">
      <c r="A1628" s="17" t="s">
        <v>75</v>
      </c>
      <c r="B1628" s="25">
        <v>310300092</v>
      </c>
      <c r="C1628" s="51" t="s">
        <v>2973</v>
      </c>
      <c r="D1628" s="23"/>
      <c r="E1628" s="24"/>
      <c r="F1628" s="17" t="s">
        <v>26</v>
      </c>
      <c r="G1628" s="17"/>
      <c r="H1628" s="17">
        <v>30</v>
      </c>
      <c r="I1628" s="24" t="s">
        <v>39</v>
      </c>
      <c r="J1628" s="24"/>
    </row>
    <row r="1629" s="4" customFormat="1" spans="1:10">
      <c r="A1629" s="17" t="s">
        <v>75</v>
      </c>
      <c r="B1629" s="25">
        <v>310300093</v>
      </c>
      <c r="C1629" s="51" t="s">
        <v>2974</v>
      </c>
      <c r="D1629" s="23"/>
      <c r="E1629" s="24"/>
      <c r="F1629" s="17" t="s">
        <v>26</v>
      </c>
      <c r="G1629" s="17"/>
      <c r="H1629" s="17">
        <v>49.2</v>
      </c>
      <c r="I1629" s="24" t="s">
        <v>39</v>
      </c>
      <c r="J1629" s="24"/>
    </row>
    <row r="1630" s="4" customFormat="1" spans="1:10">
      <c r="A1630" s="17" t="s">
        <v>75</v>
      </c>
      <c r="B1630" s="25">
        <v>310300094</v>
      </c>
      <c r="C1630" s="51" t="s">
        <v>2975</v>
      </c>
      <c r="D1630" s="23"/>
      <c r="E1630" s="24"/>
      <c r="F1630" s="17" t="s">
        <v>26</v>
      </c>
      <c r="G1630" s="17"/>
      <c r="H1630" s="17">
        <v>11.8</v>
      </c>
      <c r="I1630" s="24" t="s">
        <v>39</v>
      </c>
      <c r="J1630" s="24"/>
    </row>
    <row r="1631" s="4" customFormat="1" spans="1:10">
      <c r="A1631" s="17" t="s">
        <v>75</v>
      </c>
      <c r="B1631" s="25">
        <v>310300095</v>
      </c>
      <c r="C1631" s="51" t="s">
        <v>2976</v>
      </c>
      <c r="D1631" s="23" t="s">
        <v>2977</v>
      </c>
      <c r="E1631" s="24"/>
      <c r="F1631" s="17" t="s">
        <v>26</v>
      </c>
      <c r="G1631" s="17"/>
      <c r="H1631" s="17">
        <v>20.4</v>
      </c>
      <c r="I1631" s="24" t="s">
        <v>39</v>
      </c>
      <c r="J1631" s="24"/>
    </row>
    <row r="1632" s="4" customFormat="1" spans="1:10">
      <c r="A1632" s="17" t="s">
        <v>75</v>
      </c>
      <c r="B1632" s="25">
        <v>310300096</v>
      </c>
      <c r="C1632" s="51" t="s">
        <v>2978</v>
      </c>
      <c r="D1632" s="23"/>
      <c r="E1632" s="24"/>
      <c r="F1632" s="17" t="s">
        <v>26</v>
      </c>
      <c r="G1632" s="17"/>
      <c r="H1632" s="17">
        <v>20.4</v>
      </c>
      <c r="I1632" s="24" t="s">
        <v>39</v>
      </c>
      <c r="J1632" s="24"/>
    </row>
    <row r="1633" s="4" customFormat="1" spans="1:10">
      <c r="A1633" s="17" t="s">
        <v>75</v>
      </c>
      <c r="B1633" s="25">
        <v>310300097</v>
      </c>
      <c r="C1633" s="51" t="s">
        <v>2979</v>
      </c>
      <c r="D1633" s="23" t="s">
        <v>2980</v>
      </c>
      <c r="E1633" s="24"/>
      <c r="F1633" s="17" t="s">
        <v>26</v>
      </c>
      <c r="G1633" s="17"/>
      <c r="H1633" s="17">
        <v>55</v>
      </c>
      <c r="I1633" s="24" t="s">
        <v>39</v>
      </c>
      <c r="J1633" s="24"/>
    </row>
    <row r="1634" s="4" customFormat="1" spans="1:10">
      <c r="A1634" s="17" t="s">
        <v>75</v>
      </c>
      <c r="B1634" s="25">
        <v>310300098</v>
      </c>
      <c r="C1634" s="51" t="s">
        <v>2981</v>
      </c>
      <c r="D1634" s="23"/>
      <c r="E1634" s="24"/>
      <c r="F1634" s="17" t="s">
        <v>26</v>
      </c>
      <c r="G1634" s="17"/>
      <c r="H1634" s="17">
        <v>12</v>
      </c>
      <c r="I1634" s="24" t="s">
        <v>39</v>
      </c>
      <c r="J1634" s="24"/>
    </row>
    <row r="1635" s="4" customFormat="1" spans="1:10">
      <c r="A1635" s="17" t="s">
        <v>75</v>
      </c>
      <c r="B1635" s="25">
        <v>310300099</v>
      </c>
      <c r="C1635" s="51" t="s">
        <v>2982</v>
      </c>
      <c r="D1635" s="23"/>
      <c r="E1635" s="24"/>
      <c r="F1635" s="17" t="s">
        <v>26</v>
      </c>
      <c r="G1635" s="17"/>
      <c r="H1635" s="17">
        <v>10</v>
      </c>
      <c r="I1635" s="24" t="s">
        <v>39</v>
      </c>
      <c r="J1635" s="24"/>
    </row>
    <row r="1636" s="4" customFormat="1" spans="1:10">
      <c r="A1636" s="17" t="s">
        <v>75</v>
      </c>
      <c r="B1636" s="25">
        <v>310300100</v>
      </c>
      <c r="C1636" s="51" t="s">
        <v>2983</v>
      </c>
      <c r="D1636" s="23" t="s">
        <v>2984</v>
      </c>
      <c r="E1636" s="24"/>
      <c r="F1636" s="17" t="s">
        <v>26</v>
      </c>
      <c r="G1636" s="17"/>
      <c r="H1636" s="17">
        <v>312</v>
      </c>
      <c r="I1636" s="24" t="s">
        <v>39</v>
      </c>
      <c r="J1636" s="24"/>
    </row>
    <row r="1637" s="4" customFormat="1" spans="1:10">
      <c r="A1637" s="17" t="s">
        <v>75</v>
      </c>
      <c r="B1637" s="25">
        <v>310300101</v>
      </c>
      <c r="C1637" s="51" t="s">
        <v>2985</v>
      </c>
      <c r="D1637" s="23" t="s">
        <v>2986</v>
      </c>
      <c r="E1637" s="24"/>
      <c r="F1637" s="17" t="s">
        <v>26</v>
      </c>
      <c r="G1637" s="17"/>
      <c r="H1637" s="17">
        <v>270</v>
      </c>
      <c r="I1637" s="24" t="s">
        <v>39</v>
      </c>
      <c r="J1637" s="24"/>
    </row>
    <row r="1638" s="4" customFormat="1" spans="1:10">
      <c r="A1638" s="17" t="s">
        <v>75</v>
      </c>
      <c r="B1638" s="25">
        <v>310300102</v>
      </c>
      <c r="C1638" s="51" t="s">
        <v>2987</v>
      </c>
      <c r="D1638" s="23"/>
      <c r="E1638" s="24"/>
      <c r="F1638" s="17" t="s">
        <v>26</v>
      </c>
      <c r="G1638" s="17"/>
      <c r="H1638" s="17">
        <v>32.5</v>
      </c>
      <c r="I1638" s="24" t="s">
        <v>39</v>
      </c>
      <c r="J1638" s="24"/>
    </row>
    <row r="1639" s="4" customFormat="1" spans="1:10">
      <c r="A1639" s="17" t="s">
        <v>75</v>
      </c>
      <c r="B1639" s="25">
        <v>310300103</v>
      </c>
      <c r="C1639" s="51" t="s">
        <v>2988</v>
      </c>
      <c r="D1639" s="23"/>
      <c r="E1639" s="24"/>
      <c r="F1639" s="17" t="s">
        <v>26</v>
      </c>
      <c r="G1639" s="17"/>
      <c r="H1639" s="17">
        <v>285</v>
      </c>
      <c r="I1639" s="24" t="s">
        <v>39</v>
      </c>
      <c r="J1639" s="24"/>
    </row>
    <row r="1640" s="4" customFormat="1" spans="1:10">
      <c r="A1640" s="17" t="s">
        <v>75</v>
      </c>
      <c r="B1640" s="25">
        <v>310300104</v>
      </c>
      <c r="C1640" s="51" t="s">
        <v>2989</v>
      </c>
      <c r="D1640" s="23" t="s">
        <v>2990</v>
      </c>
      <c r="E1640" s="24"/>
      <c r="F1640" s="17" t="s">
        <v>26</v>
      </c>
      <c r="G1640" s="17"/>
      <c r="H1640" s="17">
        <v>270</v>
      </c>
      <c r="I1640" s="39" t="s">
        <v>200</v>
      </c>
      <c r="J1640" s="24"/>
    </row>
    <row r="1641" s="4" customFormat="1" spans="1:10">
      <c r="A1641" s="17" t="s">
        <v>75</v>
      </c>
      <c r="B1641" s="25">
        <v>310300105</v>
      </c>
      <c r="C1641" s="51" t="s">
        <v>2991</v>
      </c>
      <c r="D1641" s="23"/>
      <c r="E1641" s="24"/>
      <c r="F1641" s="17" t="s">
        <v>26</v>
      </c>
      <c r="G1641" s="17"/>
      <c r="H1641" s="17">
        <v>39</v>
      </c>
      <c r="I1641" s="24" t="s">
        <v>39</v>
      </c>
      <c r="J1641" s="24"/>
    </row>
    <row r="1642" s="4" customFormat="1" ht="24" spans="1:10">
      <c r="A1642" s="17" t="s">
        <v>75</v>
      </c>
      <c r="B1642" s="25">
        <v>310300106</v>
      </c>
      <c r="C1642" s="51" t="s">
        <v>2992</v>
      </c>
      <c r="D1642" s="23"/>
      <c r="E1642" s="24"/>
      <c r="F1642" s="17" t="s">
        <v>26</v>
      </c>
      <c r="G1642" s="17" t="s">
        <v>2993</v>
      </c>
      <c r="H1642" s="17">
        <v>32.5</v>
      </c>
      <c r="I1642" s="24" t="s">
        <v>39</v>
      </c>
      <c r="J1642" s="24"/>
    </row>
    <row r="1643" s="4" customFormat="1" spans="1:10">
      <c r="A1643" s="17" t="s">
        <v>75</v>
      </c>
      <c r="B1643" s="25" t="s">
        <v>2994</v>
      </c>
      <c r="C1643" s="51" t="s">
        <v>2995</v>
      </c>
      <c r="D1643" s="23"/>
      <c r="E1643" s="24"/>
      <c r="F1643" s="17" t="s">
        <v>26</v>
      </c>
      <c r="G1643" s="17"/>
      <c r="H1643" s="17">
        <v>10</v>
      </c>
      <c r="I1643" s="24" t="s">
        <v>200</v>
      </c>
      <c r="J1643" s="24"/>
    </row>
    <row r="1644" s="4" customFormat="1" spans="1:10">
      <c r="A1644" s="17" t="s">
        <v>75</v>
      </c>
      <c r="B1644" s="25">
        <v>310300107</v>
      </c>
      <c r="C1644" s="51" t="s">
        <v>2996</v>
      </c>
      <c r="D1644" s="23" t="s">
        <v>2997</v>
      </c>
      <c r="E1644" s="24"/>
      <c r="F1644" s="17" t="s">
        <v>26</v>
      </c>
      <c r="G1644" s="17"/>
      <c r="H1644" s="17">
        <v>10</v>
      </c>
      <c r="I1644" s="24" t="s">
        <v>39</v>
      </c>
      <c r="J1644" s="24"/>
    </row>
    <row r="1645" s="4" customFormat="1" spans="1:10">
      <c r="A1645" s="17" t="s">
        <v>75</v>
      </c>
      <c r="B1645" s="25">
        <v>310300108</v>
      </c>
      <c r="C1645" s="51" t="s">
        <v>2998</v>
      </c>
      <c r="D1645" s="23"/>
      <c r="E1645" s="24"/>
      <c r="F1645" s="17" t="s">
        <v>26</v>
      </c>
      <c r="G1645" s="17"/>
      <c r="H1645" s="17">
        <v>8</v>
      </c>
      <c r="I1645" s="24" t="s">
        <v>39</v>
      </c>
      <c r="J1645" s="24"/>
    </row>
    <row r="1646" s="4" customFormat="1" ht="36" spans="1:10">
      <c r="A1646" s="17" t="s">
        <v>81</v>
      </c>
      <c r="B1646" s="17">
        <v>310300109</v>
      </c>
      <c r="C1646" s="51" t="s">
        <v>2999</v>
      </c>
      <c r="D1646" s="23" t="s">
        <v>3000</v>
      </c>
      <c r="E1646" s="24"/>
      <c r="F1646" s="17" t="s">
        <v>26</v>
      </c>
      <c r="G1646" s="17"/>
      <c r="H1646" s="26">
        <v>45</v>
      </c>
      <c r="I1646" s="24" t="s">
        <v>39</v>
      </c>
      <c r="J1646" s="24"/>
    </row>
    <row r="1647" s="4" customFormat="1" spans="1:10">
      <c r="A1647" s="17"/>
      <c r="B1647" s="15">
        <v>3104</v>
      </c>
      <c r="C1647" s="51" t="s">
        <v>3001</v>
      </c>
      <c r="D1647" s="55"/>
      <c r="E1647" s="24"/>
      <c r="F1647" s="17"/>
      <c r="G1647" s="17"/>
      <c r="H1647" s="17"/>
      <c r="I1647" s="24"/>
      <c r="J1647" s="24"/>
    </row>
    <row r="1648" s="4" customFormat="1" spans="1:10">
      <c r="A1648" s="17"/>
      <c r="B1648" s="15">
        <v>310401</v>
      </c>
      <c r="C1648" s="51" t="s">
        <v>3002</v>
      </c>
      <c r="D1648" s="55"/>
      <c r="E1648" s="24"/>
      <c r="F1648" s="17"/>
      <c r="G1648" s="17"/>
      <c r="H1648" s="17"/>
      <c r="I1648" s="24"/>
      <c r="J1648" s="24"/>
    </row>
    <row r="1649" s="4" customFormat="1" spans="1:10">
      <c r="A1649" s="17" t="s">
        <v>81</v>
      </c>
      <c r="B1649" s="25">
        <v>310401001</v>
      </c>
      <c r="C1649" s="51" t="s">
        <v>3003</v>
      </c>
      <c r="D1649" s="23"/>
      <c r="E1649" s="24"/>
      <c r="F1649" s="17" t="s">
        <v>26</v>
      </c>
      <c r="G1649" s="17"/>
      <c r="H1649" s="17">
        <v>108</v>
      </c>
      <c r="I1649" s="24" t="s">
        <v>39</v>
      </c>
      <c r="J1649" s="24"/>
    </row>
    <row r="1650" s="4" customFormat="1" spans="1:10">
      <c r="A1650" s="17" t="s">
        <v>81</v>
      </c>
      <c r="B1650" s="25">
        <v>310401002</v>
      </c>
      <c r="C1650" s="51" t="s">
        <v>3004</v>
      </c>
      <c r="D1650" s="23" t="s">
        <v>3005</v>
      </c>
      <c r="E1650" s="24"/>
      <c r="F1650" s="17" t="s">
        <v>26</v>
      </c>
      <c r="G1650" s="17"/>
      <c r="H1650" s="17">
        <v>60</v>
      </c>
      <c r="I1650" s="24" t="s">
        <v>39</v>
      </c>
      <c r="J1650" s="24"/>
    </row>
    <row r="1651" s="4" customFormat="1" spans="1:10">
      <c r="A1651" s="17" t="s">
        <v>81</v>
      </c>
      <c r="B1651" s="25">
        <v>310401003</v>
      </c>
      <c r="C1651" s="51" t="s">
        <v>3006</v>
      </c>
      <c r="D1651" s="23"/>
      <c r="E1651" s="24"/>
      <c r="F1651" s="17" t="s">
        <v>26</v>
      </c>
      <c r="G1651" s="17"/>
      <c r="H1651" s="17">
        <v>24</v>
      </c>
      <c r="I1651" s="24" t="s">
        <v>39</v>
      </c>
      <c r="J1651" s="24"/>
    </row>
    <row r="1652" s="4" customFormat="1" ht="24" spans="1:10">
      <c r="A1652" s="17" t="s">
        <v>81</v>
      </c>
      <c r="B1652" s="25">
        <v>310401004</v>
      </c>
      <c r="C1652" s="51" t="s">
        <v>3007</v>
      </c>
      <c r="D1652" s="23"/>
      <c r="E1652" s="24"/>
      <c r="F1652" s="17" t="s">
        <v>26</v>
      </c>
      <c r="G1652" s="17"/>
      <c r="H1652" s="17">
        <v>30</v>
      </c>
      <c r="I1652" s="24" t="s">
        <v>39</v>
      </c>
      <c r="J1652" s="24"/>
    </row>
    <row r="1653" s="4" customFormat="1" spans="1:10">
      <c r="A1653" s="17" t="s">
        <v>81</v>
      </c>
      <c r="B1653" s="25">
        <v>310401005</v>
      </c>
      <c r="C1653" s="51" t="s">
        <v>3008</v>
      </c>
      <c r="D1653" s="23"/>
      <c r="E1653" s="24"/>
      <c r="F1653" s="17" t="s">
        <v>26</v>
      </c>
      <c r="G1653" s="17"/>
      <c r="H1653" s="17">
        <v>30</v>
      </c>
      <c r="I1653" s="24" t="s">
        <v>39</v>
      </c>
      <c r="J1653" s="24"/>
    </row>
    <row r="1654" s="4" customFormat="1" spans="1:10">
      <c r="A1654" s="17" t="s">
        <v>81</v>
      </c>
      <c r="B1654" s="25">
        <v>310401006</v>
      </c>
      <c r="C1654" s="51" t="s">
        <v>3009</v>
      </c>
      <c r="D1654" s="23" t="s">
        <v>3010</v>
      </c>
      <c r="E1654" s="24"/>
      <c r="F1654" s="17" t="s">
        <v>26</v>
      </c>
      <c r="G1654" s="17"/>
      <c r="H1654" s="17">
        <v>45</v>
      </c>
      <c r="I1654" s="24" t="s">
        <v>39</v>
      </c>
      <c r="J1654" s="24"/>
    </row>
    <row r="1655" s="4" customFormat="1" spans="1:10">
      <c r="A1655" s="17" t="s">
        <v>81</v>
      </c>
      <c r="B1655" s="25">
        <v>310401007</v>
      </c>
      <c r="C1655" s="51" t="s">
        <v>3011</v>
      </c>
      <c r="D1655" s="23"/>
      <c r="E1655" s="24"/>
      <c r="F1655" s="17" t="s">
        <v>26</v>
      </c>
      <c r="G1655" s="17"/>
      <c r="H1655" s="17">
        <v>35</v>
      </c>
      <c r="I1655" s="24" t="s">
        <v>39</v>
      </c>
      <c r="J1655" s="24"/>
    </row>
    <row r="1656" s="4" customFormat="1" spans="1:10">
      <c r="A1656" s="17" t="s">
        <v>81</v>
      </c>
      <c r="B1656" s="25">
        <v>310401008</v>
      </c>
      <c r="C1656" s="51" t="s">
        <v>3012</v>
      </c>
      <c r="D1656" s="23"/>
      <c r="E1656" s="24"/>
      <c r="F1656" s="17" t="s">
        <v>26</v>
      </c>
      <c r="G1656" s="17"/>
      <c r="H1656" s="17">
        <v>30</v>
      </c>
      <c r="I1656" s="24" t="s">
        <v>39</v>
      </c>
      <c r="J1656" s="24"/>
    </row>
    <row r="1657" s="4" customFormat="1" spans="1:10">
      <c r="A1657" s="17" t="s">
        <v>81</v>
      </c>
      <c r="B1657" s="25">
        <v>310401009</v>
      </c>
      <c r="C1657" s="51" t="s">
        <v>3013</v>
      </c>
      <c r="D1657" s="23" t="s">
        <v>3014</v>
      </c>
      <c r="E1657" s="24"/>
      <c r="F1657" s="17" t="s">
        <v>26</v>
      </c>
      <c r="G1657" s="17"/>
      <c r="H1657" s="17">
        <v>45</v>
      </c>
      <c r="I1657" s="24" t="s">
        <v>39</v>
      </c>
      <c r="J1657" s="24"/>
    </row>
    <row r="1658" s="4" customFormat="1" spans="1:10">
      <c r="A1658" s="17" t="s">
        <v>81</v>
      </c>
      <c r="B1658" s="25">
        <v>310401010</v>
      </c>
      <c r="C1658" s="51" t="s">
        <v>3015</v>
      </c>
      <c r="D1658" s="23" t="s">
        <v>3016</v>
      </c>
      <c r="E1658" s="24"/>
      <c r="F1658" s="17" t="s">
        <v>26</v>
      </c>
      <c r="G1658" s="17" t="s">
        <v>3017</v>
      </c>
      <c r="H1658" s="17">
        <v>90</v>
      </c>
      <c r="I1658" s="24" t="s">
        <v>39</v>
      </c>
      <c r="J1658" s="24"/>
    </row>
    <row r="1659" s="4" customFormat="1" ht="24" spans="1:10">
      <c r="A1659" s="17" t="s">
        <v>81</v>
      </c>
      <c r="B1659" s="25" t="s">
        <v>3018</v>
      </c>
      <c r="C1659" s="51" t="s">
        <v>3019</v>
      </c>
      <c r="D1659" s="23"/>
      <c r="E1659" s="24"/>
      <c r="F1659" s="17" t="s">
        <v>26</v>
      </c>
      <c r="G1659" s="17"/>
      <c r="H1659" s="17">
        <v>18</v>
      </c>
      <c r="I1659" s="24" t="s">
        <v>200</v>
      </c>
      <c r="J1659" s="24"/>
    </row>
    <row r="1660" s="4" customFormat="1" ht="24" spans="1:10">
      <c r="A1660" s="17" t="s">
        <v>81</v>
      </c>
      <c r="B1660" s="25">
        <v>310401011</v>
      </c>
      <c r="C1660" s="51" t="s">
        <v>3020</v>
      </c>
      <c r="D1660" s="23"/>
      <c r="E1660" s="24"/>
      <c r="F1660" s="17" t="s">
        <v>26</v>
      </c>
      <c r="G1660" s="17"/>
      <c r="H1660" s="17">
        <v>20</v>
      </c>
      <c r="I1660" s="24" t="s">
        <v>39</v>
      </c>
      <c r="J1660" s="24"/>
    </row>
    <row r="1661" s="4" customFormat="1" spans="1:10">
      <c r="A1661" s="17" t="s">
        <v>81</v>
      </c>
      <c r="B1661" s="25">
        <v>310401012</v>
      </c>
      <c r="C1661" s="51" t="s">
        <v>3021</v>
      </c>
      <c r="D1661" s="23" t="s">
        <v>3022</v>
      </c>
      <c r="E1661" s="24"/>
      <c r="F1661" s="17" t="s">
        <v>26</v>
      </c>
      <c r="G1661" s="17"/>
      <c r="H1661" s="17">
        <v>20</v>
      </c>
      <c r="I1661" s="24" t="s">
        <v>39</v>
      </c>
      <c r="J1661" s="24"/>
    </row>
    <row r="1662" s="4" customFormat="1" spans="1:10">
      <c r="A1662" s="17" t="s">
        <v>81</v>
      </c>
      <c r="B1662" s="25">
        <v>310401013</v>
      </c>
      <c r="C1662" s="51" t="s">
        <v>3023</v>
      </c>
      <c r="D1662" s="23" t="s">
        <v>3024</v>
      </c>
      <c r="E1662" s="24"/>
      <c r="F1662" s="17" t="s">
        <v>26</v>
      </c>
      <c r="G1662" s="17"/>
      <c r="H1662" s="17">
        <v>24</v>
      </c>
      <c r="I1662" s="24" t="s">
        <v>39</v>
      </c>
      <c r="J1662" s="24"/>
    </row>
    <row r="1663" s="4" customFormat="1" spans="1:10">
      <c r="A1663" s="17" t="s">
        <v>81</v>
      </c>
      <c r="B1663" s="25">
        <v>310401014</v>
      </c>
      <c r="C1663" s="51" t="s">
        <v>3025</v>
      </c>
      <c r="D1663" s="23"/>
      <c r="E1663" s="24"/>
      <c r="F1663" s="17" t="s">
        <v>26</v>
      </c>
      <c r="G1663" s="17"/>
      <c r="H1663" s="17">
        <v>80</v>
      </c>
      <c r="I1663" s="24" t="s">
        <v>39</v>
      </c>
      <c r="J1663" s="24"/>
    </row>
    <row r="1664" s="4" customFormat="1" spans="1:10">
      <c r="A1664" s="17" t="s">
        <v>81</v>
      </c>
      <c r="B1664" s="25">
        <v>310401015</v>
      </c>
      <c r="C1664" s="51" t="s">
        <v>3026</v>
      </c>
      <c r="D1664" s="23" t="s">
        <v>3027</v>
      </c>
      <c r="E1664" s="24"/>
      <c r="F1664" s="17" t="s">
        <v>26</v>
      </c>
      <c r="G1664" s="17"/>
      <c r="H1664" s="17">
        <v>90</v>
      </c>
      <c r="I1664" s="24" t="s">
        <v>39</v>
      </c>
      <c r="J1664" s="24"/>
    </row>
    <row r="1665" s="4" customFormat="1" spans="1:10">
      <c r="A1665" s="17" t="s">
        <v>81</v>
      </c>
      <c r="B1665" s="25">
        <v>310401016</v>
      </c>
      <c r="C1665" s="51" t="s">
        <v>3028</v>
      </c>
      <c r="D1665" s="23"/>
      <c r="E1665" s="24"/>
      <c r="F1665" s="17" t="s">
        <v>26</v>
      </c>
      <c r="G1665" s="17"/>
      <c r="H1665" s="17">
        <v>55</v>
      </c>
      <c r="I1665" s="24" t="s">
        <v>39</v>
      </c>
      <c r="J1665" s="24"/>
    </row>
    <row r="1666" s="4" customFormat="1" spans="1:10">
      <c r="A1666" s="17" t="s">
        <v>81</v>
      </c>
      <c r="B1666" s="25">
        <v>310401017</v>
      </c>
      <c r="C1666" s="51" t="s">
        <v>3029</v>
      </c>
      <c r="D1666" s="23"/>
      <c r="E1666" s="24"/>
      <c r="F1666" s="17" t="s">
        <v>26</v>
      </c>
      <c r="G1666" s="17"/>
      <c r="H1666" s="17">
        <v>45</v>
      </c>
      <c r="I1666" s="24" t="s">
        <v>39</v>
      </c>
      <c r="J1666" s="24"/>
    </row>
    <row r="1667" s="4" customFormat="1" spans="1:10">
      <c r="A1667" s="17" t="s">
        <v>81</v>
      </c>
      <c r="B1667" s="25">
        <v>310401018</v>
      </c>
      <c r="C1667" s="51" t="s">
        <v>3030</v>
      </c>
      <c r="D1667" s="23"/>
      <c r="E1667" s="24"/>
      <c r="F1667" s="17" t="s">
        <v>26</v>
      </c>
      <c r="G1667" s="17"/>
      <c r="H1667" s="17">
        <v>75</v>
      </c>
      <c r="I1667" s="24" t="s">
        <v>39</v>
      </c>
      <c r="J1667" s="24"/>
    </row>
    <row r="1668" s="4" customFormat="1" spans="1:10">
      <c r="A1668" s="17" t="s">
        <v>81</v>
      </c>
      <c r="B1668" s="25">
        <v>310401019</v>
      </c>
      <c r="C1668" s="51" t="s">
        <v>3031</v>
      </c>
      <c r="D1668" s="23"/>
      <c r="E1668" s="24"/>
      <c r="F1668" s="17" t="s">
        <v>26</v>
      </c>
      <c r="G1668" s="17"/>
      <c r="H1668" s="17">
        <v>17</v>
      </c>
      <c r="I1668" s="24" t="s">
        <v>39</v>
      </c>
      <c r="J1668" s="24"/>
    </row>
    <row r="1669" s="4" customFormat="1" spans="1:10">
      <c r="A1669" s="17" t="s">
        <v>81</v>
      </c>
      <c r="B1669" s="25">
        <v>310401020</v>
      </c>
      <c r="C1669" s="51" t="s">
        <v>3032</v>
      </c>
      <c r="D1669" s="23"/>
      <c r="E1669" s="24"/>
      <c r="F1669" s="17" t="s">
        <v>26</v>
      </c>
      <c r="G1669" s="17"/>
      <c r="H1669" s="17">
        <v>30</v>
      </c>
      <c r="I1669" s="24" t="s">
        <v>39</v>
      </c>
      <c r="J1669" s="24"/>
    </row>
    <row r="1670" s="4" customFormat="1" spans="1:10">
      <c r="A1670" s="17" t="s">
        <v>81</v>
      </c>
      <c r="B1670" s="25">
        <v>310401021</v>
      </c>
      <c r="C1670" s="51" t="s">
        <v>3033</v>
      </c>
      <c r="D1670" s="23" t="s">
        <v>3034</v>
      </c>
      <c r="E1670" s="24"/>
      <c r="F1670" s="17" t="s">
        <v>26</v>
      </c>
      <c r="G1670" s="17"/>
      <c r="H1670" s="17">
        <v>90</v>
      </c>
      <c r="I1670" s="24" t="s">
        <v>39</v>
      </c>
      <c r="J1670" s="24"/>
    </row>
    <row r="1671" s="5" customFormat="1" ht="24" spans="1:10">
      <c r="A1671" s="17" t="s">
        <v>81</v>
      </c>
      <c r="B1671" s="25">
        <v>310401022</v>
      </c>
      <c r="C1671" s="51" t="s">
        <v>3035</v>
      </c>
      <c r="D1671" s="23" t="s">
        <v>3036</v>
      </c>
      <c r="E1671" s="24"/>
      <c r="F1671" s="17" t="s">
        <v>26</v>
      </c>
      <c r="G1671" s="17" t="s">
        <v>3037</v>
      </c>
      <c r="H1671" s="17">
        <v>63.3</v>
      </c>
      <c r="I1671" s="39" t="s">
        <v>200</v>
      </c>
      <c r="J1671" s="24"/>
    </row>
    <row r="1672" s="4" customFormat="1" spans="1:10">
      <c r="A1672" s="17" t="s">
        <v>81</v>
      </c>
      <c r="B1672" s="25">
        <v>310401023</v>
      </c>
      <c r="C1672" s="51" t="s">
        <v>3039</v>
      </c>
      <c r="D1672" s="23"/>
      <c r="E1672" s="24"/>
      <c r="F1672" s="17" t="s">
        <v>26</v>
      </c>
      <c r="G1672" s="17"/>
      <c r="H1672" s="17">
        <v>20</v>
      </c>
      <c r="I1672" s="24" t="s">
        <v>39</v>
      </c>
      <c r="J1672" s="24"/>
    </row>
    <row r="1673" s="4" customFormat="1" spans="1:10">
      <c r="A1673" s="17" t="s">
        <v>81</v>
      </c>
      <c r="B1673" s="25">
        <v>310401024</v>
      </c>
      <c r="C1673" s="51" t="s">
        <v>3040</v>
      </c>
      <c r="D1673" s="23"/>
      <c r="E1673" s="24"/>
      <c r="F1673" s="17" t="s">
        <v>26</v>
      </c>
      <c r="G1673" s="17"/>
      <c r="H1673" s="17">
        <v>20</v>
      </c>
      <c r="I1673" s="24" t="s">
        <v>39</v>
      </c>
      <c r="J1673" s="24"/>
    </row>
    <row r="1674" s="4" customFormat="1" spans="1:10">
      <c r="A1674" s="17" t="s">
        <v>81</v>
      </c>
      <c r="B1674" s="25">
        <v>310401025</v>
      </c>
      <c r="C1674" s="51" t="s">
        <v>3041</v>
      </c>
      <c r="D1674" s="23"/>
      <c r="E1674" s="24"/>
      <c r="F1674" s="17" t="s">
        <v>26</v>
      </c>
      <c r="G1674" s="17"/>
      <c r="H1674" s="17">
        <v>24</v>
      </c>
      <c r="I1674" s="24" t="s">
        <v>39</v>
      </c>
      <c r="J1674" s="24"/>
    </row>
    <row r="1675" s="4" customFormat="1" spans="1:10">
      <c r="A1675" s="17" t="s">
        <v>81</v>
      </c>
      <c r="B1675" s="25">
        <v>310401026</v>
      </c>
      <c r="C1675" s="51" t="s">
        <v>3042</v>
      </c>
      <c r="D1675" s="23" t="s">
        <v>3043</v>
      </c>
      <c r="E1675" s="24"/>
      <c r="F1675" s="17" t="s">
        <v>26</v>
      </c>
      <c r="G1675" s="17"/>
      <c r="H1675" s="17">
        <v>45</v>
      </c>
      <c r="I1675" s="24" t="s">
        <v>39</v>
      </c>
      <c r="J1675" s="24"/>
    </row>
    <row r="1676" s="4" customFormat="1" spans="1:10">
      <c r="A1676" s="17" t="s">
        <v>81</v>
      </c>
      <c r="B1676" s="25">
        <v>310401027</v>
      </c>
      <c r="C1676" s="51" t="s">
        <v>3044</v>
      </c>
      <c r="D1676" s="23" t="s">
        <v>3045</v>
      </c>
      <c r="E1676" s="24"/>
      <c r="F1676" s="17" t="s">
        <v>26</v>
      </c>
      <c r="G1676" s="17"/>
      <c r="H1676" s="17">
        <v>35</v>
      </c>
      <c r="I1676" s="24" t="s">
        <v>39</v>
      </c>
      <c r="J1676" s="24"/>
    </row>
    <row r="1677" s="5" customFormat="1" ht="96" spans="1:10">
      <c r="A1677" s="17" t="s">
        <v>81</v>
      </c>
      <c r="B1677" s="25" t="s">
        <v>3046</v>
      </c>
      <c r="C1677" s="51" t="s">
        <v>3047</v>
      </c>
      <c r="D1677" s="23"/>
      <c r="E1677" s="24"/>
      <c r="F1677" s="17" t="s">
        <v>26</v>
      </c>
      <c r="G1677" s="46" t="s">
        <v>3048</v>
      </c>
      <c r="H1677" s="17">
        <v>35</v>
      </c>
      <c r="I1677" s="24" t="s">
        <v>200</v>
      </c>
      <c r="J1677" s="24"/>
    </row>
    <row r="1678" s="4" customFormat="1" spans="1:10">
      <c r="A1678" s="17" t="s">
        <v>81</v>
      </c>
      <c r="B1678" s="25">
        <v>310401028</v>
      </c>
      <c r="C1678" s="51" t="s">
        <v>3049</v>
      </c>
      <c r="D1678" s="23" t="s">
        <v>3050</v>
      </c>
      <c r="E1678" s="24"/>
      <c r="F1678" s="17" t="s">
        <v>26</v>
      </c>
      <c r="G1678" s="17"/>
      <c r="H1678" s="17">
        <v>45</v>
      </c>
      <c r="I1678" s="24" t="s">
        <v>23</v>
      </c>
      <c r="J1678" s="24"/>
    </row>
    <row r="1679" s="4" customFormat="1" spans="1:10">
      <c r="A1679" s="17" t="s">
        <v>81</v>
      </c>
      <c r="B1679" s="25">
        <v>310401029</v>
      </c>
      <c r="C1679" s="51" t="s">
        <v>3051</v>
      </c>
      <c r="D1679" s="23"/>
      <c r="E1679" s="24"/>
      <c r="F1679" s="17" t="s">
        <v>26</v>
      </c>
      <c r="G1679" s="17"/>
      <c r="H1679" s="17">
        <v>55</v>
      </c>
      <c r="I1679" s="24" t="s">
        <v>23</v>
      </c>
      <c r="J1679" s="24"/>
    </row>
    <row r="1680" s="4" customFormat="1" spans="1:10">
      <c r="A1680" s="17" t="s">
        <v>81</v>
      </c>
      <c r="B1680" s="25">
        <v>310401030</v>
      </c>
      <c r="C1680" s="51" t="s">
        <v>3052</v>
      </c>
      <c r="D1680" s="23"/>
      <c r="E1680" s="24"/>
      <c r="F1680" s="17" t="s">
        <v>26</v>
      </c>
      <c r="G1680" s="17"/>
      <c r="H1680" s="17">
        <v>35</v>
      </c>
      <c r="I1680" s="24" t="s">
        <v>39</v>
      </c>
      <c r="J1680" s="24"/>
    </row>
    <row r="1681" s="4" customFormat="1" spans="1:10">
      <c r="A1681" s="17" t="s">
        <v>81</v>
      </c>
      <c r="B1681" s="25">
        <v>310401031</v>
      </c>
      <c r="C1681" s="51" t="s">
        <v>3053</v>
      </c>
      <c r="D1681" s="23"/>
      <c r="E1681" s="24"/>
      <c r="F1681" s="17" t="s">
        <v>26</v>
      </c>
      <c r="G1681" s="17"/>
      <c r="H1681" s="17">
        <v>35</v>
      </c>
      <c r="I1681" s="24" t="s">
        <v>39</v>
      </c>
      <c r="J1681" s="24"/>
    </row>
    <row r="1682" s="4" customFormat="1" spans="1:10">
      <c r="A1682" s="17" t="s">
        <v>81</v>
      </c>
      <c r="B1682" s="25">
        <v>310401032</v>
      </c>
      <c r="C1682" s="51" t="s">
        <v>3054</v>
      </c>
      <c r="D1682" s="23" t="s">
        <v>3055</v>
      </c>
      <c r="E1682" s="24"/>
      <c r="F1682" s="17" t="s">
        <v>26</v>
      </c>
      <c r="G1682" s="17"/>
      <c r="H1682" s="17">
        <v>18</v>
      </c>
      <c r="I1682" s="24" t="s">
        <v>39</v>
      </c>
      <c r="J1682" s="24"/>
    </row>
    <row r="1683" s="4" customFormat="1" spans="1:10">
      <c r="A1683" s="17" t="s">
        <v>81</v>
      </c>
      <c r="B1683" s="25">
        <v>310401033</v>
      </c>
      <c r="C1683" s="51" t="s">
        <v>3056</v>
      </c>
      <c r="D1683" s="23"/>
      <c r="E1683" s="24"/>
      <c r="F1683" s="17" t="s">
        <v>26</v>
      </c>
      <c r="G1683" s="17"/>
      <c r="H1683" s="17">
        <v>25</v>
      </c>
      <c r="I1683" s="24" t="s">
        <v>39</v>
      </c>
      <c r="J1683" s="24"/>
    </row>
    <row r="1684" s="4" customFormat="1" ht="24" spans="1:10">
      <c r="A1684" s="17" t="s">
        <v>81</v>
      </c>
      <c r="B1684" s="25">
        <v>310401034</v>
      </c>
      <c r="C1684" s="51" t="s">
        <v>3057</v>
      </c>
      <c r="D1684" s="23" t="s">
        <v>3058</v>
      </c>
      <c r="E1684" s="24"/>
      <c r="F1684" s="17" t="s">
        <v>26</v>
      </c>
      <c r="G1684" s="17"/>
      <c r="H1684" s="17">
        <v>90</v>
      </c>
      <c r="I1684" s="24" t="s">
        <v>39</v>
      </c>
      <c r="J1684" s="24"/>
    </row>
    <row r="1685" s="4" customFormat="1" spans="1:10">
      <c r="A1685" s="17" t="s">
        <v>81</v>
      </c>
      <c r="B1685" s="25">
        <v>310401035</v>
      </c>
      <c r="C1685" s="51" t="s">
        <v>3059</v>
      </c>
      <c r="D1685" s="23"/>
      <c r="E1685" s="24"/>
      <c r="F1685" s="17" t="s">
        <v>26</v>
      </c>
      <c r="G1685" s="17"/>
      <c r="H1685" s="17">
        <v>108</v>
      </c>
      <c r="I1685" s="24" t="s">
        <v>39</v>
      </c>
      <c r="J1685" s="24"/>
    </row>
    <row r="1686" s="4" customFormat="1" spans="1:10">
      <c r="A1686" s="17" t="s">
        <v>81</v>
      </c>
      <c r="B1686" s="25">
        <v>310401036</v>
      </c>
      <c r="C1686" s="51" t="s">
        <v>3060</v>
      </c>
      <c r="D1686" s="23"/>
      <c r="E1686" s="24"/>
      <c r="F1686" s="17" t="s">
        <v>26</v>
      </c>
      <c r="G1686" s="17"/>
      <c r="H1686" s="17">
        <v>21.6</v>
      </c>
      <c r="I1686" s="24" t="s">
        <v>39</v>
      </c>
      <c r="J1686" s="24"/>
    </row>
    <row r="1687" s="4" customFormat="1" spans="1:10">
      <c r="A1687" s="17" t="s">
        <v>81</v>
      </c>
      <c r="B1687" s="25">
        <v>310401037</v>
      </c>
      <c r="C1687" s="51" t="s">
        <v>3061</v>
      </c>
      <c r="D1687" s="23"/>
      <c r="E1687" s="24"/>
      <c r="F1687" s="17" t="s">
        <v>26</v>
      </c>
      <c r="G1687" s="17"/>
      <c r="H1687" s="17">
        <v>70</v>
      </c>
      <c r="I1687" s="24" t="s">
        <v>39</v>
      </c>
      <c r="J1687" s="24"/>
    </row>
    <row r="1688" s="4" customFormat="1" spans="1:10">
      <c r="A1688" s="17" t="s">
        <v>81</v>
      </c>
      <c r="B1688" s="25">
        <v>310401038</v>
      </c>
      <c r="C1688" s="51" t="s">
        <v>3062</v>
      </c>
      <c r="D1688" s="23" t="s">
        <v>3063</v>
      </c>
      <c r="E1688" s="24"/>
      <c r="F1688" s="17" t="s">
        <v>26</v>
      </c>
      <c r="G1688" s="17"/>
      <c r="H1688" s="17">
        <v>45</v>
      </c>
      <c r="I1688" s="24" t="s">
        <v>39</v>
      </c>
      <c r="J1688" s="24"/>
    </row>
    <row r="1689" s="4" customFormat="1" spans="1:10">
      <c r="A1689" s="17" t="s">
        <v>75</v>
      </c>
      <c r="B1689" s="25">
        <v>310401039</v>
      </c>
      <c r="C1689" s="51" t="s">
        <v>3064</v>
      </c>
      <c r="D1689" s="23"/>
      <c r="E1689" s="24"/>
      <c r="F1689" s="17" t="s">
        <v>26</v>
      </c>
      <c r="G1689" s="17"/>
      <c r="H1689" s="17">
        <v>30</v>
      </c>
      <c r="I1689" s="24" t="s">
        <v>39</v>
      </c>
      <c r="J1689" s="24"/>
    </row>
    <row r="1690" s="4" customFormat="1" spans="1:10">
      <c r="A1690" s="17" t="s">
        <v>75</v>
      </c>
      <c r="B1690" s="25">
        <v>310401040</v>
      </c>
      <c r="C1690" s="51" t="s">
        <v>3065</v>
      </c>
      <c r="D1690" s="23" t="s">
        <v>3066</v>
      </c>
      <c r="E1690" s="24"/>
      <c r="F1690" s="17" t="s">
        <v>26</v>
      </c>
      <c r="G1690" s="17"/>
      <c r="H1690" s="17">
        <v>63.3</v>
      </c>
      <c r="I1690" s="24" t="s">
        <v>39</v>
      </c>
      <c r="J1690" s="24"/>
    </row>
    <row r="1691" s="4" customFormat="1" spans="1:10">
      <c r="A1691" s="17" t="s">
        <v>75</v>
      </c>
      <c r="B1691" s="25">
        <v>310401041</v>
      </c>
      <c r="C1691" s="51" t="s">
        <v>3067</v>
      </c>
      <c r="D1691" s="23" t="s">
        <v>3068</v>
      </c>
      <c r="E1691" s="24"/>
      <c r="F1691" s="17" t="s">
        <v>26</v>
      </c>
      <c r="G1691" s="17"/>
      <c r="H1691" s="17">
        <v>32.5</v>
      </c>
      <c r="I1691" s="24" t="s">
        <v>39</v>
      </c>
      <c r="J1691" s="24"/>
    </row>
    <row r="1692" s="4" customFormat="1" spans="1:10">
      <c r="A1692" s="17" t="s">
        <v>75</v>
      </c>
      <c r="B1692" s="25">
        <v>310401042</v>
      </c>
      <c r="C1692" s="51" t="s">
        <v>3069</v>
      </c>
      <c r="D1692" s="23"/>
      <c r="E1692" s="24"/>
      <c r="F1692" s="17" t="s">
        <v>26</v>
      </c>
      <c r="G1692" s="17"/>
      <c r="H1692" s="17">
        <v>30</v>
      </c>
      <c r="I1692" s="24" t="s">
        <v>39</v>
      </c>
      <c r="J1692" s="24"/>
    </row>
    <row r="1693" s="4" customFormat="1" spans="1:10">
      <c r="A1693" s="17" t="s">
        <v>75</v>
      </c>
      <c r="B1693" s="25">
        <v>310401043</v>
      </c>
      <c r="C1693" s="51" t="s">
        <v>3070</v>
      </c>
      <c r="D1693" s="23"/>
      <c r="E1693" s="24"/>
      <c r="F1693" s="17" t="s">
        <v>26</v>
      </c>
      <c r="G1693" s="17"/>
      <c r="H1693" s="17">
        <v>10</v>
      </c>
      <c r="I1693" s="24" t="s">
        <v>39</v>
      </c>
      <c r="J1693" s="24"/>
    </row>
    <row r="1694" s="4" customFormat="1" spans="1:10">
      <c r="A1694" s="17" t="s">
        <v>75</v>
      </c>
      <c r="B1694" s="25">
        <v>310401044</v>
      </c>
      <c r="C1694" s="51" t="s">
        <v>3071</v>
      </c>
      <c r="D1694" s="23"/>
      <c r="E1694" s="24"/>
      <c r="F1694" s="17" t="s">
        <v>26</v>
      </c>
      <c r="G1694" s="17"/>
      <c r="H1694" s="17">
        <v>10</v>
      </c>
      <c r="I1694" s="24" t="s">
        <v>39</v>
      </c>
      <c r="J1694" s="24"/>
    </row>
    <row r="1695" s="4" customFormat="1" spans="1:10">
      <c r="A1695" s="17" t="s">
        <v>75</v>
      </c>
      <c r="B1695" s="25">
        <v>310401045</v>
      </c>
      <c r="C1695" s="51" t="s">
        <v>3072</v>
      </c>
      <c r="D1695" s="23"/>
      <c r="E1695" s="24"/>
      <c r="F1695" s="17" t="s">
        <v>26</v>
      </c>
      <c r="G1695" s="17"/>
      <c r="H1695" s="17">
        <v>25</v>
      </c>
      <c r="I1695" s="24" t="s">
        <v>39</v>
      </c>
      <c r="J1695" s="24"/>
    </row>
    <row r="1696" s="4" customFormat="1" spans="1:10">
      <c r="A1696" s="17" t="s">
        <v>75</v>
      </c>
      <c r="B1696" s="25">
        <v>310401046</v>
      </c>
      <c r="C1696" s="51" t="s">
        <v>3073</v>
      </c>
      <c r="D1696" s="23" t="s">
        <v>3074</v>
      </c>
      <c r="E1696" s="24"/>
      <c r="F1696" s="17" t="s">
        <v>26</v>
      </c>
      <c r="G1696" s="17"/>
      <c r="H1696" s="17">
        <v>75</v>
      </c>
      <c r="I1696" s="24" t="s">
        <v>39</v>
      </c>
      <c r="J1696" s="24"/>
    </row>
    <row r="1697" s="4" customFormat="1" spans="1:10">
      <c r="A1697" s="17" t="s">
        <v>75</v>
      </c>
      <c r="B1697" s="25">
        <v>310401047</v>
      </c>
      <c r="C1697" s="51" t="s">
        <v>3075</v>
      </c>
      <c r="D1697" s="23"/>
      <c r="E1697" s="24"/>
      <c r="F1697" s="17" t="s">
        <v>26</v>
      </c>
      <c r="G1697" s="17"/>
      <c r="H1697" s="17">
        <v>30</v>
      </c>
      <c r="I1697" s="24" t="s">
        <v>39</v>
      </c>
      <c r="J1697" s="24"/>
    </row>
    <row r="1698" s="4" customFormat="1" ht="24" spans="1:10">
      <c r="A1698" s="17" t="s">
        <v>75</v>
      </c>
      <c r="B1698" s="25">
        <v>310401048</v>
      </c>
      <c r="C1698" s="51" t="s">
        <v>3076</v>
      </c>
      <c r="D1698" s="23" t="s">
        <v>3077</v>
      </c>
      <c r="E1698" s="24"/>
      <c r="F1698" s="17" t="s">
        <v>26</v>
      </c>
      <c r="G1698" s="17"/>
      <c r="H1698" s="17">
        <v>66</v>
      </c>
      <c r="I1698" s="24" t="s">
        <v>39</v>
      </c>
      <c r="J1698" s="24"/>
    </row>
    <row r="1699" s="5" customFormat="1" ht="60" spans="1:10">
      <c r="A1699" s="17" t="s">
        <v>75</v>
      </c>
      <c r="B1699" s="25">
        <v>310401049</v>
      </c>
      <c r="C1699" s="51" t="s">
        <v>3078</v>
      </c>
      <c r="D1699" s="23" t="s">
        <v>3079</v>
      </c>
      <c r="E1699" s="24"/>
      <c r="F1699" s="17" t="s">
        <v>26</v>
      </c>
      <c r="G1699" s="17" t="s">
        <v>3080</v>
      </c>
      <c r="H1699" s="17">
        <v>63.3</v>
      </c>
      <c r="I1699" s="24" t="s">
        <v>39</v>
      </c>
      <c r="J1699" s="24"/>
    </row>
    <row r="1700" s="5" customFormat="1" ht="24" spans="1:10">
      <c r="A1700" s="17" t="s">
        <v>75</v>
      </c>
      <c r="B1700" s="25" t="s">
        <v>3081</v>
      </c>
      <c r="C1700" s="51" t="s">
        <v>3082</v>
      </c>
      <c r="D1700" s="23"/>
      <c r="E1700" s="24"/>
      <c r="F1700" s="17" t="s">
        <v>26</v>
      </c>
      <c r="G1700" s="17"/>
      <c r="H1700" s="17">
        <v>10</v>
      </c>
      <c r="I1700" s="24"/>
      <c r="J1700" s="24"/>
    </row>
    <row r="1701" s="5" customFormat="1" ht="24" spans="1:10">
      <c r="A1701" s="17" t="s">
        <v>75</v>
      </c>
      <c r="B1701" s="25" t="s">
        <v>3083</v>
      </c>
      <c r="C1701" s="51" t="s">
        <v>3084</v>
      </c>
      <c r="D1701" s="23"/>
      <c r="E1701" s="24"/>
      <c r="F1701" s="17" t="s">
        <v>26</v>
      </c>
      <c r="G1701" s="17"/>
      <c r="H1701" s="17">
        <v>30</v>
      </c>
      <c r="I1701" s="24"/>
      <c r="J1701" s="24"/>
    </row>
    <row r="1702" s="5" customFormat="1" ht="24" spans="1:10">
      <c r="A1702" s="17" t="s">
        <v>75</v>
      </c>
      <c r="B1702" s="25" t="s">
        <v>3085</v>
      </c>
      <c r="C1702" s="51" t="s">
        <v>3086</v>
      </c>
      <c r="D1702" s="23"/>
      <c r="E1702" s="24"/>
      <c r="F1702" s="17" t="s">
        <v>26</v>
      </c>
      <c r="G1702" s="17"/>
      <c r="H1702" s="17">
        <v>10</v>
      </c>
      <c r="I1702" s="24"/>
      <c r="J1702" s="24"/>
    </row>
    <row r="1703" s="5" customFormat="1" ht="24" spans="1:10">
      <c r="A1703" s="17" t="s">
        <v>75</v>
      </c>
      <c r="B1703" s="25" t="s">
        <v>3087</v>
      </c>
      <c r="C1703" s="51" t="s">
        <v>3088</v>
      </c>
      <c r="D1703" s="23"/>
      <c r="E1703" s="24"/>
      <c r="F1703" s="17" t="s">
        <v>26</v>
      </c>
      <c r="G1703" s="17"/>
      <c r="H1703" s="17">
        <v>50</v>
      </c>
      <c r="I1703" s="24" t="s">
        <v>200</v>
      </c>
      <c r="J1703" s="24"/>
    </row>
    <row r="1704" s="4" customFormat="1" spans="1:10">
      <c r="A1704" s="17"/>
      <c r="B1704" s="15">
        <v>310402</v>
      </c>
      <c r="C1704" s="51" t="s">
        <v>3089</v>
      </c>
      <c r="D1704" s="55"/>
      <c r="E1704" s="24"/>
      <c r="F1704" s="17"/>
      <c r="G1704" s="17"/>
      <c r="H1704" s="17"/>
      <c r="I1704" s="24"/>
      <c r="J1704" s="24"/>
    </row>
    <row r="1705" s="4" customFormat="1" spans="1:10">
      <c r="A1705" s="17" t="s">
        <v>81</v>
      </c>
      <c r="B1705" s="25">
        <v>310402001</v>
      </c>
      <c r="C1705" s="51" t="s">
        <v>3090</v>
      </c>
      <c r="D1705" s="23"/>
      <c r="E1705" s="24"/>
      <c r="F1705" s="17" t="s">
        <v>26</v>
      </c>
      <c r="G1705" s="17" t="s">
        <v>9713</v>
      </c>
      <c r="H1705" s="17">
        <v>132</v>
      </c>
      <c r="I1705" s="24" t="s">
        <v>39</v>
      </c>
      <c r="J1705" s="24"/>
    </row>
    <row r="1706" s="4" customFormat="1" spans="1:10">
      <c r="A1706" s="17" t="s">
        <v>81</v>
      </c>
      <c r="B1706" s="25">
        <v>310402002</v>
      </c>
      <c r="C1706" s="51" t="s">
        <v>3091</v>
      </c>
      <c r="D1706" s="23"/>
      <c r="E1706" s="24"/>
      <c r="F1706" s="17" t="s">
        <v>26</v>
      </c>
      <c r="G1706" s="17"/>
      <c r="H1706" s="17">
        <v>7.2</v>
      </c>
      <c r="I1706" s="24" t="s">
        <v>39</v>
      </c>
      <c r="J1706" s="24"/>
    </row>
    <row r="1707" s="4" customFormat="1" spans="1:10">
      <c r="A1707" s="17" t="s">
        <v>81</v>
      </c>
      <c r="B1707" s="25">
        <v>310402003</v>
      </c>
      <c r="C1707" s="51" t="s">
        <v>3092</v>
      </c>
      <c r="D1707" s="23"/>
      <c r="E1707" s="24"/>
      <c r="F1707" s="17" t="s">
        <v>26</v>
      </c>
      <c r="G1707" s="17"/>
      <c r="H1707" s="17">
        <v>4.8</v>
      </c>
      <c r="I1707" s="24" t="s">
        <v>39</v>
      </c>
      <c r="J1707" s="24"/>
    </row>
    <row r="1708" s="4" customFormat="1" spans="1:10">
      <c r="A1708" s="17" t="s">
        <v>81</v>
      </c>
      <c r="B1708" s="25">
        <v>310402004</v>
      </c>
      <c r="C1708" s="51" t="s">
        <v>3093</v>
      </c>
      <c r="D1708" s="23" t="s">
        <v>3094</v>
      </c>
      <c r="E1708" s="24"/>
      <c r="F1708" s="17" t="s">
        <v>26</v>
      </c>
      <c r="G1708" s="17"/>
      <c r="H1708" s="17">
        <v>90</v>
      </c>
      <c r="I1708" s="24" t="s">
        <v>39</v>
      </c>
      <c r="J1708" s="24"/>
    </row>
    <row r="1709" s="4" customFormat="1" spans="1:10">
      <c r="A1709" s="17" t="s">
        <v>81</v>
      </c>
      <c r="B1709" s="25">
        <v>310402005</v>
      </c>
      <c r="C1709" s="51" t="s">
        <v>3095</v>
      </c>
      <c r="D1709" s="23"/>
      <c r="E1709" s="24"/>
      <c r="F1709" s="17" t="s">
        <v>26</v>
      </c>
      <c r="G1709" s="17"/>
      <c r="H1709" s="17">
        <v>30</v>
      </c>
      <c r="I1709" s="24" t="s">
        <v>39</v>
      </c>
      <c r="J1709" s="24"/>
    </row>
    <row r="1710" s="4" customFormat="1" spans="1:10">
      <c r="A1710" s="17" t="s">
        <v>81</v>
      </c>
      <c r="B1710" s="25">
        <v>310402006</v>
      </c>
      <c r="C1710" s="51" t="s">
        <v>3096</v>
      </c>
      <c r="D1710" s="23" t="s">
        <v>3097</v>
      </c>
      <c r="E1710" s="24"/>
      <c r="F1710" s="17" t="s">
        <v>26</v>
      </c>
      <c r="G1710" s="17"/>
      <c r="H1710" s="17">
        <v>35</v>
      </c>
      <c r="I1710" s="24" t="s">
        <v>39</v>
      </c>
      <c r="J1710" s="24"/>
    </row>
    <row r="1711" s="4" customFormat="1" spans="1:10">
      <c r="A1711" s="17" t="s">
        <v>81</v>
      </c>
      <c r="B1711" s="25">
        <v>310402007</v>
      </c>
      <c r="C1711" s="51" t="s">
        <v>3098</v>
      </c>
      <c r="D1711" s="23"/>
      <c r="E1711" s="24"/>
      <c r="F1711" s="17" t="s">
        <v>26</v>
      </c>
      <c r="G1711" s="17"/>
      <c r="H1711" s="17">
        <v>18</v>
      </c>
      <c r="I1711" s="24" t="s">
        <v>39</v>
      </c>
      <c r="J1711" s="24"/>
    </row>
    <row r="1712" s="4" customFormat="1" spans="1:10">
      <c r="A1712" s="17" t="s">
        <v>81</v>
      </c>
      <c r="B1712" s="25">
        <v>310402008</v>
      </c>
      <c r="C1712" s="51" t="s">
        <v>3099</v>
      </c>
      <c r="D1712" s="23"/>
      <c r="E1712" s="24"/>
      <c r="F1712" s="17" t="s">
        <v>26</v>
      </c>
      <c r="G1712" s="17"/>
      <c r="H1712" s="17">
        <v>20</v>
      </c>
      <c r="I1712" s="24" t="s">
        <v>39</v>
      </c>
      <c r="J1712" s="24"/>
    </row>
    <row r="1713" s="4" customFormat="1" spans="1:10">
      <c r="A1713" s="17" t="s">
        <v>81</v>
      </c>
      <c r="B1713" s="25">
        <v>310402009</v>
      </c>
      <c r="C1713" s="51" t="s">
        <v>3100</v>
      </c>
      <c r="D1713" s="23"/>
      <c r="E1713" s="24"/>
      <c r="F1713" s="17" t="s">
        <v>26</v>
      </c>
      <c r="G1713" s="17"/>
      <c r="H1713" s="17">
        <v>20</v>
      </c>
      <c r="I1713" s="24" t="s">
        <v>39</v>
      </c>
      <c r="J1713" s="24"/>
    </row>
    <row r="1714" s="4" customFormat="1" ht="24" spans="1:10">
      <c r="A1714" s="17" t="s">
        <v>81</v>
      </c>
      <c r="B1714" s="25">
        <v>310402010</v>
      </c>
      <c r="C1714" s="51" t="s">
        <v>3101</v>
      </c>
      <c r="D1714" s="23"/>
      <c r="E1714" s="24"/>
      <c r="F1714" s="17" t="s">
        <v>26</v>
      </c>
      <c r="G1714" s="17" t="s">
        <v>3102</v>
      </c>
      <c r="H1714" s="17">
        <v>30</v>
      </c>
      <c r="I1714" s="24" t="s">
        <v>39</v>
      </c>
      <c r="J1714" s="24"/>
    </row>
    <row r="1715" s="4" customFormat="1" spans="1:10">
      <c r="A1715" s="17" t="s">
        <v>75</v>
      </c>
      <c r="B1715" s="25">
        <v>310402011</v>
      </c>
      <c r="C1715" s="51" t="s">
        <v>3103</v>
      </c>
      <c r="D1715" s="23"/>
      <c r="E1715" s="24"/>
      <c r="F1715" s="17" t="s">
        <v>26</v>
      </c>
      <c r="G1715" s="17"/>
      <c r="H1715" s="17">
        <v>85</v>
      </c>
      <c r="I1715" s="24" t="s">
        <v>39</v>
      </c>
      <c r="J1715" s="24"/>
    </row>
    <row r="1716" s="4" customFormat="1" spans="1:10">
      <c r="A1716" s="17" t="s">
        <v>75</v>
      </c>
      <c r="B1716" s="25">
        <v>310402012</v>
      </c>
      <c r="C1716" s="51" t="s">
        <v>3104</v>
      </c>
      <c r="D1716" s="23"/>
      <c r="E1716" s="24"/>
      <c r="F1716" s="17" t="s">
        <v>26</v>
      </c>
      <c r="G1716" s="17"/>
      <c r="H1716" s="17">
        <v>21.6</v>
      </c>
      <c r="I1716" s="24" t="s">
        <v>39</v>
      </c>
      <c r="J1716" s="24"/>
    </row>
    <row r="1717" s="4" customFormat="1" spans="1:10">
      <c r="A1717" s="17" t="s">
        <v>75</v>
      </c>
      <c r="B1717" s="25">
        <v>310402013</v>
      </c>
      <c r="C1717" s="51" t="s">
        <v>3105</v>
      </c>
      <c r="D1717" s="23"/>
      <c r="E1717" s="24"/>
      <c r="F1717" s="17" t="s">
        <v>26</v>
      </c>
      <c r="G1717" s="17"/>
      <c r="H1717" s="17">
        <v>108</v>
      </c>
      <c r="I1717" s="24" t="s">
        <v>39</v>
      </c>
      <c r="J1717" s="24"/>
    </row>
    <row r="1718" s="4" customFormat="1" spans="1:10">
      <c r="A1718" s="17" t="s">
        <v>75</v>
      </c>
      <c r="B1718" s="25">
        <v>310402014</v>
      </c>
      <c r="C1718" s="51" t="s">
        <v>3106</v>
      </c>
      <c r="D1718" s="23"/>
      <c r="E1718" s="24"/>
      <c r="F1718" s="17" t="s">
        <v>26</v>
      </c>
      <c r="G1718" s="17"/>
      <c r="H1718" s="17">
        <v>49.2</v>
      </c>
      <c r="I1718" s="24" t="s">
        <v>39</v>
      </c>
      <c r="J1718" s="24"/>
    </row>
    <row r="1719" s="4" customFormat="1" spans="1:10">
      <c r="A1719" s="17" t="s">
        <v>75</v>
      </c>
      <c r="B1719" s="25">
        <v>310402015</v>
      </c>
      <c r="C1719" s="51" t="s">
        <v>3107</v>
      </c>
      <c r="D1719" s="23"/>
      <c r="E1719" s="24"/>
      <c r="F1719" s="17" t="s">
        <v>26</v>
      </c>
      <c r="G1719" s="17"/>
      <c r="H1719" s="17">
        <v>63.3</v>
      </c>
      <c r="I1719" s="24" t="s">
        <v>39</v>
      </c>
      <c r="J1719" s="24"/>
    </row>
    <row r="1720" s="4" customFormat="1" spans="1:10">
      <c r="A1720" s="17" t="s">
        <v>75</v>
      </c>
      <c r="B1720" s="25">
        <v>310402016</v>
      </c>
      <c r="C1720" s="51" t="s">
        <v>3108</v>
      </c>
      <c r="D1720" s="23"/>
      <c r="E1720" s="24"/>
      <c r="F1720" s="17" t="s">
        <v>26</v>
      </c>
      <c r="G1720" s="17"/>
      <c r="H1720" s="17">
        <v>108</v>
      </c>
      <c r="I1720" s="24" t="s">
        <v>39</v>
      </c>
      <c r="J1720" s="24"/>
    </row>
    <row r="1721" s="4" customFormat="1" spans="1:10">
      <c r="A1721" s="17" t="s">
        <v>75</v>
      </c>
      <c r="B1721" s="25">
        <v>310402017</v>
      </c>
      <c r="C1721" s="51" t="s">
        <v>3109</v>
      </c>
      <c r="D1721" s="23" t="s">
        <v>3110</v>
      </c>
      <c r="E1721" s="24"/>
      <c r="F1721" s="17" t="s">
        <v>26</v>
      </c>
      <c r="G1721" s="17"/>
      <c r="H1721" s="17">
        <v>20</v>
      </c>
      <c r="I1721" s="24" t="s">
        <v>39</v>
      </c>
      <c r="J1721" s="24"/>
    </row>
    <row r="1722" s="4" customFormat="1" spans="1:10">
      <c r="A1722" s="17" t="s">
        <v>75</v>
      </c>
      <c r="B1722" s="25">
        <v>310402018</v>
      </c>
      <c r="C1722" s="51" t="s">
        <v>3111</v>
      </c>
      <c r="D1722" s="23"/>
      <c r="E1722" s="24"/>
      <c r="F1722" s="17" t="s">
        <v>26</v>
      </c>
      <c r="G1722" s="17"/>
      <c r="H1722" s="17">
        <v>75</v>
      </c>
      <c r="I1722" s="24" t="s">
        <v>39</v>
      </c>
      <c r="J1722" s="24"/>
    </row>
    <row r="1723" s="4" customFormat="1" spans="1:10">
      <c r="A1723" s="17" t="s">
        <v>75</v>
      </c>
      <c r="B1723" s="25">
        <v>310402019</v>
      </c>
      <c r="C1723" s="51" t="s">
        <v>3112</v>
      </c>
      <c r="D1723" s="23"/>
      <c r="E1723" s="24"/>
      <c r="F1723" s="17" t="s">
        <v>26</v>
      </c>
      <c r="G1723" s="17"/>
      <c r="H1723" s="17">
        <v>20.4</v>
      </c>
      <c r="I1723" s="24" t="s">
        <v>39</v>
      </c>
      <c r="J1723" s="24"/>
    </row>
    <row r="1724" s="4" customFormat="1" spans="1:10">
      <c r="A1724" s="17" t="s">
        <v>75</v>
      </c>
      <c r="B1724" s="25">
        <v>310402020</v>
      </c>
      <c r="C1724" s="51" t="s">
        <v>3113</v>
      </c>
      <c r="D1724" s="23"/>
      <c r="E1724" s="24"/>
      <c r="F1724" s="17" t="s">
        <v>26</v>
      </c>
      <c r="G1724" s="17"/>
      <c r="H1724" s="17">
        <v>22.2</v>
      </c>
      <c r="I1724" s="24" t="s">
        <v>39</v>
      </c>
      <c r="J1724" s="24"/>
    </row>
    <row r="1725" s="4" customFormat="1" spans="1:10">
      <c r="A1725" s="17" t="s">
        <v>75</v>
      </c>
      <c r="B1725" s="25">
        <v>310402021</v>
      </c>
      <c r="C1725" s="51" t="s">
        <v>3114</v>
      </c>
      <c r="D1725" s="23"/>
      <c r="E1725" s="24"/>
      <c r="F1725" s="17" t="s">
        <v>26</v>
      </c>
      <c r="G1725" s="17"/>
      <c r="H1725" s="17">
        <v>24</v>
      </c>
      <c r="I1725" s="24" t="s">
        <v>39</v>
      </c>
      <c r="J1725" s="24"/>
    </row>
    <row r="1726" s="4" customFormat="1" spans="1:10">
      <c r="A1726" s="17" t="s">
        <v>75</v>
      </c>
      <c r="B1726" s="25">
        <v>310402022</v>
      </c>
      <c r="C1726" s="51" t="s">
        <v>3115</v>
      </c>
      <c r="D1726" s="23"/>
      <c r="E1726" s="24"/>
      <c r="F1726" s="17" t="s">
        <v>26</v>
      </c>
      <c r="G1726" s="17"/>
      <c r="H1726" s="17">
        <v>45.5</v>
      </c>
      <c r="I1726" s="24" t="s">
        <v>39</v>
      </c>
      <c r="J1726" s="24"/>
    </row>
    <row r="1727" s="4" customFormat="1" spans="1:10">
      <c r="A1727" s="17" t="s">
        <v>75</v>
      </c>
      <c r="B1727" s="25">
        <v>310402023</v>
      </c>
      <c r="C1727" s="51" t="s">
        <v>3116</v>
      </c>
      <c r="D1727" s="23"/>
      <c r="E1727" s="24"/>
      <c r="F1727" s="17" t="s">
        <v>26</v>
      </c>
      <c r="G1727" s="17"/>
      <c r="H1727" s="17">
        <v>60</v>
      </c>
      <c r="I1727" s="24" t="s">
        <v>39</v>
      </c>
      <c r="J1727" s="24"/>
    </row>
    <row r="1728" s="4" customFormat="1" spans="1:10">
      <c r="A1728" s="17" t="s">
        <v>75</v>
      </c>
      <c r="B1728" s="25">
        <v>310402024</v>
      </c>
      <c r="C1728" s="51" t="s">
        <v>3117</v>
      </c>
      <c r="D1728" s="23"/>
      <c r="E1728" s="24"/>
      <c r="F1728" s="17" t="s">
        <v>26</v>
      </c>
      <c r="G1728" s="17"/>
      <c r="H1728" s="17">
        <v>29</v>
      </c>
      <c r="I1728" s="24" t="s">
        <v>39</v>
      </c>
      <c r="J1728" s="24"/>
    </row>
    <row r="1729" s="4" customFormat="1" ht="72" spans="1:10">
      <c r="A1729" s="17" t="s">
        <v>75</v>
      </c>
      <c r="B1729" s="25">
        <v>310402025</v>
      </c>
      <c r="C1729" s="51" t="s">
        <v>3118</v>
      </c>
      <c r="D1729" s="23" t="s">
        <v>3119</v>
      </c>
      <c r="E1729" s="24"/>
      <c r="F1729" s="17" t="s">
        <v>26</v>
      </c>
      <c r="G1729" s="17" t="s">
        <v>3120</v>
      </c>
      <c r="H1729" s="17">
        <v>63.3</v>
      </c>
      <c r="I1729" s="24" t="s">
        <v>39</v>
      </c>
      <c r="J1729" s="24"/>
    </row>
    <row r="1730" s="4" customFormat="1" ht="24" spans="1:10">
      <c r="A1730" s="17" t="s">
        <v>75</v>
      </c>
      <c r="B1730" s="25" t="s">
        <v>3121</v>
      </c>
      <c r="C1730" s="51" t="s">
        <v>3122</v>
      </c>
      <c r="D1730" s="23"/>
      <c r="E1730" s="24"/>
      <c r="F1730" s="17" t="s">
        <v>26</v>
      </c>
      <c r="G1730" s="17"/>
      <c r="H1730" s="17">
        <v>10</v>
      </c>
      <c r="I1730" s="24" t="s">
        <v>200</v>
      </c>
      <c r="J1730" s="24"/>
    </row>
    <row r="1731" s="4" customFormat="1" ht="24" spans="1:10">
      <c r="A1731" s="17" t="s">
        <v>75</v>
      </c>
      <c r="B1731" s="25" t="s">
        <v>3123</v>
      </c>
      <c r="C1731" s="51" t="s">
        <v>3124</v>
      </c>
      <c r="D1731" s="23"/>
      <c r="E1731" s="24"/>
      <c r="F1731" s="17" t="s">
        <v>26</v>
      </c>
      <c r="G1731" s="17"/>
      <c r="H1731" s="17">
        <v>30</v>
      </c>
      <c r="I1731" s="24" t="s">
        <v>200</v>
      </c>
      <c r="J1731" s="24"/>
    </row>
    <row r="1732" s="4" customFormat="1" ht="24" spans="1:10">
      <c r="A1732" s="17" t="s">
        <v>75</v>
      </c>
      <c r="B1732" s="25" t="s">
        <v>3125</v>
      </c>
      <c r="C1732" s="51" t="s">
        <v>3126</v>
      </c>
      <c r="D1732" s="23"/>
      <c r="E1732" s="24"/>
      <c r="F1732" s="17" t="s">
        <v>26</v>
      </c>
      <c r="G1732" s="17"/>
      <c r="H1732" s="17">
        <v>10</v>
      </c>
      <c r="I1732" s="24" t="s">
        <v>200</v>
      </c>
      <c r="J1732" s="24"/>
    </row>
    <row r="1733" s="4" customFormat="1" ht="24" spans="1:10">
      <c r="A1733" s="17" t="s">
        <v>75</v>
      </c>
      <c r="B1733" s="25" t="s">
        <v>3127</v>
      </c>
      <c r="C1733" s="51" t="s">
        <v>3128</v>
      </c>
      <c r="D1733" s="23"/>
      <c r="E1733" s="24"/>
      <c r="F1733" s="17" t="s">
        <v>26</v>
      </c>
      <c r="G1733" s="17"/>
      <c r="H1733" s="17">
        <v>50</v>
      </c>
      <c r="I1733" s="24" t="s">
        <v>200</v>
      </c>
      <c r="J1733" s="24"/>
    </row>
    <row r="1734" s="4" customFormat="1" ht="24" spans="1:10">
      <c r="A1734" s="17" t="s">
        <v>75</v>
      </c>
      <c r="B1734" s="25" t="s">
        <v>3129</v>
      </c>
      <c r="C1734" s="51" t="s">
        <v>3130</v>
      </c>
      <c r="D1734" s="23"/>
      <c r="E1734" s="24"/>
      <c r="F1734" s="17" t="s">
        <v>26</v>
      </c>
      <c r="G1734" s="17"/>
      <c r="H1734" s="17">
        <v>30</v>
      </c>
      <c r="I1734" s="24" t="s">
        <v>200</v>
      </c>
      <c r="J1734" s="24"/>
    </row>
    <row r="1735" s="4" customFormat="1" spans="1:10">
      <c r="A1735" s="17"/>
      <c r="B1735" s="15">
        <v>310403</v>
      </c>
      <c r="C1735" s="51" t="s">
        <v>3131</v>
      </c>
      <c r="D1735" s="55"/>
      <c r="E1735" s="24"/>
      <c r="F1735" s="17"/>
      <c r="G1735" s="17"/>
      <c r="H1735" s="17"/>
      <c r="I1735" s="24"/>
      <c r="J1735" s="24"/>
    </row>
    <row r="1736" s="4" customFormat="1" spans="1:10">
      <c r="A1736" s="17" t="s">
        <v>81</v>
      </c>
      <c r="B1736" s="25">
        <v>310403001</v>
      </c>
      <c r="C1736" s="51" t="s">
        <v>3132</v>
      </c>
      <c r="D1736" s="23" t="s">
        <v>3133</v>
      </c>
      <c r="E1736" s="24"/>
      <c r="F1736" s="17" t="s">
        <v>26</v>
      </c>
      <c r="G1736" s="17"/>
      <c r="H1736" s="17">
        <v>55</v>
      </c>
      <c r="I1736" s="24" t="s">
        <v>39</v>
      </c>
      <c r="J1736" s="24"/>
    </row>
    <row r="1737" s="4" customFormat="1" spans="1:10">
      <c r="A1737" s="17" t="s">
        <v>81</v>
      </c>
      <c r="B1737" s="25">
        <v>310403004</v>
      </c>
      <c r="C1737" s="51" t="s">
        <v>3134</v>
      </c>
      <c r="D1737" s="23"/>
      <c r="E1737" s="24"/>
      <c r="F1737" s="17" t="s">
        <v>26</v>
      </c>
      <c r="G1737" s="17"/>
      <c r="H1737" s="17">
        <v>55</v>
      </c>
      <c r="I1737" s="24" t="s">
        <v>39</v>
      </c>
      <c r="J1737" s="24"/>
    </row>
    <row r="1738" s="4" customFormat="1" spans="1:10">
      <c r="A1738" s="17" t="s">
        <v>81</v>
      </c>
      <c r="B1738" s="25">
        <v>310403005</v>
      </c>
      <c r="C1738" s="51" t="s">
        <v>3135</v>
      </c>
      <c r="D1738" s="23"/>
      <c r="E1738" s="24"/>
      <c r="F1738" s="17" t="s">
        <v>26</v>
      </c>
      <c r="G1738" s="17"/>
      <c r="H1738" s="17">
        <v>55</v>
      </c>
      <c r="I1738" s="24" t="s">
        <v>39</v>
      </c>
      <c r="J1738" s="24"/>
    </row>
    <row r="1739" s="4" customFormat="1" ht="36" spans="1:10">
      <c r="A1739" s="17" t="s">
        <v>81</v>
      </c>
      <c r="B1739" s="25">
        <v>310403006</v>
      </c>
      <c r="C1739" s="51" t="s">
        <v>3136</v>
      </c>
      <c r="D1739" s="23"/>
      <c r="E1739" s="24"/>
      <c r="F1739" s="17" t="s">
        <v>26</v>
      </c>
      <c r="G1739" s="17" t="s">
        <v>3137</v>
      </c>
      <c r="H1739" s="17">
        <v>175.3</v>
      </c>
      <c r="I1739" s="24" t="s">
        <v>39</v>
      </c>
      <c r="J1739" s="24"/>
    </row>
    <row r="1740" s="4" customFormat="1" spans="1:10">
      <c r="A1740" s="17" t="s">
        <v>81</v>
      </c>
      <c r="B1740" s="25">
        <v>310403007</v>
      </c>
      <c r="C1740" s="51" t="s">
        <v>3138</v>
      </c>
      <c r="D1740" s="23"/>
      <c r="E1740" s="24"/>
      <c r="F1740" s="17" t="s">
        <v>26</v>
      </c>
      <c r="G1740" s="17"/>
      <c r="H1740" s="17">
        <v>10.8</v>
      </c>
      <c r="I1740" s="24" t="s">
        <v>39</v>
      </c>
      <c r="J1740" s="24"/>
    </row>
    <row r="1741" s="4" customFormat="1" spans="1:10">
      <c r="A1741" s="17" t="s">
        <v>81</v>
      </c>
      <c r="B1741" s="25">
        <v>310403008</v>
      </c>
      <c r="C1741" s="51" t="s">
        <v>3139</v>
      </c>
      <c r="D1741" s="23"/>
      <c r="E1741" s="24"/>
      <c r="F1741" s="17" t="s">
        <v>26</v>
      </c>
      <c r="G1741" s="17"/>
      <c r="H1741" s="17">
        <v>25</v>
      </c>
      <c r="I1741" s="24" t="s">
        <v>39</v>
      </c>
      <c r="J1741" s="24"/>
    </row>
    <row r="1742" s="4" customFormat="1" ht="24" spans="1:10">
      <c r="A1742" s="17" t="s">
        <v>81</v>
      </c>
      <c r="B1742" s="25">
        <v>310403009</v>
      </c>
      <c r="C1742" s="51" t="s">
        <v>3140</v>
      </c>
      <c r="D1742" s="23"/>
      <c r="E1742" s="24"/>
      <c r="F1742" s="17" t="s">
        <v>26</v>
      </c>
      <c r="G1742" s="17" t="s">
        <v>3141</v>
      </c>
      <c r="H1742" s="17">
        <v>102</v>
      </c>
      <c r="I1742" s="24" t="s">
        <v>39</v>
      </c>
      <c r="J1742" s="24"/>
    </row>
    <row r="1743" s="4" customFormat="1" ht="24" spans="1:10">
      <c r="A1743" s="17" t="s">
        <v>81</v>
      </c>
      <c r="B1743" s="25" t="s">
        <v>3142</v>
      </c>
      <c r="C1743" s="51" t="s">
        <v>3143</v>
      </c>
      <c r="D1743" s="23"/>
      <c r="E1743" s="24"/>
      <c r="F1743" s="17" t="s">
        <v>26</v>
      </c>
      <c r="G1743" s="17"/>
      <c r="H1743" s="17">
        <v>20</v>
      </c>
      <c r="I1743" s="24" t="s">
        <v>200</v>
      </c>
      <c r="J1743" s="24"/>
    </row>
    <row r="1744" s="4" customFormat="1" spans="1:10">
      <c r="A1744" s="17" t="s">
        <v>81</v>
      </c>
      <c r="B1744" s="25">
        <v>310403010</v>
      </c>
      <c r="C1744" s="51" t="s">
        <v>3144</v>
      </c>
      <c r="D1744" s="23"/>
      <c r="E1744" s="24"/>
      <c r="F1744" s="17" t="s">
        <v>26</v>
      </c>
      <c r="G1744" s="17"/>
      <c r="H1744" s="17">
        <v>110</v>
      </c>
      <c r="I1744" s="24" t="s">
        <v>39</v>
      </c>
      <c r="J1744" s="24"/>
    </row>
    <row r="1745" s="4" customFormat="1" spans="1:10">
      <c r="A1745" s="17" t="s">
        <v>81</v>
      </c>
      <c r="B1745" s="25">
        <v>310403011</v>
      </c>
      <c r="C1745" s="51" t="s">
        <v>3145</v>
      </c>
      <c r="D1745" s="23" t="s">
        <v>3146</v>
      </c>
      <c r="E1745" s="24"/>
      <c r="F1745" s="17" t="s">
        <v>26</v>
      </c>
      <c r="G1745" s="17"/>
      <c r="H1745" s="17">
        <v>132</v>
      </c>
      <c r="I1745" s="24" t="s">
        <v>39</v>
      </c>
      <c r="J1745" s="24"/>
    </row>
    <row r="1746" s="4" customFormat="1" spans="1:10">
      <c r="A1746" s="17" t="s">
        <v>81</v>
      </c>
      <c r="B1746" s="25">
        <v>310403012</v>
      </c>
      <c r="C1746" s="51" t="s">
        <v>3147</v>
      </c>
      <c r="D1746" s="23"/>
      <c r="E1746" s="24"/>
      <c r="F1746" s="17" t="s">
        <v>26</v>
      </c>
      <c r="G1746" s="17"/>
      <c r="H1746" s="17">
        <v>9.6</v>
      </c>
      <c r="I1746" s="24" t="s">
        <v>39</v>
      </c>
      <c r="J1746" s="24"/>
    </row>
    <row r="1747" s="4" customFormat="1" spans="1:10">
      <c r="A1747" s="17" t="s">
        <v>81</v>
      </c>
      <c r="B1747" s="25">
        <v>310403013</v>
      </c>
      <c r="C1747" s="51" t="s">
        <v>3148</v>
      </c>
      <c r="D1747" s="23"/>
      <c r="E1747" s="24"/>
      <c r="F1747" s="17" t="s">
        <v>26</v>
      </c>
      <c r="G1747" s="17"/>
      <c r="H1747" s="17">
        <v>130</v>
      </c>
      <c r="I1747" s="39" t="s">
        <v>200</v>
      </c>
      <c r="J1747" s="24"/>
    </row>
    <row r="1748" s="4" customFormat="1" spans="1:10">
      <c r="A1748" s="17" t="s">
        <v>75</v>
      </c>
      <c r="B1748" s="25">
        <v>310403014</v>
      </c>
      <c r="C1748" s="51" t="s">
        <v>3149</v>
      </c>
      <c r="D1748" s="23"/>
      <c r="E1748" s="24"/>
      <c r="F1748" s="17" t="s">
        <v>26</v>
      </c>
      <c r="G1748" s="17"/>
      <c r="H1748" s="17">
        <v>49.2</v>
      </c>
      <c r="I1748" s="24" t="s">
        <v>39</v>
      </c>
      <c r="J1748" s="24"/>
    </row>
    <row r="1749" s="4" customFormat="1" spans="1:10">
      <c r="A1749" s="17" t="s">
        <v>75</v>
      </c>
      <c r="B1749" s="25">
        <v>310403015</v>
      </c>
      <c r="C1749" s="51" t="s">
        <v>3150</v>
      </c>
      <c r="D1749" s="23"/>
      <c r="E1749" s="24"/>
      <c r="F1749" s="17" t="s">
        <v>26</v>
      </c>
      <c r="G1749" s="17"/>
      <c r="H1749" s="17">
        <v>30</v>
      </c>
      <c r="I1749" s="24" t="s">
        <v>39</v>
      </c>
      <c r="J1749" s="24"/>
    </row>
    <row r="1750" s="4" customFormat="1" ht="60" spans="1:10">
      <c r="A1750" s="17" t="s">
        <v>75</v>
      </c>
      <c r="B1750" s="25">
        <v>310403016</v>
      </c>
      <c r="C1750" s="51" t="s">
        <v>3151</v>
      </c>
      <c r="D1750" s="23" t="s">
        <v>3079</v>
      </c>
      <c r="E1750" s="24"/>
      <c r="F1750" s="17" t="s">
        <v>26</v>
      </c>
      <c r="G1750" s="17" t="s">
        <v>3152</v>
      </c>
      <c r="H1750" s="17">
        <v>63.3</v>
      </c>
      <c r="I1750" s="24" t="s">
        <v>39</v>
      </c>
      <c r="J1750" s="24"/>
    </row>
    <row r="1751" s="4" customFormat="1" ht="24" spans="1:10">
      <c r="A1751" s="17" t="s">
        <v>75</v>
      </c>
      <c r="B1751" s="25" t="s">
        <v>3153</v>
      </c>
      <c r="C1751" s="51" t="s">
        <v>3154</v>
      </c>
      <c r="D1751" s="23"/>
      <c r="E1751" s="24"/>
      <c r="F1751" s="17" t="s">
        <v>26</v>
      </c>
      <c r="G1751" s="17"/>
      <c r="H1751" s="17">
        <v>10</v>
      </c>
      <c r="I1751" s="24" t="s">
        <v>200</v>
      </c>
      <c r="J1751" s="24"/>
    </row>
    <row r="1752" s="4" customFormat="1" ht="24" spans="1:10">
      <c r="A1752" s="17" t="s">
        <v>75</v>
      </c>
      <c r="B1752" s="25" t="s">
        <v>3155</v>
      </c>
      <c r="C1752" s="51" t="s">
        <v>3156</v>
      </c>
      <c r="D1752" s="23"/>
      <c r="E1752" s="24"/>
      <c r="F1752" s="17" t="s">
        <v>26</v>
      </c>
      <c r="G1752" s="17"/>
      <c r="H1752" s="17">
        <v>30</v>
      </c>
      <c r="I1752" s="24" t="s">
        <v>200</v>
      </c>
      <c r="J1752" s="24"/>
    </row>
    <row r="1753" s="4" customFormat="1" ht="24" spans="1:10">
      <c r="A1753" s="17" t="s">
        <v>75</v>
      </c>
      <c r="B1753" s="25" t="s">
        <v>3157</v>
      </c>
      <c r="C1753" s="51" t="s">
        <v>3158</v>
      </c>
      <c r="D1753" s="23"/>
      <c r="E1753" s="24"/>
      <c r="F1753" s="17" t="s">
        <v>26</v>
      </c>
      <c r="G1753" s="17"/>
      <c r="H1753" s="17">
        <v>10</v>
      </c>
      <c r="I1753" s="24" t="s">
        <v>200</v>
      </c>
      <c r="J1753" s="24"/>
    </row>
    <row r="1754" s="4" customFormat="1" ht="24" spans="1:10">
      <c r="A1754" s="17" t="s">
        <v>75</v>
      </c>
      <c r="B1754" s="25" t="s">
        <v>3159</v>
      </c>
      <c r="C1754" s="51" t="s">
        <v>3160</v>
      </c>
      <c r="D1754" s="23"/>
      <c r="E1754" s="24"/>
      <c r="F1754" s="17" t="s">
        <v>26</v>
      </c>
      <c r="G1754" s="17"/>
      <c r="H1754" s="17">
        <v>50</v>
      </c>
      <c r="I1754" s="24" t="s">
        <v>200</v>
      </c>
      <c r="J1754" s="24"/>
    </row>
    <row r="1755" s="4" customFormat="1" ht="48" spans="1:10">
      <c r="A1755" s="17"/>
      <c r="B1755" s="15">
        <v>3105</v>
      </c>
      <c r="C1755" s="51" t="s">
        <v>3161</v>
      </c>
      <c r="D1755" s="55"/>
      <c r="E1755" s="24" t="s">
        <v>3162</v>
      </c>
      <c r="F1755" s="17"/>
      <c r="G1755" s="17"/>
      <c r="H1755" s="17"/>
      <c r="I1755" s="24"/>
      <c r="J1755" s="24"/>
    </row>
    <row r="1756" s="4" customFormat="1" spans="1:10">
      <c r="A1756" s="17"/>
      <c r="B1756" s="15">
        <v>310501</v>
      </c>
      <c r="C1756" s="51" t="s">
        <v>3163</v>
      </c>
      <c r="D1756" s="55"/>
      <c r="E1756" s="24"/>
      <c r="F1756" s="17"/>
      <c r="G1756" s="17"/>
      <c r="H1756" s="17"/>
      <c r="I1756" s="24"/>
      <c r="J1756" s="24"/>
    </row>
    <row r="1757" s="4" customFormat="1" ht="24" spans="1:10">
      <c r="A1757" s="17" t="s">
        <v>75</v>
      </c>
      <c r="B1757" s="25">
        <v>310501001</v>
      </c>
      <c r="C1757" s="51" t="s">
        <v>3164</v>
      </c>
      <c r="D1757" s="23" t="s">
        <v>3165</v>
      </c>
      <c r="E1757" s="24"/>
      <c r="F1757" s="17" t="s">
        <v>26</v>
      </c>
      <c r="G1757" s="17" t="s">
        <v>3166</v>
      </c>
      <c r="H1757" s="17">
        <v>22.2</v>
      </c>
      <c r="I1757" s="24" t="s">
        <v>39</v>
      </c>
      <c r="J1757" s="24"/>
    </row>
    <row r="1758" s="4" customFormat="1" ht="36" spans="1:10">
      <c r="A1758" s="17" t="s">
        <v>75</v>
      </c>
      <c r="B1758" s="25" t="s">
        <v>3167</v>
      </c>
      <c r="C1758" s="51" t="s">
        <v>3168</v>
      </c>
      <c r="D1758" s="23"/>
      <c r="E1758" s="24"/>
      <c r="F1758" s="17" t="s">
        <v>26</v>
      </c>
      <c r="G1758" s="17"/>
      <c r="H1758" s="17">
        <v>6.66</v>
      </c>
      <c r="I1758" s="39" t="s">
        <v>39</v>
      </c>
      <c r="J1758" s="24"/>
    </row>
    <row r="1759" s="4" customFormat="1" spans="1:10">
      <c r="A1759" s="17" t="s">
        <v>75</v>
      </c>
      <c r="B1759" s="25">
        <v>310501002</v>
      </c>
      <c r="C1759" s="51" t="s">
        <v>3169</v>
      </c>
      <c r="D1759" s="23" t="s">
        <v>3170</v>
      </c>
      <c r="E1759" s="24"/>
      <c r="F1759" s="17" t="s">
        <v>26</v>
      </c>
      <c r="G1759" s="17"/>
      <c r="H1759" s="17">
        <v>7.2</v>
      </c>
      <c r="I1759" s="24" t="s">
        <v>39</v>
      </c>
      <c r="J1759" s="24"/>
    </row>
    <row r="1760" s="4" customFormat="1" spans="1:10">
      <c r="A1760" s="17" t="s">
        <v>75</v>
      </c>
      <c r="B1760" s="25">
        <v>310501003</v>
      </c>
      <c r="C1760" s="51" t="s">
        <v>3171</v>
      </c>
      <c r="D1760" s="23"/>
      <c r="E1760" s="24"/>
      <c r="F1760" s="17" t="s">
        <v>26</v>
      </c>
      <c r="G1760" s="17"/>
      <c r="H1760" s="17">
        <v>10</v>
      </c>
      <c r="I1760" s="24" t="s">
        <v>39</v>
      </c>
      <c r="J1760" s="24"/>
    </row>
    <row r="1761" s="4" customFormat="1" spans="1:10">
      <c r="A1761" s="17" t="s">
        <v>75</v>
      </c>
      <c r="B1761" s="25">
        <v>310501004</v>
      </c>
      <c r="C1761" s="51" t="s">
        <v>3172</v>
      </c>
      <c r="D1761" s="23"/>
      <c r="E1761" s="24"/>
      <c r="F1761" s="17" t="s">
        <v>26</v>
      </c>
      <c r="G1761" s="17"/>
      <c r="H1761" s="17">
        <v>9.6</v>
      </c>
      <c r="I1761" s="24" t="s">
        <v>39</v>
      </c>
      <c r="J1761" s="24"/>
    </row>
    <row r="1762" s="4" customFormat="1" spans="1:10">
      <c r="A1762" s="17" t="s">
        <v>75</v>
      </c>
      <c r="B1762" s="25">
        <v>310501005</v>
      </c>
      <c r="C1762" s="51" t="s">
        <v>3173</v>
      </c>
      <c r="D1762" s="23" t="s">
        <v>3174</v>
      </c>
      <c r="E1762" s="24"/>
      <c r="F1762" s="17" t="s">
        <v>26</v>
      </c>
      <c r="G1762" s="17"/>
      <c r="H1762" s="17">
        <v>24</v>
      </c>
      <c r="I1762" s="24" t="s">
        <v>39</v>
      </c>
      <c r="J1762" s="24"/>
    </row>
    <row r="1763" s="4" customFormat="1" spans="1:10">
      <c r="A1763" s="17" t="s">
        <v>81</v>
      </c>
      <c r="B1763" s="25">
        <v>310501006</v>
      </c>
      <c r="C1763" s="51" t="s">
        <v>3175</v>
      </c>
      <c r="D1763" s="23" t="s">
        <v>3176</v>
      </c>
      <c r="E1763" s="24"/>
      <c r="F1763" s="17" t="s">
        <v>26</v>
      </c>
      <c r="G1763" s="17"/>
      <c r="H1763" s="17">
        <v>17</v>
      </c>
      <c r="I1763" s="24" t="s">
        <v>39</v>
      </c>
      <c r="J1763" s="24"/>
    </row>
    <row r="1764" s="4" customFormat="1" ht="24" spans="1:10">
      <c r="A1764" s="17" t="s">
        <v>81</v>
      </c>
      <c r="B1764" s="25">
        <v>310501007</v>
      </c>
      <c r="C1764" s="51" t="s">
        <v>3177</v>
      </c>
      <c r="D1764" s="23" t="s">
        <v>3178</v>
      </c>
      <c r="E1764" s="24" t="s">
        <v>3179</v>
      </c>
      <c r="F1764" s="17" t="s">
        <v>3180</v>
      </c>
      <c r="G1764" s="17"/>
      <c r="H1764" s="17">
        <v>24</v>
      </c>
      <c r="I1764" s="24" t="s">
        <v>39</v>
      </c>
      <c r="J1764" s="24"/>
    </row>
    <row r="1765" s="4" customFormat="1" ht="24" spans="1:10">
      <c r="A1765" s="17" t="s">
        <v>81</v>
      </c>
      <c r="B1765" s="25">
        <v>310501008</v>
      </c>
      <c r="C1765" s="51" t="s">
        <v>3181</v>
      </c>
      <c r="D1765" s="23" t="s">
        <v>3182</v>
      </c>
      <c r="E1765" s="24" t="s">
        <v>3179</v>
      </c>
      <c r="F1765" s="17" t="s">
        <v>3180</v>
      </c>
      <c r="G1765" s="17"/>
      <c r="H1765" s="17">
        <v>48</v>
      </c>
      <c r="I1765" s="24" t="s">
        <v>39</v>
      </c>
      <c r="J1765" s="24"/>
    </row>
    <row r="1766" s="4" customFormat="1" ht="24" spans="1:10">
      <c r="A1766" s="17" t="s">
        <v>81</v>
      </c>
      <c r="B1766" s="25">
        <v>310501009</v>
      </c>
      <c r="C1766" s="51" t="s">
        <v>3183</v>
      </c>
      <c r="D1766" s="23" t="s">
        <v>3184</v>
      </c>
      <c r="E1766" s="24" t="s">
        <v>3179</v>
      </c>
      <c r="F1766" s="17" t="s">
        <v>26</v>
      </c>
      <c r="G1766" s="17"/>
      <c r="H1766" s="17">
        <v>45</v>
      </c>
      <c r="I1766" s="24" t="s">
        <v>39</v>
      </c>
      <c r="J1766" s="24"/>
    </row>
    <row r="1767" s="4" customFormat="1" spans="1:10">
      <c r="A1767" s="17" t="s">
        <v>81</v>
      </c>
      <c r="B1767" s="25">
        <v>310501010</v>
      </c>
      <c r="C1767" s="51" t="s">
        <v>3185</v>
      </c>
      <c r="D1767" s="23" t="s">
        <v>3186</v>
      </c>
      <c r="E1767" s="24"/>
      <c r="F1767" s="17" t="s">
        <v>3187</v>
      </c>
      <c r="G1767" s="17"/>
      <c r="H1767" s="17">
        <v>4</v>
      </c>
      <c r="I1767" s="24" t="s">
        <v>39</v>
      </c>
      <c r="J1767" s="24"/>
    </row>
    <row r="1768" s="4" customFormat="1" spans="1:10">
      <c r="A1768" s="17" t="s">
        <v>81</v>
      </c>
      <c r="B1768" s="25">
        <v>310501011</v>
      </c>
      <c r="C1768" s="51" t="s">
        <v>3188</v>
      </c>
      <c r="D1768" s="23"/>
      <c r="E1768" s="24"/>
      <c r="F1768" s="17" t="s">
        <v>3189</v>
      </c>
      <c r="G1768" s="17"/>
      <c r="H1768" s="17">
        <v>4.8</v>
      </c>
      <c r="I1768" s="24" t="s">
        <v>39</v>
      </c>
      <c r="J1768" s="24"/>
    </row>
    <row r="1769" s="4" customFormat="1" spans="1:10">
      <c r="A1769" s="17"/>
      <c r="B1769" s="15">
        <v>310502</v>
      </c>
      <c r="C1769" s="51" t="s">
        <v>3190</v>
      </c>
      <c r="D1769" s="55"/>
      <c r="E1769" s="24"/>
      <c r="F1769" s="17"/>
      <c r="G1769" s="17"/>
      <c r="H1769" s="17"/>
      <c r="I1769" s="24"/>
      <c r="J1769" s="24"/>
    </row>
    <row r="1770" s="4" customFormat="1" spans="1:10">
      <c r="A1770" s="17" t="s">
        <v>81</v>
      </c>
      <c r="B1770" s="25">
        <v>310502001</v>
      </c>
      <c r="C1770" s="51" t="s">
        <v>3191</v>
      </c>
      <c r="D1770" s="23" t="s">
        <v>3192</v>
      </c>
      <c r="E1770" s="24"/>
      <c r="F1770" s="17" t="s">
        <v>3189</v>
      </c>
      <c r="G1770" s="17"/>
      <c r="H1770" s="17">
        <v>9.2</v>
      </c>
      <c r="I1770" s="24" t="s">
        <v>39</v>
      </c>
      <c r="J1770" s="24"/>
    </row>
    <row r="1771" s="4" customFormat="1" spans="1:10">
      <c r="A1771" s="17" t="s">
        <v>81</v>
      </c>
      <c r="B1771" s="25">
        <v>310502002</v>
      </c>
      <c r="C1771" s="51" t="s">
        <v>3193</v>
      </c>
      <c r="D1771" s="23" t="s">
        <v>3194</v>
      </c>
      <c r="E1771" s="24"/>
      <c r="F1771" s="17" t="s">
        <v>3195</v>
      </c>
      <c r="G1771" s="17"/>
      <c r="H1771" s="17">
        <v>10.5</v>
      </c>
      <c r="I1771" s="24" t="s">
        <v>39</v>
      </c>
      <c r="J1771" s="24"/>
    </row>
    <row r="1772" s="4" customFormat="1" ht="24" spans="1:10">
      <c r="A1772" s="17" t="s">
        <v>81</v>
      </c>
      <c r="B1772" s="25">
        <v>310502003</v>
      </c>
      <c r="C1772" s="51" t="s">
        <v>3196</v>
      </c>
      <c r="D1772" s="23"/>
      <c r="E1772" s="24"/>
      <c r="F1772" s="17" t="s">
        <v>3189</v>
      </c>
      <c r="G1772" s="17"/>
      <c r="H1772" s="17">
        <v>23.5</v>
      </c>
      <c r="I1772" s="24" t="s">
        <v>39</v>
      </c>
      <c r="J1772" s="24"/>
    </row>
    <row r="1773" s="4" customFormat="1" spans="1:10">
      <c r="A1773" s="17"/>
      <c r="B1773" s="15">
        <v>310503</v>
      </c>
      <c r="C1773" s="51" t="s">
        <v>3197</v>
      </c>
      <c r="D1773" s="55"/>
      <c r="E1773" s="24"/>
      <c r="F1773" s="17"/>
      <c r="G1773" s="17"/>
      <c r="H1773" s="17"/>
      <c r="I1773" s="24"/>
      <c r="J1773" s="24"/>
    </row>
    <row r="1774" s="4" customFormat="1" ht="24" spans="1:10">
      <c r="A1774" s="17" t="s">
        <v>81</v>
      </c>
      <c r="B1774" s="25">
        <v>310503001</v>
      </c>
      <c r="C1774" s="51" t="s">
        <v>3198</v>
      </c>
      <c r="D1774" s="23" t="s">
        <v>3199</v>
      </c>
      <c r="E1774" s="24"/>
      <c r="F1774" s="17" t="s">
        <v>26</v>
      </c>
      <c r="G1774" s="17"/>
      <c r="H1774" s="17">
        <v>18</v>
      </c>
      <c r="I1774" s="24" t="s">
        <v>39</v>
      </c>
      <c r="J1774" s="24"/>
    </row>
    <row r="1775" s="4" customFormat="1" spans="1:10">
      <c r="A1775" s="17" t="s">
        <v>81</v>
      </c>
      <c r="B1775" s="25">
        <v>310503002</v>
      </c>
      <c r="C1775" s="51" t="s">
        <v>3200</v>
      </c>
      <c r="D1775" s="23" t="s">
        <v>3201</v>
      </c>
      <c r="E1775" s="24"/>
      <c r="F1775" s="17" t="s">
        <v>3202</v>
      </c>
      <c r="G1775" s="17"/>
      <c r="H1775" s="17">
        <v>8</v>
      </c>
      <c r="I1775" s="24" t="s">
        <v>39</v>
      </c>
      <c r="J1775" s="24"/>
    </row>
    <row r="1776" s="4" customFormat="1" spans="1:10">
      <c r="A1776" s="17" t="s">
        <v>81</v>
      </c>
      <c r="B1776" s="25">
        <v>310503003</v>
      </c>
      <c r="C1776" s="51" t="s">
        <v>3203</v>
      </c>
      <c r="D1776" s="23"/>
      <c r="E1776" s="24"/>
      <c r="F1776" s="17" t="s">
        <v>26</v>
      </c>
      <c r="G1776" s="17"/>
      <c r="H1776" s="17">
        <v>6</v>
      </c>
      <c r="I1776" s="24" t="s">
        <v>39</v>
      </c>
      <c r="J1776" s="24"/>
    </row>
    <row r="1777" s="4" customFormat="1" spans="1:10">
      <c r="A1777" s="17" t="s">
        <v>81</v>
      </c>
      <c r="B1777" s="25">
        <v>310503004</v>
      </c>
      <c r="C1777" s="51" t="s">
        <v>3204</v>
      </c>
      <c r="D1777" s="23" t="s">
        <v>3205</v>
      </c>
      <c r="E1777" s="24"/>
      <c r="F1777" s="17" t="s">
        <v>26</v>
      </c>
      <c r="G1777" s="17"/>
      <c r="H1777" s="17">
        <v>9.6</v>
      </c>
      <c r="I1777" s="24" t="s">
        <v>39</v>
      </c>
      <c r="J1777" s="24"/>
    </row>
    <row r="1778" s="4" customFormat="1" ht="24" spans="1:10">
      <c r="A1778" s="17" t="s">
        <v>81</v>
      </c>
      <c r="B1778" s="25">
        <v>310503005</v>
      </c>
      <c r="C1778" s="51" t="s">
        <v>3206</v>
      </c>
      <c r="D1778" s="23" t="s">
        <v>3207</v>
      </c>
      <c r="E1778" s="24" t="s">
        <v>3208</v>
      </c>
      <c r="F1778" s="17" t="s">
        <v>26</v>
      </c>
      <c r="G1778" s="17"/>
      <c r="H1778" s="17">
        <v>55</v>
      </c>
      <c r="I1778" s="24" t="s">
        <v>39</v>
      </c>
      <c r="J1778" s="24"/>
    </row>
    <row r="1779" s="4" customFormat="1" spans="1:10">
      <c r="A1779" s="17"/>
      <c r="B1779" s="15">
        <v>310504</v>
      </c>
      <c r="C1779" s="51" t="s">
        <v>3209</v>
      </c>
      <c r="D1779" s="55"/>
      <c r="E1779" s="24"/>
      <c r="F1779" s="17"/>
      <c r="G1779" s="17"/>
      <c r="H1779" s="17"/>
      <c r="I1779" s="24"/>
      <c r="J1779" s="24"/>
    </row>
    <row r="1780" s="4" customFormat="1" spans="1:10">
      <c r="A1780" s="17" t="s">
        <v>81</v>
      </c>
      <c r="B1780" s="25">
        <v>310504001</v>
      </c>
      <c r="C1780" s="51" t="s">
        <v>3210</v>
      </c>
      <c r="D1780" s="23" t="s">
        <v>3211</v>
      </c>
      <c r="E1780" s="24"/>
      <c r="F1780" s="17" t="s">
        <v>26</v>
      </c>
      <c r="G1780" s="17"/>
      <c r="H1780" s="17">
        <v>36</v>
      </c>
      <c r="I1780" s="24" t="s">
        <v>39</v>
      </c>
      <c r="J1780" s="24"/>
    </row>
    <row r="1781" s="4" customFormat="1" ht="24" spans="1:10">
      <c r="A1781" s="17" t="s">
        <v>81</v>
      </c>
      <c r="B1781" s="25">
        <v>310504002</v>
      </c>
      <c r="C1781" s="51" t="s">
        <v>3212</v>
      </c>
      <c r="D1781" s="23" t="s">
        <v>3213</v>
      </c>
      <c r="E1781" s="24"/>
      <c r="F1781" s="17" t="s">
        <v>26</v>
      </c>
      <c r="G1781" s="17"/>
      <c r="H1781" s="17">
        <v>45</v>
      </c>
      <c r="I1781" s="24" t="s">
        <v>39</v>
      </c>
      <c r="J1781" s="24"/>
    </row>
    <row r="1782" s="4" customFormat="1" ht="24" spans="1:10">
      <c r="A1782" s="17" t="s">
        <v>81</v>
      </c>
      <c r="B1782" s="25">
        <v>310504003</v>
      </c>
      <c r="C1782" s="51" t="s">
        <v>3214</v>
      </c>
      <c r="D1782" s="23" t="s">
        <v>3215</v>
      </c>
      <c r="E1782" s="24"/>
      <c r="F1782" s="17" t="s">
        <v>3216</v>
      </c>
      <c r="G1782" s="17"/>
      <c r="H1782" s="17">
        <v>18</v>
      </c>
      <c r="I1782" s="24" t="s">
        <v>39</v>
      </c>
      <c r="J1782" s="24"/>
    </row>
    <row r="1783" s="4" customFormat="1" ht="24" spans="1:10">
      <c r="A1783" s="17" t="s">
        <v>81</v>
      </c>
      <c r="B1783" s="25">
        <v>310504004</v>
      </c>
      <c r="C1783" s="51" t="s">
        <v>3217</v>
      </c>
      <c r="D1783" s="23" t="s">
        <v>3218</v>
      </c>
      <c r="E1783" s="24"/>
      <c r="F1783" s="17" t="s">
        <v>26</v>
      </c>
      <c r="G1783" s="17"/>
      <c r="H1783" s="17">
        <v>90</v>
      </c>
      <c r="I1783" s="24" t="s">
        <v>39</v>
      </c>
      <c r="J1783" s="24"/>
    </row>
    <row r="1784" s="4" customFormat="1" spans="1:10">
      <c r="A1784" s="17"/>
      <c r="B1784" s="15">
        <v>310505</v>
      </c>
      <c r="C1784" s="51" t="s">
        <v>3219</v>
      </c>
      <c r="D1784" s="55"/>
      <c r="E1784" s="24"/>
      <c r="F1784" s="17"/>
      <c r="G1784" s="17"/>
      <c r="H1784" s="17"/>
      <c r="I1784" s="24"/>
      <c r="J1784" s="24"/>
    </row>
    <row r="1785" s="4" customFormat="1" ht="48" spans="1:10">
      <c r="A1785" s="17" t="s">
        <v>75</v>
      </c>
      <c r="B1785" s="25">
        <v>310505001</v>
      </c>
      <c r="C1785" s="51" t="s">
        <v>3220</v>
      </c>
      <c r="D1785" s="23" t="s">
        <v>3221</v>
      </c>
      <c r="E1785" s="24" t="s">
        <v>3222</v>
      </c>
      <c r="F1785" s="17" t="s">
        <v>26</v>
      </c>
      <c r="G1785" s="17"/>
      <c r="H1785" s="17">
        <v>650</v>
      </c>
      <c r="I1785" s="39" t="s">
        <v>200</v>
      </c>
      <c r="J1785" s="24"/>
    </row>
    <row r="1786" s="4" customFormat="1" ht="24" spans="1:10">
      <c r="A1786" s="17" t="s">
        <v>81</v>
      </c>
      <c r="B1786" s="25">
        <v>310505002</v>
      </c>
      <c r="C1786" s="51" t="s">
        <v>3223</v>
      </c>
      <c r="D1786" s="23" t="s">
        <v>3224</v>
      </c>
      <c r="E1786" s="24" t="s">
        <v>3225</v>
      </c>
      <c r="F1786" s="17" t="s">
        <v>26</v>
      </c>
      <c r="G1786" s="17"/>
      <c r="H1786" s="17">
        <v>45</v>
      </c>
      <c r="I1786" s="24" t="s">
        <v>39</v>
      </c>
      <c r="J1786" s="24"/>
    </row>
    <row r="1787" s="4" customFormat="1" spans="1:10">
      <c r="A1787" s="17" t="s">
        <v>75</v>
      </c>
      <c r="B1787" s="25">
        <v>310505003</v>
      </c>
      <c r="C1787" s="51" t="s">
        <v>3226</v>
      </c>
      <c r="D1787" s="23" t="s">
        <v>3227</v>
      </c>
      <c r="E1787" s="24" t="s">
        <v>3228</v>
      </c>
      <c r="F1787" s="17" t="s">
        <v>26</v>
      </c>
      <c r="G1787" s="17"/>
      <c r="H1787" s="17">
        <v>132</v>
      </c>
      <c r="I1787" s="24" t="s">
        <v>39</v>
      </c>
      <c r="J1787" s="24"/>
    </row>
    <row r="1788" s="4" customFormat="1" ht="36" spans="1:10">
      <c r="A1788" s="17" t="s">
        <v>75</v>
      </c>
      <c r="B1788" s="25">
        <v>310505004</v>
      </c>
      <c r="C1788" s="51" t="s">
        <v>3229</v>
      </c>
      <c r="D1788" s="23" t="s">
        <v>3230</v>
      </c>
      <c r="E1788" s="24" t="s">
        <v>3231</v>
      </c>
      <c r="F1788" s="17" t="s">
        <v>3232</v>
      </c>
      <c r="G1788" s="17"/>
      <c r="H1788" s="17">
        <v>21</v>
      </c>
      <c r="I1788" s="24" t="s">
        <v>39</v>
      </c>
      <c r="J1788" s="24"/>
    </row>
    <row r="1789" s="5" customFormat="1" ht="36" spans="1:10">
      <c r="A1789" s="17" t="s">
        <v>75</v>
      </c>
      <c r="B1789" s="25">
        <v>310505005</v>
      </c>
      <c r="C1789" s="51" t="s">
        <v>3233</v>
      </c>
      <c r="D1789" s="23" t="s">
        <v>3234</v>
      </c>
      <c r="E1789" s="24" t="s">
        <v>3235</v>
      </c>
      <c r="F1789" s="17" t="s">
        <v>3236</v>
      </c>
      <c r="G1789" s="17" t="s">
        <v>3237</v>
      </c>
      <c r="H1789" s="17">
        <v>55</v>
      </c>
      <c r="I1789" s="24" t="s">
        <v>39</v>
      </c>
      <c r="J1789" s="24"/>
    </row>
    <row r="1790" s="5" customFormat="1" ht="24" spans="1:10">
      <c r="A1790" s="17" t="s">
        <v>75</v>
      </c>
      <c r="B1790" s="25" t="s">
        <v>3238</v>
      </c>
      <c r="C1790" s="51" t="s">
        <v>3239</v>
      </c>
      <c r="D1790" s="23"/>
      <c r="E1790" s="24"/>
      <c r="F1790" s="17" t="s">
        <v>3236</v>
      </c>
      <c r="G1790" s="17"/>
      <c r="H1790" s="17">
        <v>16.5</v>
      </c>
      <c r="I1790" s="39" t="s">
        <v>39</v>
      </c>
      <c r="J1790" s="24"/>
    </row>
    <row r="1791" s="5" customFormat="1" ht="24" spans="1:10">
      <c r="A1791" s="17" t="s">
        <v>75</v>
      </c>
      <c r="B1791" s="25">
        <v>310505006</v>
      </c>
      <c r="C1791" s="51" t="s">
        <v>3240</v>
      </c>
      <c r="D1791" s="23" t="s">
        <v>3241</v>
      </c>
      <c r="E1791" s="24"/>
      <c r="F1791" s="17" t="s">
        <v>3232</v>
      </c>
      <c r="G1791" s="17" t="s">
        <v>3242</v>
      </c>
      <c r="H1791" s="17">
        <v>110</v>
      </c>
      <c r="I1791" s="24" t="s">
        <v>39</v>
      </c>
      <c r="J1791" s="24"/>
    </row>
    <row r="1792" s="5" customFormat="1" ht="36" spans="1:10">
      <c r="A1792" s="17" t="s">
        <v>75</v>
      </c>
      <c r="B1792" s="25" t="s">
        <v>3243</v>
      </c>
      <c r="C1792" s="51" t="s">
        <v>3244</v>
      </c>
      <c r="D1792" s="23"/>
      <c r="E1792" s="24"/>
      <c r="F1792" s="17" t="s">
        <v>3232</v>
      </c>
      <c r="G1792" s="17"/>
      <c r="H1792" s="17">
        <v>22</v>
      </c>
      <c r="I1792" s="39" t="s">
        <v>39</v>
      </c>
      <c r="J1792" s="24"/>
    </row>
    <row r="1793" s="5" customFormat="1" spans="1:10">
      <c r="A1793" s="17"/>
      <c r="B1793" s="15">
        <v>310506</v>
      </c>
      <c r="C1793" s="51" t="s">
        <v>3245</v>
      </c>
      <c r="D1793" s="55"/>
      <c r="E1793" s="24"/>
      <c r="F1793" s="17"/>
      <c r="G1793" s="17"/>
      <c r="H1793" s="17"/>
      <c r="I1793" s="24"/>
      <c r="J1793" s="24"/>
    </row>
    <row r="1794" s="5" customFormat="1" ht="36" spans="1:10">
      <c r="A1794" s="17" t="s">
        <v>75</v>
      </c>
      <c r="B1794" s="25">
        <v>310506001</v>
      </c>
      <c r="C1794" s="51" t="s">
        <v>3246</v>
      </c>
      <c r="D1794" s="23" t="s">
        <v>3247</v>
      </c>
      <c r="E1794" s="24"/>
      <c r="F1794" s="17" t="s">
        <v>3248</v>
      </c>
      <c r="G1794" s="17" t="s">
        <v>3249</v>
      </c>
      <c r="H1794" s="17">
        <v>66</v>
      </c>
      <c r="I1794" s="24" t="s">
        <v>39</v>
      </c>
      <c r="J1794" s="24"/>
    </row>
    <row r="1795" s="5" customFormat="1" ht="36" spans="1:10">
      <c r="A1795" s="17" t="s">
        <v>75</v>
      </c>
      <c r="B1795" s="25" t="s">
        <v>3250</v>
      </c>
      <c r="C1795" s="51" t="s">
        <v>3251</v>
      </c>
      <c r="D1795" s="23"/>
      <c r="E1795" s="24"/>
      <c r="F1795" s="17" t="s">
        <v>3248</v>
      </c>
      <c r="G1795" s="17"/>
      <c r="H1795" s="17">
        <v>20</v>
      </c>
      <c r="I1795" s="39" t="s">
        <v>39</v>
      </c>
      <c r="J1795" s="24"/>
    </row>
    <row r="1796" s="4" customFormat="1" spans="1:10">
      <c r="A1796" s="17" t="s">
        <v>75</v>
      </c>
      <c r="B1796" s="25">
        <v>310506002</v>
      </c>
      <c r="C1796" s="51" t="s">
        <v>3252</v>
      </c>
      <c r="D1796" s="23"/>
      <c r="E1796" s="24"/>
      <c r="F1796" s="17" t="s">
        <v>26</v>
      </c>
      <c r="G1796" s="17"/>
      <c r="H1796" s="17">
        <v>45</v>
      </c>
      <c r="I1796" s="24" t="s">
        <v>39</v>
      </c>
      <c r="J1796" s="24"/>
    </row>
    <row r="1797" s="4" customFormat="1" spans="1:10">
      <c r="A1797" s="17" t="s">
        <v>75</v>
      </c>
      <c r="B1797" s="25">
        <v>310506003</v>
      </c>
      <c r="C1797" s="51" t="s">
        <v>3253</v>
      </c>
      <c r="D1797" s="23"/>
      <c r="E1797" s="24"/>
      <c r="F1797" s="17" t="s">
        <v>3248</v>
      </c>
      <c r="G1797" s="17"/>
      <c r="H1797" s="17">
        <v>35</v>
      </c>
      <c r="I1797" s="24" t="s">
        <v>39</v>
      </c>
      <c r="J1797" s="24"/>
    </row>
    <row r="1798" s="5" customFormat="1" spans="1:10">
      <c r="A1798" s="17"/>
      <c r="B1798" s="15">
        <v>310507</v>
      </c>
      <c r="C1798" s="51" t="s">
        <v>3254</v>
      </c>
      <c r="D1798" s="55"/>
      <c r="E1798" s="24"/>
      <c r="F1798" s="17"/>
      <c r="G1798" s="17"/>
      <c r="H1798" s="17"/>
      <c r="I1798" s="24"/>
      <c r="J1798" s="24"/>
    </row>
    <row r="1799" s="4" customFormat="1" spans="1:10">
      <c r="A1799" s="17" t="s">
        <v>75</v>
      </c>
      <c r="B1799" s="25">
        <v>310507001</v>
      </c>
      <c r="C1799" s="51" t="s">
        <v>3255</v>
      </c>
      <c r="D1799" s="23" t="s">
        <v>3256</v>
      </c>
      <c r="E1799" s="24"/>
      <c r="F1799" s="17" t="s">
        <v>26</v>
      </c>
      <c r="G1799" s="17"/>
      <c r="H1799" s="17">
        <v>20</v>
      </c>
      <c r="I1799" s="24" t="s">
        <v>39</v>
      </c>
      <c r="J1799" s="24"/>
    </row>
    <row r="1800" s="5" customFormat="1" ht="48" spans="1:10">
      <c r="A1800" s="17" t="s">
        <v>75</v>
      </c>
      <c r="B1800" s="25">
        <v>310507002</v>
      </c>
      <c r="C1800" s="51" t="s">
        <v>3257</v>
      </c>
      <c r="D1800" s="23" t="s">
        <v>3258</v>
      </c>
      <c r="E1800" s="24" t="s">
        <v>3259</v>
      </c>
      <c r="F1800" s="17" t="s">
        <v>26</v>
      </c>
      <c r="G1800" s="17" t="s">
        <v>3260</v>
      </c>
      <c r="H1800" s="17">
        <v>270</v>
      </c>
      <c r="I1800" s="39" t="s">
        <v>200</v>
      </c>
      <c r="J1800" s="24"/>
    </row>
    <row r="1801" s="5" customFormat="1" ht="36" spans="1:10">
      <c r="A1801" s="17" t="s">
        <v>75</v>
      </c>
      <c r="B1801" s="25" t="s">
        <v>3261</v>
      </c>
      <c r="C1801" s="51" t="s">
        <v>3262</v>
      </c>
      <c r="D1801" s="23"/>
      <c r="E1801" s="24"/>
      <c r="F1801" s="17" t="s">
        <v>26</v>
      </c>
      <c r="G1801" s="17"/>
      <c r="H1801" s="17">
        <v>54</v>
      </c>
      <c r="I1801" s="24" t="s">
        <v>23</v>
      </c>
      <c r="J1801" s="24"/>
    </row>
    <row r="1802" s="4" customFormat="1" spans="1:10">
      <c r="A1802" s="17" t="s">
        <v>75</v>
      </c>
      <c r="B1802" s="25">
        <v>310507003</v>
      </c>
      <c r="C1802" s="51" t="s">
        <v>3263</v>
      </c>
      <c r="D1802" s="23" t="s">
        <v>3264</v>
      </c>
      <c r="E1802" s="24" t="s">
        <v>3265</v>
      </c>
      <c r="F1802" s="17" t="s">
        <v>26</v>
      </c>
      <c r="G1802" s="17"/>
      <c r="H1802" s="17">
        <v>63.3</v>
      </c>
      <c r="I1802" s="24" t="s">
        <v>23</v>
      </c>
      <c r="J1802" s="24"/>
    </row>
    <row r="1803" s="4" customFormat="1" ht="24" spans="1:10">
      <c r="A1803" s="17" t="s">
        <v>75</v>
      </c>
      <c r="B1803" s="25">
        <v>310507004</v>
      </c>
      <c r="C1803" s="51" t="s">
        <v>3266</v>
      </c>
      <c r="D1803" s="23" t="s">
        <v>3267</v>
      </c>
      <c r="E1803" s="24" t="s">
        <v>3268</v>
      </c>
      <c r="F1803" s="17" t="s">
        <v>26</v>
      </c>
      <c r="G1803" s="17"/>
      <c r="H1803" s="17">
        <v>20</v>
      </c>
      <c r="I1803" s="24" t="s">
        <v>23</v>
      </c>
      <c r="J1803" s="24"/>
    </row>
    <row r="1804" s="4" customFormat="1" spans="1:10">
      <c r="A1804" s="17" t="s">
        <v>75</v>
      </c>
      <c r="B1804" s="25">
        <v>310507005</v>
      </c>
      <c r="C1804" s="51" t="s">
        <v>3269</v>
      </c>
      <c r="D1804" s="23" t="s">
        <v>3270</v>
      </c>
      <c r="E1804" s="24" t="s">
        <v>3271</v>
      </c>
      <c r="F1804" s="17" t="s">
        <v>26</v>
      </c>
      <c r="G1804" s="17"/>
      <c r="H1804" s="17">
        <v>24</v>
      </c>
      <c r="I1804" s="24" t="s">
        <v>23</v>
      </c>
      <c r="J1804" s="24"/>
    </row>
    <row r="1805" s="4" customFormat="1" ht="24" spans="1:10">
      <c r="A1805" s="17" t="s">
        <v>75</v>
      </c>
      <c r="B1805" s="25">
        <v>310507006</v>
      </c>
      <c r="C1805" s="51" t="s">
        <v>3272</v>
      </c>
      <c r="D1805" s="23" t="s">
        <v>3273</v>
      </c>
      <c r="E1805" s="24" t="s">
        <v>3271</v>
      </c>
      <c r="F1805" s="17" t="s">
        <v>26</v>
      </c>
      <c r="G1805" s="17" t="s">
        <v>3274</v>
      </c>
      <c r="H1805" s="17">
        <v>24</v>
      </c>
      <c r="I1805" s="24" t="s">
        <v>23</v>
      </c>
      <c r="J1805" s="24"/>
    </row>
    <row r="1806" s="4" customFormat="1" ht="24" spans="1:10">
      <c r="A1806" s="17" t="s">
        <v>75</v>
      </c>
      <c r="B1806" s="25" t="s">
        <v>3275</v>
      </c>
      <c r="C1806" s="51" t="s">
        <v>3276</v>
      </c>
      <c r="D1806" s="23"/>
      <c r="E1806" s="24"/>
      <c r="F1806" s="17" t="s">
        <v>26</v>
      </c>
      <c r="G1806" s="17"/>
      <c r="H1806" s="17">
        <v>4.8</v>
      </c>
      <c r="I1806" s="24" t="s">
        <v>23</v>
      </c>
      <c r="J1806" s="24"/>
    </row>
    <row r="1807" s="4" customFormat="1" spans="1:10">
      <c r="A1807" s="17" t="s">
        <v>81</v>
      </c>
      <c r="B1807" s="25">
        <v>310507007</v>
      </c>
      <c r="C1807" s="51" t="s">
        <v>3277</v>
      </c>
      <c r="D1807" s="23" t="s">
        <v>3278</v>
      </c>
      <c r="E1807" s="24"/>
      <c r="F1807" s="17" t="s">
        <v>26</v>
      </c>
      <c r="G1807" s="17"/>
      <c r="H1807" s="17">
        <v>20</v>
      </c>
      <c r="I1807" s="24" t="s">
        <v>39</v>
      </c>
      <c r="J1807" s="24"/>
    </row>
    <row r="1808" s="4" customFormat="1" spans="1:10">
      <c r="A1808" s="17"/>
      <c r="B1808" s="15">
        <v>310508</v>
      </c>
      <c r="C1808" s="51" t="s">
        <v>3279</v>
      </c>
      <c r="D1808" s="55"/>
      <c r="E1808" s="24"/>
      <c r="F1808" s="17"/>
      <c r="G1808" s="17"/>
      <c r="H1808" s="17"/>
      <c r="I1808" s="24"/>
      <c r="J1808" s="24"/>
    </row>
    <row r="1809" s="5" customFormat="1" ht="24" spans="1:10">
      <c r="A1809" s="17" t="s">
        <v>81</v>
      </c>
      <c r="B1809" s="25">
        <v>310508001</v>
      </c>
      <c r="C1809" s="51" t="s">
        <v>3280</v>
      </c>
      <c r="D1809" s="23" t="s">
        <v>3281</v>
      </c>
      <c r="E1809" s="24"/>
      <c r="F1809" s="17" t="s">
        <v>26</v>
      </c>
      <c r="G1809" s="17"/>
      <c r="H1809" s="17">
        <v>30</v>
      </c>
      <c r="I1809" s="24" t="s">
        <v>23</v>
      </c>
      <c r="J1809" s="24"/>
    </row>
    <row r="1810" s="4" customFormat="1" spans="1:10">
      <c r="A1810" s="17" t="s">
        <v>81</v>
      </c>
      <c r="B1810" s="25">
        <v>310508002</v>
      </c>
      <c r="C1810" s="51" t="s">
        <v>3282</v>
      </c>
      <c r="D1810" s="23" t="s">
        <v>3283</v>
      </c>
      <c r="E1810" s="24"/>
      <c r="F1810" s="17" t="s">
        <v>26</v>
      </c>
      <c r="G1810" s="17"/>
      <c r="H1810" s="17">
        <v>21.6</v>
      </c>
      <c r="I1810" s="24" t="s">
        <v>23</v>
      </c>
      <c r="J1810" s="24"/>
    </row>
    <row r="1811" s="4" customFormat="1" spans="1:10">
      <c r="A1811" s="17" t="s">
        <v>81</v>
      </c>
      <c r="B1811" s="25">
        <v>310508003</v>
      </c>
      <c r="C1811" s="51" t="s">
        <v>3284</v>
      </c>
      <c r="D1811" s="23"/>
      <c r="E1811" s="24"/>
      <c r="F1811" s="17" t="s">
        <v>3189</v>
      </c>
      <c r="G1811" s="17"/>
      <c r="H1811" s="17">
        <v>5</v>
      </c>
      <c r="I1811" s="24" t="s">
        <v>23</v>
      </c>
      <c r="J1811" s="24"/>
    </row>
    <row r="1812" s="4" customFormat="1" spans="1:10">
      <c r="A1812" s="17" t="s">
        <v>81</v>
      </c>
      <c r="B1812" s="25">
        <v>310508004</v>
      </c>
      <c r="C1812" s="51" t="s">
        <v>3285</v>
      </c>
      <c r="D1812" s="23" t="s">
        <v>3286</v>
      </c>
      <c r="E1812" s="24"/>
      <c r="F1812" s="17" t="s">
        <v>26</v>
      </c>
      <c r="G1812" s="17"/>
      <c r="H1812" s="17">
        <v>10</v>
      </c>
      <c r="I1812" s="24" t="s">
        <v>39</v>
      </c>
      <c r="J1812" s="24"/>
    </row>
    <row r="1813" s="4" customFormat="1" spans="1:10">
      <c r="A1813" s="17"/>
      <c r="B1813" s="15">
        <v>310509</v>
      </c>
      <c r="C1813" s="51" t="s">
        <v>3287</v>
      </c>
      <c r="D1813" s="55"/>
      <c r="E1813" s="24"/>
      <c r="F1813" s="17"/>
      <c r="G1813" s="17"/>
      <c r="H1813" s="17"/>
      <c r="I1813" s="24"/>
      <c r="J1813" s="24"/>
    </row>
    <row r="1814" s="4" customFormat="1" spans="1:10">
      <c r="A1814" s="17"/>
      <c r="B1814" s="15">
        <v>310510</v>
      </c>
      <c r="C1814" s="51" t="s">
        <v>3288</v>
      </c>
      <c r="D1814" s="55"/>
      <c r="E1814" s="24"/>
      <c r="F1814" s="17"/>
      <c r="G1814" s="17"/>
      <c r="H1814" s="17"/>
      <c r="I1814" s="24"/>
      <c r="J1814" s="24"/>
    </row>
    <row r="1815" s="4" customFormat="1" spans="1:10">
      <c r="A1815" s="17" t="s">
        <v>75</v>
      </c>
      <c r="B1815" s="25">
        <v>310510001</v>
      </c>
      <c r="C1815" s="51" t="s">
        <v>3289</v>
      </c>
      <c r="D1815" s="23"/>
      <c r="E1815" s="24"/>
      <c r="F1815" s="17" t="s">
        <v>3189</v>
      </c>
      <c r="G1815" s="17"/>
      <c r="H1815" s="17">
        <v>6.5</v>
      </c>
      <c r="I1815" s="24" t="s">
        <v>39</v>
      </c>
      <c r="J1815" s="24"/>
    </row>
    <row r="1816" s="4" customFormat="1" spans="1:10">
      <c r="A1816" s="17" t="s">
        <v>75</v>
      </c>
      <c r="B1816" s="25">
        <v>310510002</v>
      </c>
      <c r="C1816" s="51" t="s">
        <v>3290</v>
      </c>
      <c r="D1816" s="23" t="s">
        <v>3291</v>
      </c>
      <c r="E1816" s="24" t="s">
        <v>3292</v>
      </c>
      <c r="F1816" s="17" t="s">
        <v>3189</v>
      </c>
      <c r="G1816" s="17"/>
      <c r="H1816" s="17">
        <v>7</v>
      </c>
      <c r="I1816" s="24" t="s">
        <v>23</v>
      </c>
      <c r="J1816" s="24"/>
    </row>
    <row r="1817" s="4" customFormat="1" ht="24" spans="1:10">
      <c r="A1817" s="17" t="s">
        <v>75</v>
      </c>
      <c r="B1817" s="25">
        <v>310510003</v>
      </c>
      <c r="C1817" s="51" t="s">
        <v>3293</v>
      </c>
      <c r="D1817" s="23" t="s">
        <v>3294</v>
      </c>
      <c r="E1817" s="24" t="s">
        <v>3295</v>
      </c>
      <c r="F1817" s="17" t="s">
        <v>3189</v>
      </c>
      <c r="G1817" s="17" t="s">
        <v>3296</v>
      </c>
      <c r="H1817" s="17">
        <v>7.2</v>
      </c>
      <c r="I1817" s="24" t="s">
        <v>23</v>
      </c>
      <c r="J1817" s="24"/>
    </row>
    <row r="1818" s="4" customFormat="1" ht="24" spans="1:10">
      <c r="A1818" s="17" t="s">
        <v>75</v>
      </c>
      <c r="B1818" s="25" t="s">
        <v>3297</v>
      </c>
      <c r="C1818" s="51" t="s">
        <v>3298</v>
      </c>
      <c r="D1818" s="23"/>
      <c r="E1818" s="24"/>
      <c r="F1818" s="17" t="s">
        <v>3299</v>
      </c>
      <c r="G1818" s="17"/>
      <c r="H1818" s="17">
        <v>50</v>
      </c>
      <c r="I1818" s="24" t="s">
        <v>23</v>
      </c>
      <c r="J1818" s="24"/>
    </row>
    <row r="1819" s="4" customFormat="1" spans="1:10">
      <c r="A1819" s="17" t="s">
        <v>75</v>
      </c>
      <c r="B1819" s="25">
        <v>310510004</v>
      </c>
      <c r="C1819" s="51" t="s">
        <v>3301</v>
      </c>
      <c r="D1819" s="23" t="s">
        <v>3302</v>
      </c>
      <c r="E1819" s="24"/>
      <c r="F1819" s="17" t="s">
        <v>3189</v>
      </c>
      <c r="G1819" s="17"/>
      <c r="H1819" s="17">
        <v>13</v>
      </c>
      <c r="I1819" s="24" t="s">
        <v>39</v>
      </c>
      <c r="J1819" s="24"/>
    </row>
    <row r="1820" s="4" customFormat="1" spans="1:10">
      <c r="A1820" s="17" t="s">
        <v>75</v>
      </c>
      <c r="B1820" s="25">
        <v>310510005</v>
      </c>
      <c r="C1820" s="51" t="s">
        <v>3303</v>
      </c>
      <c r="D1820" s="23" t="s">
        <v>3304</v>
      </c>
      <c r="E1820" s="24"/>
      <c r="F1820" s="17" t="s">
        <v>3189</v>
      </c>
      <c r="G1820" s="17"/>
      <c r="H1820" s="17">
        <v>12</v>
      </c>
      <c r="I1820" s="24" t="s">
        <v>23</v>
      </c>
      <c r="J1820" s="24"/>
    </row>
    <row r="1821" s="4" customFormat="1" spans="1:10">
      <c r="A1821" s="17" t="s">
        <v>75</v>
      </c>
      <c r="B1821" s="25">
        <v>310510006</v>
      </c>
      <c r="C1821" s="51" t="s">
        <v>3305</v>
      </c>
      <c r="D1821" s="23" t="s">
        <v>3306</v>
      </c>
      <c r="E1821" s="24"/>
      <c r="F1821" s="17" t="s">
        <v>3189</v>
      </c>
      <c r="G1821" s="17"/>
      <c r="H1821" s="17">
        <v>10.5</v>
      </c>
      <c r="I1821" s="24" t="s">
        <v>39</v>
      </c>
      <c r="J1821" s="24"/>
    </row>
    <row r="1822" s="4" customFormat="1" ht="24" spans="1:10">
      <c r="A1822" s="17" t="s">
        <v>75</v>
      </c>
      <c r="B1822" s="25">
        <v>310510007</v>
      </c>
      <c r="C1822" s="51" t="s">
        <v>3307</v>
      </c>
      <c r="D1822" s="23" t="s">
        <v>3308</v>
      </c>
      <c r="E1822" s="24" t="s">
        <v>3309</v>
      </c>
      <c r="F1822" s="17" t="s">
        <v>3189</v>
      </c>
      <c r="G1822" s="17"/>
      <c r="H1822" s="17">
        <v>17</v>
      </c>
      <c r="I1822" s="24" t="s">
        <v>39</v>
      </c>
      <c r="J1822" s="24"/>
    </row>
    <row r="1823" s="4" customFormat="1" ht="24" spans="1:10">
      <c r="A1823" s="17" t="s">
        <v>75</v>
      </c>
      <c r="B1823" s="25">
        <v>310510008</v>
      </c>
      <c r="C1823" s="51" t="s">
        <v>3310</v>
      </c>
      <c r="D1823" s="23" t="s">
        <v>3311</v>
      </c>
      <c r="E1823" s="24"/>
      <c r="F1823" s="17" t="s">
        <v>902</v>
      </c>
      <c r="G1823" s="17" t="s">
        <v>3312</v>
      </c>
      <c r="H1823" s="17">
        <v>63.3</v>
      </c>
      <c r="I1823" s="24" t="s">
        <v>39</v>
      </c>
      <c r="J1823" s="24"/>
    </row>
    <row r="1824" s="4" customFormat="1" ht="24" spans="1:10">
      <c r="A1824" s="17" t="s">
        <v>75</v>
      </c>
      <c r="B1824" s="25" t="s">
        <v>3313</v>
      </c>
      <c r="C1824" s="51" t="s">
        <v>3314</v>
      </c>
      <c r="D1824" s="23"/>
      <c r="E1824" s="24"/>
      <c r="F1824" s="17" t="s">
        <v>902</v>
      </c>
      <c r="G1824" s="17"/>
      <c r="H1824" s="17">
        <v>18.99</v>
      </c>
      <c r="I1824" s="39" t="s">
        <v>39</v>
      </c>
      <c r="J1824" s="24"/>
    </row>
    <row r="1825" s="4" customFormat="1" spans="1:10">
      <c r="A1825" s="17" t="s">
        <v>75</v>
      </c>
      <c r="B1825" s="25">
        <v>310510009</v>
      </c>
      <c r="C1825" s="51" t="s">
        <v>3315</v>
      </c>
      <c r="D1825" s="23"/>
      <c r="E1825" s="24"/>
      <c r="F1825" s="17" t="s">
        <v>3189</v>
      </c>
      <c r="G1825" s="17"/>
      <c r="H1825" s="17">
        <v>15.6</v>
      </c>
      <c r="I1825" s="24" t="s">
        <v>39</v>
      </c>
      <c r="J1825" s="24"/>
    </row>
    <row r="1826" s="4" customFormat="1" ht="24" spans="1:10">
      <c r="A1826" s="17" t="s">
        <v>75</v>
      </c>
      <c r="B1826" s="25">
        <v>310510010</v>
      </c>
      <c r="C1826" s="51" t="s">
        <v>3316</v>
      </c>
      <c r="D1826" s="23" t="s">
        <v>3317</v>
      </c>
      <c r="E1826" s="24" t="s">
        <v>3318</v>
      </c>
      <c r="F1826" s="17" t="s">
        <v>3189</v>
      </c>
      <c r="G1826" s="17"/>
      <c r="H1826" s="17">
        <v>24</v>
      </c>
      <c r="I1826" s="24" t="s">
        <v>39</v>
      </c>
      <c r="J1826" s="24"/>
    </row>
    <row r="1827" s="4" customFormat="1" spans="1:10">
      <c r="A1827" s="17" t="s">
        <v>75</v>
      </c>
      <c r="B1827" s="25">
        <v>310510011</v>
      </c>
      <c r="C1827" s="51" t="s">
        <v>3319</v>
      </c>
      <c r="D1827" s="23" t="s">
        <v>3320</v>
      </c>
      <c r="E1827" s="24"/>
      <c r="F1827" s="17" t="s">
        <v>3189</v>
      </c>
      <c r="G1827" s="17"/>
      <c r="H1827" s="17">
        <v>17</v>
      </c>
      <c r="I1827" s="24" t="s">
        <v>39</v>
      </c>
      <c r="J1827" s="24"/>
    </row>
    <row r="1828" s="4" customFormat="1" spans="1:10">
      <c r="A1828" s="17"/>
      <c r="B1828" s="35">
        <v>310511</v>
      </c>
      <c r="C1828" s="51" t="s">
        <v>3321</v>
      </c>
      <c r="D1828" s="55"/>
      <c r="E1828" s="24"/>
      <c r="F1828" s="17"/>
      <c r="G1828" s="17"/>
      <c r="H1828" s="17"/>
      <c r="I1828" s="24"/>
      <c r="J1828" s="24"/>
    </row>
    <row r="1829" s="4" customFormat="1" ht="24" spans="1:10">
      <c r="A1829" s="17" t="s">
        <v>75</v>
      </c>
      <c r="B1829" s="25">
        <v>310511001</v>
      </c>
      <c r="C1829" s="51" t="s">
        <v>3322</v>
      </c>
      <c r="D1829" s="23" t="s">
        <v>3323</v>
      </c>
      <c r="E1829" s="24" t="s">
        <v>3292</v>
      </c>
      <c r="F1829" s="17" t="s">
        <v>3324</v>
      </c>
      <c r="G1829" s="17"/>
      <c r="H1829" s="17">
        <v>58.5</v>
      </c>
      <c r="I1829" s="24" t="s">
        <v>39</v>
      </c>
      <c r="J1829" s="24"/>
    </row>
    <row r="1830" s="5" customFormat="1" ht="36" spans="1:10">
      <c r="A1830" s="17" t="s">
        <v>75</v>
      </c>
      <c r="B1830" s="25">
        <v>310511002</v>
      </c>
      <c r="C1830" s="51" t="s">
        <v>3325</v>
      </c>
      <c r="D1830" s="23" t="s">
        <v>3326</v>
      </c>
      <c r="E1830" s="24" t="s">
        <v>3292</v>
      </c>
      <c r="F1830" s="17" t="s">
        <v>3189</v>
      </c>
      <c r="G1830" s="17"/>
      <c r="H1830" s="17">
        <v>90.9</v>
      </c>
      <c r="I1830" s="24" t="s">
        <v>39</v>
      </c>
      <c r="J1830" s="24"/>
    </row>
    <row r="1831" s="4" customFormat="1" ht="24" spans="1:10">
      <c r="A1831" s="17" t="s">
        <v>75</v>
      </c>
      <c r="B1831" s="25">
        <v>310511003</v>
      </c>
      <c r="C1831" s="51" t="s">
        <v>3328</v>
      </c>
      <c r="D1831" s="23" t="s">
        <v>3329</v>
      </c>
      <c r="E1831" s="24" t="s">
        <v>3330</v>
      </c>
      <c r="F1831" s="17" t="s">
        <v>3189</v>
      </c>
      <c r="G1831" s="17"/>
      <c r="H1831" s="17">
        <v>108</v>
      </c>
      <c r="I1831" s="24" t="s">
        <v>39</v>
      </c>
      <c r="J1831" s="24"/>
    </row>
    <row r="1832" s="4" customFormat="1" spans="1:10">
      <c r="A1832" s="17" t="s">
        <v>75</v>
      </c>
      <c r="B1832" s="25">
        <v>310511004</v>
      </c>
      <c r="C1832" s="51" t="s">
        <v>3331</v>
      </c>
      <c r="D1832" s="23" t="s">
        <v>3332</v>
      </c>
      <c r="E1832" s="24" t="s">
        <v>3292</v>
      </c>
      <c r="F1832" s="17" t="s">
        <v>3189</v>
      </c>
      <c r="G1832" s="17"/>
      <c r="H1832" s="17">
        <v>116.9</v>
      </c>
      <c r="I1832" s="24" t="s">
        <v>39</v>
      </c>
      <c r="J1832" s="24"/>
    </row>
    <row r="1833" s="4" customFormat="1" spans="1:10">
      <c r="A1833" s="17" t="s">
        <v>75</v>
      </c>
      <c r="B1833" s="25">
        <v>310511005</v>
      </c>
      <c r="C1833" s="51" t="s">
        <v>3333</v>
      </c>
      <c r="D1833" s="23" t="s">
        <v>3334</v>
      </c>
      <c r="E1833" s="24"/>
      <c r="F1833" s="17" t="s">
        <v>3189</v>
      </c>
      <c r="G1833" s="17"/>
      <c r="H1833" s="17">
        <v>6.5</v>
      </c>
      <c r="I1833" s="24" t="s">
        <v>39</v>
      </c>
      <c r="J1833" s="24"/>
    </row>
    <row r="1834" s="4" customFormat="1" ht="24" spans="1:10">
      <c r="A1834" s="17" t="s">
        <v>75</v>
      </c>
      <c r="B1834" s="25">
        <v>310511006</v>
      </c>
      <c r="C1834" s="51" t="s">
        <v>3335</v>
      </c>
      <c r="D1834" s="23" t="s">
        <v>3336</v>
      </c>
      <c r="E1834" s="24" t="s">
        <v>3337</v>
      </c>
      <c r="F1834" s="17" t="s">
        <v>3189</v>
      </c>
      <c r="G1834" s="17"/>
      <c r="H1834" s="17">
        <v>132</v>
      </c>
      <c r="I1834" s="24" t="s">
        <v>23</v>
      </c>
      <c r="J1834" s="24"/>
    </row>
    <row r="1835" s="4" customFormat="1" ht="24" spans="1:10">
      <c r="A1835" s="17" t="s">
        <v>75</v>
      </c>
      <c r="B1835" s="25">
        <v>310511007</v>
      </c>
      <c r="C1835" s="51" t="s">
        <v>3338</v>
      </c>
      <c r="D1835" s="23" t="s">
        <v>3339</v>
      </c>
      <c r="E1835" s="24" t="s">
        <v>3337</v>
      </c>
      <c r="F1835" s="17" t="s">
        <v>3189</v>
      </c>
      <c r="G1835" s="17" t="s">
        <v>3340</v>
      </c>
      <c r="H1835" s="17">
        <v>108</v>
      </c>
      <c r="I1835" s="39" t="s">
        <v>200</v>
      </c>
      <c r="J1835" s="24"/>
    </row>
    <row r="1836" s="4" customFormat="1" ht="24" spans="1:10">
      <c r="A1836" s="17" t="s">
        <v>75</v>
      </c>
      <c r="B1836" s="25" t="s">
        <v>3341</v>
      </c>
      <c r="C1836" s="51" t="s">
        <v>3342</v>
      </c>
      <c r="D1836" s="23"/>
      <c r="E1836" s="24"/>
      <c r="F1836" s="17" t="s">
        <v>3189</v>
      </c>
      <c r="G1836" s="17"/>
      <c r="H1836" s="17">
        <v>21.6</v>
      </c>
      <c r="I1836" s="24" t="s">
        <v>200</v>
      </c>
      <c r="J1836" s="24"/>
    </row>
    <row r="1837" s="4" customFormat="1" spans="1:10">
      <c r="A1837" s="17" t="s">
        <v>75</v>
      </c>
      <c r="B1837" s="25">
        <v>310511008</v>
      </c>
      <c r="C1837" s="51" t="s">
        <v>3343</v>
      </c>
      <c r="D1837" s="23" t="s">
        <v>3344</v>
      </c>
      <c r="E1837" s="24"/>
      <c r="F1837" s="17" t="s">
        <v>26</v>
      </c>
      <c r="G1837" s="17"/>
      <c r="H1837" s="17">
        <v>17</v>
      </c>
      <c r="I1837" s="24" t="s">
        <v>23</v>
      </c>
      <c r="J1837" s="24"/>
    </row>
    <row r="1838" s="4" customFormat="1" ht="24" spans="1:10">
      <c r="A1838" s="17" t="s">
        <v>75</v>
      </c>
      <c r="B1838" s="25">
        <v>310511009</v>
      </c>
      <c r="C1838" s="51" t="s">
        <v>3345</v>
      </c>
      <c r="D1838" s="23" t="s">
        <v>3346</v>
      </c>
      <c r="E1838" s="24"/>
      <c r="F1838" s="17" t="s">
        <v>3189</v>
      </c>
      <c r="G1838" s="17" t="s">
        <v>3347</v>
      </c>
      <c r="H1838" s="17">
        <v>8</v>
      </c>
      <c r="I1838" s="24" t="s">
        <v>23</v>
      </c>
      <c r="J1838" s="24"/>
    </row>
    <row r="1839" s="4" customFormat="1" ht="24" spans="1:10">
      <c r="A1839" s="17" t="s">
        <v>75</v>
      </c>
      <c r="B1839" s="25" t="s">
        <v>3348</v>
      </c>
      <c r="C1839" s="51" t="s">
        <v>3349</v>
      </c>
      <c r="D1839" s="23"/>
      <c r="E1839" s="24"/>
      <c r="F1839" s="17" t="s">
        <v>3189</v>
      </c>
      <c r="G1839" s="17"/>
      <c r="H1839" s="17">
        <v>1.6</v>
      </c>
      <c r="I1839" s="24" t="s">
        <v>23</v>
      </c>
      <c r="J1839" s="24"/>
    </row>
    <row r="1840" s="4" customFormat="1" ht="24" spans="1:10">
      <c r="A1840" s="17" t="s">
        <v>75</v>
      </c>
      <c r="B1840" s="25">
        <v>310511010</v>
      </c>
      <c r="C1840" s="51" t="s">
        <v>3350</v>
      </c>
      <c r="D1840" s="23" t="s">
        <v>3351</v>
      </c>
      <c r="E1840" s="24"/>
      <c r="F1840" s="17" t="s">
        <v>3189</v>
      </c>
      <c r="G1840" s="17" t="s">
        <v>3347</v>
      </c>
      <c r="H1840" s="17">
        <v>35</v>
      </c>
      <c r="I1840" s="24" t="s">
        <v>23</v>
      </c>
      <c r="J1840" s="24"/>
    </row>
    <row r="1841" s="4" customFormat="1" ht="24" spans="1:10">
      <c r="A1841" s="17" t="s">
        <v>75</v>
      </c>
      <c r="B1841" s="25" t="s">
        <v>3352</v>
      </c>
      <c r="C1841" s="51" t="s">
        <v>3353</v>
      </c>
      <c r="D1841" s="23"/>
      <c r="E1841" s="24"/>
      <c r="F1841" s="17" t="s">
        <v>3189</v>
      </c>
      <c r="G1841" s="17"/>
      <c r="H1841" s="17">
        <v>7</v>
      </c>
      <c r="I1841" s="24" t="s">
        <v>23</v>
      </c>
      <c r="J1841" s="24"/>
    </row>
    <row r="1842" s="4" customFormat="1" ht="24" spans="1:10">
      <c r="A1842" s="17" t="s">
        <v>75</v>
      </c>
      <c r="B1842" s="25">
        <v>310511011</v>
      </c>
      <c r="C1842" s="51" t="s">
        <v>3354</v>
      </c>
      <c r="D1842" s="23" t="s">
        <v>3355</v>
      </c>
      <c r="E1842" s="24" t="s">
        <v>3356</v>
      </c>
      <c r="F1842" s="17" t="s">
        <v>3189</v>
      </c>
      <c r="G1842" s="17"/>
      <c r="H1842" s="17">
        <v>45.5</v>
      </c>
      <c r="I1842" s="24" t="s">
        <v>39</v>
      </c>
      <c r="J1842" s="24"/>
    </row>
    <row r="1843" s="4" customFormat="1" spans="1:10">
      <c r="A1843" s="17" t="s">
        <v>75</v>
      </c>
      <c r="B1843" s="25">
        <v>310511012</v>
      </c>
      <c r="C1843" s="51" t="s">
        <v>3357</v>
      </c>
      <c r="D1843" s="23" t="s">
        <v>3358</v>
      </c>
      <c r="E1843" s="24"/>
      <c r="F1843" s="17" t="s">
        <v>3189</v>
      </c>
      <c r="G1843" s="17"/>
      <c r="H1843" s="17">
        <v>45.5</v>
      </c>
      <c r="I1843" s="24" t="s">
        <v>39</v>
      </c>
      <c r="J1843" s="24"/>
    </row>
    <row r="1844" s="4" customFormat="1" spans="1:10">
      <c r="A1844" s="17" t="s">
        <v>75</v>
      </c>
      <c r="B1844" s="25">
        <v>310511013</v>
      </c>
      <c r="C1844" s="51" t="s">
        <v>3359</v>
      </c>
      <c r="D1844" s="23" t="s">
        <v>3360</v>
      </c>
      <c r="E1844" s="24"/>
      <c r="F1844" s="17" t="s">
        <v>3189</v>
      </c>
      <c r="G1844" s="17"/>
      <c r="H1844" s="17">
        <v>45.5</v>
      </c>
      <c r="I1844" s="24" t="s">
        <v>39</v>
      </c>
      <c r="J1844" s="24"/>
    </row>
    <row r="1845" s="4" customFormat="1" spans="1:10">
      <c r="A1845" s="17" t="s">
        <v>75</v>
      </c>
      <c r="B1845" s="25">
        <v>310511014</v>
      </c>
      <c r="C1845" s="51" t="s">
        <v>3361</v>
      </c>
      <c r="D1845" s="23" t="s">
        <v>3362</v>
      </c>
      <c r="E1845" s="24"/>
      <c r="F1845" s="17" t="s">
        <v>3189</v>
      </c>
      <c r="G1845" s="17"/>
      <c r="H1845" s="17">
        <v>49.2</v>
      </c>
      <c r="I1845" s="24" t="s">
        <v>39</v>
      </c>
      <c r="J1845" s="24"/>
    </row>
    <row r="1846" s="4" customFormat="1" spans="1:10">
      <c r="A1846" s="17" t="s">
        <v>75</v>
      </c>
      <c r="B1846" s="25">
        <v>310511015</v>
      </c>
      <c r="C1846" s="51" t="s">
        <v>3363</v>
      </c>
      <c r="D1846" s="23" t="s">
        <v>3364</v>
      </c>
      <c r="E1846" s="24"/>
      <c r="F1846" s="17" t="s">
        <v>3195</v>
      </c>
      <c r="G1846" s="17"/>
      <c r="H1846" s="17">
        <v>22.2</v>
      </c>
      <c r="I1846" s="24" t="s">
        <v>39</v>
      </c>
      <c r="J1846" s="24"/>
    </row>
    <row r="1847" s="4" customFormat="1" ht="24" spans="1:10">
      <c r="A1847" s="17" t="s">
        <v>75</v>
      </c>
      <c r="B1847" s="25">
        <v>310511016</v>
      </c>
      <c r="C1847" s="51" t="s">
        <v>3365</v>
      </c>
      <c r="D1847" s="23" t="s">
        <v>3366</v>
      </c>
      <c r="E1847" s="24"/>
      <c r="F1847" s="17" t="s">
        <v>3195</v>
      </c>
      <c r="G1847" s="17" t="s">
        <v>3347</v>
      </c>
      <c r="H1847" s="17">
        <v>32.5</v>
      </c>
      <c r="I1847" s="24" t="s">
        <v>39</v>
      </c>
      <c r="J1847" s="24"/>
    </row>
    <row r="1848" s="4" customFormat="1" ht="24" spans="1:10">
      <c r="A1848" s="17" t="s">
        <v>75</v>
      </c>
      <c r="B1848" s="25" t="s">
        <v>3367</v>
      </c>
      <c r="C1848" s="51" t="s">
        <v>3368</v>
      </c>
      <c r="D1848" s="23"/>
      <c r="E1848" s="24"/>
      <c r="F1848" s="17" t="s">
        <v>3195</v>
      </c>
      <c r="G1848" s="17"/>
      <c r="H1848" s="17">
        <v>6.5</v>
      </c>
      <c r="I1848" s="24" t="s">
        <v>200</v>
      </c>
      <c r="J1848" s="24"/>
    </row>
    <row r="1849" s="4" customFormat="1" ht="48" spans="1:10">
      <c r="A1849" s="17" t="s">
        <v>75</v>
      </c>
      <c r="B1849" s="25">
        <v>310511017</v>
      </c>
      <c r="C1849" s="51" t="s">
        <v>3369</v>
      </c>
      <c r="D1849" s="23"/>
      <c r="E1849" s="24" t="s">
        <v>3370</v>
      </c>
      <c r="F1849" s="17" t="s">
        <v>3195</v>
      </c>
      <c r="G1849" s="17" t="s">
        <v>3371</v>
      </c>
      <c r="H1849" s="17">
        <v>32.5</v>
      </c>
      <c r="I1849" s="24" t="s">
        <v>39</v>
      </c>
      <c r="J1849" s="24"/>
    </row>
    <row r="1850" s="4" customFormat="1" ht="24" spans="1:10">
      <c r="A1850" s="17" t="s">
        <v>75</v>
      </c>
      <c r="B1850" s="25" t="s">
        <v>3372</v>
      </c>
      <c r="C1850" s="51" t="s">
        <v>3373</v>
      </c>
      <c r="D1850" s="23"/>
      <c r="E1850" s="24"/>
      <c r="F1850" s="17" t="s">
        <v>3195</v>
      </c>
      <c r="G1850" s="17"/>
      <c r="H1850" s="17">
        <v>6.5</v>
      </c>
      <c r="I1850" s="24" t="s">
        <v>200</v>
      </c>
      <c r="J1850" s="24"/>
    </row>
    <row r="1851" s="4" customFormat="1" ht="24" spans="1:10">
      <c r="A1851" s="17" t="s">
        <v>75</v>
      </c>
      <c r="B1851" s="25">
        <v>310511018</v>
      </c>
      <c r="C1851" s="51" t="s">
        <v>3374</v>
      </c>
      <c r="D1851" s="23" t="s">
        <v>3375</v>
      </c>
      <c r="E1851" s="24"/>
      <c r="F1851" s="17" t="s">
        <v>3195</v>
      </c>
      <c r="G1851" s="17" t="s">
        <v>3347</v>
      </c>
      <c r="H1851" s="17">
        <v>276</v>
      </c>
      <c r="I1851" s="24" t="s">
        <v>39</v>
      </c>
      <c r="J1851" s="24"/>
    </row>
    <row r="1852" s="4" customFormat="1" ht="24" spans="1:10">
      <c r="A1852" s="17" t="s">
        <v>75</v>
      </c>
      <c r="B1852" s="25" t="s">
        <v>3376</v>
      </c>
      <c r="C1852" s="51" t="s">
        <v>3377</v>
      </c>
      <c r="D1852" s="23"/>
      <c r="E1852" s="24"/>
      <c r="F1852" s="17" t="s">
        <v>3195</v>
      </c>
      <c r="G1852" s="17"/>
      <c r="H1852" s="17">
        <v>55.2</v>
      </c>
      <c r="I1852" s="24" t="s">
        <v>200</v>
      </c>
      <c r="J1852" s="24"/>
    </row>
    <row r="1853" s="4" customFormat="1" ht="36" spans="1:10">
      <c r="A1853" s="17" t="s">
        <v>75</v>
      </c>
      <c r="B1853" s="25">
        <v>310511019</v>
      </c>
      <c r="C1853" s="51" t="s">
        <v>3378</v>
      </c>
      <c r="D1853" s="23" t="s">
        <v>3379</v>
      </c>
      <c r="E1853" s="24"/>
      <c r="F1853" s="17" t="s">
        <v>3195</v>
      </c>
      <c r="G1853" s="17" t="s">
        <v>3380</v>
      </c>
      <c r="H1853" s="17">
        <v>17</v>
      </c>
      <c r="I1853" s="24" t="s">
        <v>39</v>
      </c>
      <c r="J1853" s="24"/>
    </row>
    <row r="1854" s="4" customFormat="1" ht="24" spans="1:10">
      <c r="A1854" s="17" t="s">
        <v>75</v>
      </c>
      <c r="B1854" s="25" t="s">
        <v>3381</v>
      </c>
      <c r="C1854" s="51" t="s">
        <v>3382</v>
      </c>
      <c r="D1854" s="23"/>
      <c r="E1854" s="24"/>
      <c r="F1854" s="17" t="s">
        <v>3195</v>
      </c>
      <c r="G1854" s="17"/>
      <c r="H1854" s="17">
        <v>3.4</v>
      </c>
      <c r="I1854" s="24" t="s">
        <v>200</v>
      </c>
      <c r="J1854" s="24"/>
    </row>
    <row r="1855" s="4" customFormat="1" spans="1:10">
      <c r="A1855" s="17" t="s">
        <v>75</v>
      </c>
      <c r="B1855" s="25">
        <v>310511020</v>
      </c>
      <c r="C1855" s="51" t="s">
        <v>3384</v>
      </c>
      <c r="D1855" s="23" t="s">
        <v>3385</v>
      </c>
      <c r="E1855" s="24"/>
      <c r="F1855" s="17" t="s">
        <v>3195</v>
      </c>
      <c r="G1855" s="17"/>
      <c r="H1855" s="17">
        <v>20</v>
      </c>
      <c r="I1855" s="24" t="s">
        <v>39</v>
      </c>
      <c r="J1855" s="24"/>
    </row>
    <row r="1856" s="4" customFormat="1" ht="36" spans="1:10">
      <c r="A1856" s="17" t="s">
        <v>75</v>
      </c>
      <c r="B1856" s="25">
        <v>310511021</v>
      </c>
      <c r="C1856" s="51" t="s">
        <v>3386</v>
      </c>
      <c r="D1856" s="23" t="s">
        <v>3387</v>
      </c>
      <c r="E1856" s="24" t="s">
        <v>3388</v>
      </c>
      <c r="F1856" s="17" t="s">
        <v>3195</v>
      </c>
      <c r="G1856" s="17" t="s">
        <v>3389</v>
      </c>
      <c r="H1856" s="17">
        <v>129.8</v>
      </c>
      <c r="I1856" s="24" t="s">
        <v>39</v>
      </c>
      <c r="J1856" s="24"/>
    </row>
    <row r="1857" s="4" customFormat="1" ht="24" spans="1:10">
      <c r="A1857" s="17" t="s">
        <v>75</v>
      </c>
      <c r="B1857" s="25" t="s">
        <v>3390</v>
      </c>
      <c r="C1857" s="51" t="s">
        <v>3391</v>
      </c>
      <c r="D1857" s="23"/>
      <c r="E1857" s="24"/>
      <c r="F1857" s="17" t="s">
        <v>3195</v>
      </c>
      <c r="G1857" s="17"/>
      <c r="H1857" s="17">
        <v>25.96</v>
      </c>
      <c r="I1857" s="24" t="s">
        <v>200</v>
      </c>
      <c r="J1857" s="24"/>
    </row>
    <row r="1858" s="4" customFormat="1" ht="24" spans="1:10">
      <c r="A1858" s="17" t="s">
        <v>75</v>
      </c>
      <c r="B1858" s="25">
        <v>310511022</v>
      </c>
      <c r="C1858" s="51" t="s">
        <v>3392</v>
      </c>
      <c r="D1858" s="23" t="s">
        <v>3393</v>
      </c>
      <c r="E1858" s="24" t="s">
        <v>3292</v>
      </c>
      <c r="F1858" s="17" t="s">
        <v>3195</v>
      </c>
      <c r="G1858" s="17" t="s">
        <v>3347</v>
      </c>
      <c r="H1858" s="17">
        <v>49.2</v>
      </c>
      <c r="I1858" s="24" t="s">
        <v>39</v>
      </c>
      <c r="J1858" s="24"/>
    </row>
    <row r="1859" s="4" customFormat="1" ht="24" spans="1:10">
      <c r="A1859" s="17" t="s">
        <v>75</v>
      </c>
      <c r="B1859" s="25" t="s">
        <v>3394</v>
      </c>
      <c r="C1859" s="51" t="s">
        <v>3395</v>
      </c>
      <c r="D1859" s="23"/>
      <c r="E1859" s="24"/>
      <c r="F1859" s="17" t="s">
        <v>3195</v>
      </c>
      <c r="G1859" s="17"/>
      <c r="H1859" s="17">
        <v>9.84</v>
      </c>
      <c r="I1859" s="24" t="s">
        <v>200</v>
      </c>
      <c r="J1859" s="24"/>
    </row>
    <row r="1860" s="4" customFormat="1" ht="24" spans="1:10">
      <c r="A1860" s="17" t="s">
        <v>75</v>
      </c>
      <c r="B1860" s="25">
        <v>310511023</v>
      </c>
      <c r="C1860" s="51" t="s">
        <v>3396</v>
      </c>
      <c r="D1860" s="23" t="s">
        <v>3397</v>
      </c>
      <c r="E1860" s="24" t="s">
        <v>3398</v>
      </c>
      <c r="F1860" s="17" t="s">
        <v>3195</v>
      </c>
      <c r="G1860" s="17" t="s">
        <v>3347</v>
      </c>
      <c r="H1860" s="17">
        <v>160</v>
      </c>
      <c r="I1860" s="24" t="s">
        <v>39</v>
      </c>
      <c r="J1860" s="24"/>
    </row>
    <row r="1861" s="4" customFormat="1" ht="24" spans="1:10">
      <c r="A1861" s="17" t="s">
        <v>75</v>
      </c>
      <c r="B1861" s="25" t="s">
        <v>3399</v>
      </c>
      <c r="C1861" s="51" t="s">
        <v>3400</v>
      </c>
      <c r="D1861" s="23"/>
      <c r="E1861" s="24"/>
      <c r="F1861" s="17" t="s">
        <v>3195</v>
      </c>
      <c r="G1861" s="17"/>
      <c r="H1861" s="17">
        <v>32</v>
      </c>
      <c r="I1861" s="24" t="s">
        <v>200</v>
      </c>
      <c r="J1861" s="24"/>
    </row>
    <row r="1862" s="4" customFormat="1" ht="24" spans="1:10">
      <c r="A1862" s="17" t="s">
        <v>75</v>
      </c>
      <c r="B1862" s="25">
        <v>310511024</v>
      </c>
      <c r="C1862" s="51" t="s">
        <v>3401</v>
      </c>
      <c r="D1862" s="23" t="s">
        <v>3402</v>
      </c>
      <c r="E1862" s="24"/>
      <c r="F1862" s="17" t="s">
        <v>26</v>
      </c>
      <c r="G1862" s="17"/>
      <c r="H1862" s="17">
        <v>50</v>
      </c>
      <c r="I1862" s="24" t="s">
        <v>39</v>
      </c>
      <c r="J1862" s="24"/>
    </row>
    <row r="1863" s="4" customFormat="1" spans="1:10">
      <c r="A1863" s="17" t="s">
        <v>75</v>
      </c>
      <c r="B1863" s="25">
        <v>310511025</v>
      </c>
      <c r="C1863" s="51" t="s">
        <v>3403</v>
      </c>
      <c r="D1863" s="23" t="s">
        <v>3404</v>
      </c>
      <c r="E1863" s="24" t="s">
        <v>3405</v>
      </c>
      <c r="F1863" s="17" t="s">
        <v>3195</v>
      </c>
      <c r="G1863" s="17"/>
      <c r="H1863" s="17">
        <v>155.8</v>
      </c>
      <c r="I1863" s="24" t="s">
        <v>39</v>
      </c>
      <c r="J1863" s="24"/>
    </row>
    <row r="1864" s="4" customFormat="1" spans="1:10">
      <c r="A1864" s="17" t="s">
        <v>75</v>
      </c>
      <c r="B1864" s="25">
        <v>310511026</v>
      </c>
      <c r="C1864" s="51" t="s">
        <v>3406</v>
      </c>
      <c r="D1864" s="23" t="s">
        <v>3407</v>
      </c>
      <c r="E1864" s="24" t="s">
        <v>3408</v>
      </c>
      <c r="F1864" s="17" t="s">
        <v>3189</v>
      </c>
      <c r="G1864" s="17"/>
      <c r="H1864" s="17">
        <v>30</v>
      </c>
      <c r="I1864" s="24" t="s">
        <v>39</v>
      </c>
      <c r="J1864" s="24"/>
    </row>
    <row r="1865" s="4" customFormat="1" ht="24" spans="1:10">
      <c r="A1865" s="17" t="s">
        <v>75</v>
      </c>
      <c r="B1865" s="25">
        <v>310511027</v>
      </c>
      <c r="C1865" s="51" t="s">
        <v>3409</v>
      </c>
      <c r="D1865" s="23" t="s">
        <v>3410</v>
      </c>
      <c r="E1865" s="24" t="s">
        <v>3411</v>
      </c>
      <c r="F1865" s="17" t="s">
        <v>3189</v>
      </c>
      <c r="G1865" s="17"/>
      <c r="H1865" s="17">
        <v>90</v>
      </c>
      <c r="I1865" s="24" t="s">
        <v>39</v>
      </c>
      <c r="J1865" s="24"/>
    </row>
    <row r="1866" s="4" customFormat="1" spans="1:10">
      <c r="A1866" s="17"/>
      <c r="B1866" s="15">
        <v>310512</v>
      </c>
      <c r="C1866" s="51" t="s">
        <v>3412</v>
      </c>
      <c r="D1866" s="55"/>
      <c r="E1866" s="24"/>
      <c r="F1866" s="17"/>
      <c r="G1866" s="17"/>
      <c r="H1866" s="17"/>
      <c r="I1866" s="24"/>
      <c r="J1866" s="24"/>
    </row>
    <row r="1867" s="4" customFormat="1" ht="24" spans="1:10">
      <c r="A1867" s="17" t="s">
        <v>75</v>
      </c>
      <c r="B1867" s="25">
        <v>310512001</v>
      </c>
      <c r="C1867" s="51" t="s">
        <v>3413</v>
      </c>
      <c r="D1867" s="23" t="s">
        <v>3414</v>
      </c>
      <c r="E1867" s="24" t="s">
        <v>3415</v>
      </c>
      <c r="F1867" s="17" t="s">
        <v>3195</v>
      </c>
      <c r="G1867" s="17"/>
      <c r="H1867" s="17">
        <v>140.5</v>
      </c>
      <c r="I1867" s="24" t="s">
        <v>39</v>
      </c>
      <c r="J1867" s="24"/>
    </row>
    <row r="1868" s="4" customFormat="1" ht="24" spans="1:10">
      <c r="A1868" s="17" t="s">
        <v>75</v>
      </c>
      <c r="B1868" s="25">
        <v>310512002</v>
      </c>
      <c r="C1868" s="51" t="s">
        <v>3416</v>
      </c>
      <c r="D1868" s="23" t="s">
        <v>3417</v>
      </c>
      <c r="E1868" s="24" t="s">
        <v>3418</v>
      </c>
      <c r="F1868" s="17" t="s">
        <v>3189</v>
      </c>
      <c r="G1868" s="17"/>
      <c r="H1868" s="17">
        <v>20</v>
      </c>
      <c r="I1868" s="24" t="s">
        <v>23</v>
      </c>
      <c r="J1868" s="24"/>
    </row>
    <row r="1869" s="4" customFormat="1" ht="24" spans="1:10">
      <c r="A1869" s="17" t="s">
        <v>75</v>
      </c>
      <c r="B1869" s="25">
        <v>310512003</v>
      </c>
      <c r="C1869" s="51" t="s">
        <v>3419</v>
      </c>
      <c r="D1869" s="23" t="s">
        <v>3420</v>
      </c>
      <c r="E1869" s="24" t="s">
        <v>3292</v>
      </c>
      <c r="F1869" s="17" t="s">
        <v>3189</v>
      </c>
      <c r="G1869" s="17"/>
      <c r="H1869" s="17">
        <v>78</v>
      </c>
      <c r="I1869" s="39" t="s">
        <v>200</v>
      </c>
      <c r="J1869" s="24"/>
    </row>
    <row r="1870" s="4" customFormat="1" ht="24" spans="1:10">
      <c r="A1870" s="17" t="s">
        <v>75</v>
      </c>
      <c r="B1870" s="25">
        <v>310512004</v>
      </c>
      <c r="C1870" s="51" t="s">
        <v>3421</v>
      </c>
      <c r="D1870" s="23" t="s">
        <v>3422</v>
      </c>
      <c r="E1870" s="24" t="s">
        <v>3292</v>
      </c>
      <c r="F1870" s="17" t="s">
        <v>3189</v>
      </c>
      <c r="G1870" s="17"/>
      <c r="H1870" s="17">
        <v>65</v>
      </c>
      <c r="I1870" s="39" t="s">
        <v>200</v>
      </c>
      <c r="J1870" s="24"/>
    </row>
    <row r="1871" s="4" customFormat="1" ht="48" spans="1:10">
      <c r="A1871" s="17" t="s">
        <v>75</v>
      </c>
      <c r="B1871" s="25">
        <v>310512005</v>
      </c>
      <c r="C1871" s="51" t="s">
        <v>3423</v>
      </c>
      <c r="D1871" s="23" t="s">
        <v>3424</v>
      </c>
      <c r="E1871" s="24" t="s">
        <v>3425</v>
      </c>
      <c r="F1871" s="17" t="s">
        <v>26</v>
      </c>
      <c r="G1871" s="17"/>
      <c r="H1871" s="17">
        <v>110</v>
      </c>
      <c r="I1871" s="24" t="s">
        <v>23</v>
      </c>
      <c r="J1871" s="24"/>
    </row>
    <row r="1872" s="4" customFormat="1" spans="1:10">
      <c r="A1872" s="17" t="s">
        <v>75</v>
      </c>
      <c r="B1872" s="25">
        <v>310512006</v>
      </c>
      <c r="C1872" s="51" t="s">
        <v>3426</v>
      </c>
      <c r="D1872" s="23" t="s">
        <v>3427</v>
      </c>
      <c r="E1872" s="24" t="s">
        <v>3428</v>
      </c>
      <c r="F1872" s="17" t="s">
        <v>26</v>
      </c>
      <c r="G1872" s="17"/>
      <c r="H1872" s="17">
        <v>56</v>
      </c>
      <c r="I1872" s="24" t="s">
        <v>23</v>
      </c>
      <c r="J1872" s="24"/>
    </row>
    <row r="1873" s="4" customFormat="1" ht="24" spans="1:10">
      <c r="A1873" s="17" t="s">
        <v>75</v>
      </c>
      <c r="B1873" s="25">
        <v>310512007</v>
      </c>
      <c r="C1873" s="51" t="s">
        <v>3429</v>
      </c>
      <c r="D1873" s="23" t="s">
        <v>3430</v>
      </c>
      <c r="E1873" s="24" t="s">
        <v>3431</v>
      </c>
      <c r="F1873" s="17" t="s">
        <v>26</v>
      </c>
      <c r="G1873" s="17"/>
      <c r="H1873" s="17">
        <v>155</v>
      </c>
      <c r="I1873" s="24" t="s">
        <v>23</v>
      </c>
      <c r="J1873" s="24"/>
    </row>
    <row r="1874" s="4" customFormat="1" ht="48" spans="1:10">
      <c r="A1874" s="17" t="s">
        <v>75</v>
      </c>
      <c r="B1874" s="25">
        <v>310512008</v>
      </c>
      <c r="C1874" s="51" t="s">
        <v>3432</v>
      </c>
      <c r="D1874" s="23" t="s">
        <v>3433</v>
      </c>
      <c r="E1874" s="24" t="s">
        <v>3434</v>
      </c>
      <c r="F1874" s="17" t="s">
        <v>3189</v>
      </c>
      <c r="G1874" s="17"/>
      <c r="H1874" s="17">
        <v>270</v>
      </c>
      <c r="I1874" s="39" t="s">
        <v>200</v>
      </c>
      <c r="J1874" s="24"/>
    </row>
    <row r="1875" s="4" customFormat="1" ht="36" spans="1:10">
      <c r="A1875" s="17" t="s">
        <v>75</v>
      </c>
      <c r="B1875" s="25">
        <v>310512009</v>
      </c>
      <c r="C1875" s="51" t="s">
        <v>3435</v>
      </c>
      <c r="D1875" s="23" t="s">
        <v>3436</v>
      </c>
      <c r="E1875" s="24" t="s">
        <v>3437</v>
      </c>
      <c r="F1875" s="17" t="s">
        <v>3195</v>
      </c>
      <c r="G1875" s="17"/>
      <c r="H1875" s="17">
        <v>78</v>
      </c>
      <c r="I1875" s="39" t="s">
        <v>200</v>
      </c>
      <c r="J1875" s="24"/>
    </row>
    <row r="1876" s="4" customFormat="1" ht="24" spans="1:10">
      <c r="A1876" s="17" t="s">
        <v>75</v>
      </c>
      <c r="B1876" s="25">
        <v>310512010</v>
      </c>
      <c r="C1876" s="51" t="s">
        <v>3438</v>
      </c>
      <c r="D1876" s="23" t="s">
        <v>3439</v>
      </c>
      <c r="E1876" s="24" t="s">
        <v>3440</v>
      </c>
      <c r="F1876" s="17" t="s">
        <v>3180</v>
      </c>
      <c r="G1876" s="17"/>
      <c r="H1876" s="17">
        <v>170</v>
      </c>
      <c r="I1876" s="39" t="s">
        <v>200</v>
      </c>
      <c r="J1876" s="24"/>
    </row>
    <row r="1877" s="4" customFormat="1" spans="1:10">
      <c r="A1877" s="17" t="s">
        <v>75</v>
      </c>
      <c r="B1877" s="25">
        <v>310512011</v>
      </c>
      <c r="C1877" s="51" t="s">
        <v>3441</v>
      </c>
      <c r="D1877" s="23"/>
      <c r="E1877" s="24"/>
      <c r="F1877" s="17" t="s">
        <v>3189</v>
      </c>
      <c r="G1877" s="17"/>
      <c r="H1877" s="17">
        <v>35</v>
      </c>
      <c r="I1877" s="24" t="s">
        <v>39</v>
      </c>
      <c r="J1877" s="24"/>
    </row>
    <row r="1878" s="4" customFormat="1" spans="1:10">
      <c r="A1878" s="17"/>
      <c r="B1878" s="15">
        <v>310513</v>
      </c>
      <c r="C1878" s="51" t="s">
        <v>3442</v>
      </c>
      <c r="D1878" s="55"/>
      <c r="E1878" s="24"/>
      <c r="F1878" s="17"/>
      <c r="G1878" s="17"/>
      <c r="H1878" s="17"/>
      <c r="I1878" s="24"/>
      <c r="J1878" s="24"/>
    </row>
    <row r="1879" s="4" customFormat="1" spans="1:10">
      <c r="A1879" s="17" t="s">
        <v>75</v>
      </c>
      <c r="B1879" s="25">
        <v>310513001</v>
      </c>
      <c r="C1879" s="51" t="s">
        <v>3443</v>
      </c>
      <c r="D1879" s="23" t="s">
        <v>3444</v>
      </c>
      <c r="E1879" s="24"/>
      <c r="F1879" s="17" t="s">
        <v>3189</v>
      </c>
      <c r="G1879" s="17"/>
      <c r="H1879" s="17">
        <v>3.3</v>
      </c>
      <c r="I1879" s="39" t="s">
        <v>200</v>
      </c>
      <c r="J1879" s="24"/>
    </row>
    <row r="1880" s="4" customFormat="1" ht="24" spans="1:10">
      <c r="A1880" s="17" t="s">
        <v>75</v>
      </c>
      <c r="B1880" s="25">
        <v>310513002</v>
      </c>
      <c r="C1880" s="51" t="s">
        <v>3445</v>
      </c>
      <c r="D1880" s="23" t="s">
        <v>3446</v>
      </c>
      <c r="E1880" s="24"/>
      <c r="F1880" s="17" t="s">
        <v>3189</v>
      </c>
      <c r="G1880" s="17" t="s">
        <v>3447</v>
      </c>
      <c r="H1880" s="17">
        <v>10.5</v>
      </c>
      <c r="I1880" s="39" t="s">
        <v>200</v>
      </c>
      <c r="J1880" s="24"/>
    </row>
    <row r="1881" s="4" customFormat="1" ht="24" spans="1:10">
      <c r="A1881" s="17" t="s">
        <v>75</v>
      </c>
      <c r="B1881" s="25" t="s">
        <v>3448</v>
      </c>
      <c r="C1881" s="51" t="s">
        <v>3449</v>
      </c>
      <c r="D1881" s="23"/>
      <c r="E1881" s="24"/>
      <c r="F1881" s="17" t="s">
        <v>3189</v>
      </c>
      <c r="G1881" s="17"/>
      <c r="H1881" s="17">
        <v>2.1</v>
      </c>
      <c r="I1881" s="24" t="s">
        <v>200</v>
      </c>
      <c r="J1881" s="24"/>
    </row>
    <row r="1882" s="4" customFormat="1" ht="24" spans="1:10">
      <c r="A1882" s="17" t="s">
        <v>75</v>
      </c>
      <c r="B1882" s="25">
        <v>310513003</v>
      </c>
      <c r="C1882" s="51" t="s">
        <v>3450</v>
      </c>
      <c r="D1882" s="23" t="s">
        <v>3451</v>
      </c>
      <c r="E1882" s="24" t="s">
        <v>3452</v>
      </c>
      <c r="F1882" s="17" t="s">
        <v>3189</v>
      </c>
      <c r="G1882" s="17"/>
      <c r="H1882" s="17">
        <v>19.2</v>
      </c>
      <c r="I1882" s="24" t="s">
        <v>39</v>
      </c>
      <c r="J1882" s="24"/>
    </row>
    <row r="1883" s="4" customFormat="1" spans="1:10">
      <c r="A1883" s="17" t="s">
        <v>75</v>
      </c>
      <c r="B1883" s="25">
        <v>310513004</v>
      </c>
      <c r="C1883" s="51" t="s">
        <v>3453</v>
      </c>
      <c r="D1883" s="23" t="s">
        <v>3454</v>
      </c>
      <c r="E1883" s="24"/>
      <c r="F1883" s="17" t="s">
        <v>3189</v>
      </c>
      <c r="G1883" s="17"/>
      <c r="H1883" s="17">
        <v>6</v>
      </c>
      <c r="I1883" s="24" t="s">
        <v>39</v>
      </c>
      <c r="J1883" s="24"/>
    </row>
    <row r="1884" s="4" customFormat="1" spans="1:10">
      <c r="A1884" s="17" t="s">
        <v>75</v>
      </c>
      <c r="B1884" s="25">
        <v>310513005</v>
      </c>
      <c r="C1884" s="51" t="s">
        <v>3455</v>
      </c>
      <c r="D1884" s="23" t="s">
        <v>3456</v>
      </c>
      <c r="E1884" s="24" t="s">
        <v>3292</v>
      </c>
      <c r="F1884" s="17" t="s">
        <v>3189</v>
      </c>
      <c r="G1884" s="17"/>
      <c r="H1884" s="17">
        <v>3.3</v>
      </c>
      <c r="I1884" s="39" t="s">
        <v>200</v>
      </c>
      <c r="J1884" s="24"/>
    </row>
    <row r="1885" s="4" customFormat="1" spans="1:10">
      <c r="A1885" s="17" t="s">
        <v>75</v>
      </c>
      <c r="B1885" s="25">
        <v>310513006</v>
      </c>
      <c r="C1885" s="51" t="s">
        <v>3457</v>
      </c>
      <c r="D1885" s="23" t="s">
        <v>3458</v>
      </c>
      <c r="E1885" s="24" t="s">
        <v>3459</v>
      </c>
      <c r="F1885" s="17" t="s">
        <v>3189</v>
      </c>
      <c r="G1885" s="17"/>
      <c r="H1885" s="17">
        <v>12</v>
      </c>
      <c r="I1885" s="24" t="s">
        <v>39</v>
      </c>
      <c r="J1885" s="24"/>
    </row>
    <row r="1886" s="4" customFormat="1" ht="24" spans="1:10">
      <c r="A1886" s="17" t="s">
        <v>75</v>
      </c>
      <c r="B1886" s="25">
        <v>310513007</v>
      </c>
      <c r="C1886" s="51" t="s">
        <v>3460</v>
      </c>
      <c r="D1886" s="23" t="s">
        <v>3461</v>
      </c>
      <c r="E1886" s="24"/>
      <c r="F1886" s="17" t="s">
        <v>3189</v>
      </c>
      <c r="G1886" s="17"/>
      <c r="H1886" s="17">
        <v>15.6</v>
      </c>
      <c r="I1886" s="24" t="s">
        <v>39</v>
      </c>
      <c r="J1886" s="24"/>
    </row>
    <row r="1887" s="4" customFormat="1" ht="24" spans="1:10">
      <c r="A1887" s="17" t="s">
        <v>75</v>
      </c>
      <c r="B1887" s="25">
        <v>310513008</v>
      </c>
      <c r="C1887" s="51" t="s">
        <v>3462</v>
      </c>
      <c r="D1887" s="23" t="s">
        <v>3463</v>
      </c>
      <c r="E1887" s="24"/>
      <c r="F1887" s="17" t="s">
        <v>3189</v>
      </c>
      <c r="G1887" s="17" t="s">
        <v>3464</v>
      </c>
      <c r="H1887" s="17">
        <v>24</v>
      </c>
      <c r="I1887" s="24" t="s">
        <v>39</v>
      </c>
      <c r="J1887" s="24"/>
    </row>
    <row r="1888" s="4" customFormat="1" ht="24" spans="1:10">
      <c r="A1888" s="17" t="s">
        <v>75</v>
      </c>
      <c r="B1888" s="25" t="s">
        <v>3465</v>
      </c>
      <c r="C1888" s="51" t="s">
        <v>3466</v>
      </c>
      <c r="D1888" s="23"/>
      <c r="E1888" s="24"/>
      <c r="F1888" s="17" t="s">
        <v>3189</v>
      </c>
      <c r="G1888" s="17"/>
      <c r="H1888" s="17">
        <v>4.8</v>
      </c>
      <c r="I1888" s="39" t="s">
        <v>39</v>
      </c>
      <c r="J1888" s="24"/>
    </row>
    <row r="1889" s="4" customFormat="1" spans="1:10">
      <c r="A1889" s="17"/>
      <c r="B1889" s="15">
        <v>310514</v>
      </c>
      <c r="C1889" s="51" t="s">
        <v>3467</v>
      </c>
      <c r="D1889" s="55"/>
      <c r="E1889" s="24"/>
      <c r="F1889" s="17"/>
      <c r="G1889" s="17"/>
      <c r="H1889" s="17"/>
      <c r="I1889" s="24"/>
      <c r="J1889" s="24"/>
    </row>
    <row r="1890" s="4" customFormat="1" ht="24" spans="1:10">
      <c r="A1890" s="17" t="s">
        <v>75</v>
      </c>
      <c r="B1890" s="25">
        <v>310514001</v>
      </c>
      <c r="C1890" s="51" t="s">
        <v>3468</v>
      </c>
      <c r="D1890" s="23"/>
      <c r="E1890" s="24"/>
      <c r="F1890" s="17" t="s">
        <v>26</v>
      </c>
      <c r="G1890" s="17"/>
      <c r="H1890" s="17">
        <v>49.2</v>
      </c>
      <c r="I1890" s="24" t="s">
        <v>39</v>
      </c>
      <c r="J1890" s="24"/>
    </row>
    <row r="1891" s="4" customFormat="1" spans="1:10">
      <c r="A1891" s="17" t="s">
        <v>75</v>
      </c>
      <c r="B1891" s="25">
        <v>310514002</v>
      </c>
      <c r="C1891" s="51" t="s">
        <v>3469</v>
      </c>
      <c r="D1891" s="23"/>
      <c r="E1891" s="24"/>
      <c r="F1891" s="17" t="s">
        <v>26</v>
      </c>
      <c r="G1891" s="17"/>
      <c r="H1891" s="17">
        <v>13</v>
      </c>
      <c r="I1891" s="24" t="s">
        <v>39</v>
      </c>
      <c r="J1891" s="24"/>
    </row>
    <row r="1892" s="4" customFormat="1" ht="48" spans="1:10">
      <c r="A1892" s="17" t="s">
        <v>75</v>
      </c>
      <c r="B1892" s="25">
        <v>310514003</v>
      </c>
      <c r="C1892" s="51" t="s">
        <v>3470</v>
      </c>
      <c r="D1892" s="23" t="s">
        <v>3079</v>
      </c>
      <c r="E1892" s="24"/>
      <c r="F1892" s="17" t="s">
        <v>902</v>
      </c>
      <c r="G1892" s="17" t="s">
        <v>3471</v>
      </c>
      <c r="H1892" s="17">
        <v>20.4</v>
      </c>
      <c r="I1892" s="39" t="s">
        <v>200</v>
      </c>
      <c r="J1892" s="24"/>
    </row>
    <row r="1893" s="4" customFormat="1" ht="24" spans="1:10">
      <c r="A1893" s="17" t="s">
        <v>75</v>
      </c>
      <c r="B1893" s="25" t="s">
        <v>3472</v>
      </c>
      <c r="C1893" s="51" t="s">
        <v>3473</v>
      </c>
      <c r="D1893" s="23"/>
      <c r="E1893" s="24"/>
      <c r="F1893" s="17" t="s">
        <v>902</v>
      </c>
      <c r="G1893" s="17"/>
      <c r="H1893" s="17">
        <v>10</v>
      </c>
      <c r="I1893" s="24" t="s">
        <v>200</v>
      </c>
      <c r="J1893" s="24"/>
    </row>
    <row r="1894" s="4" customFormat="1" ht="24" spans="1:10">
      <c r="A1894" s="17" t="s">
        <v>75</v>
      </c>
      <c r="B1894" s="25" t="s">
        <v>3474</v>
      </c>
      <c r="C1894" s="51" t="s">
        <v>3475</v>
      </c>
      <c r="D1894" s="23"/>
      <c r="E1894" s="24"/>
      <c r="F1894" s="17" t="s">
        <v>902</v>
      </c>
      <c r="G1894" s="17"/>
      <c r="H1894" s="17">
        <v>5</v>
      </c>
      <c r="I1894" s="24" t="s">
        <v>200</v>
      </c>
      <c r="J1894" s="24"/>
    </row>
    <row r="1895" s="4" customFormat="1" ht="24" spans="1:10">
      <c r="A1895" s="17" t="s">
        <v>75</v>
      </c>
      <c r="B1895" s="25" t="s">
        <v>3476</v>
      </c>
      <c r="C1895" s="51" t="s">
        <v>3477</v>
      </c>
      <c r="D1895" s="23"/>
      <c r="E1895" s="24"/>
      <c r="F1895" s="17" t="s">
        <v>902</v>
      </c>
      <c r="G1895" s="17"/>
      <c r="H1895" s="17">
        <v>5</v>
      </c>
      <c r="I1895" s="24" t="s">
        <v>200</v>
      </c>
      <c r="J1895" s="24"/>
    </row>
    <row r="1896" s="4" customFormat="1" spans="1:10">
      <c r="A1896" s="17"/>
      <c r="B1896" s="15">
        <v>310515</v>
      </c>
      <c r="C1896" s="51" t="s">
        <v>3478</v>
      </c>
      <c r="D1896" s="55"/>
      <c r="E1896" s="24"/>
      <c r="F1896" s="17"/>
      <c r="G1896" s="17"/>
      <c r="H1896" s="17"/>
      <c r="I1896" s="24"/>
      <c r="J1896" s="24"/>
    </row>
    <row r="1897" s="4" customFormat="1" spans="1:10">
      <c r="A1897" s="17" t="s">
        <v>75</v>
      </c>
      <c r="B1897" s="25">
        <v>310515001</v>
      </c>
      <c r="C1897" s="51" t="s">
        <v>3479</v>
      </c>
      <c r="D1897" s="23" t="s">
        <v>3480</v>
      </c>
      <c r="E1897" s="24"/>
      <c r="F1897" s="17" t="s">
        <v>26</v>
      </c>
      <c r="G1897" s="17"/>
      <c r="H1897" s="17">
        <v>36</v>
      </c>
      <c r="I1897" s="24" t="s">
        <v>39</v>
      </c>
      <c r="J1897" s="24"/>
    </row>
    <row r="1898" s="4" customFormat="1" spans="1:10">
      <c r="A1898" s="17" t="s">
        <v>75</v>
      </c>
      <c r="B1898" s="25">
        <v>310515002</v>
      </c>
      <c r="C1898" s="51" t="s">
        <v>3481</v>
      </c>
      <c r="D1898" s="23" t="s">
        <v>3482</v>
      </c>
      <c r="E1898" s="24"/>
      <c r="F1898" s="17" t="s">
        <v>3189</v>
      </c>
      <c r="G1898" s="17"/>
      <c r="H1898" s="17">
        <v>28.6</v>
      </c>
      <c r="I1898" s="24" t="s">
        <v>39</v>
      </c>
      <c r="J1898" s="24"/>
    </row>
    <row r="1899" s="4" customFormat="1" spans="1:10">
      <c r="A1899" s="17" t="s">
        <v>75</v>
      </c>
      <c r="B1899" s="25">
        <v>310515003</v>
      </c>
      <c r="C1899" s="51" t="s">
        <v>3483</v>
      </c>
      <c r="D1899" s="23" t="s">
        <v>3484</v>
      </c>
      <c r="E1899" s="24" t="s">
        <v>3292</v>
      </c>
      <c r="F1899" s="17" t="s">
        <v>3189</v>
      </c>
      <c r="G1899" s="17"/>
      <c r="H1899" s="17">
        <v>17</v>
      </c>
      <c r="I1899" s="24" t="s">
        <v>39</v>
      </c>
      <c r="J1899" s="24"/>
    </row>
    <row r="1900" s="4" customFormat="1" spans="1:10">
      <c r="A1900" s="17" t="s">
        <v>75</v>
      </c>
      <c r="B1900" s="25">
        <v>310515004</v>
      </c>
      <c r="C1900" s="51" t="s">
        <v>3485</v>
      </c>
      <c r="D1900" s="23"/>
      <c r="E1900" s="24"/>
      <c r="F1900" s="17" t="s">
        <v>26</v>
      </c>
      <c r="G1900" s="17"/>
      <c r="H1900" s="17">
        <v>30</v>
      </c>
      <c r="I1900" s="24" t="s">
        <v>39</v>
      </c>
      <c r="J1900" s="24"/>
    </row>
    <row r="1901" s="4" customFormat="1" ht="24" spans="1:10">
      <c r="A1901" s="17" t="s">
        <v>75</v>
      </c>
      <c r="B1901" s="25">
        <v>310515005</v>
      </c>
      <c r="C1901" s="51" t="s">
        <v>3486</v>
      </c>
      <c r="D1901" s="23"/>
      <c r="E1901" s="24"/>
      <c r="F1901" s="17" t="s">
        <v>26</v>
      </c>
      <c r="G1901" s="17"/>
      <c r="H1901" s="17">
        <v>25</v>
      </c>
      <c r="I1901" s="24" t="s">
        <v>39</v>
      </c>
      <c r="J1901" s="24"/>
    </row>
    <row r="1902" s="4" customFormat="1" ht="24" spans="1:10">
      <c r="A1902" s="17" t="s">
        <v>75</v>
      </c>
      <c r="B1902" s="25">
        <v>310515006</v>
      </c>
      <c r="C1902" s="51" t="s">
        <v>3487</v>
      </c>
      <c r="D1902" s="23" t="s">
        <v>3488</v>
      </c>
      <c r="E1902" s="24"/>
      <c r="F1902" s="17" t="s">
        <v>26</v>
      </c>
      <c r="G1902" s="17"/>
      <c r="H1902" s="17">
        <v>49.2</v>
      </c>
      <c r="I1902" s="24" t="s">
        <v>39</v>
      </c>
      <c r="J1902" s="24"/>
    </row>
    <row r="1903" s="4" customFormat="1" ht="36" spans="1:10">
      <c r="A1903" s="17" t="s">
        <v>75</v>
      </c>
      <c r="B1903" s="25">
        <v>310515007</v>
      </c>
      <c r="C1903" s="51" t="s">
        <v>3489</v>
      </c>
      <c r="D1903" s="23" t="s">
        <v>3490</v>
      </c>
      <c r="E1903" s="24" t="s">
        <v>3292</v>
      </c>
      <c r="F1903" s="17" t="s">
        <v>26</v>
      </c>
      <c r="G1903" s="17"/>
      <c r="H1903" s="17">
        <v>30</v>
      </c>
      <c r="I1903" s="24" t="s">
        <v>39</v>
      </c>
      <c r="J1903" s="24"/>
    </row>
    <row r="1904" s="4" customFormat="1" ht="24" spans="1:10">
      <c r="A1904" s="17" t="s">
        <v>75</v>
      </c>
      <c r="B1904" s="25">
        <v>310515008</v>
      </c>
      <c r="C1904" s="51" t="s">
        <v>3491</v>
      </c>
      <c r="D1904" s="23" t="s">
        <v>3492</v>
      </c>
      <c r="E1904" s="24"/>
      <c r="F1904" s="17" t="s">
        <v>902</v>
      </c>
      <c r="G1904" s="17"/>
      <c r="H1904" s="17">
        <v>30</v>
      </c>
      <c r="I1904" s="24" t="s">
        <v>39</v>
      </c>
      <c r="J1904" s="24"/>
    </row>
    <row r="1905" s="4" customFormat="1" spans="1:10">
      <c r="A1905" s="17"/>
      <c r="B1905" s="15">
        <v>310516</v>
      </c>
      <c r="C1905" s="51" t="s">
        <v>3493</v>
      </c>
      <c r="D1905" s="55"/>
      <c r="E1905" s="24"/>
      <c r="F1905" s="17"/>
      <c r="G1905" s="17"/>
      <c r="H1905" s="17"/>
      <c r="I1905" s="24"/>
      <c r="J1905" s="24"/>
    </row>
    <row r="1906" s="4" customFormat="1" spans="1:10">
      <c r="A1906" s="17" t="s">
        <v>75</v>
      </c>
      <c r="B1906" s="25">
        <v>310516001</v>
      </c>
      <c r="C1906" s="51" t="s">
        <v>3494</v>
      </c>
      <c r="D1906" s="23" t="s">
        <v>3495</v>
      </c>
      <c r="E1906" s="24"/>
      <c r="F1906" s="17" t="s">
        <v>801</v>
      </c>
      <c r="G1906" s="17"/>
      <c r="H1906" s="17">
        <v>27.6</v>
      </c>
      <c r="I1906" s="24" t="s">
        <v>39</v>
      </c>
      <c r="J1906" s="24"/>
    </row>
    <row r="1907" s="4" customFormat="1" spans="1:10">
      <c r="A1907" s="17" t="s">
        <v>75</v>
      </c>
      <c r="B1907" s="25">
        <v>310516002</v>
      </c>
      <c r="C1907" s="51" t="s">
        <v>3496</v>
      </c>
      <c r="D1907" s="23"/>
      <c r="E1907" s="24"/>
      <c r="F1907" s="17" t="s">
        <v>801</v>
      </c>
      <c r="G1907" s="17"/>
      <c r="H1907" s="17">
        <v>63.3</v>
      </c>
      <c r="I1907" s="24" t="s">
        <v>39</v>
      </c>
      <c r="J1907" s="24"/>
    </row>
    <row r="1908" s="4" customFormat="1" spans="1:10">
      <c r="A1908" s="17" t="s">
        <v>75</v>
      </c>
      <c r="B1908" s="25">
        <v>310516003</v>
      </c>
      <c r="C1908" s="51" t="s">
        <v>3497</v>
      </c>
      <c r="D1908" s="23"/>
      <c r="E1908" s="24"/>
      <c r="F1908" s="17" t="s">
        <v>3299</v>
      </c>
      <c r="G1908" s="17"/>
      <c r="H1908" s="17">
        <v>20.4</v>
      </c>
      <c r="I1908" s="24" t="s">
        <v>39</v>
      </c>
      <c r="J1908" s="24"/>
    </row>
    <row r="1909" s="4" customFormat="1" ht="24" spans="1:10">
      <c r="A1909" s="17" t="s">
        <v>75</v>
      </c>
      <c r="B1909" s="25">
        <v>310516004</v>
      </c>
      <c r="C1909" s="51" t="s">
        <v>3498</v>
      </c>
      <c r="D1909" s="23" t="s">
        <v>3499</v>
      </c>
      <c r="E1909" s="24" t="s">
        <v>3292</v>
      </c>
      <c r="F1909" s="17" t="s">
        <v>801</v>
      </c>
      <c r="G1909" s="17" t="s">
        <v>3500</v>
      </c>
      <c r="H1909" s="17">
        <v>540</v>
      </c>
      <c r="I1909" s="24" t="s">
        <v>39</v>
      </c>
      <c r="J1909" s="24"/>
    </row>
    <row r="1910" s="4" customFormat="1" ht="24" spans="1:10">
      <c r="A1910" s="17" t="s">
        <v>75</v>
      </c>
      <c r="B1910" s="25" t="s">
        <v>3501</v>
      </c>
      <c r="C1910" s="51" t="s">
        <v>3502</v>
      </c>
      <c r="D1910" s="23"/>
      <c r="E1910" s="24"/>
      <c r="F1910" s="17" t="s">
        <v>801</v>
      </c>
      <c r="G1910" s="17"/>
      <c r="H1910" s="17">
        <v>108</v>
      </c>
      <c r="I1910" s="24" t="s">
        <v>200</v>
      </c>
      <c r="J1910" s="24"/>
    </row>
    <row r="1911" s="4" customFormat="1" ht="72" spans="1:10">
      <c r="A1911" s="17"/>
      <c r="B1911" s="15">
        <v>310517</v>
      </c>
      <c r="C1911" s="51" t="s">
        <v>3503</v>
      </c>
      <c r="D1911" s="55"/>
      <c r="E1911" s="24" t="s">
        <v>3504</v>
      </c>
      <c r="F1911" s="17"/>
      <c r="G1911" s="17"/>
      <c r="H1911" s="17"/>
      <c r="I1911" s="24"/>
      <c r="J1911" s="24"/>
    </row>
    <row r="1912" s="4" customFormat="1" ht="36" spans="1:10">
      <c r="A1912" s="17" t="s">
        <v>75</v>
      </c>
      <c r="B1912" s="25">
        <v>310517001</v>
      </c>
      <c r="C1912" s="51" t="s">
        <v>3505</v>
      </c>
      <c r="D1912" s="23" t="s">
        <v>3506</v>
      </c>
      <c r="E1912" s="24"/>
      <c r="F1912" s="17" t="s">
        <v>3189</v>
      </c>
      <c r="G1912" s="17" t="s">
        <v>3507</v>
      </c>
      <c r="H1912" s="17">
        <v>295.2</v>
      </c>
      <c r="I1912" s="39" t="s">
        <v>200</v>
      </c>
      <c r="J1912" s="24"/>
    </row>
    <row r="1913" s="4" customFormat="1" ht="24" spans="1:10">
      <c r="A1913" s="17" t="s">
        <v>75</v>
      </c>
      <c r="B1913" s="25" t="s">
        <v>3508</v>
      </c>
      <c r="C1913" s="51" t="s">
        <v>3509</v>
      </c>
      <c r="D1913" s="23"/>
      <c r="E1913" s="24"/>
      <c r="F1913" s="17" t="s">
        <v>3189</v>
      </c>
      <c r="G1913" s="17"/>
      <c r="H1913" s="17">
        <v>59.04</v>
      </c>
      <c r="I1913" s="24" t="s">
        <v>23</v>
      </c>
      <c r="J1913" s="24"/>
    </row>
    <row r="1914" s="4" customFormat="1" ht="36" spans="1:10">
      <c r="A1914" s="17" t="s">
        <v>75</v>
      </c>
      <c r="B1914" s="25">
        <v>310517002</v>
      </c>
      <c r="C1914" s="51" t="s">
        <v>3510</v>
      </c>
      <c r="D1914" s="23" t="s">
        <v>3511</v>
      </c>
      <c r="E1914" s="24"/>
      <c r="F1914" s="17" t="s">
        <v>3189</v>
      </c>
      <c r="G1914" s="17"/>
      <c r="H1914" s="17">
        <v>108</v>
      </c>
      <c r="I1914" s="24" t="s">
        <v>39</v>
      </c>
      <c r="J1914" s="24"/>
    </row>
    <row r="1915" s="4" customFormat="1" ht="24" spans="1:10">
      <c r="A1915" s="17" t="s">
        <v>75</v>
      </c>
      <c r="B1915" s="25">
        <v>310517003</v>
      </c>
      <c r="C1915" s="51" t="s">
        <v>3512</v>
      </c>
      <c r="D1915" s="23" t="s">
        <v>3513</v>
      </c>
      <c r="E1915" s="24"/>
      <c r="F1915" s="17" t="s">
        <v>3189</v>
      </c>
      <c r="G1915" s="17"/>
      <c r="H1915" s="17">
        <v>66</v>
      </c>
      <c r="I1915" s="24" t="s">
        <v>39</v>
      </c>
      <c r="J1915" s="24"/>
    </row>
    <row r="1916" s="4" customFormat="1" ht="24" spans="1:10">
      <c r="A1916" s="17" t="s">
        <v>75</v>
      </c>
      <c r="B1916" s="25">
        <v>310517004</v>
      </c>
      <c r="C1916" s="51" t="s">
        <v>3514</v>
      </c>
      <c r="D1916" s="23" t="s">
        <v>3515</v>
      </c>
      <c r="E1916" s="24"/>
      <c r="F1916" s="17" t="s">
        <v>3189</v>
      </c>
      <c r="G1916" s="17"/>
      <c r="H1916" s="17">
        <v>98.3</v>
      </c>
      <c r="I1916" s="24" t="s">
        <v>39</v>
      </c>
      <c r="J1916" s="24"/>
    </row>
    <row r="1917" s="4" customFormat="1" ht="36" spans="1:10">
      <c r="A1917" s="17" t="s">
        <v>75</v>
      </c>
      <c r="B1917" s="25">
        <v>310517005</v>
      </c>
      <c r="C1917" s="51" t="s">
        <v>3516</v>
      </c>
      <c r="D1917" s="23" t="s">
        <v>3517</v>
      </c>
      <c r="E1917" s="24"/>
      <c r="F1917" s="17" t="s">
        <v>3189</v>
      </c>
      <c r="G1917" s="17"/>
      <c r="H1917" s="17">
        <v>156</v>
      </c>
      <c r="I1917" s="24" t="s">
        <v>39</v>
      </c>
      <c r="J1917" s="24"/>
    </row>
    <row r="1918" s="4" customFormat="1" ht="48" spans="1:10">
      <c r="A1918" s="17" t="s">
        <v>75</v>
      </c>
      <c r="B1918" s="25">
        <v>310517006</v>
      </c>
      <c r="C1918" s="51" t="s">
        <v>3518</v>
      </c>
      <c r="D1918" s="23" t="s">
        <v>3519</v>
      </c>
      <c r="E1918" s="24"/>
      <c r="F1918" s="17" t="s">
        <v>3189</v>
      </c>
      <c r="G1918" s="17"/>
      <c r="H1918" s="17">
        <v>295.2</v>
      </c>
      <c r="I1918" s="24" t="s">
        <v>23</v>
      </c>
      <c r="J1918" s="24"/>
    </row>
    <row r="1919" s="4" customFormat="1" ht="24" spans="1:10">
      <c r="A1919" s="17" t="s">
        <v>75</v>
      </c>
      <c r="B1919" s="25">
        <v>310517007</v>
      </c>
      <c r="C1919" s="51" t="s">
        <v>3520</v>
      </c>
      <c r="D1919" s="23" t="s">
        <v>3521</v>
      </c>
      <c r="E1919" s="24"/>
      <c r="F1919" s="17" t="s">
        <v>26</v>
      </c>
      <c r="G1919" s="17"/>
      <c r="H1919" s="17">
        <v>396</v>
      </c>
      <c r="I1919" s="24" t="s">
        <v>23</v>
      </c>
      <c r="J1919" s="24"/>
    </row>
    <row r="1920" s="4" customFormat="1" ht="36" spans="1:10">
      <c r="A1920" s="17" t="s">
        <v>75</v>
      </c>
      <c r="B1920" s="25">
        <v>310517008</v>
      </c>
      <c r="C1920" s="51" t="s">
        <v>3522</v>
      </c>
      <c r="D1920" s="23" t="s">
        <v>3523</v>
      </c>
      <c r="E1920" s="24"/>
      <c r="F1920" s="17" t="s">
        <v>26</v>
      </c>
      <c r="G1920" s="17" t="s">
        <v>3524</v>
      </c>
      <c r="H1920" s="17">
        <v>119.3</v>
      </c>
      <c r="I1920" s="24" t="s">
        <v>200</v>
      </c>
      <c r="J1920" s="24"/>
    </row>
    <row r="1921" s="4" customFormat="1" ht="24" spans="1:10">
      <c r="A1921" s="17" t="s">
        <v>75</v>
      </c>
      <c r="B1921" s="25" t="s">
        <v>3525</v>
      </c>
      <c r="C1921" s="51" t="s">
        <v>3526</v>
      </c>
      <c r="D1921" s="23"/>
      <c r="E1921" s="24"/>
      <c r="F1921" s="17" t="s">
        <v>26</v>
      </c>
      <c r="G1921" s="17"/>
      <c r="H1921" s="17">
        <v>35.79</v>
      </c>
      <c r="I1921" s="24" t="s">
        <v>200</v>
      </c>
      <c r="J1921" s="24"/>
    </row>
    <row r="1922" s="4" customFormat="1" spans="1:10">
      <c r="A1922" s="17" t="s">
        <v>75</v>
      </c>
      <c r="B1922" s="25">
        <v>310517009</v>
      </c>
      <c r="C1922" s="51" t="s">
        <v>3527</v>
      </c>
      <c r="D1922" s="23" t="s">
        <v>3528</v>
      </c>
      <c r="E1922" s="24" t="s">
        <v>3529</v>
      </c>
      <c r="F1922" s="17" t="s">
        <v>3189</v>
      </c>
      <c r="G1922" s="17"/>
      <c r="H1922" s="17">
        <v>9.6</v>
      </c>
      <c r="I1922" s="24" t="s">
        <v>39</v>
      </c>
      <c r="J1922" s="24"/>
    </row>
    <row r="1923" s="4" customFormat="1" ht="96" spans="1:10">
      <c r="A1923" s="17"/>
      <c r="B1923" s="15">
        <v>310518</v>
      </c>
      <c r="C1923" s="51" t="s">
        <v>3530</v>
      </c>
      <c r="D1923" s="55"/>
      <c r="E1923" s="24" t="s">
        <v>3531</v>
      </c>
      <c r="F1923" s="17"/>
      <c r="G1923" s="17"/>
      <c r="H1923" s="17"/>
      <c r="I1923" s="24"/>
      <c r="J1923" s="24"/>
    </row>
    <row r="1924" s="4" customFormat="1" spans="1:10">
      <c r="A1924" s="17" t="s">
        <v>75</v>
      </c>
      <c r="B1924" s="25">
        <v>310518001</v>
      </c>
      <c r="C1924" s="51" t="s">
        <v>3532</v>
      </c>
      <c r="D1924" s="23" t="s">
        <v>3533</v>
      </c>
      <c r="E1924" s="24"/>
      <c r="F1924" s="17" t="s">
        <v>3189</v>
      </c>
      <c r="G1924" s="17"/>
      <c r="H1924" s="17">
        <v>66</v>
      </c>
      <c r="I1924" s="24" t="s">
        <v>23</v>
      </c>
      <c r="J1924" s="24"/>
    </row>
    <row r="1925" s="4" customFormat="1" ht="60" spans="1:10">
      <c r="A1925" s="17" t="s">
        <v>75</v>
      </c>
      <c r="B1925" s="25">
        <v>310518002</v>
      </c>
      <c r="C1925" s="51" t="s">
        <v>3534</v>
      </c>
      <c r="D1925" s="23" t="s">
        <v>3535</v>
      </c>
      <c r="E1925" s="24"/>
      <c r="F1925" s="17" t="s">
        <v>3189</v>
      </c>
      <c r="G1925" s="17"/>
      <c r="H1925" s="17">
        <v>49.2</v>
      </c>
      <c r="I1925" s="24" t="s">
        <v>23</v>
      </c>
      <c r="J1925" s="24"/>
    </row>
    <row r="1926" s="4" customFormat="1" ht="60" spans="1:10">
      <c r="A1926" s="17" t="s">
        <v>75</v>
      </c>
      <c r="B1926" s="25">
        <v>310518003</v>
      </c>
      <c r="C1926" s="51" t="s">
        <v>3536</v>
      </c>
      <c r="D1926" s="23" t="s">
        <v>3537</v>
      </c>
      <c r="E1926" s="24"/>
      <c r="F1926" s="17" t="s">
        <v>3189</v>
      </c>
      <c r="G1926" s="17"/>
      <c r="H1926" s="17">
        <v>168</v>
      </c>
      <c r="I1926" s="24" t="s">
        <v>23</v>
      </c>
      <c r="J1926" s="24"/>
    </row>
    <row r="1927" s="4" customFormat="1" ht="24" spans="1:10">
      <c r="A1927" s="17" t="s">
        <v>75</v>
      </c>
      <c r="B1927" s="25">
        <v>310518004</v>
      </c>
      <c r="C1927" s="51" t="s">
        <v>3538</v>
      </c>
      <c r="D1927" s="23" t="s">
        <v>3539</v>
      </c>
      <c r="E1927" s="24"/>
      <c r="F1927" s="17" t="s">
        <v>3189</v>
      </c>
      <c r="G1927" s="17" t="s">
        <v>3540</v>
      </c>
      <c r="H1927" s="17">
        <v>66</v>
      </c>
      <c r="I1927" s="24" t="s">
        <v>23</v>
      </c>
      <c r="J1927" s="24"/>
    </row>
    <row r="1928" s="5" customFormat="1" ht="24" spans="1:10">
      <c r="A1928" s="17" t="s">
        <v>75</v>
      </c>
      <c r="B1928" s="25" t="s">
        <v>3541</v>
      </c>
      <c r="C1928" s="51" t="s">
        <v>3542</v>
      </c>
      <c r="D1928" s="23"/>
      <c r="E1928" s="24"/>
      <c r="F1928" s="17"/>
      <c r="G1928" s="17"/>
      <c r="H1928" s="17">
        <v>19.8</v>
      </c>
      <c r="I1928" s="24" t="s">
        <v>23</v>
      </c>
      <c r="J1928" s="24"/>
    </row>
    <row r="1929" s="4" customFormat="1" ht="36" spans="1:10">
      <c r="A1929" s="17" t="s">
        <v>75</v>
      </c>
      <c r="B1929" s="25">
        <v>310518005</v>
      </c>
      <c r="C1929" s="51" t="s">
        <v>3543</v>
      </c>
      <c r="D1929" s="23" t="s">
        <v>3544</v>
      </c>
      <c r="E1929" s="24"/>
      <c r="F1929" s="17" t="s">
        <v>3189</v>
      </c>
      <c r="G1929" s="17"/>
      <c r="H1929" s="17">
        <v>36</v>
      </c>
      <c r="I1929" s="24" t="s">
        <v>23</v>
      </c>
      <c r="J1929" s="24"/>
    </row>
    <row r="1930" s="4" customFormat="1" ht="96" spans="1:10">
      <c r="A1930" s="17" t="s">
        <v>75</v>
      </c>
      <c r="B1930" s="25">
        <v>310518006</v>
      </c>
      <c r="C1930" s="51" t="s">
        <v>3545</v>
      </c>
      <c r="D1930" s="23" t="s">
        <v>3546</v>
      </c>
      <c r="E1930" s="24"/>
      <c r="F1930" s="17" t="s">
        <v>3189</v>
      </c>
      <c r="G1930" s="17" t="s">
        <v>3547</v>
      </c>
      <c r="H1930" s="17">
        <v>133.3</v>
      </c>
      <c r="I1930" s="24" t="s">
        <v>23</v>
      </c>
      <c r="J1930" s="24"/>
    </row>
    <row r="1931" s="4" customFormat="1" ht="48" spans="1:10">
      <c r="A1931" s="17" t="s">
        <v>75</v>
      </c>
      <c r="B1931" s="25">
        <v>310518007</v>
      </c>
      <c r="C1931" s="51" t="s">
        <v>3548</v>
      </c>
      <c r="D1931" s="23" t="s">
        <v>3549</v>
      </c>
      <c r="E1931" s="24" t="s">
        <v>3550</v>
      </c>
      <c r="F1931" s="17" t="s">
        <v>3180</v>
      </c>
      <c r="G1931" s="17"/>
      <c r="H1931" s="17">
        <v>266.7</v>
      </c>
      <c r="I1931" s="24" t="s">
        <v>23</v>
      </c>
      <c r="J1931" s="24"/>
    </row>
    <row r="1932" s="4" customFormat="1" spans="1:10">
      <c r="A1932" s="17"/>
      <c r="B1932" s="15">
        <v>310519</v>
      </c>
      <c r="C1932" s="51" t="s">
        <v>3551</v>
      </c>
      <c r="D1932" s="55"/>
      <c r="E1932" s="24"/>
      <c r="F1932" s="17"/>
      <c r="G1932" s="17"/>
      <c r="H1932" s="17"/>
      <c r="I1932" s="24"/>
      <c r="J1932" s="24"/>
    </row>
    <row r="1933" s="4" customFormat="1" ht="24" spans="1:10">
      <c r="A1933" s="17" t="s">
        <v>75</v>
      </c>
      <c r="B1933" s="25">
        <v>310519001</v>
      </c>
      <c r="C1933" s="51" t="s">
        <v>3552</v>
      </c>
      <c r="D1933" s="23" t="s">
        <v>3553</v>
      </c>
      <c r="E1933" s="24"/>
      <c r="F1933" s="17" t="s">
        <v>3189</v>
      </c>
      <c r="G1933" s="17" t="s">
        <v>3554</v>
      </c>
      <c r="H1933" s="17">
        <v>21.6</v>
      </c>
      <c r="I1933" s="24" t="s">
        <v>200</v>
      </c>
      <c r="J1933" s="24"/>
    </row>
    <row r="1934" s="4" customFormat="1" ht="24" spans="1:10">
      <c r="A1934" s="17" t="s">
        <v>75</v>
      </c>
      <c r="B1934" s="25" t="s">
        <v>3555</v>
      </c>
      <c r="C1934" s="51" t="s">
        <v>3556</v>
      </c>
      <c r="D1934" s="23"/>
      <c r="E1934" s="24"/>
      <c r="F1934" s="17" t="s">
        <v>3189</v>
      </c>
      <c r="G1934" s="17"/>
      <c r="H1934" s="17">
        <v>6.48</v>
      </c>
      <c r="I1934" s="24" t="s">
        <v>200</v>
      </c>
      <c r="J1934" s="24"/>
    </row>
    <row r="1935" s="4" customFormat="1" spans="1:10">
      <c r="A1935" s="17" t="s">
        <v>75</v>
      </c>
      <c r="B1935" s="25">
        <v>310519002</v>
      </c>
      <c r="C1935" s="51" t="s">
        <v>3557</v>
      </c>
      <c r="D1935" s="23" t="s">
        <v>3558</v>
      </c>
      <c r="E1935" s="24"/>
      <c r="F1935" s="17" t="s">
        <v>3189</v>
      </c>
      <c r="G1935" s="17"/>
      <c r="H1935" s="17">
        <v>20</v>
      </c>
      <c r="I1935" s="24" t="s">
        <v>23</v>
      </c>
      <c r="J1935" s="24"/>
    </row>
    <row r="1936" s="4" customFormat="1" ht="36" spans="1:10">
      <c r="A1936" s="17" t="s">
        <v>75</v>
      </c>
      <c r="B1936" s="25">
        <v>310519003</v>
      </c>
      <c r="C1936" s="51" t="s">
        <v>3559</v>
      </c>
      <c r="D1936" s="23" t="s">
        <v>3560</v>
      </c>
      <c r="E1936" s="24" t="s">
        <v>3561</v>
      </c>
      <c r="F1936" s="17" t="s">
        <v>3562</v>
      </c>
      <c r="G1936" s="17" t="s">
        <v>3563</v>
      </c>
      <c r="H1936" s="17">
        <v>8</v>
      </c>
      <c r="I1936" s="24" t="s">
        <v>23</v>
      </c>
      <c r="J1936" s="24"/>
    </row>
    <row r="1937" s="4" customFormat="1" ht="24" spans="1:10">
      <c r="A1937" s="17" t="s">
        <v>75</v>
      </c>
      <c r="B1937" s="25" t="s">
        <v>3564</v>
      </c>
      <c r="C1937" s="51" t="s">
        <v>3565</v>
      </c>
      <c r="D1937" s="23"/>
      <c r="E1937" s="24"/>
      <c r="F1937" s="17" t="s">
        <v>3562</v>
      </c>
      <c r="G1937" s="17"/>
      <c r="H1937" s="17">
        <v>2.4</v>
      </c>
      <c r="I1937" s="24" t="s">
        <v>23</v>
      </c>
      <c r="J1937" s="24"/>
    </row>
    <row r="1938" s="4" customFormat="1" spans="1:10">
      <c r="A1938" s="17" t="s">
        <v>75</v>
      </c>
      <c r="B1938" s="25" t="s">
        <v>3566</v>
      </c>
      <c r="C1938" s="51" t="s">
        <v>3567</v>
      </c>
      <c r="D1938" s="23"/>
      <c r="E1938" s="24"/>
      <c r="F1938" s="17" t="s">
        <v>3189</v>
      </c>
      <c r="G1938" s="17"/>
      <c r="H1938" s="17">
        <v>1.6</v>
      </c>
      <c r="I1938" s="24" t="s">
        <v>23</v>
      </c>
      <c r="J1938" s="24"/>
    </row>
    <row r="1939" s="4" customFormat="1" spans="1:10">
      <c r="A1939" s="17" t="s">
        <v>75</v>
      </c>
      <c r="B1939" s="25">
        <v>310519004</v>
      </c>
      <c r="C1939" s="51" t="s">
        <v>3568</v>
      </c>
      <c r="D1939" s="23" t="s">
        <v>3569</v>
      </c>
      <c r="E1939" s="24" t="s">
        <v>3292</v>
      </c>
      <c r="F1939" s="17" t="s">
        <v>3189</v>
      </c>
      <c r="G1939" s="17"/>
      <c r="H1939" s="17">
        <v>23</v>
      </c>
      <c r="I1939" s="24" t="s">
        <v>23</v>
      </c>
      <c r="J1939" s="24"/>
    </row>
    <row r="1940" s="4" customFormat="1" spans="1:10">
      <c r="A1940" s="17" t="s">
        <v>75</v>
      </c>
      <c r="B1940" s="25">
        <v>310519005</v>
      </c>
      <c r="C1940" s="51" t="s">
        <v>3570</v>
      </c>
      <c r="D1940" s="23" t="s">
        <v>3571</v>
      </c>
      <c r="E1940" s="24" t="s">
        <v>3292</v>
      </c>
      <c r="F1940" s="17" t="s">
        <v>3189</v>
      </c>
      <c r="G1940" s="17"/>
      <c r="H1940" s="17">
        <v>40</v>
      </c>
      <c r="I1940" s="24" t="s">
        <v>23</v>
      </c>
      <c r="J1940" s="24"/>
    </row>
    <row r="1941" s="4" customFormat="1" spans="1:10">
      <c r="A1941" s="17" t="s">
        <v>75</v>
      </c>
      <c r="B1941" s="25">
        <v>310519006</v>
      </c>
      <c r="C1941" s="51" t="s">
        <v>3572</v>
      </c>
      <c r="D1941" s="23" t="s">
        <v>3573</v>
      </c>
      <c r="E1941" s="24"/>
      <c r="F1941" s="17" t="s">
        <v>26</v>
      </c>
      <c r="G1941" s="17"/>
      <c r="H1941" s="17">
        <v>20.4</v>
      </c>
      <c r="I1941" s="24" t="s">
        <v>23</v>
      </c>
      <c r="J1941" s="24"/>
    </row>
    <row r="1942" s="4" customFormat="1" ht="24" spans="1:10">
      <c r="A1942" s="17" t="s">
        <v>75</v>
      </c>
      <c r="B1942" s="25">
        <v>310519007</v>
      </c>
      <c r="C1942" s="51" t="s">
        <v>3574</v>
      </c>
      <c r="D1942" s="23" t="s">
        <v>3575</v>
      </c>
      <c r="E1942" s="24" t="s">
        <v>3576</v>
      </c>
      <c r="F1942" s="17" t="s">
        <v>26</v>
      </c>
      <c r="G1942" s="17"/>
      <c r="H1942" s="17">
        <v>20.4</v>
      </c>
      <c r="I1942" s="24" t="s">
        <v>23</v>
      </c>
      <c r="J1942" s="24"/>
    </row>
    <row r="1943" s="4" customFormat="1" spans="1:10">
      <c r="A1943" s="17" t="s">
        <v>75</v>
      </c>
      <c r="B1943" s="25">
        <v>310519008</v>
      </c>
      <c r="C1943" s="51" t="s">
        <v>3577</v>
      </c>
      <c r="D1943" s="23"/>
      <c r="E1943" s="24"/>
      <c r="F1943" s="17" t="s">
        <v>26</v>
      </c>
      <c r="G1943" s="17"/>
      <c r="H1943" s="17">
        <v>36</v>
      </c>
      <c r="I1943" s="24" t="s">
        <v>23</v>
      </c>
      <c r="J1943" s="24"/>
    </row>
    <row r="1944" s="4" customFormat="1" spans="1:10">
      <c r="A1944" s="17" t="s">
        <v>75</v>
      </c>
      <c r="B1944" s="25">
        <v>310519009</v>
      </c>
      <c r="C1944" s="51" t="s">
        <v>3578</v>
      </c>
      <c r="D1944" s="23"/>
      <c r="E1944" s="24" t="s">
        <v>3579</v>
      </c>
      <c r="F1944" s="17" t="s">
        <v>3189</v>
      </c>
      <c r="G1944" s="17"/>
      <c r="H1944" s="17">
        <v>36</v>
      </c>
      <c r="I1944" s="24" t="s">
        <v>23</v>
      </c>
      <c r="J1944" s="24"/>
    </row>
    <row r="1945" s="4" customFormat="1" spans="1:10">
      <c r="A1945" s="17" t="s">
        <v>75</v>
      </c>
      <c r="B1945" s="25">
        <v>310519010</v>
      </c>
      <c r="C1945" s="51" t="s">
        <v>3580</v>
      </c>
      <c r="D1945" s="23" t="s">
        <v>3581</v>
      </c>
      <c r="E1945" s="24" t="s">
        <v>3582</v>
      </c>
      <c r="F1945" s="17" t="s">
        <v>26</v>
      </c>
      <c r="G1945" s="17"/>
      <c r="H1945" s="17">
        <v>20.4</v>
      </c>
      <c r="I1945" s="24" t="s">
        <v>23</v>
      </c>
      <c r="J1945" s="24"/>
    </row>
    <row r="1946" s="4" customFormat="1" spans="1:10">
      <c r="A1946" s="17" t="s">
        <v>75</v>
      </c>
      <c r="B1946" s="25">
        <v>310519011</v>
      </c>
      <c r="C1946" s="51" t="s">
        <v>3583</v>
      </c>
      <c r="D1946" s="23" t="s">
        <v>3584</v>
      </c>
      <c r="E1946" s="24" t="s">
        <v>3585</v>
      </c>
      <c r="F1946" s="17" t="s">
        <v>26</v>
      </c>
      <c r="G1946" s="17"/>
      <c r="H1946" s="17">
        <v>17</v>
      </c>
      <c r="I1946" s="24" t="s">
        <v>23</v>
      </c>
      <c r="J1946" s="24"/>
    </row>
    <row r="1947" s="4" customFormat="1" ht="48" spans="1:10">
      <c r="A1947" s="17" t="s">
        <v>75</v>
      </c>
      <c r="B1947" s="25">
        <v>310519012</v>
      </c>
      <c r="C1947" s="51" t="s">
        <v>3586</v>
      </c>
      <c r="D1947" s="23" t="s">
        <v>3587</v>
      </c>
      <c r="E1947" s="24" t="s">
        <v>3588</v>
      </c>
      <c r="F1947" s="17" t="s">
        <v>3589</v>
      </c>
      <c r="G1947" s="17"/>
      <c r="H1947" s="17">
        <v>20.4</v>
      </c>
      <c r="I1947" s="24" t="s">
        <v>23</v>
      </c>
      <c r="J1947" s="24"/>
    </row>
    <row r="1948" s="4" customFormat="1" ht="48" spans="1:10">
      <c r="A1948" s="17" t="s">
        <v>75</v>
      </c>
      <c r="B1948" s="25">
        <v>310519013</v>
      </c>
      <c r="C1948" s="51" t="s">
        <v>3590</v>
      </c>
      <c r="D1948" s="23" t="s">
        <v>3591</v>
      </c>
      <c r="E1948" s="24" t="s">
        <v>3592</v>
      </c>
      <c r="F1948" s="17" t="s">
        <v>3593</v>
      </c>
      <c r="G1948" s="17"/>
      <c r="H1948" s="17">
        <v>30</v>
      </c>
      <c r="I1948" s="24" t="s">
        <v>23</v>
      </c>
      <c r="J1948" s="24"/>
    </row>
    <row r="1949" s="4" customFormat="1" ht="24" spans="1:10">
      <c r="A1949" s="17" t="s">
        <v>75</v>
      </c>
      <c r="B1949" s="25">
        <v>310519014</v>
      </c>
      <c r="C1949" s="51" t="s">
        <v>3594</v>
      </c>
      <c r="D1949" s="23"/>
      <c r="E1949" s="24" t="s">
        <v>3595</v>
      </c>
      <c r="F1949" s="17" t="s">
        <v>3596</v>
      </c>
      <c r="G1949" s="17"/>
      <c r="H1949" s="17">
        <v>22</v>
      </c>
      <c r="I1949" s="24" t="s">
        <v>23</v>
      </c>
      <c r="J1949" s="24"/>
    </row>
    <row r="1950" s="4" customFormat="1" ht="60" spans="1:10">
      <c r="A1950" s="17" t="s">
        <v>75</v>
      </c>
      <c r="B1950" s="25">
        <v>310519015</v>
      </c>
      <c r="C1950" s="51" t="s">
        <v>3597</v>
      </c>
      <c r="D1950" s="23"/>
      <c r="E1950" s="24" t="s">
        <v>3598</v>
      </c>
      <c r="F1950" s="17" t="s">
        <v>26</v>
      </c>
      <c r="G1950" s="17"/>
      <c r="H1950" s="17">
        <v>17</v>
      </c>
      <c r="I1950" s="24" t="s">
        <v>23</v>
      </c>
      <c r="J1950" s="24"/>
    </row>
    <row r="1951" s="4" customFormat="1" spans="1:10">
      <c r="A1951" s="17" t="s">
        <v>75</v>
      </c>
      <c r="B1951" s="25">
        <v>310519016</v>
      </c>
      <c r="C1951" s="51" t="s">
        <v>3599</v>
      </c>
      <c r="D1951" s="23"/>
      <c r="E1951" s="24"/>
      <c r="F1951" s="17" t="s">
        <v>26</v>
      </c>
      <c r="G1951" s="17"/>
      <c r="H1951" s="17">
        <v>27</v>
      </c>
      <c r="I1951" s="24" t="s">
        <v>23</v>
      </c>
      <c r="J1951" s="24"/>
    </row>
    <row r="1952" s="4" customFormat="1" ht="60" spans="1:10">
      <c r="A1952" s="17" t="s">
        <v>75</v>
      </c>
      <c r="B1952" s="25">
        <v>310519017</v>
      </c>
      <c r="C1952" s="51" t="s">
        <v>3600</v>
      </c>
      <c r="D1952" s="23" t="s">
        <v>3601</v>
      </c>
      <c r="E1952" s="24" t="s">
        <v>3602</v>
      </c>
      <c r="F1952" s="17" t="s">
        <v>26</v>
      </c>
      <c r="G1952" s="17"/>
      <c r="H1952" s="17">
        <v>66</v>
      </c>
      <c r="I1952" s="24" t="s">
        <v>23</v>
      </c>
      <c r="J1952" s="24"/>
    </row>
    <row r="1953" s="4" customFormat="1" ht="36" spans="1:10">
      <c r="A1953" s="17" t="s">
        <v>75</v>
      </c>
      <c r="B1953" s="25">
        <v>310519018</v>
      </c>
      <c r="C1953" s="51" t="s">
        <v>3603</v>
      </c>
      <c r="D1953" s="23"/>
      <c r="E1953" s="24" t="s">
        <v>3604</v>
      </c>
      <c r="F1953" s="17" t="s">
        <v>26</v>
      </c>
      <c r="G1953" s="17"/>
      <c r="H1953" s="17">
        <v>30</v>
      </c>
      <c r="I1953" s="24" t="s">
        <v>23</v>
      </c>
      <c r="J1953" s="24"/>
    </row>
    <row r="1954" s="4" customFormat="1" ht="24" spans="1:10">
      <c r="A1954" s="17" t="s">
        <v>75</v>
      </c>
      <c r="B1954" s="25">
        <v>310519019</v>
      </c>
      <c r="C1954" s="51" t="s">
        <v>3605</v>
      </c>
      <c r="D1954" s="23"/>
      <c r="E1954" s="24" t="s">
        <v>3606</v>
      </c>
      <c r="F1954" s="17" t="s">
        <v>26</v>
      </c>
      <c r="G1954" s="17"/>
      <c r="H1954" s="17">
        <v>35</v>
      </c>
      <c r="I1954" s="24" t="s">
        <v>23</v>
      </c>
      <c r="J1954" s="24"/>
    </row>
    <row r="1955" s="4" customFormat="1" spans="1:10">
      <c r="A1955" s="17" t="s">
        <v>75</v>
      </c>
      <c r="B1955" s="25">
        <v>310519020</v>
      </c>
      <c r="C1955" s="51" t="s">
        <v>3607</v>
      </c>
      <c r="D1955" s="23"/>
      <c r="E1955" s="24"/>
      <c r="F1955" s="17" t="s">
        <v>3189</v>
      </c>
      <c r="G1955" s="17"/>
      <c r="H1955" s="17">
        <v>18</v>
      </c>
      <c r="I1955" s="24" t="s">
        <v>23</v>
      </c>
      <c r="J1955" s="24"/>
    </row>
    <row r="1956" s="4" customFormat="1" spans="1:10">
      <c r="A1956" s="17" t="s">
        <v>75</v>
      </c>
      <c r="B1956" s="25">
        <v>310519021</v>
      </c>
      <c r="C1956" s="51" t="s">
        <v>3608</v>
      </c>
      <c r="D1956" s="23"/>
      <c r="E1956" s="24"/>
      <c r="F1956" s="17" t="s">
        <v>3189</v>
      </c>
      <c r="G1956" s="17"/>
      <c r="H1956" s="17">
        <v>160</v>
      </c>
      <c r="I1956" s="24" t="s">
        <v>23</v>
      </c>
      <c r="J1956" s="24"/>
    </row>
    <row r="1957" s="4" customFormat="1" spans="1:10">
      <c r="A1957" s="17" t="s">
        <v>75</v>
      </c>
      <c r="B1957" s="25">
        <v>310519022</v>
      </c>
      <c r="C1957" s="51" t="s">
        <v>3609</v>
      </c>
      <c r="D1957" s="23" t="s">
        <v>3610</v>
      </c>
      <c r="E1957" s="24"/>
      <c r="F1957" s="17" t="s">
        <v>3611</v>
      </c>
      <c r="G1957" s="17"/>
      <c r="H1957" s="17">
        <v>60</v>
      </c>
      <c r="I1957" s="24" t="s">
        <v>23</v>
      </c>
      <c r="J1957" s="24"/>
    </row>
    <row r="1958" s="4" customFormat="1" ht="24" spans="1:10">
      <c r="A1958" s="17" t="s">
        <v>75</v>
      </c>
      <c r="B1958" s="25">
        <v>310519023</v>
      </c>
      <c r="C1958" s="51" t="s">
        <v>3612</v>
      </c>
      <c r="D1958" s="23"/>
      <c r="E1958" s="24"/>
      <c r="F1958" s="17" t="s">
        <v>3189</v>
      </c>
      <c r="G1958" s="17" t="s">
        <v>3613</v>
      </c>
      <c r="H1958" s="17">
        <v>90</v>
      </c>
      <c r="I1958" s="24" t="s">
        <v>23</v>
      </c>
      <c r="J1958" s="24"/>
    </row>
    <row r="1959" s="4" customFormat="1" spans="1:10">
      <c r="A1959" s="17" t="s">
        <v>75</v>
      </c>
      <c r="B1959" s="25">
        <v>310519024</v>
      </c>
      <c r="C1959" s="51" t="s">
        <v>3614</v>
      </c>
      <c r="D1959" s="23"/>
      <c r="E1959" s="24"/>
      <c r="F1959" s="17" t="s">
        <v>3189</v>
      </c>
      <c r="G1959" s="17"/>
      <c r="H1959" s="17">
        <v>160</v>
      </c>
      <c r="I1959" s="24" t="s">
        <v>23</v>
      </c>
      <c r="J1959" s="24"/>
    </row>
    <row r="1960" s="4" customFormat="1" spans="1:10">
      <c r="A1960" s="17" t="s">
        <v>75</v>
      </c>
      <c r="B1960" s="25">
        <v>310519025</v>
      </c>
      <c r="C1960" s="51" t="s">
        <v>3615</v>
      </c>
      <c r="D1960" s="23"/>
      <c r="E1960" s="24"/>
      <c r="F1960" s="17" t="s">
        <v>3189</v>
      </c>
      <c r="G1960" s="17"/>
      <c r="H1960" s="17">
        <v>160</v>
      </c>
      <c r="I1960" s="24" t="s">
        <v>23</v>
      </c>
      <c r="J1960" s="24"/>
    </row>
    <row r="1961" s="4" customFormat="1" spans="1:10">
      <c r="A1961" s="17" t="s">
        <v>75</v>
      </c>
      <c r="B1961" s="25">
        <v>310519026</v>
      </c>
      <c r="C1961" s="51" t="s">
        <v>3616</v>
      </c>
      <c r="D1961" s="23" t="s">
        <v>3617</v>
      </c>
      <c r="E1961" s="24" t="s">
        <v>3618</v>
      </c>
      <c r="F1961" s="17" t="s">
        <v>3619</v>
      </c>
      <c r="G1961" s="17"/>
      <c r="H1961" s="17">
        <v>65</v>
      </c>
      <c r="I1961" s="24" t="s">
        <v>23</v>
      </c>
      <c r="J1961" s="24"/>
    </row>
    <row r="1962" s="4" customFormat="1" spans="1:10">
      <c r="A1962" s="17"/>
      <c r="B1962" s="15">
        <v>310520</v>
      </c>
      <c r="C1962" s="51" t="s">
        <v>3620</v>
      </c>
      <c r="D1962" s="55"/>
      <c r="E1962" s="24"/>
      <c r="F1962" s="17"/>
      <c r="G1962" s="17"/>
      <c r="H1962" s="17"/>
      <c r="I1962" s="24"/>
      <c r="J1962" s="24"/>
    </row>
    <row r="1963" s="4" customFormat="1" ht="108" spans="1:10">
      <c r="A1963" s="17" t="s">
        <v>75</v>
      </c>
      <c r="B1963" s="25">
        <v>310520001</v>
      </c>
      <c r="C1963" s="51" t="s">
        <v>3621</v>
      </c>
      <c r="D1963" s="23" t="s">
        <v>3622</v>
      </c>
      <c r="E1963" s="24" t="s">
        <v>3623</v>
      </c>
      <c r="F1963" s="17" t="s">
        <v>3611</v>
      </c>
      <c r="G1963" s="17"/>
      <c r="H1963" s="17">
        <v>55</v>
      </c>
      <c r="I1963" s="24" t="s">
        <v>23</v>
      </c>
      <c r="J1963" s="24"/>
    </row>
    <row r="1964" s="4" customFormat="1" spans="1:10">
      <c r="A1964" s="17" t="s">
        <v>75</v>
      </c>
      <c r="B1964" s="25">
        <v>310520002</v>
      </c>
      <c r="C1964" s="51" t="s">
        <v>3624</v>
      </c>
      <c r="D1964" s="23"/>
      <c r="E1964" s="24"/>
      <c r="F1964" s="17" t="s">
        <v>26</v>
      </c>
      <c r="G1964" s="17"/>
      <c r="H1964" s="17">
        <v>9.6</v>
      </c>
      <c r="I1964" s="24" t="s">
        <v>23</v>
      </c>
      <c r="J1964" s="24"/>
    </row>
    <row r="1965" s="4" customFormat="1" spans="1:10">
      <c r="A1965" s="17"/>
      <c r="B1965" s="15">
        <v>310521</v>
      </c>
      <c r="C1965" s="51" t="s">
        <v>3625</v>
      </c>
      <c r="D1965" s="55"/>
      <c r="E1965" s="24"/>
      <c r="F1965" s="17"/>
      <c r="G1965" s="17"/>
      <c r="H1965" s="17"/>
      <c r="I1965" s="24"/>
      <c r="J1965" s="24"/>
    </row>
    <row r="1966" s="4" customFormat="1" ht="48" spans="1:10">
      <c r="A1966" s="17" t="s">
        <v>75</v>
      </c>
      <c r="B1966" s="25">
        <v>310521001</v>
      </c>
      <c r="C1966" s="51" t="s">
        <v>3626</v>
      </c>
      <c r="D1966" s="23" t="s">
        <v>3627</v>
      </c>
      <c r="E1966" s="24" t="s">
        <v>3628</v>
      </c>
      <c r="F1966" s="17" t="s">
        <v>3180</v>
      </c>
      <c r="G1966" s="17" t="s">
        <v>3629</v>
      </c>
      <c r="H1966" s="17">
        <v>95</v>
      </c>
      <c r="I1966" s="24" t="s">
        <v>23</v>
      </c>
      <c r="J1966" s="24"/>
    </row>
    <row r="1967" s="4" customFormat="1" ht="24" spans="1:10">
      <c r="A1967" s="17" t="s">
        <v>75</v>
      </c>
      <c r="B1967" s="25" t="s">
        <v>3630</v>
      </c>
      <c r="C1967" s="51" t="s">
        <v>3631</v>
      </c>
      <c r="D1967" s="23"/>
      <c r="E1967" s="24"/>
      <c r="F1967" s="17" t="s">
        <v>3180</v>
      </c>
      <c r="G1967" s="17"/>
      <c r="H1967" s="17">
        <v>28.5</v>
      </c>
      <c r="I1967" s="24" t="s">
        <v>23</v>
      </c>
      <c r="J1967" s="24"/>
    </row>
    <row r="1968" s="4" customFormat="1" ht="24" spans="1:10">
      <c r="A1968" s="17" t="s">
        <v>75</v>
      </c>
      <c r="B1968" s="25" t="s">
        <v>3632</v>
      </c>
      <c r="C1968" s="51" t="s">
        <v>3633</v>
      </c>
      <c r="D1968" s="23"/>
      <c r="E1968" s="24"/>
      <c r="F1968" s="17" t="s">
        <v>3180</v>
      </c>
      <c r="G1968" s="17"/>
      <c r="H1968" s="17">
        <v>19</v>
      </c>
      <c r="I1968" s="24" t="s">
        <v>23</v>
      </c>
      <c r="J1968" s="24"/>
    </row>
    <row r="1969" s="4" customFormat="1" ht="84" spans="1:10">
      <c r="A1969" s="17" t="s">
        <v>75</v>
      </c>
      <c r="B1969" s="25">
        <v>310521002</v>
      </c>
      <c r="C1969" s="51" t="s">
        <v>3634</v>
      </c>
      <c r="D1969" s="23" t="s">
        <v>3635</v>
      </c>
      <c r="E1969" s="24" t="s">
        <v>3636</v>
      </c>
      <c r="F1969" s="17" t="s">
        <v>3637</v>
      </c>
      <c r="G1969" s="17" t="s">
        <v>3638</v>
      </c>
      <c r="H1969" s="17">
        <v>420</v>
      </c>
      <c r="I1969" s="24" t="s">
        <v>39</v>
      </c>
      <c r="J1969" s="24"/>
    </row>
    <row r="1970" s="4" customFormat="1" ht="24" spans="1:10">
      <c r="A1970" s="17" t="s">
        <v>75</v>
      </c>
      <c r="B1970" s="25" t="s">
        <v>3639</v>
      </c>
      <c r="C1970" s="51" t="s">
        <v>3640</v>
      </c>
      <c r="D1970" s="23"/>
      <c r="E1970" s="24"/>
      <c r="F1970" s="17" t="s">
        <v>26</v>
      </c>
      <c r="G1970" s="17"/>
      <c r="H1970" s="17">
        <v>210</v>
      </c>
      <c r="I1970" s="39" t="s">
        <v>39</v>
      </c>
      <c r="J1970" s="24"/>
    </row>
    <row r="1971" s="4" customFormat="1" ht="24" spans="1:10">
      <c r="A1971" s="17" t="s">
        <v>75</v>
      </c>
      <c r="B1971" s="25" t="s">
        <v>3641</v>
      </c>
      <c r="C1971" s="51" t="s">
        <v>3642</v>
      </c>
      <c r="D1971" s="23"/>
      <c r="E1971" s="24"/>
      <c r="F1971" s="17" t="s">
        <v>26</v>
      </c>
      <c r="G1971" s="17"/>
      <c r="H1971" s="17">
        <v>84</v>
      </c>
      <c r="I1971" s="39" t="s">
        <v>39</v>
      </c>
      <c r="J1971" s="24"/>
    </row>
    <row r="1972" s="4" customFormat="1" ht="48" spans="1:10">
      <c r="A1972" s="17" t="s">
        <v>75</v>
      </c>
      <c r="B1972" s="25">
        <v>310521003</v>
      </c>
      <c r="C1972" s="51" t="s">
        <v>3643</v>
      </c>
      <c r="D1972" s="23" t="s">
        <v>3644</v>
      </c>
      <c r="E1972" s="24" t="s">
        <v>3645</v>
      </c>
      <c r="F1972" s="17" t="s">
        <v>26</v>
      </c>
      <c r="G1972" s="17" t="s">
        <v>3646</v>
      </c>
      <c r="H1972" s="17">
        <v>110</v>
      </c>
      <c r="I1972" s="24" t="s">
        <v>23</v>
      </c>
      <c r="J1972" s="24"/>
    </row>
    <row r="1973" s="4" customFormat="1" ht="24" spans="1:10">
      <c r="A1973" s="17" t="s">
        <v>75</v>
      </c>
      <c r="B1973" s="25" t="s">
        <v>3647</v>
      </c>
      <c r="C1973" s="51" t="s">
        <v>3648</v>
      </c>
      <c r="D1973" s="23"/>
      <c r="E1973" s="24"/>
      <c r="F1973" s="17" t="s">
        <v>26</v>
      </c>
      <c r="G1973" s="17"/>
      <c r="H1973" s="17">
        <v>22</v>
      </c>
      <c r="I1973" s="24" t="s">
        <v>23</v>
      </c>
      <c r="J1973" s="24"/>
    </row>
    <row r="1974" s="4" customFormat="1" ht="24" spans="1:10">
      <c r="A1974" s="17" t="s">
        <v>75</v>
      </c>
      <c r="B1974" s="25">
        <v>310521004</v>
      </c>
      <c r="C1974" s="51" t="s">
        <v>3649</v>
      </c>
      <c r="D1974" s="23" t="s">
        <v>3650</v>
      </c>
      <c r="E1974" s="24" t="s">
        <v>3651</v>
      </c>
      <c r="F1974" s="17" t="s">
        <v>3180</v>
      </c>
      <c r="G1974" s="17"/>
      <c r="H1974" s="17">
        <v>100</v>
      </c>
      <c r="I1974" s="24" t="s">
        <v>23</v>
      </c>
      <c r="J1974" s="24"/>
    </row>
    <row r="1975" s="4" customFormat="1" spans="1:10">
      <c r="A1975" s="17"/>
      <c r="B1975" s="15">
        <v>310522</v>
      </c>
      <c r="C1975" s="51" t="s">
        <v>3652</v>
      </c>
      <c r="D1975" s="55"/>
      <c r="E1975" s="24" t="s">
        <v>3653</v>
      </c>
      <c r="F1975" s="17"/>
      <c r="G1975" s="17"/>
      <c r="H1975" s="17"/>
      <c r="I1975" s="24"/>
      <c r="J1975" s="24"/>
    </row>
    <row r="1976" s="4" customFormat="1" ht="36" spans="1:10">
      <c r="A1976" s="17" t="s">
        <v>75</v>
      </c>
      <c r="B1976" s="25">
        <v>310522001</v>
      </c>
      <c r="C1976" s="51" t="s">
        <v>3654</v>
      </c>
      <c r="D1976" s="23" t="s">
        <v>3655</v>
      </c>
      <c r="E1976" s="24" t="s">
        <v>3656</v>
      </c>
      <c r="F1976" s="17" t="s">
        <v>26</v>
      </c>
      <c r="G1976" s="17" t="s">
        <v>3657</v>
      </c>
      <c r="H1976" s="17">
        <v>160</v>
      </c>
      <c r="I1976" s="24" t="s">
        <v>23</v>
      </c>
      <c r="J1976" s="24"/>
    </row>
    <row r="1977" s="4" customFormat="1" ht="36" spans="1:10">
      <c r="A1977" s="17" t="s">
        <v>75</v>
      </c>
      <c r="B1977" s="25" t="s">
        <v>3658</v>
      </c>
      <c r="C1977" s="51" t="s">
        <v>3659</v>
      </c>
      <c r="D1977" s="23"/>
      <c r="E1977" s="24"/>
      <c r="F1977" s="17" t="s">
        <v>26</v>
      </c>
      <c r="G1977" s="17"/>
      <c r="H1977" s="17">
        <v>48</v>
      </c>
      <c r="I1977" s="24" t="s">
        <v>23</v>
      </c>
      <c r="J1977" s="24"/>
    </row>
    <row r="1978" s="4" customFormat="1" ht="24" spans="1:10">
      <c r="A1978" s="17" t="s">
        <v>75</v>
      </c>
      <c r="B1978" s="25">
        <v>310522002</v>
      </c>
      <c r="C1978" s="51" t="s">
        <v>3660</v>
      </c>
      <c r="D1978" s="23" t="s">
        <v>3661</v>
      </c>
      <c r="E1978" s="24" t="s">
        <v>3662</v>
      </c>
      <c r="F1978" s="17" t="s">
        <v>26</v>
      </c>
      <c r="G1978" s="17" t="s">
        <v>3663</v>
      </c>
      <c r="H1978" s="17">
        <v>270</v>
      </c>
      <c r="I1978" s="24" t="s">
        <v>23</v>
      </c>
      <c r="J1978" s="24"/>
    </row>
    <row r="1979" s="4" customFormat="1" ht="36" spans="1:10">
      <c r="A1979" s="17" t="s">
        <v>75</v>
      </c>
      <c r="B1979" s="25" t="s">
        <v>3664</v>
      </c>
      <c r="C1979" s="51" t="s">
        <v>3665</v>
      </c>
      <c r="D1979" s="23"/>
      <c r="E1979" s="24"/>
      <c r="F1979" s="17" t="s">
        <v>26</v>
      </c>
      <c r="G1979" s="17"/>
      <c r="H1979" s="17">
        <v>81</v>
      </c>
      <c r="I1979" s="24" t="s">
        <v>23</v>
      </c>
      <c r="J1979" s="24"/>
    </row>
    <row r="1980" s="4" customFormat="1" ht="36" spans="1:10">
      <c r="A1980" s="17" t="s">
        <v>75</v>
      </c>
      <c r="B1980" s="25">
        <v>310522003</v>
      </c>
      <c r="C1980" s="51" t="s">
        <v>3666</v>
      </c>
      <c r="D1980" s="23" t="s">
        <v>3667</v>
      </c>
      <c r="E1980" s="24" t="s">
        <v>3668</v>
      </c>
      <c r="F1980" s="17" t="s">
        <v>26</v>
      </c>
      <c r="G1980" s="17"/>
      <c r="H1980" s="17">
        <v>220</v>
      </c>
      <c r="I1980" s="24" t="s">
        <v>23</v>
      </c>
      <c r="J1980" s="24"/>
    </row>
    <row r="1981" s="4" customFormat="1" ht="84" spans="1:10">
      <c r="A1981" s="17" t="s">
        <v>75</v>
      </c>
      <c r="B1981" s="25">
        <v>310522004</v>
      </c>
      <c r="C1981" s="51" t="s">
        <v>3669</v>
      </c>
      <c r="D1981" s="23" t="s">
        <v>3670</v>
      </c>
      <c r="E1981" s="24" t="s">
        <v>3671</v>
      </c>
      <c r="F1981" s="17" t="s">
        <v>26</v>
      </c>
      <c r="G1981" s="17" t="s">
        <v>3672</v>
      </c>
      <c r="H1981" s="17">
        <v>1032</v>
      </c>
      <c r="I1981" s="24" t="s">
        <v>23</v>
      </c>
      <c r="J1981" s="24"/>
    </row>
    <row r="1982" s="4" customFormat="1" ht="48" spans="1:10">
      <c r="A1982" s="17" t="s">
        <v>75</v>
      </c>
      <c r="B1982" s="25" t="s">
        <v>3673</v>
      </c>
      <c r="C1982" s="51" t="s">
        <v>3674</v>
      </c>
      <c r="D1982" s="23"/>
      <c r="E1982" s="24"/>
      <c r="F1982" s="17" t="s">
        <v>26</v>
      </c>
      <c r="G1982" s="17"/>
      <c r="H1982" s="17">
        <v>309.6</v>
      </c>
      <c r="I1982" s="24" t="s">
        <v>23</v>
      </c>
      <c r="J1982" s="24"/>
    </row>
    <row r="1983" s="4" customFormat="1" ht="36" spans="1:10">
      <c r="A1983" s="17" t="s">
        <v>75</v>
      </c>
      <c r="B1983" s="25" t="s">
        <v>3675</v>
      </c>
      <c r="C1983" s="51" t="s">
        <v>3676</v>
      </c>
      <c r="D1983" s="23"/>
      <c r="E1983" s="24"/>
      <c r="F1983" s="17" t="s">
        <v>26</v>
      </c>
      <c r="G1983" s="17"/>
      <c r="H1983" s="17">
        <v>309.6</v>
      </c>
      <c r="I1983" s="24" t="s">
        <v>23</v>
      </c>
      <c r="J1983" s="24"/>
    </row>
    <row r="1984" s="4" customFormat="1" ht="36" spans="1:10">
      <c r="A1984" s="17" t="s">
        <v>75</v>
      </c>
      <c r="B1984" s="25" t="s">
        <v>3677</v>
      </c>
      <c r="C1984" s="51" t="s">
        <v>3678</v>
      </c>
      <c r="D1984" s="23"/>
      <c r="E1984" s="24"/>
      <c r="F1984" s="17" t="s">
        <v>26</v>
      </c>
      <c r="G1984" s="17"/>
      <c r="H1984" s="17">
        <v>309.6</v>
      </c>
      <c r="I1984" s="24" t="s">
        <v>23</v>
      </c>
      <c r="J1984" s="24"/>
    </row>
    <row r="1985" s="4" customFormat="1" ht="24" spans="1:10">
      <c r="A1985" s="17" t="s">
        <v>75</v>
      </c>
      <c r="B1985" s="25">
        <v>310522005</v>
      </c>
      <c r="C1985" s="51" t="s">
        <v>3679</v>
      </c>
      <c r="D1985" s="23" t="s">
        <v>3680</v>
      </c>
      <c r="E1985" s="24" t="s">
        <v>3656</v>
      </c>
      <c r="F1985" s="17" t="s">
        <v>26</v>
      </c>
      <c r="G1985" s="17"/>
      <c r="H1985" s="17">
        <v>160</v>
      </c>
      <c r="I1985" s="24" t="s">
        <v>23</v>
      </c>
      <c r="J1985" s="24"/>
    </row>
    <row r="1986" s="4" customFormat="1" ht="48" spans="1:10">
      <c r="A1986" s="17" t="s">
        <v>75</v>
      </c>
      <c r="B1986" s="25">
        <v>310522006</v>
      </c>
      <c r="C1986" s="51" t="s">
        <v>3681</v>
      </c>
      <c r="D1986" s="23" t="s">
        <v>3682</v>
      </c>
      <c r="E1986" s="24" t="s">
        <v>3683</v>
      </c>
      <c r="F1986" s="17" t="s">
        <v>26</v>
      </c>
      <c r="G1986" s="17"/>
      <c r="H1986" s="17">
        <v>245</v>
      </c>
      <c r="I1986" s="24" t="s">
        <v>23</v>
      </c>
      <c r="J1986" s="24"/>
    </row>
    <row r="1987" s="4" customFormat="1" ht="48" spans="1:10">
      <c r="A1987" s="17" t="s">
        <v>75</v>
      </c>
      <c r="B1987" s="25">
        <v>310522007</v>
      </c>
      <c r="C1987" s="51" t="s">
        <v>3684</v>
      </c>
      <c r="D1987" s="23" t="s">
        <v>3685</v>
      </c>
      <c r="E1987" s="24" t="s">
        <v>3686</v>
      </c>
      <c r="F1987" s="17" t="s">
        <v>26</v>
      </c>
      <c r="G1987" s="17" t="s">
        <v>3687</v>
      </c>
      <c r="H1987" s="17">
        <v>245</v>
      </c>
      <c r="I1987" s="24" t="s">
        <v>23</v>
      </c>
      <c r="J1987" s="24"/>
    </row>
    <row r="1988" s="4" customFormat="1" ht="48" spans="1:10">
      <c r="A1988" s="17" t="s">
        <v>75</v>
      </c>
      <c r="B1988" s="25" t="s">
        <v>3688</v>
      </c>
      <c r="C1988" s="51" t="s">
        <v>3689</v>
      </c>
      <c r="D1988" s="23"/>
      <c r="E1988" s="24"/>
      <c r="F1988" s="17" t="s">
        <v>26</v>
      </c>
      <c r="G1988" s="17"/>
      <c r="H1988" s="17">
        <v>73.5</v>
      </c>
      <c r="I1988" s="24" t="s">
        <v>23</v>
      </c>
      <c r="J1988" s="24"/>
    </row>
    <row r="1989" s="4" customFormat="1" ht="48" spans="1:10">
      <c r="A1989" s="17" t="s">
        <v>75</v>
      </c>
      <c r="B1989" s="25">
        <v>310522008</v>
      </c>
      <c r="C1989" s="51" t="s">
        <v>3690</v>
      </c>
      <c r="D1989" s="23" t="s">
        <v>3691</v>
      </c>
      <c r="E1989" s="24" t="s">
        <v>3692</v>
      </c>
      <c r="F1989" s="17" t="s">
        <v>26</v>
      </c>
      <c r="G1989" s="17" t="s">
        <v>3687</v>
      </c>
      <c r="H1989" s="17">
        <v>400</v>
      </c>
      <c r="I1989" s="24" t="s">
        <v>23</v>
      </c>
      <c r="J1989" s="24"/>
    </row>
    <row r="1990" s="4" customFormat="1" ht="48" spans="1:10">
      <c r="A1990" s="17" t="s">
        <v>75</v>
      </c>
      <c r="B1990" s="25" t="s">
        <v>3693</v>
      </c>
      <c r="C1990" s="51" t="s">
        <v>3694</v>
      </c>
      <c r="D1990" s="23"/>
      <c r="E1990" s="24"/>
      <c r="F1990" s="17" t="s">
        <v>26</v>
      </c>
      <c r="G1990" s="17"/>
      <c r="H1990" s="17">
        <v>120</v>
      </c>
      <c r="I1990" s="24" t="s">
        <v>23</v>
      </c>
      <c r="J1990" s="24"/>
    </row>
    <row r="1991" s="4" customFormat="1" ht="96" spans="1:10">
      <c r="A1991" s="17" t="s">
        <v>75</v>
      </c>
      <c r="B1991" s="25">
        <v>310522009</v>
      </c>
      <c r="C1991" s="51" t="s">
        <v>3695</v>
      </c>
      <c r="D1991" s="23" t="s">
        <v>3696</v>
      </c>
      <c r="E1991" s="24" t="s">
        <v>3697</v>
      </c>
      <c r="F1991" s="17" t="s">
        <v>26</v>
      </c>
      <c r="G1991" s="17" t="s">
        <v>3687</v>
      </c>
      <c r="H1991" s="17">
        <v>500</v>
      </c>
      <c r="I1991" s="24" t="s">
        <v>23</v>
      </c>
      <c r="J1991" s="24"/>
    </row>
    <row r="1992" s="4" customFormat="1" ht="48" spans="1:10">
      <c r="A1992" s="17" t="s">
        <v>75</v>
      </c>
      <c r="B1992" s="25" t="s">
        <v>3698</v>
      </c>
      <c r="C1992" s="51" t="s">
        <v>3699</v>
      </c>
      <c r="D1992" s="23"/>
      <c r="E1992" s="24"/>
      <c r="F1992" s="17" t="s">
        <v>26</v>
      </c>
      <c r="G1992" s="17"/>
      <c r="H1992" s="17">
        <v>150</v>
      </c>
      <c r="I1992" s="24" t="s">
        <v>23</v>
      </c>
      <c r="J1992" s="24"/>
    </row>
    <row r="1993" s="4" customFormat="1" ht="36" spans="1:10">
      <c r="A1993" s="17" t="s">
        <v>75</v>
      </c>
      <c r="B1993" s="25">
        <v>310522010</v>
      </c>
      <c r="C1993" s="51" t="s">
        <v>3700</v>
      </c>
      <c r="D1993" s="23" t="s">
        <v>3701</v>
      </c>
      <c r="E1993" s="24" t="s">
        <v>3702</v>
      </c>
      <c r="F1993" s="17" t="s">
        <v>26</v>
      </c>
      <c r="G1993" s="17" t="s">
        <v>3657</v>
      </c>
      <c r="H1993" s="17">
        <v>245</v>
      </c>
      <c r="I1993" s="24" t="s">
        <v>23</v>
      </c>
      <c r="J1993" s="24"/>
    </row>
    <row r="1994" s="4" customFormat="1" ht="48" spans="1:10">
      <c r="A1994" s="17" t="s">
        <v>75</v>
      </c>
      <c r="B1994" s="25" t="s">
        <v>3703</v>
      </c>
      <c r="C1994" s="51" t="s">
        <v>3704</v>
      </c>
      <c r="D1994" s="23"/>
      <c r="E1994" s="24"/>
      <c r="F1994" s="17" t="s">
        <v>26</v>
      </c>
      <c r="G1994" s="17"/>
      <c r="H1994" s="17">
        <v>73.5</v>
      </c>
      <c r="I1994" s="24" t="s">
        <v>23</v>
      </c>
      <c r="J1994" s="24"/>
    </row>
    <row r="1995" s="4" customFormat="1" ht="72" spans="1:10">
      <c r="A1995" s="17" t="s">
        <v>75</v>
      </c>
      <c r="B1995" s="25">
        <v>310522011</v>
      </c>
      <c r="C1995" s="51" t="s">
        <v>3705</v>
      </c>
      <c r="D1995" s="23" t="s">
        <v>3706</v>
      </c>
      <c r="E1995" s="24" t="s">
        <v>3707</v>
      </c>
      <c r="F1995" s="17" t="s">
        <v>26</v>
      </c>
      <c r="G1995" s="17" t="s">
        <v>3708</v>
      </c>
      <c r="H1995" s="17">
        <v>935</v>
      </c>
      <c r="I1995" s="24" t="s">
        <v>23</v>
      </c>
      <c r="J1995" s="24"/>
    </row>
    <row r="1996" s="4" customFormat="1" ht="36" spans="1:10">
      <c r="A1996" s="17" t="s">
        <v>75</v>
      </c>
      <c r="B1996" s="25" t="s">
        <v>3709</v>
      </c>
      <c r="C1996" s="51" t="s">
        <v>3710</v>
      </c>
      <c r="D1996" s="23"/>
      <c r="E1996" s="24"/>
      <c r="F1996" s="17" t="s">
        <v>26</v>
      </c>
      <c r="G1996" s="17"/>
      <c r="H1996" s="17">
        <v>280.5</v>
      </c>
      <c r="I1996" s="24" t="s">
        <v>23</v>
      </c>
      <c r="J1996" s="24"/>
    </row>
    <row r="1997" s="4" customFormat="1" ht="48" spans="1:10">
      <c r="A1997" s="17" t="s">
        <v>75</v>
      </c>
      <c r="B1997" s="25" t="s">
        <v>3711</v>
      </c>
      <c r="C1997" s="51" t="s">
        <v>3712</v>
      </c>
      <c r="D1997" s="23"/>
      <c r="E1997" s="24"/>
      <c r="F1997" s="17" t="s">
        <v>26</v>
      </c>
      <c r="G1997" s="17"/>
      <c r="H1997" s="17">
        <v>280.5</v>
      </c>
      <c r="I1997" s="24" t="s">
        <v>23</v>
      </c>
      <c r="J1997" s="24"/>
    </row>
    <row r="1998" s="4" customFormat="1" ht="84" spans="1:10">
      <c r="A1998" s="17" t="s">
        <v>75</v>
      </c>
      <c r="B1998" s="25">
        <v>310522012</v>
      </c>
      <c r="C1998" s="51" t="s">
        <v>3713</v>
      </c>
      <c r="D1998" s="23" t="s">
        <v>3714</v>
      </c>
      <c r="E1998" s="24" t="s">
        <v>3707</v>
      </c>
      <c r="F1998" s="17" t="s">
        <v>26</v>
      </c>
      <c r="G1998" s="17" t="s">
        <v>3715</v>
      </c>
      <c r="H1998" s="17">
        <v>1420</v>
      </c>
      <c r="I1998" s="24" t="s">
        <v>23</v>
      </c>
      <c r="J1998" s="24"/>
    </row>
    <row r="1999" s="4" customFormat="1" ht="48" spans="1:10">
      <c r="A1999" s="17" t="s">
        <v>75</v>
      </c>
      <c r="B1999" s="25" t="s">
        <v>3716</v>
      </c>
      <c r="C1999" s="51" t="s">
        <v>3717</v>
      </c>
      <c r="D1999" s="23"/>
      <c r="E1999" s="24"/>
      <c r="F1999" s="17" t="s">
        <v>26</v>
      </c>
      <c r="G1999" s="17"/>
      <c r="H1999" s="17">
        <v>426</v>
      </c>
      <c r="I1999" s="24" t="s">
        <v>23</v>
      </c>
      <c r="J1999" s="24"/>
    </row>
    <row r="2000" s="4" customFormat="1" ht="48" spans="1:10">
      <c r="A2000" s="17" t="s">
        <v>75</v>
      </c>
      <c r="B2000" s="25" t="s">
        <v>3718</v>
      </c>
      <c r="C2000" s="51" t="s">
        <v>3719</v>
      </c>
      <c r="D2000" s="23"/>
      <c r="E2000" s="24"/>
      <c r="F2000" s="17" t="s">
        <v>26</v>
      </c>
      <c r="G2000" s="17"/>
      <c r="H2000" s="17">
        <v>426</v>
      </c>
      <c r="I2000" s="24" t="s">
        <v>23</v>
      </c>
      <c r="J2000" s="24"/>
    </row>
    <row r="2001" s="4" customFormat="1" ht="24" spans="1:10">
      <c r="A2001" s="17" t="s">
        <v>75</v>
      </c>
      <c r="B2001" s="25">
        <v>310522013</v>
      </c>
      <c r="C2001" s="51" t="s">
        <v>3720</v>
      </c>
      <c r="D2001" s="23" t="s">
        <v>3721</v>
      </c>
      <c r="E2001" s="24" t="s">
        <v>3722</v>
      </c>
      <c r="F2001" s="17" t="s">
        <v>26</v>
      </c>
      <c r="G2001" s="17" t="s">
        <v>3723</v>
      </c>
      <c r="H2001" s="17">
        <v>420</v>
      </c>
      <c r="I2001" s="24" t="s">
        <v>23</v>
      </c>
      <c r="J2001" s="24"/>
    </row>
    <row r="2002" s="4" customFormat="1" ht="36" spans="1:10">
      <c r="A2002" s="17" t="s">
        <v>75</v>
      </c>
      <c r="B2002" s="25" t="s">
        <v>3724</v>
      </c>
      <c r="C2002" s="51" t="s">
        <v>3725</v>
      </c>
      <c r="D2002" s="23"/>
      <c r="E2002" s="24"/>
      <c r="F2002" s="17" t="s">
        <v>26</v>
      </c>
      <c r="G2002" s="17"/>
      <c r="H2002" s="17">
        <v>126</v>
      </c>
      <c r="I2002" s="24" t="s">
        <v>23</v>
      </c>
      <c r="J2002" s="24"/>
    </row>
    <row r="2003" s="4" customFormat="1" ht="36" spans="1:10">
      <c r="A2003" s="17" t="s">
        <v>75</v>
      </c>
      <c r="B2003" s="25">
        <v>310522014</v>
      </c>
      <c r="C2003" s="51" t="s">
        <v>3726</v>
      </c>
      <c r="D2003" s="23" t="s">
        <v>3727</v>
      </c>
      <c r="E2003" s="24" t="s">
        <v>3728</v>
      </c>
      <c r="F2003" s="17" t="s">
        <v>26</v>
      </c>
      <c r="G2003" s="17" t="s">
        <v>3729</v>
      </c>
      <c r="H2003" s="17">
        <v>480</v>
      </c>
      <c r="I2003" s="24" t="s">
        <v>23</v>
      </c>
      <c r="J2003" s="24"/>
    </row>
    <row r="2004" s="4" customFormat="1" ht="36" spans="1:10">
      <c r="A2004" s="17" t="s">
        <v>75</v>
      </c>
      <c r="B2004" s="25" t="s">
        <v>3730</v>
      </c>
      <c r="C2004" s="51" t="s">
        <v>3731</v>
      </c>
      <c r="D2004" s="23"/>
      <c r="E2004" s="24"/>
      <c r="F2004" s="17" t="s">
        <v>26</v>
      </c>
      <c r="G2004" s="17"/>
      <c r="H2004" s="17">
        <v>144</v>
      </c>
      <c r="I2004" s="24" t="s">
        <v>23</v>
      </c>
      <c r="J2004" s="24"/>
    </row>
    <row r="2005" s="4" customFormat="1" ht="36" spans="1:10">
      <c r="A2005" s="17" t="s">
        <v>75</v>
      </c>
      <c r="B2005" s="25">
        <v>310522015</v>
      </c>
      <c r="C2005" s="51" t="s">
        <v>3732</v>
      </c>
      <c r="D2005" s="23" t="s">
        <v>3733</v>
      </c>
      <c r="E2005" s="24" t="s">
        <v>3734</v>
      </c>
      <c r="F2005" s="17" t="s">
        <v>26</v>
      </c>
      <c r="G2005" s="17" t="s">
        <v>3735</v>
      </c>
      <c r="H2005" s="17">
        <v>420</v>
      </c>
      <c r="I2005" s="24" t="s">
        <v>23</v>
      </c>
      <c r="J2005" s="24"/>
    </row>
    <row r="2006" s="4" customFormat="1" ht="36" spans="1:10">
      <c r="A2006" s="17" t="s">
        <v>75</v>
      </c>
      <c r="B2006" s="25" t="s">
        <v>3736</v>
      </c>
      <c r="C2006" s="51" t="s">
        <v>3737</v>
      </c>
      <c r="D2006" s="23"/>
      <c r="E2006" s="24"/>
      <c r="F2006" s="17" t="s">
        <v>26</v>
      </c>
      <c r="G2006" s="17"/>
      <c r="H2006" s="17">
        <v>126</v>
      </c>
      <c r="I2006" s="24" t="s">
        <v>23</v>
      </c>
      <c r="J2006" s="24"/>
    </row>
    <row r="2007" s="4" customFormat="1" ht="84" spans="1:10">
      <c r="A2007" s="17" t="s">
        <v>75</v>
      </c>
      <c r="B2007" s="25">
        <v>310522016</v>
      </c>
      <c r="C2007" s="51" t="s">
        <v>3738</v>
      </c>
      <c r="D2007" s="23" t="s">
        <v>3739</v>
      </c>
      <c r="E2007" s="24" t="s">
        <v>3740</v>
      </c>
      <c r="F2007" s="17" t="s">
        <v>26</v>
      </c>
      <c r="G2007" s="17" t="s">
        <v>3741</v>
      </c>
      <c r="H2007" s="17">
        <v>840</v>
      </c>
      <c r="I2007" s="24" t="s">
        <v>23</v>
      </c>
      <c r="J2007" s="24"/>
    </row>
    <row r="2008" s="4" customFormat="1" ht="36" spans="1:10">
      <c r="A2008" s="17" t="s">
        <v>75</v>
      </c>
      <c r="B2008" s="25" t="s">
        <v>3742</v>
      </c>
      <c r="C2008" s="51" t="s">
        <v>3743</v>
      </c>
      <c r="D2008" s="23"/>
      <c r="E2008" s="24"/>
      <c r="F2008" s="17" t="s">
        <v>26</v>
      </c>
      <c r="G2008" s="17"/>
      <c r="H2008" s="17">
        <v>252</v>
      </c>
      <c r="I2008" s="24" t="s">
        <v>23</v>
      </c>
      <c r="J2008" s="24"/>
    </row>
    <row r="2009" s="4" customFormat="1" ht="48" spans="1:10">
      <c r="A2009" s="17" t="s">
        <v>75</v>
      </c>
      <c r="B2009" s="25" t="s">
        <v>3744</v>
      </c>
      <c r="C2009" s="51" t="s">
        <v>3745</v>
      </c>
      <c r="D2009" s="23"/>
      <c r="E2009" s="24"/>
      <c r="F2009" s="17" t="s">
        <v>26</v>
      </c>
      <c r="G2009" s="17"/>
      <c r="H2009" s="17">
        <v>252</v>
      </c>
      <c r="I2009" s="24" t="s">
        <v>23</v>
      </c>
      <c r="J2009" s="24"/>
    </row>
    <row r="2010" s="4" customFormat="1" ht="36" spans="1:10">
      <c r="A2010" s="17" t="s">
        <v>75</v>
      </c>
      <c r="B2010" s="25" t="s">
        <v>3746</v>
      </c>
      <c r="C2010" s="51" t="s">
        <v>3747</v>
      </c>
      <c r="D2010" s="23"/>
      <c r="E2010" s="24"/>
      <c r="F2010" s="17" t="s">
        <v>26</v>
      </c>
      <c r="G2010" s="17"/>
      <c r="H2010" s="17">
        <v>252</v>
      </c>
      <c r="I2010" s="24" t="s">
        <v>23</v>
      </c>
      <c r="J2010" s="24"/>
    </row>
    <row r="2011" s="4" customFormat="1" ht="48" spans="1:10">
      <c r="A2011" s="17" t="s">
        <v>75</v>
      </c>
      <c r="B2011" s="25">
        <v>310522017</v>
      </c>
      <c r="C2011" s="51" t="s">
        <v>3748</v>
      </c>
      <c r="D2011" s="23" t="s">
        <v>3749</v>
      </c>
      <c r="E2011" s="24" t="s">
        <v>3750</v>
      </c>
      <c r="F2011" s="17" t="s">
        <v>26</v>
      </c>
      <c r="G2011" s="17" t="s">
        <v>3751</v>
      </c>
      <c r="H2011" s="17">
        <v>930</v>
      </c>
      <c r="I2011" s="24" t="s">
        <v>23</v>
      </c>
      <c r="J2011" s="24"/>
    </row>
    <row r="2012" s="4" customFormat="1" ht="36" spans="1:10">
      <c r="A2012" s="17" t="s">
        <v>75</v>
      </c>
      <c r="B2012" s="25" t="s">
        <v>3752</v>
      </c>
      <c r="C2012" s="51" t="s">
        <v>3753</v>
      </c>
      <c r="D2012" s="23"/>
      <c r="E2012" s="24"/>
      <c r="F2012" s="17" t="s">
        <v>26</v>
      </c>
      <c r="G2012" s="17"/>
      <c r="H2012" s="17">
        <v>186</v>
      </c>
      <c r="I2012" s="24" t="s">
        <v>23</v>
      </c>
      <c r="J2012" s="24"/>
    </row>
    <row r="2013" s="5" customFormat="1" ht="36" spans="1:10">
      <c r="A2013" s="17" t="s">
        <v>75</v>
      </c>
      <c r="B2013" s="25">
        <v>310522018</v>
      </c>
      <c r="C2013" s="51" t="s">
        <v>3754</v>
      </c>
      <c r="D2013" s="23" t="s">
        <v>3755</v>
      </c>
      <c r="E2013" s="24"/>
      <c r="F2013" s="17" t="s">
        <v>26</v>
      </c>
      <c r="G2013" s="17" t="s">
        <v>3756</v>
      </c>
      <c r="H2013" s="17">
        <v>300</v>
      </c>
      <c r="I2013" s="24" t="s">
        <v>23</v>
      </c>
      <c r="J2013" s="24"/>
    </row>
    <row r="2014" s="4" customFormat="1" ht="36" spans="1:10">
      <c r="A2014" s="17" t="s">
        <v>75</v>
      </c>
      <c r="B2014" s="25" t="s">
        <v>3757</v>
      </c>
      <c r="C2014" s="51" t="s">
        <v>3758</v>
      </c>
      <c r="D2014" s="23"/>
      <c r="E2014" s="24"/>
      <c r="F2014" s="17" t="s">
        <v>26</v>
      </c>
      <c r="G2014" s="17"/>
      <c r="H2014" s="17">
        <v>90</v>
      </c>
      <c r="I2014" s="24" t="s">
        <v>23</v>
      </c>
      <c r="J2014" s="24"/>
    </row>
    <row r="2015" s="5" customFormat="1" ht="60" spans="1:10">
      <c r="A2015" s="17" t="s">
        <v>75</v>
      </c>
      <c r="B2015" s="25">
        <v>310522019</v>
      </c>
      <c r="C2015" s="51" t="s">
        <v>3759</v>
      </c>
      <c r="D2015" s="23" t="s">
        <v>3755</v>
      </c>
      <c r="E2015" s="24"/>
      <c r="F2015" s="17" t="s">
        <v>26</v>
      </c>
      <c r="G2015" s="17" t="s">
        <v>3760</v>
      </c>
      <c r="H2015" s="17">
        <v>400</v>
      </c>
      <c r="I2015" s="24" t="s">
        <v>23</v>
      </c>
      <c r="J2015" s="24"/>
    </row>
    <row r="2016" s="4" customFormat="1" ht="48" spans="1:10">
      <c r="A2016" s="17" t="s">
        <v>75</v>
      </c>
      <c r="B2016" s="25" t="s">
        <v>3761</v>
      </c>
      <c r="C2016" s="51" t="s">
        <v>3762</v>
      </c>
      <c r="D2016" s="23"/>
      <c r="E2016" s="24"/>
      <c r="F2016" s="17" t="s">
        <v>26</v>
      </c>
      <c r="G2016" s="17"/>
      <c r="H2016" s="17">
        <v>120</v>
      </c>
      <c r="I2016" s="24" t="s">
        <v>23</v>
      </c>
      <c r="J2016" s="24"/>
    </row>
    <row r="2017" s="4" customFormat="1" ht="36" spans="1:10">
      <c r="A2017" s="17" t="s">
        <v>75</v>
      </c>
      <c r="B2017" s="25" t="s">
        <v>3763</v>
      </c>
      <c r="C2017" s="51" t="s">
        <v>3764</v>
      </c>
      <c r="D2017" s="23"/>
      <c r="E2017" s="24"/>
      <c r="F2017" s="17" t="s">
        <v>26</v>
      </c>
      <c r="G2017" s="17"/>
      <c r="H2017" s="17">
        <v>120</v>
      </c>
      <c r="I2017" s="24" t="s">
        <v>23</v>
      </c>
      <c r="J2017" s="24"/>
    </row>
    <row r="2018" s="4" customFormat="1" ht="24" spans="1:10">
      <c r="A2018" s="17" t="s">
        <v>75</v>
      </c>
      <c r="B2018" s="25">
        <v>310522020</v>
      </c>
      <c r="C2018" s="51" t="s">
        <v>3765</v>
      </c>
      <c r="D2018" s="23" t="s">
        <v>3766</v>
      </c>
      <c r="E2018" s="24"/>
      <c r="F2018" s="17" t="s">
        <v>26</v>
      </c>
      <c r="G2018" s="17"/>
      <c r="H2018" s="17">
        <v>170</v>
      </c>
      <c r="I2018" s="24" t="s">
        <v>23</v>
      </c>
      <c r="J2018" s="24"/>
    </row>
    <row r="2019" s="4" customFormat="1" ht="120" spans="1:10">
      <c r="A2019" s="17" t="s">
        <v>75</v>
      </c>
      <c r="B2019" s="25">
        <v>310522021</v>
      </c>
      <c r="C2019" s="51" t="s">
        <v>3767</v>
      </c>
      <c r="D2019" s="23" t="s">
        <v>3768</v>
      </c>
      <c r="E2019" s="24" t="s">
        <v>3769</v>
      </c>
      <c r="F2019" s="17" t="s">
        <v>26</v>
      </c>
      <c r="G2019" s="17" t="s">
        <v>3770</v>
      </c>
      <c r="H2019" s="17">
        <v>850</v>
      </c>
      <c r="I2019" s="24" t="s">
        <v>23</v>
      </c>
      <c r="J2019" s="24"/>
    </row>
    <row r="2020" s="4" customFormat="1" ht="36" spans="1:10">
      <c r="A2020" s="17" t="s">
        <v>75</v>
      </c>
      <c r="B2020" s="25" t="s">
        <v>3771</v>
      </c>
      <c r="C2020" s="51" t="s">
        <v>3772</v>
      </c>
      <c r="D2020" s="23"/>
      <c r="E2020" s="24"/>
      <c r="F2020" s="17" t="s">
        <v>26</v>
      </c>
      <c r="G2020" s="17"/>
      <c r="H2020" s="17">
        <v>255</v>
      </c>
      <c r="I2020" s="39" t="s">
        <v>39</v>
      </c>
      <c r="J2020" s="24"/>
    </row>
    <row r="2021" s="4" customFormat="1" ht="24" spans="1:10">
      <c r="A2021" s="17" t="s">
        <v>75</v>
      </c>
      <c r="B2021" s="25">
        <v>310522022</v>
      </c>
      <c r="C2021" s="51" t="s">
        <v>3773</v>
      </c>
      <c r="D2021" s="23" t="s">
        <v>3774</v>
      </c>
      <c r="E2021" s="24"/>
      <c r="F2021" s="17" t="s">
        <v>26</v>
      </c>
      <c r="G2021" s="17"/>
      <c r="H2021" s="17">
        <v>550</v>
      </c>
      <c r="I2021" s="24" t="s">
        <v>23</v>
      </c>
      <c r="J2021" s="24"/>
    </row>
    <row r="2022" s="4" customFormat="1" ht="24" spans="1:10">
      <c r="A2022" s="17" t="s">
        <v>75</v>
      </c>
      <c r="B2022" s="25">
        <v>310522023</v>
      </c>
      <c r="C2022" s="51" t="s">
        <v>3775</v>
      </c>
      <c r="D2022" s="23" t="s">
        <v>3776</v>
      </c>
      <c r="E2022" s="24" t="s">
        <v>3777</v>
      </c>
      <c r="F2022" s="17" t="s">
        <v>26</v>
      </c>
      <c r="G2022" s="17"/>
      <c r="H2022" s="17">
        <v>550</v>
      </c>
      <c r="I2022" s="24" t="s">
        <v>23</v>
      </c>
      <c r="J2022" s="24"/>
    </row>
    <row r="2023" s="4" customFormat="1" ht="48" spans="1:10">
      <c r="A2023" s="17" t="s">
        <v>75</v>
      </c>
      <c r="B2023" s="25">
        <v>310522024</v>
      </c>
      <c r="C2023" s="51" t="s">
        <v>3778</v>
      </c>
      <c r="D2023" s="23" t="s">
        <v>3779</v>
      </c>
      <c r="E2023" s="24" t="s">
        <v>3780</v>
      </c>
      <c r="F2023" s="17" t="s">
        <v>26</v>
      </c>
      <c r="G2023" s="17"/>
      <c r="H2023" s="17">
        <v>550</v>
      </c>
      <c r="I2023" s="24" t="s">
        <v>23</v>
      </c>
      <c r="J2023" s="24"/>
    </row>
    <row r="2024" s="4" customFormat="1" ht="24" spans="1:10">
      <c r="A2024" s="17" t="s">
        <v>75</v>
      </c>
      <c r="B2024" s="25">
        <v>310522025</v>
      </c>
      <c r="C2024" s="51" t="s">
        <v>3781</v>
      </c>
      <c r="D2024" s="23" t="s">
        <v>3782</v>
      </c>
      <c r="E2024" s="24"/>
      <c r="F2024" s="17" t="s">
        <v>26</v>
      </c>
      <c r="G2024" s="17"/>
      <c r="H2024" s="17">
        <v>550</v>
      </c>
      <c r="I2024" s="24" t="s">
        <v>23</v>
      </c>
      <c r="J2024" s="24"/>
    </row>
    <row r="2025" s="4" customFormat="1" ht="36" spans="1:10">
      <c r="A2025" s="17" t="s">
        <v>75</v>
      </c>
      <c r="B2025" s="25">
        <v>310522026</v>
      </c>
      <c r="C2025" s="51" t="s">
        <v>3783</v>
      </c>
      <c r="D2025" s="23" t="s">
        <v>3784</v>
      </c>
      <c r="E2025" s="24"/>
      <c r="F2025" s="17" t="s">
        <v>26</v>
      </c>
      <c r="G2025" s="17"/>
      <c r="H2025" s="17">
        <v>550</v>
      </c>
      <c r="I2025" s="24" t="s">
        <v>23</v>
      </c>
      <c r="J2025" s="24"/>
    </row>
    <row r="2026" s="4" customFormat="1" ht="24" spans="1:10">
      <c r="A2026" s="17" t="s">
        <v>75</v>
      </c>
      <c r="B2026" s="25">
        <v>310522027</v>
      </c>
      <c r="C2026" s="51" t="s">
        <v>3785</v>
      </c>
      <c r="D2026" s="23" t="s">
        <v>3786</v>
      </c>
      <c r="E2026" s="24" t="s">
        <v>3787</v>
      </c>
      <c r="F2026" s="17" t="s">
        <v>26</v>
      </c>
      <c r="G2026" s="17"/>
      <c r="H2026" s="17">
        <v>300</v>
      </c>
      <c r="I2026" s="24" t="s">
        <v>23</v>
      </c>
      <c r="J2026" s="24"/>
    </row>
    <row r="2027" s="4" customFormat="1" ht="36" spans="1:10">
      <c r="A2027" s="17" t="s">
        <v>75</v>
      </c>
      <c r="B2027" s="25">
        <v>310522028</v>
      </c>
      <c r="C2027" s="51" t="s">
        <v>3788</v>
      </c>
      <c r="D2027" s="23" t="s">
        <v>3789</v>
      </c>
      <c r="E2027" s="24" t="s">
        <v>3790</v>
      </c>
      <c r="F2027" s="17" t="s">
        <v>3791</v>
      </c>
      <c r="G2027" s="17"/>
      <c r="H2027" s="17">
        <v>240</v>
      </c>
      <c r="I2027" s="24" t="s">
        <v>23</v>
      </c>
      <c r="J2027" s="24"/>
    </row>
    <row r="2028" s="4" customFormat="1" spans="1:10">
      <c r="A2028" s="17"/>
      <c r="B2028" s="15">
        <v>310523</v>
      </c>
      <c r="C2028" s="51" t="s">
        <v>3792</v>
      </c>
      <c r="D2028" s="55"/>
      <c r="E2028" s="24" t="s">
        <v>3259</v>
      </c>
      <c r="F2028" s="17"/>
      <c r="G2028" s="17"/>
      <c r="H2028" s="17"/>
      <c r="I2028" s="24"/>
      <c r="J2028" s="24"/>
    </row>
    <row r="2029" s="4" customFormat="1" spans="1:10">
      <c r="A2029" s="17" t="s">
        <v>75</v>
      </c>
      <c r="B2029" s="25">
        <v>310523001</v>
      </c>
      <c r="C2029" s="51" t="s">
        <v>3793</v>
      </c>
      <c r="D2029" s="23" t="s">
        <v>3794</v>
      </c>
      <c r="E2029" s="24" t="s">
        <v>3795</v>
      </c>
      <c r="F2029" s="17" t="s">
        <v>3180</v>
      </c>
      <c r="G2029" s="17"/>
      <c r="H2029" s="17">
        <v>125</v>
      </c>
      <c r="I2029" s="24" t="s">
        <v>23</v>
      </c>
      <c r="J2029" s="24"/>
    </row>
    <row r="2030" s="4" customFormat="1" ht="48" spans="1:10">
      <c r="A2030" s="17" t="s">
        <v>75</v>
      </c>
      <c r="B2030" s="25">
        <v>310523002</v>
      </c>
      <c r="C2030" s="51" t="s">
        <v>3796</v>
      </c>
      <c r="D2030" s="23" t="s">
        <v>3797</v>
      </c>
      <c r="E2030" s="24" t="s">
        <v>3798</v>
      </c>
      <c r="F2030" s="17" t="s">
        <v>3180</v>
      </c>
      <c r="G2030" s="17" t="s">
        <v>3799</v>
      </c>
      <c r="H2030" s="17">
        <v>180</v>
      </c>
      <c r="I2030" s="24" t="s">
        <v>23</v>
      </c>
      <c r="J2030" s="24"/>
    </row>
    <row r="2031" s="4" customFormat="1" ht="24" spans="1:10">
      <c r="A2031" s="17" t="s">
        <v>75</v>
      </c>
      <c r="B2031" s="25">
        <v>310523003</v>
      </c>
      <c r="C2031" s="51" t="s">
        <v>3800</v>
      </c>
      <c r="D2031" s="23" t="s">
        <v>3797</v>
      </c>
      <c r="E2031" s="24" t="s">
        <v>3801</v>
      </c>
      <c r="F2031" s="17" t="s">
        <v>3189</v>
      </c>
      <c r="G2031" s="17"/>
      <c r="H2031" s="17">
        <v>55</v>
      </c>
      <c r="I2031" s="24" t="s">
        <v>23</v>
      </c>
      <c r="J2031" s="24"/>
    </row>
    <row r="2032" s="4" customFormat="1" ht="36" spans="1:10">
      <c r="A2032" s="17" t="s">
        <v>75</v>
      </c>
      <c r="B2032" s="25">
        <v>310523004</v>
      </c>
      <c r="C2032" s="51" t="s">
        <v>3802</v>
      </c>
      <c r="D2032" s="23" t="s">
        <v>3803</v>
      </c>
      <c r="E2032" s="24" t="s">
        <v>3804</v>
      </c>
      <c r="F2032" s="17" t="s">
        <v>3189</v>
      </c>
      <c r="G2032" s="17" t="s">
        <v>3799</v>
      </c>
      <c r="H2032" s="17">
        <v>550</v>
      </c>
      <c r="I2032" s="24" t="s">
        <v>23</v>
      </c>
      <c r="J2032" s="24"/>
    </row>
    <row r="2033" s="4" customFormat="1" spans="1:10">
      <c r="A2033" s="17" t="s">
        <v>75</v>
      </c>
      <c r="B2033" s="25">
        <v>310523005</v>
      </c>
      <c r="C2033" s="51" t="s">
        <v>3805</v>
      </c>
      <c r="D2033" s="23" t="s">
        <v>3806</v>
      </c>
      <c r="E2033" s="24" t="s">
        <v>3292</v>
      </c>
      <c r="F2033" s="17" t="s">
        <v>3180</v>
      </c>
      <c r="G2033" s="17"/>
      <c r="H2033" s="17">
        <v>550</v>
      </c>
      <c r="I2033" s="24" t="s">
        <v>23</v>
      </c>
      <c r="J2033" s="24"/>
    </row>
    <row r="2034" s="4" customFormat="1" spans="1:10">
      <c r="A2034" s="17" t="s">
        <v>75</v>
      </c>
      <c r="B2034" s="25">
        <v>310523006</v>
      </c>
      <c r="C2034" s="51" t="s">
        <v>3807</v>
      </c>
      <c r="D2034" s="23"/>
      <c r="E2034" s="24"/>
      <c r="F2034" s="17" t="s">
        <v>3180</v>
      </c>
      <c r="G2034" s="17"/>
      <c r="H2034" s="17">
        <v>400</v>
      </c>
      <c r="I2034" s="24" t="s">
        <v>23</v>
      </c>
      <c r="J2034" s="24"/>
    </row>
    <row r="2035" s="4" customFormat="1" ht="72" spans="1:10">
      <c r="A2035" s="17" t="s">
        <v>75</v>
      </c>
      <c r="B2035" s="25">
        <v>310523007</v>
      </c>
      <c r="C2035" s="51" t="s">
        <v>3808</v>
      </c>
      <c r="D2035" s="23" t="s">
        <v>3809</v>
      </c>
      <c r="E2035" s="24" t="s">
        <v>3810</v>
      </c>
      <c r="F2035" s="17" t="s">
        <v>3811</v>
      </c>
      <c r="G2035" s="17" t="s">
        <v>3799</v>
      </c>
      <c r="H2035" s="17">
        <v>550</v>
      </c>
      <c r="I2035" s="24" t="s">
        <v>23</v>
      </c>
      <c r="J2035" s="24"/>
    </row>
    <row r="2036" s="4" customFormat="1" spans="1:10">
      <c r="A2036" s="17"/>
      <c r="B2036" s="15">
        <v>3106</v>
      </c>
      <c r="C2036" s="51" t="s">
        <v>3812</v>
      </c>
      <c r="D2036" s="55"/>
      <c r="E2036" s="24"/>
      <c r="F2036" s="17"/>
      <c r="G2036" s="17"/>
      <c r="H2036" s="17"/>
      <c r="I2036" s="24"/>
      <c r="J2036" s="24"/>
    </row>
    <row r="2037" s="4" customFormat="1" spans="1:10">
      <c r="A2037" s="17"/>
      <c r="B2037" s="15">
        <v>310601</v>
      </c>
      <c r="C2037" s="51" t="s">
        <v>3813</v>
      </c>
      <c r="D2037" s="55" t="s">
        <v>3814</v>
      </c>
      <c r="E2037" s="24"/>
      <c r="F2037" s="17"/>
      <c r="G2037" s="17"/>
      <c r="H2037" s="17"/>
      <c r="I2037" s="24"/>
      <c r="J2037" s="24"/>
    </row>
    <row r="2038" s="4" customFormat="1" ht="36" spans="1:10">
      <c r="A2038" s="17" t="s">
        <v>81</v>
      </c>
      <c r="B2038" s="25">
        <v>310601001</v>
      </c>
      <c r="C2038" s="51" t="s">
        <v>3815</v>
      </c>
      <c r="D2038" s="23" t="s">
        <v>3816</v>
      </c>
      <c r="E2038" s="24"/>
      <c r="F2038" s="17" t="s">
        <v>26</v>
      </c>
      <c r="G2038" s="17"/>
      <c r="H2038" s="17">
        <v>116.9</v>
      </c>
      <c r="I2038" s="24" t="s">
        <v>39</v>
      </c>
      <c r="J2038" s="24"/>
    </row>
    <row r="2039" s="4" customFormat="1" spans="1:10">
      <c r="A2039" s="17" t="s">
        <v>81</v>
      </c>
      <c r="B2039" s="25">
        <v>310601002</v>
      </c>
      <c r="C2039" s="51" t="s">
        <v>3817</v>
      </c>
      <c r="D2039" s="23" t="s">
        <v>3818</v>
      </c>
      <c r="E2039" s="24"/>
      <c r="F2039" s="17" t="s">
        <v>88</v>
      </c>
      <c r="G2039" s="17"/>
      <c r="H2039" s="17">
        <v>98.3</v>
      </c>
      <c r="I2039" s="24" t="s">
        <v>39</v>
      </c>
      <c r="J2039" s="24"/>
    </row>
    <row r="2040" s="4" customFormat="1" ht="48" spans="1:10">
      <c r="A2040" s="17" t="s">
        <v>81</v>
      </c>
      <c r="B2040" s="25">
        <v>310601003</v>
      </c>
      <c r="C2040" s="51" t="s">
        <v>3819</v>
      </c>
      <c r="D2040" s="23" t="s">
        <v>3820</v>
      </c>
      <c r="E2040" s="24"/>
      <c r="F2040" s="17" t="s">
        <v>88</v>
      </c>
      <c r="G2040" s="17" t="s">
        <v>3821</v>
      </c>
      <c r="H2040" s="17">
        <v>200</v>
      </c>
      <c r="I2040" s="24" t="s">
        <v>39</v>
      </c>
      <c r="J2040" s="24"/>
    </row>
    <row r="2041" s="4" customFormat="1" spans="1:10">
      <c r="A2041" s="17" t="s">
        <v>81</v>
      </c>
      <c r="B2041" s="25">
        <v>310601004</v>
      </c>
      <c r="C2041" s="51" t="s">
        <v>3822</v>
      </c>
      <c r="D2041" s="23" t="s">
        <v>3823</v>
      </c>
      <c r="E2041" s="24"/>
      <c r="F2041" s="17" t="s">
        <v>88</v>
      </c>
      <c r="G2041" s="17"/>
      <c r="H2041" s="17">
        <v>48</v>
      </c>
      <c r="I2041" s="24" t="s">
        <v>39</v>
      </c>
      <c r="J2041" s="24"/>
    </row>
    <row r="2042" s="4" customFormat="1" spans="1:10">
      <c r="A2042" s="17" t="s">
        <v>81</v>
      </c>
      <c r="B2042" s="25">
        <v>310601005</v>
      </c>
      <c r="C2042" s="51" t="s">
        <v>3824</v>
      </c>
      <c r="D2042" s="23" t="s">
        <v>3825</v>
      </c>
      <c r="E2042" s="24"/>
      <c r="F2042" s="17" t="s">
        <v>88</v>
      </c>
      <c r="G2042" s="17"/>
      <c r="H2042" s="17">
        <v>78</v>
      </c>
      <c r="I2042" s="24" t="s">
        <v>39</v>
      </c>
      <c r="J2042" s="24"/>
    </row>
    <row r="2043" s="4" customFormat="1" spans="1:10">
      <c r="A2043" s="17" t="s">
        <v>81</v>
      </c>
      <c r="B2043" s="25">
        <v>310601006</v>
      </c>
      <c r="C2043" s="51" t="s">
        <v>3826</v>
      </c>
      <c r="D2043" s="23"/>
      <c r="E2043" s="24"/>
      <c r="F2043" s="17" t="s">
        <v>88</v>
      </c>
      <c r="G2043" s="17"/>
      <c r="H2043" s="17">
        <v>58.5</v>
      </c>
      <c r="I2043" s="24" t="s">
        <v>39</v>
      </c>
      <c r="J2043" s="24"/>
    </row>
    <row r="2044" s="4" customFormat="1" ht="24" spans="1:10">
      <c r="A2044" s="17" t="s">
        <v>81</v>
      </c>
      <c r="B2044" s="25">
        <v>310601007</v>
      </c>
      <c r="C2044" s="51" t="s">
        <v>3827</v>
      </c>
      <c r="D2044" s="23"/>
      <c r="E2044" s="24"/>
      <c r="F2044" s="17" t="s">
        <v>88</v>
      </c>
      <c r="G2044" s="17"/>
      <c r="H2044" s="17">
        <v>17</v>
      </c>
      <c r="I2044" s="24" t="s">
        <v>39</v>
      </c>
      <c r="J2044" s="24"/>
    </row>
    <row r="2045" s="4" customFormat="1" ht="24" spans="1:10">
      <c r="A2045" s="17" t="s">
        <v>81</v>
      </c>
      <c r="B2045" s="25">
        <v>310601008</v>
      </c>
      <c r="C2045" s="51" t="s">
        <v>3828</v>
      </c>
      <c r="D2045" s="23" t="s">
        <v>3829</v>
      </c>
      <c r="E2045" s="24"/>
      <c r="F2045" s="17" t="s">
        <v>88</v>
      </c>
      <c r="G2045" s="17"/>
      <c r="H2045" s="17">
        <v>63.3</v>
      </c>
      <c r="I2045" s="24" t="s">
        <v>39</v>
      </c>
      <c r="J2045" s="24"/>
    </row>
    <row r="2046" s="4" customFormat="1" spans="1:10">
      <c r="A2046" s="17" t="s">
        <v>81</v>
      </c>
      <c r="B2046" s="25">
        <v>310601009</v>
      </c>
      <c r="C2046" s="51" t="s">
        <v>3830</v>
      </c>
      <c r="D2046" s="23"/>
      <c r="E2046" s="24"/>
      <c r="F2046" s="17" t="s">
        <v>88</v>
      </c>
      <c r="G2046" s="17"/>
      <c r="H2046" s="17">
        <v>24</v>
      </c>
      <c r="I2046" s="24" t="s">
        <v>39</v>
      </c>
      <c r="J2046" s="24"/>
    </row>
    <row r="2047" s="4" customFormat="1" spans="1:10">
      <c r="A2047" s="17" t="s">
        <v>81</v>
      </c>
      <c r="B2047" s="25">
        <v>310601010</v>
      </c>
      <c r="C2047" s="51" t="s">
        <v>3831</v>
      </c>
      <c r="D2047" s="23"/>
      <c r="E2047" s="24"/>
      <c r="F2047" s="17" t="s">
        <v>88</v>
      </c>
      <c r="G2047" s="17"/>
      <c r="H2047" s="17">
        <v>216</v>
      </c>
      <c r="I2047" s="24" t="s">
        <v>39</v>
      </c>
      <c r="J2047" s="24"/>
    </row>
    <row r="2048" s="4" customFormat="1" spans="1:10">
      <c r="A2048" s="17" t="s">
        <v>81</v>
      </c>
      <c r="B2048" s="25">
        <v>310601011</v>
      </c>
      <c r="C2048" s="51" t="s">
        <v>3832</v>
      </c>
      <c r="D2048" s="23" t="s">
        <v>3833</v>
      </c>
      <c r="E2048" s="24"/>
      <c r="F2048" s="17" t="s">
        <v>88</v>
      </c>
      <c r="G2048" s="17"/>
      <c r="H2048" s="17">
        <v>270</v>
      </c>
      <c r="I2048" s="24" t="s">
        <v>39</v>
      </c>
      <c r="J2048" s="24"/>
    </row>
    <row r="2049" s="4" customFormat="1" spans="1:10">
      <c r="A2049" s="17" t="s">
        <v>81</v>
      </c>
      <c r="B2049" s="25">
        <v>310601012</v>
      </c>
      <c r="C2049" s="51" t="s">
        <v>3834</v>
      </c>
      <c r="D2049" s="23" t="s">
        <v>3835</v>
      </c>
      <c r="E2049" s="24"/>
      <c r="F2049" s="17" t="s">
        <v>88</v>
      </c>
      <c r="G2049" s="17"/>
      <c r="H2049" s="17">
        <v>116.9</v>
      </c>
      <c r="I2049" s="24" t="s">
        <v>39</v>
      </c>
      <c r="J2049" s="24"/>
    </row>
    <row r="2050" s="4" customFormat="1" spans="1:10">
      <c r="A2050" s="17" t="s">
        <v>81</v>
      </c>
      <c r="B2050" s="25">
        <v>310601013</v>
      </c>
      <c r="C2050" s="51" t="s">
        <v>3836</v>
      </c>
      <c r="D2050" s="23" t="s">
        <v>3837</v>
      </c>
      <c r="E2050" s="24"/>
      <c r="F2050" s="17" t="s">
        <v>26</v>
      </c>
      <c r="G2050" s="17"/>
      <c r="H2050" s="17">
        <v>98.3</v>
      </c>
      <c r="I2050" s="24" t="s">
        <v>200</v>
      </c>
      <c r="J2050" s="24"/>
    </row>
    <row r="2051" s="4" customFormat="1" spans="1:10">
      <c r="A2051" s="17"/>
      <c r="B2051" s="15">
        <v>310602</v>
      </c>
      <c r="C2051" s="51" t="s">
        <v>3838</v>
      </c>
      <c r="D2051" s="55"/>
      <c r="E2051" s="24"/>
      <c r="F2051" s="17"/>
      <c r="G2051" s="17"/>
      <c r="H2051" s="17"/>
      <c r="I2051" s="24"/>
      <c r="J2051" s="24"/>
    </row>
    <row r="2052" s="4" customFormat="1" ht="24" spans="1:10">
      <c r="A2052" s="17" t="s">
        <v>81</v>
      </c>
      <c r="B2052" s="25">
        <v>310602001</v>
      </c>
      <c r="C2052" s="51" t="s">
        <v>3839</v>
      </c>
      <c r="D2052" s="23"/>
      <c r="E2052" s="24"/>
      <c r="F2052" s="17" t="s">
        <v>26</v>
      </c>
      <c r="G2052" s="17" t="s">
        <v>3840</v>
      </c>
      <c r="H2052" s="17">
        <v>108</v>
      </c>
      <c r="I2052" s="24" t="s">
        <v>39</v>
      </c>
      <c r="J2052" s="24"/>
    </row>
    <row r="2053" s="4" customFormat="1" spans="1:10">
      <c r="A2053" s="17" t="s">
        <v>81</v>
      </c>
      <c r="B2053" s="25">
        <v>310602002</v>
      </c>
      <c r="C2053" s="51" t="s">
        <v>3841</v>
      </c>
      <c r="D2053" s="23"/>
      <c r="E2053" s="24"/>
      <c r="F2053" s="17" t="s">
        <v>26</v>
      </c>
      <c r="G2053" s="17"/>
      <c r="H2053" s="17">
        <v>10</v>
      </c>
      <c r="I2053" s="24" t="s">
        <v>39</v>
      </c>
      <c r="J2053" s="24"/>
    </row>
    <row r="2054" s="4" customFormat="1" spans="1:10">
      <c r="A2054" s="17" t="s">
        <v>81</v>
      </c>
      <c r="B2054" s="25">
        <v>310602003</v>
      </c>
      <c r="C2054" s="51" t="s">
        <v>3842</v>
      </c>
      <c r="D2054" s="23" t="s">
        <v>3843</v>
      </c>
      <c r="E2054" s="24"/>
      <c r="F2054" s="17" t="s">
        <v>26</v>
      </c>
      <c r="G2054" s="17"/>
      <c r="H2054" s="17">
        <v>102</v>
      </c>
      <c r="I2054" s="24" t="s">
        <v>39</v>
      </c>
      <c r="J2054" s="24"/>
    </row>
    <row r="2055" s="4" customFormat="1" ht="24" spans="1:10">
      <c r="A2055" s="17" t="s">
        <v>81</v>
      </c>
      <c r="B2055" s="25">
        <v>310602004</v>
      </c>
      <c r="C2055" s="51" t="s">
        <v>3844</v>
      </c>
      <c r="D2055" s="23"/>
      <c r="E2055" s="24"/>
      <c r="F2055" s="17" t="s">
        <v>26</v>
      </c>
      <c r="G2055" s="17"/>
      <c r="H2055" s="17">
        <v>132</v>
      </c>
      <c r="I2055" s="24" t="s">
        <v>39</v>
      </c>
      <c r="J2055" s="24"/>
    </row>
    <row r="2056" s="4" customFormat="1" ht="24" spans="1:10">
      <c r="A2056" s="17" t="s">
        <v>81</v>
      </c>
      <c r="B2056" s="25">
        <v>310602005</v>
      </c>
      <c r="C2056" s="51" t="s">
        <v>3845</v>
      </c>
      <c r="D2056" s="23" t="s">
        <v>3846</v>
      </c>
      <c r="E2056" s="24"/>
      <c r="F2056" s="17" t="s">
        <v>267</v>
      </c>
      <c r="G2056" s="17"/>
      <c r="H2056" s="17">
        <v>12</v>
      </c>
      <c r="I2056" s="24" t="s">
        <v>39</v>
      </c>
      <c r="J2056" s="24"/>
    </row>
    <row r="2057" s="4" customFormat="1" spans="1:10">
      <c r="A2057" s="17" t="s">
        <v>1379</v>
      </c>
      <c r="B2057" s="25">
        <v>310602006</v>
      </c>
      <c r="C2057" s="51" t="s">
        <v>3847</v>
      </c>
      <c r="D2057" s="23" t="s">
        <v>3848</v>
      </c>
      <c r="E2057" s="24"/>
      <c r="F2057" s="17" t="s">
        <v>26</v>
      </c>
      <c r="G2057" s="17"/>
      <c r="H2057" s="17">
        <v>45</v>
      </c>
      <c r="I2057" s="24" t="s">
        <v>39</v>
      </c>
      <c r="J2057" s="24"/>
    </row>
    <row r="2058" s="4" customFormat="1" spans="1:10">
      <c r="A2058" s="17" t="s">
        <v>81</v>
      </c>
      <c r="B2058" s="25">
        <v>310602007</v>
      </c>
      <c r="C2058" s="51" t="s">
        <v>3849</v>
      </c>
      <c r="D2058" s="23"/>
      <c r="E2058" s="24"/>
      <c r="F2058" s="17" t="s">
        <v>26</v>
      </c>
      <c r="G2058" s="17"/>
      <c r="H2058" s="17">
        <v>130</v>
      </c>
      <c r="I2058" s="24" t="s">
        <v>39</v>
      </c>
      <c r="J2058" s="24"/>
    </row>
    <row r="2059" s="4" customFormat="1" spans="1:10">
      <c r="A2059" s="17"/>
      <c r="B2059" s="15">
        <v>310603</v>
      </c>
      <c r="C2059" s="51" t="s">
        <v>3850</v>
      </c>
      <c r="D2059" s="55"/>
      <c r="E2059" s="24"/>
      <c r="F2059" s="17"/>
      <c r="G2059" s="17"/>
      <c r="H2059" s="17"/>
      <c r="I2059" s="24"/>
      <c r="J2059" s="24"/>
    </row>
    <row r="2060" s="4" customFormat="1" spans="1:10">
      <c r="A2060" s="17" t="s">
        <v>75</v>
      </c>
      <c r="B2060" s="25">
        <v>310603001</v>
      </c>
      <c r="C2060" s="51" t="s">
        <v>3851</v>
      </c>
      <c r="D2060" s="23" t="s">
        <v>3852</v>
      </c>
      <c r="E2060" s="24"/>
      <c r="F2060" s="17" t="s">
        <v>267</v>
      </c>
      <c r="G2060" s="17"/>
      <c r="H2060" s="17">
        <v>22.2</v>
      </c>
      <c r="I2060" s="24" t="s">
        <v>39</v>
      </c>
      <c r="J2060" s="24"/>
    </row>
    <row r="2061" s="4" customFormat="1" spans="1:10">
      <c r="A2061" s="17" t="s">
        <v>75</v>
      </c>
      <c r="B2061" s="25">
        <v>310603002</v>
      </c>
      <c r="C2061" s="51" t="s">
        <v>3853</v>
      </c>
      <c r="D2061" s="23" t="s">
        <v>3854</v>
      </c>
      <c r="E2061" s="24"/>
      <c r="F2061" s="17" t="s">
        <v>267</v>
      </c>
      <c r="G2061" s="17"/>
      <c r="H2061" s="17">
        <v>23.5</v>
      </c>
      <c r="I2061" s="24" t="s">
        <v>39</v>
      </c>
      <c r="J2061" s="24"/>
    </row>
    <row r="2062" s="4" customFormat="1" spans="1:10">
      <c r="A2062" s="17" t="s">
        <v>75</v>
      </c>
      <c r="B2062" s="25">
        <v>310603003</v>
      </c>
      <c r="C2062" s="51" t="s">
        <v>3855</v>
      </c>
      <c r="D2062" s="23"/>
      <c r="E2062" s="24"/>
      <c r="F2062" s="17" t="s">
        <v>26</v>
      </c>
      <c r="G2062" s="17"/>
      <c r="H2062" s="17">
        <v>12</v>
      </c>
      <c r="I2062" s="24" t="s">
        <v>39</v>
      </c>
      <c r="J2062" s="24"/>
    </row>
    <row r="2063" s="5" customFormat="1" ht="252" spans="1:10">
      <c r="A2063" s="17" t="s">
        <v>75</v>
      </c>
      <c r="B2063" s="17">
        <v>310603004</v>
      </c>
      <c r="C2063" s="51" t="s">
        <v>3856</v>
      </c>
      <c r="D2063" s="23" t="s">
        <v>3857</v>
      </c>
      <c r="E2063" s="24"/>
      <c r="F2063" s="17" t="s">
        <v>26</v>
      </c>
      <c r="G2063" s="17" t="s">
        <v>3858</v>
      </c>
      <c r="H2063" s="17">
        <v>90</v>
      </c>
      <c r="I2063" s="24"/>
      <c r="J2063" s="24" t="s">
        <v>3859</v>
      </c>
    </row>
    <row r="2064" s="4" customFormat="1" spans="1:10">
      <c r="A2064" s="17"/>
      <c r="B2064" s="15">
        <v>310604</v>
      </c>
      <c r="C2064" s="51" t="s">
        <v>3860</v>
      </c>
      <c r="D2064" s="55"/>
      <c r="E2064" s="24"/>
      <c r="F2064" s="17"/>
      <c r="G2064" s="17"/>
      <c r="H2064" s="17"/>
      <c r="I2064" s="24"/>
      <c r="J2064" s="24"/>
    </row>
    <row r="2065" s="4" customFormat="1" ht="24" spans="1:10">
      <c r="A2065" s="17" t="s">
        <v>81</v>
      </c>
      <c r="B2065" s="25">
        <v>310604001</v>
      </c>
      <c r="C2065" s="51" t="s">
        <v>3861</v>
      </c>
      <c r="D2065" s="23" t="s">
        <v>3862</v>
      </c>
      <c r="E2065" s="24"/>
      <c r="F2065" s="17" t="s">
        <v>26</v>
      </c>
      <c r="G2065" s="17"/>
      <c r="H2065" s="17">
        <v>420</v>
      </c>
      <c r="I2065" s="24" t="s">
        <v>39</v>
      </c>
      <c r="J2065" s="24"/>
    </row>
    <row r="2066" s="4" customFormat="1" spans="1:10">
      <c r="A2066" s="17" t="s">
        <v>81</v>
      </c>
      <c r="B2066" s="25">
        <v>310604002</v>
      </c>
      <c r="C2066" s="51" t="s">
        <v>3863</v>
      </c>
      <c r="D2066" s="23" t="s">
        <v>3864</v>
      </c>
      <c r="E2066" s="24"/>
      <c r="F2066" s="17" t="s">
        <v>26</v>
      </c>
      <c r="G2066" s="17"/>
      <c r="H2066" s="17">
        <v>130</v>
      </c>
      <c r="I2066" s="24" t="s">
        <v>39</v>
      </c>
      <c r="J2066" s="24"/>
    </row>
    <row r="2067" s="4" customFormat="1" spans="1:10">
      <c r="A2067" s="17" t="s">
        <v>75</v>
      </c>
      <c r="B2067" s="25">
        <v>310604003</v>
      </c>
      <c r="C2067" s="51" t="s">
        <v>3865</v>
      </c>
      <c r="D2067" s="23"/>
      <c r="E2067" s="24"/>
      <c r="F2067" s="17" t="s">
        <v>26</v>
      </c>
      <c r="G2067" s="17"/>
      <c r="H2067" s="17">
        <v>19</v>
      </c>
      <c r="I2067" s="24" t="s">
        <v>39</v>
      </c>
      <c r="J2067" s="24"/>
    </row>
    <row r="2068" s="4" customFormat="1" spans="1:10">
      <c r="A2068" s="17" t="s">
        <v>75</v>
      </c>
      <c r="B2068" s="25">
        <v>310604004</v>
      </c>
      <c r="C2068" s="51" t="s">
        <v>3866</v>
      </c>
      <c r="D2068" s="23"/>
      <c r="E2068" s="24"/>
      <c r="F2068" s="17" t="s">
        <v>26</v>
      </c>
      <c r="G2068" s="17"/>
      <c r="H2068" s="17">
        <v>8</v>
      </c>
      <c r="I2068" s="24" t="s">
        <v>39</v>
      </c>
      <c r="J2068" s="24"/>
    </row>
    <row r="2069" s="4" customFormat="1" spans="1:10">
      <c r="A2069" s="17" t="s">
        <v>75</v>
      </c>
      <c r="B2069" s="25">
        <v>310604005</v>
      </c>
      <c r="C2069" s="51" t="s">
        <v>3867</v>
      </c>
      <c r="D2069" s="23" t="s">
        <v>3868</v>
      </c>
      <c r="E2069" s="24" t="s">
        <v>580</v>
      </c>
      <c r="F2069" s="17" t="s">
        <v>26</v>
      </c>
      <c r="G2069" s="17"/>
      <c r="H2069" s="17">
        <v>103.9</v>
      </c>
      <c r="I2069" s="24" t="s">
        <v>39</v>
      </c>
      <c r="J2069" s="24"/>
    </row>
    <row r="2070" s="4" customFormat="1" spans="1:10">
      <c r="A2070" s="17" t="s">
        <v>75</v>
      </c>
      <c r="B2070" s="25">
        <v>310604006</v>
      </c>
      <c r="C2070" s="51" t="s">
        <v>3869</v>
      </c>
      <c r="D2070" s="23" t="s">
        <v>3870</v>
      </c>
      <c r="E2070" s="24"/>
      <c r="F2070" s="17" t="s">
        <v>3871</v>
      </c>
      <c r="G2070" s="17"/>
      <c r="H2070" s="17">
        <v>272.6</v>
      </c>
      <c r="I2070" s="24" t="s">
        <v>39</v>
      </c>
      <c r="J2070" s="24"/>
    </row>
    <row r="2071" s="4" customFormat="1" ht="48" spans="1:10">
      <c r="A2071" s="17" t="s">
        <v>75</v>
      </c>
      <c r="B2071" s="17">
        <v>310604007</v>
      </c>
      <c r="C2071" s="51" t="s">
        <v>3872</v>
      </c>
      <c r="D2071" s="23" t="s">
        <v>3873</v>
      </c>
      <c r="E2071" s="24" t="s">
        <v>3874</v>
      </c>
      <c r="F2071" s="17" t="s">
        <v>26</v>
      </c>
      <c r="G2071" s="17"/>
      <c r="H2071" s="26">
        <v>122.85</v>
      </c>
      <c r="I2071" s="24" t="s">
        <v>39</v>
      </c>
      <c r="J2071" s="24"/>
    </row>
    <row r="2072" s="4" customFormat="1" ht="24" spans="1:10">
      <c r="A2072" s="17"/>
      <c r="B2072" s="15">
        <v>310605</v>
      </c>
      <c r="C2072" s="51" t="s">
        <v>3875</v>
      </c>
      <c r="D2072" s="55"/>
      <c r="E2072" s="24"/>
      <c r="F2072" s="17"/>
      <c r="G2072" s="17" t="s">
        <v>3876</v>
      </c>
      <c r="H2072" s="26"/>
      <c r="I2072" s="24"/>
      <c r="J2072" s="24"/>
    </row>
    <row r="2073" s="5" customFormat="1" ht="24" spans="1:10">
      <c r="A2073" s="17" t="s">
        <v>75</v>
      </c>
      <c r="B2073" s="25" t="s">
        <v>3877</v>
      </c>
      <c r="C2073" s="51" t="s">
        <v>3878</v>
      </c>
      <c r="D2073" s="23"/>
      <c r="E2073" s="24"/>
      <c r="F2073" s="17" t="s">
        <v>26</v>
      </c>
      <c r="G2073" s="17"/>
      <c r="H2073" s="17">
        <v>100</v>
      </c>
      <c r="I2073" s="24" t="s">
        <v>200</v>
      </c>
      <c r="J2073" s="24"/>
    </row>
    <row r="2074" s="4" customFormat="1" spans="1:10">
      <c r="A2074" s="17" t="s">
        <v>81</v>
      </c>
      <c r="B2074" s="25">
        <v>310605001</v>
      </c>
      <c r="C2074" s="51" t="s">
        <v>3879</v>
      </c>
      <c r="D2074" s="23"/>
      <c r="E2074" s="24"/>
      <c r="F2074" s="17" t="s">
        <v>26</v>
      </c>
      <c r="G2074" s="17"/>
      <c r="H2074" s="17">
        <v>80</v>
      </c>
      <c r="I2074" s="24" t="s">
        <v>39</v>
      </c>
      <c r="J2074" s="24"/>
    </row>
    <row r="2075" s="4" customFormat="1" spans="1:10">
      <c r="A2075" s="17" t="s">
        <v>81</v>
      </c>
      <c r="B2075" s="25">
        <v>310605002</v>
      </c>
      <c r="C2075" s="51" t="s">
        <v>3880</v>
      </c>
      <c r="D2075" s="23" t="s">
        <v>3881</v>
      </c>
      <c r="E2075" s="24"/>
      <c r="F2075" s="17" t="s">
        <v>26</v>
      </c>
      <c r="G2075" s="17"/>
      <c r="H2075" s="17">
        <v>168.8</v>
      </c>
      <c r="I2075" s="24" t="s">
        <v>39</v>
      </c>
      <c r="J2075" s="24"/>
    </row>
    <row r="2076" s="4" customFormat="1" spans="1:10">
      <c r="A2076" s="17" t="s">
        <v>75</v>
      </c>
      <c r="B2076" s="25">
        <v>310605003</v>
      </c>
      <c r="C2076" s="51" t="s">
        <v>3882</v>
      </c>
      <c r="D2076" s="23" t="s">
        <v>3883</v>
      </c>
      <c r="E2076" s="24" t="s">
        <v>580</v>
      </c>
      <c r="F2076" s="17" t="s">
        <v>26</v>
      </c>
      <c r="G2076" s="17"/>
      <c r="H2076" s="17">
        <v>189.5</v>
      </c>
      <c r="I2076" s="24" t="s">
        <v>39</v>
      </c>
      <c r="J2076" s="24"/>
    </row>
    <row r="2077" s="4" customFormat="1" spans="1:10">
      <c r="A2077" s="17" t="s">
        <v>75</v>
      </c>
      <c r="B2077" s="25">
        <v>310605004</v>
      </c>
      <c r="C2077" s="51" t="s">
        <v>3884</v>
      </c>
      <c r="D2077" s="23"/>
      <c r="E2077" s="24"/>
      <c r="F2077" s="17" t="s">
        <v>711</v>
      </c>
      <c r="G2077" s="17"/>
      <c r="H2077" s="17">
        <v>39</v>
      </c>
      <c r="I2077" s="24" t="s">
        <v>39</v>
      </c>
      <c r="J2077" s="24"/>
    </row>
    <row r="2078" s="4" customFormat="1" ht="24" spans="1:10">
      <c r="A2078" s="17" t="s">
        <v>75</v>
      </c>
      <c r="B2078" s="25">
        <v>310605005</v>
      </c>
      <c r="C2078" s="51" t="s">
        <v>3885</v>
      </c>
      <c r="D2078" s="23"/>
      <c r="E2078" s="24"/>
      <c r="F2078" s="17" t="s">
        <v>711</v>
      </c>
      <c r="G2078" s="17"/>
      <c r="H2078" s="17">
        <v>108</v>
      </c>
      <c r="I2078" s="24" t="s">
        <v>39</v>
      </c>
      <c r="J2078" s="24"/>
    </row>
    <row r="2079" s="4" customFormat="1" ht="24" spans="1:10">
      <c r="A2079" s="17" t="s">
        <v>75</v>
      </c>
      <c r="B2079" s="25">
        <v>310605006</v>
      </c>
      <c r="C2079" s="51" t="s">
        <v>3886</v>
      </c>
      <c r="D2079" s="23" t="s">
        <v>3887</v>
      </c>
      <c r="E2079" s="24"/>
      <c r="F2079" s="17" t="s">
        <v>3888</v>
      </c>
      <c r="G2079" s="17"/>
      <c r="H2079" s="17">
        <v>116.9</v>
      </c>
      <c r="I2079" s="24" t="s">
        <v>39</v>
      </c>
      <c r="J2079" s="24"/>
    </row>
    <row r="2080" s="4" customFormat="1" ht="24" spans="1:10">
      <c r="A2080" s="17" t="s">
        <v>81</v>
      </c>
      <c r="B2080" s="25">
        <v>310605007</v>
      </c>
      <c r="C2080" s="51" t="s">
        <v>3889</v>
      </c>
      <c r="D2080" s="23" t="s">
        <v>3890</v>
      </c>
      <c r="E2080" s="24"/>
      <c r="F2080" s="17" t="s">
        <v>26</v>
      </c>
      <c r="G2080" s="17"/>
      <c r="H2080" s="17">
        <v>100</v>
      </c>
      <c r="I2080" s="24" t="s">
        <v>39</v>
      </c>
      <c r="J2080" s="24"/>
    </row>
    <row r="2081" s="4" customFormat="1" ht="36" spans="1:10">
      <c r="A2081" s="17" t="s">
        <v>75</v>
      </c>
      <c r="B2081" s="25">
        <v>310605008</v>
      </c>
      <c r="C2081" s="51" t="s">
        <v>3891</v>
      </c>
      <c r="D2081" s="23"/>
      <c r="E2081" s="24"/>
      <c r="F2081" s="17" t="s">
        <v>26</v>
      </c>
      <c r="G2081" s="17" t="s">
        <v>3892</v>
      </c>
      <c r="H2081" s="17">
        <v>378.9</v>
      </c>
      <c r="I2081" s="24" t="s">
        <v>200</v>
      </c>
      <c r="J2081" s="24"/>
    </row>
    <row r="2082" s="4" customFormat="1" ht="24" spans="1:10">
      <c r="A2082" s="17" t="s">
        <v>75</v>
      </c>
      <c r="B2082" s="25" t="s">
        <v>3893</v>
      </c>
      <c r="C2082" s="51" t="s">
        <v>3894</v>
      </c>
      <c r="D2082" s="23"/>
      <c r="E2082" s="24"/>
      <c r="F2082" s="17" t="s">
        <v>26</v>
      </c>
      <c r="G2082" s="17"/>
      <c r="H2082" s="17">
        <v>189.45</v>
      </c>
      <c r="I2082" s="24" t="s">
        <v>200</v>
      </c>
      <c r="J2082" s="24"/>
    </row>
    <row r="2083" s="4" customFormat="1" ht="24" spans="1:10">
      <c r="A2083" s="17" t="s">
        <v>75</v>
      </c>
      <c r="B2083" s="25" t="s">
        <v>3895</v>
      </c>
      <c r="C2083" s="51" t="s">
        <v>3896</v>
      </c>
      <c r="D2083" s="23"/>
      <c r="E2083" s="24"/>
      <c r="F2083" s="17" t="s">
        <v>26</v>
      </c>
      <c r="G2083" s="17"/>
      <c r="H2083" s="17">
        <v>189.45</v>
      </c>
      <c r="I2083" s="24" t="s">
        <v>200</v>
      </c>
      <c r="J2083" s="24"/>
    </row>
    <row r="2084" s="4" customFormat="1" ht="24" spans="1:10">
      <c r="A2084" s="17" t="s">
        <v>75</v>
      </c>
      <c r="B2084" s="25" t="s">
        <v>3897</v>
      </c>
      <c r="C2084" s="51" t="s">
        <v>3898</v>
      </c>
      <c r="D2084" s="23"/>
      <c r="E2084" s="24"/>
      <c r="F2084" s="17" t="s">
        <v>26</v>
      </c>
      <c r="G2084" s="17"/>
      <c r="H2084" s="17">
        <v>189.45</v>
      </c>
      <c r="I2084" s="24" t="s">
        <v>200</v>
      </c>
      <c r="J2084" s="24"/>
    </row>
    <row r="2085" s="4" customFormat="1" spans="1:10">
      <c r="A2085" s="17" t="s">
        <v>75</v>
      </c>
      <c r="B2085" s="25">
        <v>310605009</v>
      </c>
      <c r="C2085" s="51" t="s">
        <v>3899</v>
      </c>
      <c r="D2085" s="23"/>
      <c r="E2085" s="24"/>
      <c r="F2085" s="17" t="s">
        <v>26</v>
      </c>
      <c r="G2085" s="17"/>
      <c r="H2085" s="17">
        <v>180</v>
      </c>
      <c r="I2085" s="24" t="s">
        <v>39</v>
      </c>
      <c r="J2085" s="24"/>
    </row>
    <row r="2086" s="4" customFormat="1" spans="1:10">
      <c r="A2086" s="17" t="s">
        <v>75</v>
      </c>
      <c r="B2086" s="25">
        <v>310605010</v>
      </c>
      <c r="C2086" s="51" t="s">
        <v>3900</v>
      </c>
      <c r="D2086" s="23"/>
      <c r="E2086" s="24" t="s">
        <v>3901</v>
      </c>
      <c r="F2086" s="17" t="s">
        <v>26</v>
      </c>
      <c r="G2086" s="17"/>
      <c r="H2086" s="17">
        <v>850</v>
      </c>
      <c r="I2086" s="24" t="s">
        <v>200</v>
      </c>
      <c r="J2086" s="24"/>
    </row>
    <row r="2087" s="4" customFormat="1" ht="24" spans="1:10">
      <c r="A2087" s="17" t="s">
        <v>75</v>
      </c>
      <c r="B2087" s="25">
        <v>310605011</v>
      </c>
      <c r="C2087" s="51" t="s">
        <v>3902</v>
      </c>
      <c r="D2087" s="23"/>
      <c r="E2087" s="24" t="s">
        <v>580</v>
      </c>
      <c r="F2087" s="17" t="s">
        <v>26</v>
      </c>
      <c r="G2087" s="17"/>
      <c r="H2087" s="17">
        <v>180</v>
      </c>
      <c r="I2087" s="24" t="s">
        <v>200</v>
      </c>
      <c r="J2087" s="24"/>
    </row>
    <row r="2088" s="4" customFormat="1" ht="24" spans="1:10">
      <c r="A2088" s="17" t="s">
        <v>75</v>
      </c>
      <c r="B2088" s="25">
        <v>310605012</v>
      </c>
      <c r="C2088" s="51" t="s">
        <v>3903</v>
      </c>
      <c r="D2088" s="23"/>
      <c r="E2088" s="24"/>
      <c r="F2088" s="17" t="s">
        <v>26</v>
      </c>
      <c r="G2088" s="17"/>
      <c r="H2088" s="17">
        <v>180</v>
      </c>
      <c r="I2088" s="24" t="s">
        <v>200</v>
      </c>
      <c r="J2088" s="24"/>
    </row>
    <row r="2089" s="4" customFormat="1" spans="1:10">
      <c r="A2089" s="17" t="s">
        <v>81</v>
      </c>
      <c r="B2089" s="25">
        <v>310605013</v>
      </c>
      <c r="C2089" s="51" t="s">
        <v>3904</v>
      </c>
      <c r="D2089" s="23" t="s">
        <v>3905</v>
      </c>
      <c r="E2089" s="24"/>
      <c r="F2089" s="17" t="s">
        <v>26</v>
      </c>
      <c r="G2089" s="17"/>
      <c r="H2089" s="17">
        <v>550</v>
      </c>
      <c r="I2089" s="24" t="s">
        <v>200</v>
      </c>
      <c r="J2089" s="24"/>
    </row>
    <row r="2090" s="4" customFormat="1" spans="1:10">
      <c r="A2090" s="17" t="s">
        <v>81</v>
      </c>
      <c r="B2090" s="25">
        <v>310605014</v>
      </c>
      <c r="C2090" s="51" t="s">
        <v>3906</v>
      </c>
      <c r="D2090" s="23" t="s">
        <v>3907</v>
      </c>
      <c r="E2090" s="24"/>
      <c r="F2090" s="17" t="s">
        <v>26</v>
      </c>
      <c r="G2090" s="17"/>
      <c r="H2090" s="17">
        <v>550</v>
      </c>
      <c r="I2090" s="24" t="s">
        <v>200</v>
      </c>
      <c r="J2090" s="24"/>
    </row>
    <row r="2091" s="4" customFormat="1" ht="48" spans="1:10">
      <c r="A2091" s="17" t="s">
        <v>81</v>
      </c>
      <c r="B2091" s="17">
        <v>310605015</v>
      </c>
      <c r="C2091" s="51" t="s">
        <v>3908</v>
      </c>
      <c r="D2091" s="23" t="s">
        <v>3909</v>
      </c>
      <c r="E2091" s="24"/>
      <c r="F2091" s="17" t="s">
        <v>26</v>
      </c>
      <c r="G2091" s="17"/>
      <c r="H2091" s="26">
        <v>195</v>
      </c>
      <c r="I2091" s="24" t="s">
        <v>39</v>
      </c>
      <c r="J2091" s="24"/>
    </row>
    <row r="2092" s="4" customFormat="1" ht="60" spans="1:10">
      <c r="A2092" s="17" t="s">
        <v>81</v>
      </c>
      <c r="B2092" s="17">
        <v>310605016</v>
      </c>
      <c r="C2092" s="51" t="s">
        <v>3910</v>
      </c>
      <c r="D2092" s="23" t="s">
        <v>3911</v>
      </c>
      <c r="E2092" s="24" t="s">
        <v>3912</v>
      </c>
      <c r="F2092" s="17" t="s">
        <v>26</v>
      </c>
      <c r="G2092" s="17" t="s">
        <v>3913</v>
      </c>
      <c r="H2092" s="26">
        <v>744</v>
      </c>
      <c r="I2092" s="24" t="s">
        <v>39</v>
      </c>
      <c r="J2092" s="24"/>
    </row>
    <row r="2093" s="4" customFormat="1" ht="84" spans="1:10">
      <c r="A2093" s="17" t="s">
        <v>2691</v>
      </c>
      <c r="B2093" s="17">
        <v>310605017</v>
      </c>
      <c r="C2093" s="51" t="s">
        <v>3914</v>
      </c>
      <c r="D2093" s="23" t="s">
        <v>3915</v>
      </c>
      <c r="E2093" s="24" t="s">
        <v>3916</v>
      </c>
      <c r="F2093" s="17" t="s">
        <v>26</v>
      </c>
      <c r="G2093" s="17"/>
      <c r="H2093" s="26">
        <v>1248</v>
      </c>
      <c r="I2093" s="24" t="s">
        <v>200</v>
      </c>
      <c r="J2093" s="24"/>
    </row>
    <row r="2094" s="4" customFormat="1" spans="1:10">
      <c r="A2094" s="17"/>
      <c r="B2094" s="15">
        <v>310606</v>
      </c>
      <c r="C2094" s="51" t="s">
        <v>3917</v>
      </c>
      <c r="D2094" s="55"/>
      <c r="E2094" s="24"/>
      <c r="F2094" s="17"/>
      <c r="G2094" s="17"/>
      <c r="H2094" s="17"/>
      <c r="I2094" s="24"/>
      <c r="J2094" s="24"/>
    </row>
    <row r="2095" s="4" customFormat="1" ht="36" spans="1:10">
      <c r="A2095" s="17" t="s">
        <v>75</v>
      </c>
      <c r="B2095" s="25">
        <v>310606001</v>
      </c>
      <c r="C2095" s="51" t="s">
        <v>3918</v>
      </c>
      <c r="D2095" s="23" t="s">
        <v>3919</v>
      </c>
      <c r="E2095" s="24"/>
      <c r="F2095" s="17" t="s">
        <v>26</v>
      </c>
      <c r="G2095" s="17" t="s">
        <v>3920</v>
      </c>
      <c r="H2095" s="17">
        <v>180</v>
      </c>
      <c r="I2095" s="24" t="s">
        <v>200</v>
      </c>
      <c r="J2095" s="24"/>
    </row>
    <row r="2096" s="4" customFormat="1" ht="24" spans="1:10">
      <c r="A2096" s="17" t="s">
        <v>75</v>
      </c>
      <c r="B2096" s="25" t="s">
        <v>3921</v>
      </c>
      <c r="C2096" s="51" t="s">
        <v>3922</v>
      </c>
      <c r="D2096" s="23"/>
      <c r="E2096" s="24"/>
      <c r="F2096" s="17" t="s">
        <v>26</v>
      </c>
      <c r="G2096" s="17"/>
      <c r="H2096" s="17">
        <v>180</v>
      </c>
      <c r="I2096" s="24" t="s">
        <v>200</v>
      </c>
      <c r="J2096" s="24"/>
    </row>
    <row r="2097" s="4" customFormat="1" ht="24" spans="1:10">
      <c r="A2097" s="17" t="s">
        <v>75</v>
      </c>
      <c r="B2097" s="25" t="s">
        <v>3923</v>
      </c>
      <c r="C2097" s="51" t="s">
        <v>3924</v>
      </c>
      <c r="D2097" s="23"/>
      <c r="E2097" s="24"/>
      <c r="F2097" s="17" t="s">
        <v>26</v>
      </c>
      <c r="G2097" s="17"/>
      <c r="H2097" s="17">
        <v>180</v>
      </c>
      <c r="I2097" s="24" t="s">
        <v>200</v>
      </c>
      <c r="J2097" s="24"/>
    </row>
    <row r="2098" s="4" customFormat="1" spans="1:10">
      <c r="A2098" s="17" t="s">
        <v>75</v>
      </c>
      <c r="B2098" s="25">
        <v>310606002</v>
      </c>
      <c r="C2098" s="51" t="s">
        <v>3925</v>
      </c>
      <c r="D2098" s="23" t="s">
        <v>3926</v>
      </c>
      <c r="E2098" s="24"/>
      <c r="F2098" s="17" t="s">
        <v>26</v>
      </c>
      <c r="G2098" s="17"/>
      <c r="H2098" s="17">
        <v>144</v>
      </c>
      <c r="I2098" s="39" t="s">
        <v>39</v>
      </c>
      <c r="J2098" s="24"/>
    </row>
    <row r="2099" s="4" customFormat="1" spans="1:10">
      <c r="A2099" s="17"/>
      <c r="B2099" s="15">
        <v>310607</v>
      </c>
      <c r="C2099" s="51" t="s">
        <v>3928</v>
      </c>
      <c r="D2099" s="55" t="s">
        <v>3929</v>
      </c>
      <c r="E2099" s="24"/>
      <c r="F2099" s="17"/>
      <c r="G2099" s="17"/>
      <c r="H2099" s="17"/>
      <c r="I2099" s="24"/>
      <c r="J2099" s="24"/>
    </row>
    <row r="2100" s="4" customFormat="1" ht="36" spans="1:10">
      <c r="A2100" s="17" t="s">
        <v>75</v>
      </c>
      <c r="B2100" s="25">
        <v>310607001</v>
      </c>
      <c r="C2100" s="51" t="s">
        <v>3930</v>
      </c>
      <c r="D2100" s="23" t="s">
        <v>3931</v>
      </c>
      <c r="E2100" s="24"/>
      <c r="F2100" s="17" t="s">
        <v>26</v>
      </c>
      <c r="G2100" s="17"/>
      <c r="H2100" s="17">
        <v>50</v>
      </c>
      <c r="I2100" s="24" t="s">
        <v>200</v>
      </c>
      <c r="J2100" s="24"/>
    </row>
    <row r="2101" s="4" customFormat="1" spans="1:10">
      <c r="A2101" s="17" t="s">
        <v>75</v>
      </c>
      <c r="B2101" s="25">
        <v>310607002</v>
      </c>
      <c r="C2101" s="51" t="s">
        <v>3932</v>
      </c>
      <c r="D2101" s="23" t="s">
        <v>3933</v>
      </c>
      <c r="E2101" s="24"/>
      <c r="F2101" s="17" t="s">
        <v>26</v>
      </c>
      <c r="G2101" s="17"/>
      <c r="H2101" s="17">
        <v>45</v>
      </c>
      <c r="I2101" s="24" t="s">
        <v>200</v>
      </c>
      <c r="J2101" s="24"/>
    </row>
    <row r="2102" s="4" customFormat="1" spans="1:10">
      <c r="A2102" s="17" t="s">
        <v>75</v>
      </c>
      <c r="B2102" s="25">
        <v>310607003</v>
      </c>
      <c r="C2102" s="51" t="s">
        <v>3934</v>
      </c>
      <c r="D2102" s="23" t="s">
        <v>3933</v>
      </c>
      <c r="E2102" s="24"/>
      <c r="F2102" s="17" t="s">
        <v>26</v>
      </c>
      <c r="G2102" s="17" t="s">
        <v>3935</v>
      </c>
      <c r="H2102" s="17">
        <v>18</v>
      </c>
      <c r="I2102" s="24" t="s">
        <v>200</v>
      </c>
      <c r="J2102" s="24"/>
    </row>
    <row r="2103" s="4" customFormat="1" spans="1:10">
      <c r="A2103" s="17" t="s">
        <v>75</v>
      </c>
      <c r="B2103" s="25">
        <v>310607004</v>
      </c>
      <c r="C2103" s="51" t="s">
        <v>3936</v>
      </c>
      <c r="D2103" s="23"/>
      <c r="E2103" s="24"/>
      <c r="F2103" s="17" t="s">
        <v>26</v>
      </c>
      <c r="G2103" s="17"/>
      <c r="H2103" s="17">
        <v>99</v>
      </c>
      <c r="I2103" s="24" t="s">
        <v>200</v>
      </c>
      <c r="J2103" s="24"/>
    </row>
    <row r="2104" s="4" customFormat="1" spans="1:10">
      <c r="A2104" s="17" t="s">
        <v>75</v>
      </c>
      <c r="B2104" s="25">
        <v>310607005</v>
      </c>
      <c r="C2104" s="51" t="s">
        <v>3937</v>
      </c>
      <c r="D2104" s="23"/>
      <c r="E2104" s="24"/>
      <c r="F2104" s="17" t="s">
        <v>26</v>
      </c>
      <c r="G2104" s="17"/>
      <c r="H2104" s="17">
        <v>200</v>
      </c>
      <c r="I2104" s="24" t="s">
        <v>200</v>
      </c>
      <c r="J2104" s="24"/>
    </row>
    <row r="2105" s="4" customFormat="1" spans="1:10">
      <c r="A2105" s="17" t="s">
        <v>75</v>
      </c>
      <c r="B2105" s="25">
        <v>310607006</v>
      </c>
      <c r="C2105" s="51" t="s">
        <v>3938</v>
      </c>
      <c r="D2105" s="23"/>
      <c r="E2105" s="24"/>
      <c r="F2105" s="17" t="s">
        <v>26</v>
      </c>
      <c r="G2105" s="17"/>
      <c r="H2105" s="17">
        <v>45</v>
      </c>
      <c r="I2105" s="24" t="s">
        <v>200</v>
      </c>
      <c r="J2105" s="24"/>
    </row>
    <row r="2106" s="4" customFormat="1" spans="1:10">
      <c r="A2106" s="17"/>
      <c r="B2106" s="15">
        <v>3107</v>
      </c>
      <c r="C2106" s="51" t="s">
        <v>3939</v>
      </c>
      <c r="D2106" s="55"/>
      <c r="E2106" s="24"/>
      <c r="F2106" s="17"/>
      <c r="G2106" s="17"/>
      <c r="H2106" s="17"/>
      <c r="I2106" s="24"/>
      <c r="J2106" s="24"/>
    </row>
    <row r="2107" s="4" customFormat="1" spans="1:10">
      <c r="A2107" s="17"/>
      <c r="B2107" s="15">
        <v>310701</v>
      </c>
      <c r="C2107" s="51" t="s">
        <v>3940</v>
      </c>
      <c r="D2107" s="55"/>
      <c r="E2107" s="24"/>
      <c r="F2107" s="17"/>
      <c r="G2107" s="17"/>
      <c r="H2107" s="17"/>
      <c r="I2107" s="24"/>
      <c r="J2107" s="24"/>
    </row>
    <row r="2108" s="4" customFormat="1" ht="72" spans="1:10">
      <c r="A2108" s="17" t="s">
        <v>81</v>
      </c>
      <c r="B2108" s="25">
        <v>310701001</v>
      </c>
      <c r="C2108" s="51" t="s">
        <v>3941</v>
      </c>
      <c r="D2108" s="23" t="s">
        <v>3942</v>
      </c>
      <c r="E2108" s="24"/>
      <c r="F2108" s="17" t="s">
        <v>26</v>
      </c>
      <c r="G2108" s="17" t="s">
        <v>3943</v>
      </c>
      <c r="H2108" s="17">
        <v>20.1</v>
      </c>
      <c r="I2108" s="24" t="s">
        <v>39</v>
      </c>
      <c r="J2108" s="24"/>
    </row>
    <row r="2109" s="4" customFormat="1" ht="24" spans="1:10">
      <c r="A2109" s="17" t="s">
        <v>81</v>
      </c>
      <c r="B2109" s="25" t="s">
        <v>3945</v>
      </c>
      <c r="C2109" s="51" t="s">
        <v>3946</v>
      </c>
      <c r="D2109" s="23"/>
      <c r="E2109" s="24"/>
      <c r="F2109" s="17" t="s">
        <v>26</v>
      </c>
      <c r="G2109" s="17"/>
      <c r="H2109" s="17">
        <v>4.02</v>
      </c>
      <c r="I2109" s="39" t="s">
        <v>39</v>
      </c>
      <c r="J2109" s="24"/>
    </row>
    <row r="2110" s="4" customFormat="1" ht="24" spans="1:10">
      <c r="A2110" s="17" t="s">
        <v>81</v>
      </c>
      <c r="B2110" s="25" t="s">
        <v>3948</v>
      </c>
      <c r="C2110" s="51" t="s">
        <v>3949</v>
      </c>
      <c r="D2110" s="23"/>
      <c r="E2110" s="24"/>
      <c r="F2110" s="17" t="s">
        <v>26</v>
      </c>
      <c r="G2110" s="17"/>
      <c r="H2110" s="17">
        <v>6.03</v>
      </c>
      <c r="I2110" s="39" t="s">
        <v>39</v>
      </c>
      <c r="J2110" s="24"/>
    </row>
    <row r="2111" s="4" customFormat="1" ht="24" spans="1:10">
      <c r="A2111" s="17" t="s">
        <v>81</v>
      </c>
      <c r="B2111" s="25" t="s">
        <v>3950</v>
      </c>
      <c r="C2111" s="51" t="s">
        <v>3951</v>
      </c>
      <c r="D2111" s="23"/>
      <c r="E2111" s="24"/>
      <c r="F2111" s="17" t="s">
        <v>26</v>
      </c>
      <c r="G2111" s="17"/>
      <c r="H2111" s="17">
        <v>20.1</v>
      </c>
      <c r="I2111" s="39" t="s">
        <v>39</v>
      </c>
      <c r="J2111" s="24"/>
    </row>
    <row r="2112" s="4" customFormat="1" ht="24" spans="1:10">
      <c r="A2112" s="17" t="s">
        <v>81</v>
      </c>
      <c r="B2112" s="25" t="s">
        <v>3952</v>
      </c>
      <c r="C2112" s="51" t="s">
        <v>3953</v>
      </c>
      <c r="D2112" s="23"/>
      <c r="E2112" s="24"/>
      <c r="F2112" s="17" t="s">
        <v>26</v>
      </c>
      <c r="G2112" s="17"/>
      <c r="H2112" s="17">
        <v>10</v>
      </c>
      <c r="I2112" s="39" t="s">
        <v>39</v>
      </c>
      <c r="J2112" s="24"/>
    </row>
    <row r="2113" s="4" customFormat="1" spans="1:10">
      <c r="A2113" s="17" t="s">
        <v>81</v>
      </c>
      <c r="B2113" s="25">
        <v>310701002</v>
      </c>
      <c r="C2113" s="51" t="s">
        <v>3954</v>
      </c>
      <c r="D2113" s="23"/>
      <c r="E2113" s="24" t="s">
        <v>1011</v>
      </c>
      <c r="F2113" s="17" t="s">
        <v>26</v>
      </c>
      <c r="G2113" s="17"/>
      <c r="H2113" s="17">
        <v>85</v>
      </c>
      <c r="I2113" s="24" t="s">
        <v>39</v>
      </c>
      <c r="J2113" s="24"/>
    </row>
    <row r="2114" s="4" customFormat="1" spans="1:10">
      <c r="A2114" s="17" t="s">
        <v>81</v>
      </c>
      <c r="B2114" s="25">
        <v>310701003</v>
      </c>
      <c r="C2114" s="51" t="s">
        <v>3955</v>
      </c>
      <c r="D2114" s="23" t="s">
        <v>3956</v>
      </c>
      <c r="E2114" s="24"/>
      <c r="F2114" s="17" t="s">
        <v>26</v>
      </c>
      <c r="G2114" s="17"/>
      <c r="H2114" s="17">
        <v>204</v>
      </c>
      <c r="I2114" s="24" t="s">
        <v>39</v>
      </c>
      <c r="J2114" s="24"/>
    </row>
    <row r="2115" s="4" customFormat="1" spans="1:10">
      <c r="A2115" s="17" t="s">
        <v>81</v>
      </c>
      <c r="B2115" s="25">
        <v>310701004</v>
      </c>
      <c r="C2115" s="51" t="s">
        <v>3957</v>
      </c>
      <c r="D2115" s="23" t="s">
        <v>3958</v>
      </c>
      <c r="E2115" s="24"/>
      <c r="F2115" s="17" t="s">
        <v>26</v>
      </c>
      <c r="G2115" s="17"/>
      <c r="H2115" s="17">
        <v>45</v>
      </c>
      <c r="I2115" s="24" t="s">
        <v>39</v>
      </c>
      <c r="J2115" s="24"/>
    </row>
    <row r="2116" s="4" customFormat="1" spans="1:10">
      <c r="A2116" s="17" t="s">
        <v>81</v>
      </c>
      <c r="B2116" s="25">
        <v>310701005</v>
      </c>
      <c r="C2116" s="51" t="s">
        <v>3959</v>
      </c>
      <c r="D2116" s="23" t="s">
        <v>3958</v>
      </c>
      <c r="E2116" s="24"/>
      <c r="F2116" s="17" t="s">
        <v>26</v>
      </c>
      <c r="G2116" s="17"/>
      <c r="H2116" s="17">
        <v>55</v>
      </c>
      <c r="I2116" s="24" t="s">
        <v>39</v>
      </c>
      <c r="J2116" s="24"/>
    </row>
    <row r="2117" s="4" customFormat="1" spans="1:10">
      <c r="A2117" s="17" t="s">
        <v>81</v>
      </c>
      <c r="B2117" s="25">
        <v>310701007</v>
      </c>
      <c r="C2117" s="51" t="s">
        <v>3960</v>
      </c>
      <c r="D2117" s="23" t="s">
        <v>3956</v>
      </c>
      <c r="E2117" s="24"/>
      <c r="F2117" s="17" t="s">
        <v>26</v>
      </c>
      <c r="G2117" s="17"/>
      <c r="H2117" s="17">
        <v>66</v>
      </c>
      <c r="I2117" s="24" t="s">
        <v>39</v>
      </c>
      <c r="J2117" s="24"/>
    </row>
    <row r="2118" s="4" customFormat="1" spans="1:10">
      <c r="A2118" s="17" t="s">
        <v>81</v>
      </c>
      <c r="B2118" s="25">
        <v>310701008</v>
      </c>
      <c r="C2118" s="51" t="s">
        <v>3961</v>
      </c>
      <c r="D2118" s="23" t="s">
        <v>3962</v>
      </c>
      <c r="E2118" s="24"/>
      <c r="F2118" s="17" t="s">
        <v>267</v>
      </c>
      <c r="G2118" s="17"/>
      <c r="H2118" s="17">
        <v>6</v>
      </c>
      <c r="I2118" s="24" t="s">
        <v>39</v>
      </c>
      <c r="J2118" s="24"/>
    </row>
    <row r="2119" s="4" customFormat="1" spans="1:10">
      <c r="A2119" s="17" t="s">
        <v>81</v>
      </c>
      <c r="B2119" s="25">
        <v>310701009</v>
      </c>
      <c r="C2119" s="51" t="s">
        <v>3963</v>
      </c>
      <c r="D2119" s="23" t="s">
        <v>3962</v>
      </c>
      <c r="E2119" s="24"/>
      <c r="F2119" s="17" t="s">
        <v>3964</v>
      </c>
      <c r="G2119" s="17"/>
      <c r="H2119" s="17">
        <v>85</v>
      </c>
      <c r="I2119" s="24" t="s">
        <v>39</v>
      </c>
      <c r="J2119" s="24"/>
    </row>
    <row r="2120" s="4" customFormat="1" spans="1:10">
      <c r="A2120" s="17" t="s">
        <v>81</v>
      </c>
      <c r="B2120" s="25">
        <v>310701010</v>
      </c>
      <c r="C2120" s="51" t="s">
        <v>3965</v>
      </c>
      <c r="D2120" s="23" t="s">
        <v>3966</v>
      </c>
      <c r="E2120" s="24"/>
      <c r="F2120" s="17" t="s">
        <v>26</v>
      </c>
      <c r="G2120" s="17"/>
      <c r="H2120" s="17">
        <v>70</v>
      </c>
      <c r="I2120" s="24" t="s">
        <v>39</v>
      </c>
      <c r="J2120" s="24"/>
    </row>
    <row r="2121" s="4" customFormat="1" spans="1:10">
      <c r="A2121" s="17" t="s">
        <v>81</v>
      </c>
      <c r="B2121" s="25">
        <v>310701011</v>
      </c>
      <c r="C2121" s="51" t="s">
        <v>3967</v>
      </c>
      <c r="D2121" s="23" t="s">
        <v>3958</v>
      </c>
      <c r="E2121" s="24"/>
      <c r="F2121" s="17" t="s">
        <v>26</v>
      </c>
      <c r="G2121" s="17"/>
      <c r="H2121" s="17">
        <v>70</v>
      </c>
      <c r="I2121" s="24" t="s">
        <v>39</v>
      </c>
      <c r="J2121" s="24"/>
    </row>
    <row r="2122" s="4" customFormat="1" spans="1:10">
      <c r="A2122" s="17" t="s">
        <v>81</v>
      </c>
      <c r="B2122" s="25">
        <v>310701012</v>
      </c>
      <c r="C2122" s="51" t="s">
        <v>3968</v>
      </c>
      <c r="D2122" s="23"/>
      <c r="E2122" s="24"/>
      <c r="F2122" s="17" t="s">
        <v>26</v>
      </c>
      <c r="G2122" s="17"/>
      <c r="H2122" s="17">
        <v>35</v>
      </c>
      <c r="I2122" s="24" t="s">
        <v>39</v>
      </c>
      <c r="J2122" s="24"/>
    </row>
    <row r="2123" s="4" customFormat="1" spans="1:10">
      <c r="A2123" s="17" t="s">
        <v>81</v>
      </c>
      <c r="B2123" s="25">
        <v>310701015</v>
      </c>
      <c r="C2123" s="51" t="s">
        <v>3969</v>
      </c>
      <c r="D2123" s="23" t="s">
        <v>3958</v>
      </c>
      <c r="E2123" s="24"/>
      <c r="F2123" s="17" t="s">
        <v>26</v>
      </c>
      <c r="G2123" s="17"/>
      <c r="H2123" s="17">
        <v>65</v>
      </c>
      <c r="I2123" s="24" t="s">
        <v>39</v>
      </c>
      <c r="J2123" s="24"/>
    </row>
    <row r="2124" s="4" customFormat="1" spans="1:10">
      <c r="A2124" s="17" t="s">
        <v>81</v>
      </c>
      <c r="B2124" s="25">
        <v>310701017</v>
      </c>
      <c r="C2124" s="51" t="s">
        <v>3970</v>
      </c>
      <c r="D2124" s="23"/>
      <c r="E2124" s="24"/>
      <c r="F2124" s="17" t="s">
        <v>26</v>
      </c>
      <c r="G2124" s="17"/>
      <c r="H2124" s="17">
        <v>70</v>
      </c>
      <c r="I2124" s="24" t="s">
        <v>39</v>
      </c>
      <c r="J2124" s="24"/>
    </row>
    <row r="2125" s="4" customFormat="1" spans="1:10">
      <c r="A2125" s="17" t="s">
        <v>81</v>
      </c>
      <c r="B2125" s="25">
        <v>310701018</v>
      </c>
      <c r="C2125" s="51" t="s">
        <v>3971</v>
      </c>
      <c r="D2125" s="23" t="s">
        <v>3972</v>
      </c>
      <c r="E2125" s="24"/>
      <c r="F2125" s="17" t="s">
        <v>26</v>
      </c>
      <c r="G2125" s="17" t="s">
        <v>3973</v>
      </c>
      <c r="H2125" s="17">
        <v>63.3</v>
      </c>
      <c r="I2125" s="24" t="s">
        <v>39</v>
      </c>
      <c r="J2125" s="24"/>
    </row>
    <row r="2126" s="4" customFormat="1" ht="24" spans="1:10">
      <c r="A2126" s="17" t="s">
        <v>81</v>
      </c>
      <c r="B2126" s="25" t="s">
        <v>3974</v>
      </c>
      <c r="C2126" s="51" t="s">
        <v>3975</v>
      </c>
      <c r="D2126" s="23"/>
      <c r="E2126" s="24"/>
      <c r="F2126" s="17" t="s">
        <v>3976</v>
      </c>
      <c r="G2126" s="17"/>
      <c r="H2126" s="17">
        <v>18.99</v>
      </c>
      <c r="I2126" s="39" t="s">
        <v>39</v>
      </c>
      <c r="J2126" s="24"/>
    </row>
    <row r="2127" s="4" customFormat="1" ht="24" spans="1:10">
      <c r="A2127" s="17" t="s">
        <v>81</v>
      </c>
      <c r="B2127" s="25">
        <v>310701020</v>
      </c>
      <c r="C2127" s="51" t="s">
        <v>3977</v>
      </c>
      <c r="D2127" s="23" t="s">
        <v>3978</v>
      </c>
      <c r="E2127" s="24"/>
      <c r="F2127" s="17" t="s">
        <v>3979</v>
      </c>
      <c r="G2127" s="17"/>
      <c r="H2127" s="17">
        <v>63.3</v>
      </c>
      <c r="I2127" s="24" t="s">
        <v>39</v>
      </c>
      <c r="J2127" s="24"/>
    </row>
    <row r="2128" s="4" customFormat="1" spans="1:10">
      <c r="A2128" s="17" t="s">
        <v>81</v>
      </c>
      <c r="B2128" s="25">
        <v>310701021</v>
      </c>
      <c r="C2128" s="51" t="s">
        <v>3980</v>
      </c>
      <c r="D2128" s="23" t="s">
        <v>3981</v>
      </c>
      <c r="E2128" s="24"/>
      <c r="F2128" s="17" t="s">
        <v>267</v>
      </c>
      <c r="G2128" s="17"/>
      <c r="H2128" s="17">
        <v>12</v>
      </c>
      <c r="I2128" s="24" t="s">
        <v>39</v>
      </c>
      <c r="J2128" s="24"/>
    </row>
    <row r="2129" s="4" customFormat="1" spans="1:10">
      <c r="A2129" s="17" t="s">
        <v>81</v>
      </c>
      <c r="B2129" s="25">
        <v>310701022</v>
      </c>
      <c r="C2129" s="51" t="s">
        <v>93</v>
      </c>
      <c r="D2129" s="23" t="s">
        <v>3982</v>
      </c>
      <c r="E2129" s="24"/>
      <c r="F2129" s="17" t="s">
        <v>267</v>
      </c>
      <c r="G2129" s="17"/>
      <c r="H2129" s="17">
        <v>5.9</v>
      </c>
      <c r="I2129" s="24" t="s">
        <v>39</v>
      </c>
      <c r="J2129" s="24"/>
    </row>
    <row r="2130" s="4" customFormat="1" ht="36" spans="1:10">
      <c r="A2130" s="17" t="s">
        <v>81</v>
      </c>
      <c r="B2130" s="25">
        <v>310701023</v>
      </c>
      <c r="C2130" s="51" t="s">
        <v>3984</v>
      </c>
      <c r="D2130" s="23"/>
      <c r="E2130" s="24" t="s">
        <v>3985</v>
      </c>
      <c r="F2130" s="17" t="s">
        <v>26</v>
      </c>
      <c r="G2130" s="17"/>
      <c r="H2130" s="17">
        <v>270</v>
      </c>
      <c r="I2130" s="24" t="s">
        <v>200</v>
      </c>
      <c r="J2130" s="24"/>
    </row>
    <row r="2131" s="4" customFormat="1" ht="24" spans="1:10">
      <c r="A2131" s="17" t="s">
        <v>81</v>
      </c>
      <c r="B2131" s="25">
        <v>310701024</v>
      </c>
      <c r="C2131" s="51" t="s">
        <v>3986</v>
      </c>
      <c r="D2131" s="23"/>
      <c r="E2131" s="24" t="s">
        <v>3987</v>
      </c>
      <c r="F2131" s="17" t="s">
        <v>267</v>
      </c>
      <c r="G2131" s="17"/>
      <c r="H2131" s="17">
        <v>25</v>
      </c>
      <c r="I2131" s="24" t="s">
        <v>39</v>
      </c>
      <c r="J2131" s="24"/>
    </row>
    <row r="2132" s="4" customFormat="1" spans="1:10">
      <c r="A2132" s="17" t="s">
        <v>81</v>
      </c>
      <c r="B2132" s="25">
        <v>310701025</v>
      </c>
      <c r="C2132" s="51" t="s">
        <v>3988</v>
      </c>
      <c r="D2132" s="23"/>
      <c r="E2132" s="24" t="s">
        <v>3989</v>
      </c>
      <c r="F2132" s="17" t="s">
        <v>267</v>
      </c>
      <c r="G2132" s="17"/>
      <c r="H2132" s="17">
        <v>13.2</v>
      </c>
      <c r="I2132" s="24" t="s">
        <v>39</v>
      </c>
      <c r="J2132" s="24"/>
    </row>
    <row r="2133" s="4" customFormat="1" spans="1:10">
      <c r="A2133" s="17" t="s">
        <v>81</v>
      </c>
      <c r="B2133" s="25">
        <v>310701026</v>
      </c>
      <c r="C2133" s="51" t="s">
        <v>3990</v>
      </c>
      <c r="D2133" s="23"/>
      <c r="E2133" s="24"/>
      <c r="F2133" s="17" t="s">
        <v>26</v>
      </c>
      <c r="G2133" s="17"/>
      <c r="H2133" s="17">
        <v>20.4</v>
      </c>
      <c r="I2133" s="24" t="s">
        <v>39</v>
      </c>
      <c r="J2133" s="24"/>
    </row>
    <row r="2134" s="4" customFormat="1" spans="1:10">
      <c r="A2134" s="17" t="s">
        <v>81</v>
      </c>
      <c r="B2134" s="25">
        <v>310701027</v>
      </c>
      <c r="C2134" s="51" t="s">
        <v>3991</v>
      </c>
      <c r="D2134" s="23"/>
      <c r="E2134" s="24"/>
      <c r="F2134" s="17" t="s">
        <v>267</v>
      </c>
      <c r="G2134" s="17"/>
      <c r="H2134" s="17">
        <v>1.8</v>
      </c>
      <c r="I2134" s="24" t="s">
        <v>39</v>
      </c>
      <c r="J2134" s="24"/>
    </row>
    <row r="2135" s="4" customFormat="1" ht="156" spans="1:10">
      <c r="A2135" s="17" t="s">
        <v>81</v>
      </c>
      <c r="B2135" s="25">
        <v>310701028</v>
      </c>
      <c r="C2135" s="51" t="s">
        <v>3992</v>
      </c>
      <c r="D2135" s="23"/>
      <c r="E2135" s="24"/>
      <c r="F2135" s="17" t="s">
        <v>267</v>
      </c>
      <c r="G2135" s="17"/>
      <c r="H2135" s="17">
        <v>4.8</v>
      </c>
      <c r="I2135" s="24" t="s">
        <v>39</v>
      </c>
      <c r="J2135" s="24" t="s">
        <v>3994</v>
      </c>
    </row>
    <row r="2136" s="4" customFormat="1" spans="1:10">
      <c r="A2136" s="17"/>
      <c r="B2136" s="15">
        <v>310702</v>
      </c>
      <c r="C2136" s="51" t="s">
        <v>3995</v>
      </c>
      <c r="D2136" s="55" t="s">
        <v>3996</v>
      </c>
      <c r="E2136" s="24"/>
      <c r="F2136" s="17"/>
      <c r="G2136" s="17"/>
      <c r="H2136" s="17"/>
      <c r="I2136" s="24"/>
      <c r="J2136" s="24"/>
    </row>
    <row r="2137" s="4" customFormat="1" ht="60" spans="1:10">
      <c r="A2137" s="17" t="s">
        <v>81</v>
      </c>
      <c r="B2137" s="25">
        <v>310702001</v>
      </c>
      <c r="C2137" s="51" t="s">
        <v>3997</v>
      </c>
      <c r="D2137" s="23" t="s">
        <v>3998</v>
      </c>
      <c r="E2137" s="24" t="s">
        <v>3999</v>
      </c>
      <c r="F2137" s="17" t="s">
        <v>267</v>
      </c>
      <c r="G2137" s="17" t="s">
        <v>4000</v>
      </c>
      <c r="H2137" s="17">
        <v>30</v>
      </c>
      <c r="I2137" s="24" t="s">
        <v>39</v>
      </c>
      <c r="J2137" s="24"/>
    </row>
    <row r="2138" s="4" customFormat="1" spans="1:10">
      <c r="A2138" s="17" t="s">
        <v>81</v>
      </c>
      <c r="B2138" s="25">
        <v>310702002</v>
      </c>
      <c r="C2138" s="51" t="s">
        <v>4001</v>
      </c>
      <c r="D2138" s="23" t="s">
        <v>4002</v>
      </c>
      <c r="E2138" s="24" t="s">
        <v>4003</v>
      </c>
      <c r="F2138" s="17" t="s">
        <v>267</v>
      </c>
      <c r="G2138" s="17"/>
      <c r="H2138" s="17">
        <v>30</v>
      </c>
      <c r="I2138" s="24" t="s">
        <v>39</v>
      </c>
      <c r="J2138" s="24"/>
    </row>
    <row r="2139" s="4" customFormat="1" spans="1:10">
      <c r="A2139" s="17" t="s">
        <v>81</v>
      </c>
      <c r="B2139" s="25">
        <v>310702003</v>
      </c>
      <c r="C2139" s="51" t="s">
        <v>4004</v>
      </c>
      <c r="D2139" s="23"/>
      <c r="E2139" s="24" t="s">
        <v>4005</v>
      </c>
      <c r="F2139" s="17" t="s">
        <v>26</v>
      </c>
      <c r="G2139" s="17"/>
      <c r="H2139" s="17">
        <v>480</v>
      </c>
      <c r="I2139" s="24" t="s">
        <v>200</v>
      </c>
      <c r="J2139" s="24"/>
    </row>
    <row r="2140" s="4" customFormat="1" spans="1:10">
      <c r="A2140" s="17" t="s">
        <v>75</v>
      </c>
      <c r="B2140" s="25">
        <v>310702004</v>
      </c>
      <c r="C2140" s="51" t="s">
        <v>4006</v>
      </c>
      <c r="D2140" s="23"/>
      <c r="E2140" s="24" t="s">
        <v>4007</v>
      </c>
      <c r="F2140" s="17" t="s">
        <v>26</v>
      </c>
      <c r="G2140" s="17"/>
      <c r="H2140" s="17">
        <v>3600</v>
      </c>
      <c r="I2140" s="24" t="s">
        <v>200</v>
      </c>
      <c r="J2140" s="24"/>
    </row>
    <row r="2141" s="4" customFormat="1" spans="1:10">
      <c r="A2141" s="17" t="s">
        <v>75</v>
      </c>
      <c r="B2141" s="25">
        <v>310702005</v>
      </c>
      <c r="C2141" s="51" t="s">
        <v>4008</v>
      </c>
      <c r="D2141" s="23"/>
      <c r="E2141" s="24" t="s">
        <v>4009</v>
      </c>
      <c r="F2141" s="17" t="s">
        <v>26</v>
      </c>
      <c r="G2141" s="17"/>
      <c r="H2141" s="17">
        <v>1020</v>
      </c>
      <c r="I2141" s="24" t="s">
        <v>39</v>
      </c>
      <c r="J2141" s="24"/>
    </row>
    <row r="2142" s="4" customFormat="1" spans="1:10">
      <c r="A2142" s="17" t="s">
        <v>75</v>
      </c>
      <c r="B2142" s="25">
        <v>310702006</v>
      </c>
      <c r="C2142" s="51" t="s">
        <v>4010</v>
      </c>
      <c r="D2142" s="23"/>
      <c r="E2142" s="24"/>
      <c r="F2142" s="17" t="s">
        <v>267</v>
      </c>
      <c r="G2142" s="17"/>
      <c r="H2142" s="17">
        <v>9.2</v>
      </c>
      <c r="I2142" s="24" t="s">
        <v>39</v>
      </c>
      <c r="J2142" s="24"/>
    </row>
    <row r="2143" s="4" customFormat="1" ht="24" spans="1:10">
      <c r="A2143" s="17" t="s">
        <v>75</v>
      </c>
      <c r="B2143" s="25">
        <v>310702007</v>
      </c>
      <c r="C2143" s="51" t="s">
        <v>4011</v>
      </c>
      <c r="D2143" s="23" t="s">
        <v>4012</v>
      </c>
      <c r="E2143" s="24" t="s">
        <v>4013</v>
      </c>
      <c r="F2143" s="17" t="s">
        <v>26</v>
      </c>
      <c r="G2143" s="17" t="s">
        <v>4014</v>
      </c>
      <c r="H2143" s="17">
        <v>1560</v>
      </c>
      <c r="I2143" s="24" t="s">
        <v>39</v>
      </c>
      <c r="J2143" s="24"/>
    </row>
    <row r="2144" s="4" customFormat="1" ht="24" spans="1:10">
      <c r="A2144" s="17" t="s">
        <v>75</v>
      </c>
      <c r="B2144" s="25" t="s">
        <v>4015</v>
      </c>
      <c r="C2144" s="51" t="s">
        <v>4016</v>
      </c>
      <c r="D2144" s="23"/>
      <c r="E2144" s="24"/>
      <c r="F2144" s="17" t="s">
        <v>4017</v>
      </c>
      <c r="G2144" s="17"/>
      <c r="H2144" s="17">
        <v>300</v>
      </c>
      <c r="I2144" s="39" t="s">
        <v>39</v>
      </c>
      <c r="J2144" s="24"/>
    </row>
    <row r="2145" s="4" customFormat="1" ht="24" spans="1:10">
      <c r="A2145" s="17" t="s">
        <v>75</v>
      </c>
      <c r="B2145" s="25">
        <v>310702008</v>
      </c>
      <c r="C2145" s="51" t="s">
        <v>4018</v>
      </c>
      <c r="D2145" s="23" t="s">
        <v>4019</v>
      </c>
      <c r="E2145" s="24" t="s">
        <v>4013</v>
      </c>
      <c r="F2145" s="17" t="s">
        <v>26</v>
      </c>
      <c r="G2145" s="17"/>
      <c r="H2145" s="17">
        <v>1200</v>
      </c>
      <c r="I2145" s="24" t="s">
        <v>39</v>
      </c>
      <c r="J2145" s="24"/>
    </row>
    <row r="2146" s="4" customFormat="1" ht="24" spans="1:10">
      <c r="A2146" s="17" t="s">
        <v>75</v>
      </c>
      <c r="B2146" s="25">
        <v>310702009</v>
      </c>
      <c r="C2146" s="51" t="s">
        <v>4020</v>
      </c>
      <c r="D2146" s="23"/>
      <c r="E2146" s="24" t="s">
        <v>4021</v>
      </c>
      <c r="F2146" s="17" t="s">
        <v>26</v>
      </c>
      <c r="G2146" s="17"/>
      <c r="H2146" s="17">
        <v>2950</v>
      </c>
      <c r="I2146" s="24" t="s">
        <v>39</v>
      </c>
      <c r="J2146" s="24"/>
    </row>
    <row r="2147" s="4" customFormat="1" spans="1:10">
      <c r="A2147" s="17" t="s">
        <v>75</v>
      </c>
      <c r="B2147" s="25">
        <v>310702010</v>
      </c>
      <c r="C2147" s="51" t="s">
        <v>4022</v>
      </c>
      <c r="D2147" s="23"/>
      <c r="E2147" s="24"/>
      <c r="F2147" s="17" t="s">
        <v>26</v>
      </c>
      <c r="G2147" s="17"/>
      <c r="H2147" s="17">
        <v>55</v>
      </c>
      <c r="I2147" s="24" t="s">
        <v>200</v>
      </c>
      <c r="J2147" s="24"/>
    </row>
    <row r="2148" s="4" customFormat="1" spans="1:10">
      <c r="A2148" s="17" t="s">
        <v>75</v>
      </c>
      <c r="B2148" s="25">
        <v>310702011</v>
      </c>
      <c r="C2148" s="51" t="s">
        <v>4023</v>
      </c>
      <c r="D2148" s="23" t="s">
        <v>4024</v>
      </c>
      <c r="E2148" s="24"/>
      <c r="F2148" s="17" t="s">
        <v>26</v>
      </c>
      <c r="G2148" s="17"/>
      <c r="H2148" s="17">
        <v>78</v>
      </c>
      <c r="I2148" s="24" t="s">
        <v>200</v>
      </c>
      <c r="J2148" s="24"/>
    </row>
    <row r="2149" s="4" customFormat="1" spans="1:10">
      <c r="A2149" s="17" t="s">
        <v>75</v>
      </c>
      <c r="B2149" s="25">
        <v>310702012</v>
      </c>
      <c r="C2149" s="51" t="s">
        <v>4025</v>
      </c>
      <c r="D2149" s="23"/>
      <c r="E2149" s="24"/>
      <c r="F2149" s="17" t="s">
        <v>26</v>
      </c>
      <c r="G2149" s="17"/>
      <c r="H2149" s="17">
        <v>170</v>
      </c>
      <c r="I2149" s="24" t="s">
        <v>200</v>
      </c>
      <c r="J2149" s="24"/>
    </row>
    <row r="2150" s="4" customFormat="1" ht="24" spans="1:10">
      <c r="A2150" s="17" t="s">
        <v>75</v>
      </c>
      <c r="B2150" s="25">
        <v>310702013</v>
      </c>
      <c r="C2150" s="51" t="s">
        <v>4026</v>
      </c>
      <c r="D2150" s="23"/>
      <c r="E2150" s="24"/>
      <c r="F2150" s="17" t="s">
        <v>26</v>
      </c>
      <c r="G2150" s="17"/>
      <c r="H2150" s="17">
        <v>55</v>
      </c>
      <c r="I2150" s="24" t="s">
        <v>39</v>
      </c>
      <c r="J2150" s="24"/>
    </row>
    <row r="2151" s="4" customFormat="1" spans="1:10">
      <c r="A2151" s="17" t="s">
        <v>75</v>
      </c>
      <c r="B2151" s="25">
        <v>310702014</v>
      </c>
      <c r="C2151" s="51" t="s">
        <v>4027</v>
      </c>
      <c r="D2151" s="23"/>
      <c r="E2151" s="24"/>
      <c r="F2151" s="17" t="s">
        <v>26</v>
      </c>
      <c r="G2151" s="17"/>
      <c r="H2151" s="17">
        <v>90</v>
      </c>
      <c r="I2151" s="24" t="s">
        <v>39</v>
      </c>
      <c r="J2151" s="24"/>
    </row>
    <row r="2152" s="4" customFormat="1" spans="1:10">
      <c r="A2152" s="17" t="s">
        <v>75</v>
      </c>
      <c r="B2152" s="25">
        <v>310702015</v>
      </c>
      <c r="C2152" s="51" t="s">
        <v>4028</v>
      </c>
      <c r="D2152" s="23" t="s">
        <v>4029</v>
      </c>
      <c r="E2152" s="24"/>
      <c r="F2152" s="17" t="s">
        <v>26</v>
      </c>
      <c r="G2152" s="17"/>
      <c r="H2152" s="17">
        <v>130</v>
      </c>
      <c r="I2152" s="24" t="s">
        <v>39</v>
      </c>
      <c r="J2152" s="24"/>
    </row>
    <row r="2153" s="4" customFormat="1" spans="1:10">
      <c r="A2153" s="17" t="s">
        <v>75</v>
      </c>
      <c r="B2153" s="25">
        <v>310702016</v>
      </c>
      <c r="C2153" s="51" t="s">
        <v>4030</v>
      </c>
      <c r="D2153" s="23"/>
      <c r="E2153" s="24"/>
      <c r="F2153" s="17" t="s">
        <v>26</v>
      </c>
      <c r="G2153" s="17"/>
      <c r="H2153" s="17">
        <v>240</v>
      </c>
      <c r="I2153" s="24" t="s">
        <v>39</v>
      </c>
      <c r="J2153" s="24"/>
    </row>
    <row r="2154" s="4" customFormat="1" spans="1:10">
      <c r="A2154" s="17" t="s">
        <v>75</v>
      </c>
      <c r="B2154" s="25">
        <v>310702017</v>
      </c>
      <c r="C2154" s="51" t="s">
        <v>4031</v>
      </c>
      <c r="D2154" s="23"/>
      <c r="E2154" s="24"/>
      <c r="F2154" s="17" t="s">
        <v>26</v>
      </c>
      <c r="G2154" s="17"/>
      <c r="H2154" s="17">
        <v>110.4</v>
      </c>
      <c r="I2154" s="24" t="s">
        <v>39</v>
      </c>
      <c r="J2154" s="24"/>
    </row>
    <row r="2155" s="4" customFormat="1" ht="24" spans="1:10">
      <c r="A2155" s="17" t="s">
        <v>75</v>
      </c>
      <c r="B2155" s="25">
        <v>310702018</v>
      </c>
      <c r="C2155" s="51" t="s">
        <v>4032</v>
      </c>
      <c r="D2155" s="23" t="s">
        <v>4033</v>
      </c>
      <c r="E2155" s="24" t="s">
        <v>4034</v>
      </c>
      <c r="F2155" s="17" t="s">
        <v>26</v>
      </c>
      <c r="G2155" s="17"/>
      <c r="H2155" s="17">
        <v>35</v>
      </c>
      <c r="I2155" s="24" t="s">
        <v>39</v>
      </c>
      <c r="J2155" s="24"/>
    </row>
    <row r="2156" s="4" customFormat="1" spans="1:10">
      <c r="A2156" s="17" t="s">
        <v>75</v>
      </c>
      <c r="B2156" s="25">
        <v>310702019</v>
      </c>
      <c r="C2156" s="51" t="s">
        <v>4036</v>
      </c>
      <c r="D2156" s="23"/>
      <c r="E2156" s="24"/>
      <c r="F2156" s="17" t="s">
        <v>26</v>
      </c>
      <c r="G2156" s="17"/>
      <c r="H2156" s="17">
        <v>50</v>
      </c>
      <c r="I2156" s="24" t="s">
        <v>200</v>
      </c>
      <c r="J2156" s="24"/>
    </row>
    <row r="2157" s="4" customFormat="1" ht="24" spans="1:10">
      <c r="A2157" s="17" t="s">
        <v>75</v>
      </c>
      <c r="B2157" s="25">
        <v>310702020</v>
      </c>
      <c r="C2157" s="51" t="s">
        <v>4037</v>
      </c>
      <c r="D2157" s="23"/>
      <c r="E2157" s="24" t="s">
        <v>4038</v>
      </c>
      <c r="F2157" s="17" t="s">
        <v>26</v>
      </c>
      <c r="G2157" s="17" t="s">
        <v>4039</v>
      </c>
      <c r="H2157" s="17">
        <v>1100</v>
      </c>
      <c r="I2157" s="24" t="s">
        <v>200</v>
      </c>
      <c r="J2157" s="24"/>
    </row>
    <row r="2158" s="4" customFormat="1" ht="24" spans="1:10">
      <c r="A2158" s="17" t="s">
        <v>75</v>
      </c>
      <c r="B2158" s="25" t="s">
        <v>4040</v>
      </c>
      <c r="C2158" s="51" t="s">
        <v>4041</v>
      </c>
      <c r="D2158" s="23"/>
      <c r="E2158" s="24"/>
      <c r="F2158" s="17" t="s">
        <v>26</v>
      </c>
      <c r="G2158" s="17"/>
      <c r="H2158" s="17">
        <v>220</v>
      </c>
      <c r="I2158" s="24" t="s">
        <v>200</v>
      </c>
      <c r="J2158" s="24"/>
    </row>
    <row r="2159" s="4" customFormat="1" spans="1:10">
      <c r="A2159" s="17" t="s">
        <v>75</v>
      </c>
      <c r="B2159" s="25">
        <v>310702021</v>
      </c>
      <c r="C2159" s="51" t="s">
        <v>4042</v>
      </c>
      <c r="D2159" s="23" t="s">
        <v>4043</v>
      </c>
      <c r="E2159" s="24" t="s">
        <v>4038</v>
      </c>
      <c r="F2159" s="17" t="s">
        <v>26</v>
      </c>
      <c r="G2159" s="17"/>
      <c r="H2159" s="17">
        <v>1300</v>
      </c>
      <c r="I2159" s="24" t="s">
        <v>200</v>
      </c>
      <c r="J2159" s="24"/>
    </row>
    <row r="2160" s="4" customFormat="1" spans="1:10">
      <c r="A2160" s="17" t="s">
        <v>75</v>
      </c>
      <c r="B2160" s="25">
        <v>310702022</v>
      </c>
      <c r="C2160" s="51" t="s">
        <v>4044</v>
      </c>
      <c r="D2160" s="23" t="s">
        <v>4045</v>
      </c>
      <c r="E2160" s="24" t="s">
        <v>4046</v>
      </c>
      <c r="F2160" s="17" t="s">
        <v>26</v>
      </c>
      <c r="G2160" s="17"/>
      <c r="H2160" s="17">
        <v>220.7</v>
      </c>
      <c r="I2160" s="24" t="s">
        <v>39</v>
      </c>
      <c r="J2160" s="24"/>
    </row>
    <row r="2161" s="4" customFormat="1" ht="48" spans="1:10">
      <c r="A2161" s="17" t="s">
        <v>75</v>
      </c>
      <c r="B2161" s="17">
        <v>310702023</v>
      </c>
      <c r="C2161" s="51" t="s">
        <v>4047</v>
      </c>
      <c r="D2161" s="23" t="s">
        <v>4048</v>
      </c>
      <c r="E2161" s="24" t="s">
        <v>4049</v>
      </c>
      <c r="F2161" s="17" t="s">
        <v>26</v>
      </c>
      <c r="G2161" s="17"/>
      <c r="H2161" s="26">
        <v>1212</v>
      </c>
      <c r="I2161" s="24" t="s">
        <v>200</v>
      </c>
      <c r="J2161" s="24"/>
    </row>
    <row r="2162" s="4" customFormat="1" spans="1:10">
      <c r="A2162" s="17"/>
      <c r="B2162" s="15">
        <v>3108</v>
      </c>
      <c r="C2162" s="51" t="s">
        <v>4050</v>
      </c>
      <c r="D2162" s="55"/>
      <c r="E2162" s="24"/>
      <c r="F2162" s="17"/>
      <c r="G2162" s="17"/>
      <c r="H2162" s="17"/>
      <c r="I2162" s="24"/>
      <c r="J2162" s="24"/>
    </row>
    <row r="2163" s="4" customFormat="1" spans="1:10">
      <c r="A2163" s="17" t="s">
        <v>75</v>
      </c>
      <c r="B2163" s="25">
        <v>310800001</v>
      </c>
      <c r="C2163" s="51" t="s">
        <v>4051</v>
      </c>
      <c r="D2163" s="23"/>
      <c r="E2163" s="24"/>
      <c r="F2163" s="17" t="s">
        <v>26</v>
      </c>
      <c r="G2163" s="17"/>
      <c r="H2163" s="17">
        <v>72</v>
      </c>
      <c r="I2163" s="24" t="s">
        <v>39</v>
      </c>
      <c r="J2163" s="24"/>
    </row>
    <row r="2164" s="4" customFormat="1" spans="1:10">
      <c r="A2164" s="17" t="s">
        <v>75</v>
      </c>
      <c r="B2164" s="25">
        <v>310800002</v>
      </c>
      <c r="C2164" s="51" t="s">
        <v>4052</v>
      </c>
      <c r="D2164" s="23"/>
      <c r="E2164" s="24"/>
      <c r="F2164" s="17" t="s">
        <v>26</v>
      </c>
      <c r="G2164" s="17"/>
      <c r="H2164" s="17">
        <v>66</v>
      </c>
      <c r="I2164" s="24" t="s">
        <v>39</v>
      </c>
      <c r="J2164" s="24"/>
    </row>
    <row r="2165" s="4" customFormat="1" spans="1:10">
      <c r="A2165" s="17" t="s">
        <v>75</v>
      </c>
      <c r="B2165" s="25">
        <v>310800003</v>
      </c>
      <c r="C2165" s="51" t="s">
        <v>4053</v>
      </c>
      <c r="D2165" s="23" t="s">
        <v>4054</v>
      </c>
      <c r="E2165" s="24"/>
      <c r="F2165" s="17" t="s">
        <v>4055</v>
      </c>
      <c r="G2165" s="17"/>
      <c r="H2165" s="17">
        <v>540</v>
      </c>
      <c r="I2165" s="24" t="s">
        <v>200</v>
      </c>
      <c r="J2165" s="24"/>
    </row>
    <row r="2166" s="5" customFormat="1" ht="48" spans="1:10">
      <c r="A2166" s="17" t="s">
        <v>75</v>
      </c>
      <c r="B2166" s="25">
        <v>310800004</v>
      </c>
      <c r="C2166" s="51" t="s">
        <v>4056</v>
      </c>
      <c r="D2166" s="23" t="s">
        <v>4057</v>
      </c>
      <c r="E2166" s="24"/>
      <c r="F2166" s="17" t="s">
        <v>4058</v>
      </c>
      <c r="G2166" s="17" t="s">
        <v>4059</v>
      </c>
      <c r="H2166" s="17">
        <v>30</v>
      </c>
      <c r="I2166" s="24" t="s">
        <v>200</v>
      </c>
      <c r="J2166" s="24"/>
    </row>
    <row r="2167" s="5" customFormat="1" ht="24" spans="1:10">
      <c r="A2167" s="17" t="s">
        <v>75</v>
      </c>
      <c r="B2167" s="25" t="s">
        <v>4060</v>
      </c>
      <c r="C2167" s="51" t="s">
        <v>4061</v>
      </c>
      <c r="D2167" s="23"/>
      <c r="E2167" s="24"/>
      <c r="F2167" s="17" t="s">
        <v>54</v>
      </c>
      <c r="G2167" s="17"/>
      <c r="H2167" s="17">
        <v>2</v>
      </c>
      <c r="I2167" s="24" t="s">
        <v>200</v>
      </c>
      <c r="J2167" s="24"/>
    </row>
    <row r="2168" s="4" customFormat="1" ht="36" spans="1:10">
      <c r="A2168" s="17" t="s">
        <v>75</v>
      </c>
      <c r="B2168" s="25">
        <v>310800005</v>
      </c>
      <c r="C2168" s="51" t="s">
        <v>4062</v>
      </c>
      <c r="D2168" s="23"/>
      <c r="E2168" s="24"/>
      <c r="F2168" s="17" t="s">
        <v>26</v>
      </c>
      <c r="G2168" s="17" t="s">
        <v>4063</v>
      </c>
      <c r="H2168" s="17">
        <v>1300</v>
      </c>
      <c r="I2168" s="24" t="s">
        <v>200</v>
      </c>
      <c r="J2168" s="24"/>
    </row>
    <row r="2169" s="4" customFormat="1" ht="24" spans="1:10">
      <c r="A2169" s="17" t="s">
        <v>75</v>
      </c>
      <c r="B2169" s="25" t="s">
        <v>4064</v>
      </c>
      <c r="C2169" s="51" t="s">
        <v>4065</v>
      </c>
      <c r="D2169" s="23"/>
      <c r="E2169" s="24"/>
      <c r="F2169" s="17" t="s">
        <v>4066</v>
      </c>
      <c r="G2169" s="17"/>
      <c r="H2169" s="17">
        <v>260</v>
      </c>
      <c r="I2169" s="24" t="s">
        <v>200</v>
      </c>
      <c r="J2169" s="24"/>
    </row>
    <row r="2170" s="4" customFormat="1" spans="1:10">
      <c r="A2170" s="17" t="s">
        <v>75</v>
      </c>
      <c r="B2170" s="25">
        <v>310800006</v>
      </c>
      <c r="C2170" s="51" t="s">
        <v>4067</v>
      </c>
      <c r="D2170" s="23" t="s">
        <v>4068</v>
      </c>
      <c r="E2170" s="24" t="s">
        <v>4069</v>
      </c>
      <c r="F2170" s="17" t="s">
        <v>26</v>
      </c>
      <c r="G2170" s="17"/>
      <c r="H2170" s="17">
        <v>66</v>
      </c>
      <c r="I2170" s="24" t="s">
        <v>200</v>
      </c>
      <c r="J2170" s="24"/>
    </row>
    <row r="2171" s="4" customFormat="1" spans="1:10">
      <c r="A2171" s="17" t="s">
        <v>75</v>
      </c>
      <c r="B2171" s="25">
        <v>310800007</v>
      </c>
      <c r="C2171" s="51" t="s">
        <v>4070</v>
      </c>
      <c r="D2171" s="23" t="s">
        <v>4071</v>
      </c>
      <c r="E2171" s="24"/>
      <c r="F2171" s="17" t="s">
        <v>26</v>
      </c>
      <c r="G2171" s="17"/>
      <c r="H2171" s="17">
        <v>110</v>
      </c>
      <c r="I2171" s="24" t="s">
        <v>200</v>
      </c>
      <c r="J2171" s="24"/>
    </row>
    <row r="2172" s="4" customFormat="1" spans="1:10">
      <c r="A2172" s="17" t="s">
        <v>75</v>
      </c>
      <c r="B2172" s="25" t="s">
        <v>4072</v>
      </c>
      <c r="C2172" s="51" t="s">
        <v>4073</v>
      </c>
      <c r="D2172" s="23"/>
      <c r="E2172" s="24"/>
      <c r="F2172" s="17" t="s">
        <v>26</v>
      </c>
      <c r="G2172" s="17"/>
      <c r="H2172" s="17">
        <v>1100</v>
      </c>
      <c r="I2172" s="24" t="s">
        <v>200</v>
      </c>
      <c r="J2172" s="24"/>
    </row>
    <row r="2173" s="4" customFormat="1" ht="24" spans="1:10">
      <c r="A2173" s="17" t="s">
        <v>75</v>
      </c>
      <c r="B2173" s="25">
        <v>310800008</v>
      </c>
      <c r="C2173" s="51" t="s">
        <v>4074</v>
      </c>
      <c r="D2173" s="23" t="s">
        <v>4075</v>
      </c>
      <c r="E2173" s="24"/>
      <c r="F2173" s="17" t="s">
        <v>26</v>
      </c>
      <c r="G2173" s="17" t="s">
        <v>4076</v>
      </c>
      <c r="H2173" s="17">
        <v>1560</v>
      </c>
      <c r="I2173" s="24" t="s">
        <v>200</v>
      </c>
      <c r="J2173" s="24"/>
    </row>
    <row r="2174" s="4" customFormat="1" ht="24" spans="1:10">
      <c r="A2174" s="17" t="s">
        <v>75</v>
      </c>
      <c r="B2174" s="25">
        <v>310800009</v>
      </c>
      <c r="C2174" s="51" t="s">
        <v>4078</v>
      </c>
      <c r="D2174" s="23" t="s">
        <v>4079</v>
      </c>
      <c r="E2174" s="24"/>
      <c r="F2174" s="17" t="s">
        <v>26</v>
      </c>
      <c r="G2174" s="17"/>
      <c r="H2174" s="17">
        <v>200</v>
      </c>
      <c r="I2174" s="24" t="s">
        <v>200</v>
      </c>
      <c r="J2174" s="24"/>
    </row>
    <row r="2175" s="4" customFormat="1" spans="1:10">
      <c r="A2175" s="17" t="s">
        <v>75</v>
      </c>
      <c r="B2175" s="25">
        <v>310800010</v>
      </c>
      <c r="C2175" s="51" t="s">
        <v>4080</v>
      </c>
      <c r="D2175" s="23"/>
      <c r="E2175" s="24"/>
      <c r="F2175" s="17" t="s">
        <v>26</v>
      </c>
      <c r="G2175" s="17"/>
      <c r="H2175" s="17">
        <v>65</v>
      </c>
      <c r="I2175" s="24" t="s">
        <v>200</v>
      </c>
      <c r="J2175" s="24"/>
    </row>
    <row r="2176" s="4" customFormat="1" ht="24" spans="1:10">
      <c r="A2176" s="17" t="s">
        <v>75</v>
      </c>
      <c r="B2176" s="25">
        <v>310800011</v>
      </c>
      <c r="C2176" s="51" t="s">
        <v>4081</v>
      </c>
      <c r="D2176" s="23" t="s">
        <v>4082</v>
      </c>
      <c r="E2176" s="24"/>
      <c r="F2176" s="17" t="s">
        <v>26</v>
      </c>
      <c r="G2176" s="17"/>
      <c r="H2176" s="17">
        <v>75</v>
      </c>
      <c r="I2176" s="24" t="s">
        <v>23</v>
      </c>
      <c r="J2176" s="24"/>
    </row>
    <row r="2177" s="4" customFormat="1" ht="24" spans="1:10">
      <c r="A2177" s="17" t="s">
        <v>75</v>
      </c>
      <c r="B2177" s="25">
        <v>310800012</v>
      </c>
      <c r="C2177" s="51" t="s">
        <v>4083</v>
      </c>
      <c r="D2177" s="23" t="s">
        <v>4084</v>
      </c>
      <c r="E2177" s="24"/>
      <c r="F2177" s="17" t="s">
        <v>4085</v>
      </c>
      <c r="G2177" s="17"/>
      <c r="H2177" s="17">
        <v>1900</v>
      </c>
      <c r="I2177" s="24" t="s">
        <v>200</v>
      </c>
      <c r="J2177" s="24"/>
    </row>
    <row r="2178" s="4" customFormat="1" spans="1:10">
      <c r="A2178" s="17" t="s">
        <v>75</v>
      </c>
      <c r="B2178" s="25">
        <v>310800013</v>
      </c>
      <c r="C2178" s="51" t="s">
        <v>4086</v>
      </c>
      <c r="D2178" s="23" t="s">
        <v>4087</v>
      </c>
      <c r="E2178" s="24"/>
      <c r="F2178" s="17" t="s">
        <v>26</v>
      </c>
      <c r="G2178" s="17"/>
      <c r="H2178" s="17">
        <v>170</v>
      </c>
      <c r="I2178" s="24" t="s">
        <v>200</v>
      </c>
      <c r="J2178" s="24"/>
    </row>
    <row r="2179" s="4" customFormat="1" ht="24" spans="1:10">
      <c r="A2179" s="17" t="s">
        <v>75</v>
      </c>
      <c r="B2179" s="25">
        <v>310800014</v>
      </c>
      <c r="C2179" s="51" t="s">
        <v>4088</v>
      </c>
      <c r="D2179" s="23"/>
      <c r="E2179" s="24"/>
      <c r="F2179" s="17" t="s">
        <v>26</v>
      </c>
      <c r="G2179" s="17" t="s">
        <v>4089</v>
      </c>
      <c r="H2179" s="17">
        <v>200</v>
      </c>
      <c r="I2179" s="24" t="s">
        <v>200</v>
      </c>
      <c r="J2179" s="24"/>
    </row>
    <row r="2180" s="4" customFormat="1" ht="24" spans="1:10">
      <c r="A2180" s="17" t="s">
        <v>75</v>
      </c>
      <c r="B2180" s="25">
        <v>310800015</v>
      </c>
      <c r="C2180" s="51" t="s">
        <v>4090</v>
      </c>
      <c r="D2180" s="23" t="s">
        <v>4091</v>
      </c>
      <c r="E2180" s="24"/>
      <c r="F2180" s="17" t="s">
        <v>26</v>
      </c>
      <c r="G2180" s="17" t="s">
        <v>4089</v>
      </c>
      <c r="H2180" s="17">
        <v>850</v>
      </c>
      <c r="I2180" s="24" t="s">
        <v>200</v>
      </c>
      <c r="J2180" s="24"/>
    </row>
    <row r="2181" s="4" customFormat="1" ht="24" spans="1:10">
      <c r="A2181" s="17" t="s">
        <v>75</v>
      </c>
      <c r="B2181" s="25">
        <v>310800016</v>
      </c>
      <c r="C2181" s="51" t="s">
        <v>4092</v>
      </c>
      <c r="D2181" s="23" t="s">
        <v>4093</v>
      </c>
      <c r="E2181" s="24"/>
      <c r="F2181" s="17" t="s">
        <v>479</v>
      </c>
      <c r="G2181" s="17" t="s">
        <v>4089</v>
      </c>
      <c r="H2181" s="17">
        <v>30</v>
      </c>
      <c r="I2181" s="24" t="s">
        <v>200</v>
      </c>
      <c r="J2181" s="24"/>
    </row>
    <row r="2182" s="4" customFormat="1" ht="36" spans="1:10">
      <c r="A2182" s="17" t="s">
        <v>75</v>
      </c>
      <c r="B2182" s="25">
        <v>310800018</v>
      </c>
      <c r="C2182" s="51" t="s">
        <v>4094</v>
      </c>
      <c r="D2182" s="23"/>
      <c r="E2182" s="24"/>
      <c r="F2182" s="17" t="s">
        <v>26</v>
      </c>
      <c r="G2182" s="17" t="s">
        <v>4089</v>
      </c>
      <c r="H2182" s="17">
        <v>25800</v>
      </c>
      <c r="I2182" s="24" t="s">
        <v>200</v>
      </c>
      <c r="J2182" s="24"/>
    </row>
    <row r="2183" s="4" customFormat="1" ht="24" spans="1:10">
      <c r="A2183" s="17" t="s">
        <v>75</v>
      </c>
      <c r="B2183" s="25">
        <v>310800019</v>
      </c>
      <c r="C2183" s="51" t="s">
        <v>4095</v>
      </c>
      <c r="D2183" s="23" t="s">
        <v>4096</v>
      </c>
      <c r="E2183" s="24"/>
      <c r="F2183" s="17" t="s">
        <v>26</v>
      </c>
      <c r="G2183" s="17"/>
      <c r="H2183" s="17">
        <v>2670</v>
      </c>
      <c r="I2183" s="24" t="s">
        <v>200</v>
      </c>
      <c r="J2183" s="24"/>
    </row>
    <row r="2184" s="4" customFormat="1" spans="1:10">
      <c r="A2184" s="17" t="s">
        <v>75</v>
      </c>
      <c r="B2184" s="25">
        <v>310800020</v>
      </c>
      <c r="C2184" s="51" t="s">
        <v>4097</v>
      </c>
      <c r="D2184" s="23" t="s">
        <v>4098</v>
      </c>
      <c r="E2184" s="24" t="s">
        <v>4099</v>
      </c>
      <c r="F2184" s="17" t="s">
        <v>26</v>
      </c>
      <c r="G2184" s="17"/>
      <c r="H2184" s="17">
        <v>9000</v>
      </c>
      <c r="I2184" s="24" t="s">
        <v>200</v>
      </c>
      <c r="J2184" s="24"/>
    </row>
    <row r="2185" s="4" customFormat="1" ht="24" spans="1:10">
      <c r="A2185" s="17" t="s">
        <v>75</v>
      </c>
      <c r="B2185" s="25">
        <v>310800021</v>
      </c>
      <c r="C2185" s="51" t="s">
        <v>4100</v>
      </c>
      <c r="D2185" s="23" t="s">
        <v>4098</v>
      </c>
      <c r="E2185" s="24" t="s">
        <v>4099</v>
      </c>
      <c r="F2185" s="17" t="s">
        <v>26</v>
      </c>
      <c r="G2185" s="17" t="s">
        <v>4089</v>
      </c>
      <c r="H2185" s="17">
        <v>9000</v>
      </c>
      <c r="I2185" s="24" t="s">
        <v>200</v>
      </c>
      <c r="J2185" s="24"/>
    </row>
    <row r="2186" s="4" customFormat="1" ht="24" spans="1:10">
      <c r="A2186" s="17" t="s">
        <v>75</v>
      </c>
      <c r="B2186" s="25">
        <v>310800022</v>
      </c>
      <c r="C2186" s="51" t="s">
        <v>4101</v>
      </c>
      <c r="D2186" s="23" t="s">
        <v>4102</v>
      </c>
      <c r="E2186" s="24"/>
      <c r="F2186" s="17" t="s">
        <v>26</v>
      </c>
      <c r="G2186" s="17" t="s">
        <v>4089</v>
      </c>
      <c r="H2186" s="17">
        <v>9000</v>
      </c>
      <c r="I2186" s="24" t="s">
        <v>200</v>
      </c>
      <c r="J2186" s="24"/>
    </row>
    <row r="2187" s="4" customFormat="1" spans="1:10">
      <c r="A2187" s="17" t="s">
        <v>75</v>
      </c>
      <c r="B2187" s="25">
        <v>310800023</v>
      </c>
      <c r="C2187" s="51" t="s">
        <v>4103</v>
      </c>
      <c r="D2187" s="23" t="s">
        <v>4098</v>
      </c>
      <c r="E2187" s="24" t="s">
        <v>4104</v>
      </c>
      <c r="F2187" s="17" t="s">
        <v>26</v>
      </c>
      <c r="G2187" s="17"/>
      <c r="H2187" s="17">
        <v>18000</v>
      </c>
      <c r="I2187" s="24" t="s">
        <v>200</v>
      </c>
      <c r="J2187" s="24"/>
    </row>
    <row r="2188" s="4" customFormat="1" ht="24" spans="1:10">
      <c r="A2188" s="17" t="s">
        <v>75</v>
      </c>
      <c r="B2188" s="25">
        <v>310800024</v>
      </c>
      <c r="C2188" s="51" t="s">
        <v>4105</v>
      </c>
      <c r="D2188" s="23" t="s">
        <v>4106</v>
      </c>
      <c r="E2188" s="24"/>
      <c r="F2188" s="17" t="s">
        <v>26</v>
      </c>
      <c r="G2188" s="17" t="s">
        <v>4107</v>
      </c>
      <c r="H2188" s="17">
        <v>2300</v>
      </c>
      <c r="I2188" s="24" t="s">
        <v>200</v>
      </c>
      <c r="J2188" s="24"/>
    </row>
    <row r="2189" s="4" customFormat="1" ht="36" spans="1:10">
      <c r="A2189" s="17" t="s">
        <v>75</v>
      </c>
      <c r="B2189" s="25" t="s">
        <v>4108</v>
      </c>
      <c r="C2189" s="51" t="s">
        <v>4109</v>
      </c>
      <c r="D2189" s="23"/>
      <c r="E2189" s="24"/>
      <c r="F2189" s="17" t="s">
        <v>26</v>
      </c>
      <c r="G2189" s="17"/>
      <c r="H2189" s="17">
        <v>230</v>
      </c>
      <c r="I2189" s="24" t="s">
        <v>200</v>
      </c>
      <c r="J2189" s="24"/>
    </row>
    <row r="2190" s="4" customFormat="1" spans="1:10">
      <c r="A2190" s="17" t="s">
        <v>81</v>
      </c>
      <c r="B2190" s="25">
        <v>310800026</v>
      </c>
      <c r="C2190" s="51" t="s">
        <v>4110</v>
      </c>
      <c r="D2190" s="23"/>
      <c r="E2190" s="24"/>
      <c r="F2190" s="17" t="s">
        <v>26</v>
      </c>
      <c r="G2190" s="17"/>
      <c r="H2190" s="17">
        <v>110</v>
      </c>
      <c r="I2190" s="24" t="s">
        <v>200</v>
      </c>
      <c r="J2190" s="24"/>
    </row>
    <row r="2191" s="4" customFormat="1" ht="36" spans="1:10">
      <c r="A2191" s="17" t="s">
        <v>81</v>
      </c>
      <c r="B2191" s="17">
        <v>310800028</v>
      </c>
      <c r="C2191" s="51" t="s">
        <v>4111</v>
      </c>
      <c r="D2191" s="23" t="s">
        <v>4112</v>
      </c>
      <c r="E2191" s="24"/>
      <c r="F2191" s="17" t="s">
        <v>26</v>
      </c>
      <c r="G2191" s="17"/>
      <c r="H2191" s="26">
        <v>288</v>
      </c>
      <c r="I2191" s="24" t="s">
        <v>200</v>
      </c>
      <c r="J2191" s="24"/>
    </row>
    <row r="2192" s="4" customFormat="1" spans="1:10">
      <c r="A2192" s="17"/>
      <c r="B2192" s="15">
        <v>3109</v>
      </c>
      <c r="C2192" s="51" t="s">
        <v>4113</v>
      </c>
      <c r="D2192" s="23"/>
      <c r="E2192" s="24" t="s">
        <v>4114</v>
      </c>
      <c r="F2192" s="17"/>
      <c r="G2192" s="17"/>
      <c r="H2192" s="17"/>
      <c r="I2192" s="24"/>
      <c r="J2192" s="24"/>
    </row>
    <row r="2193" s="4" customFormat="1" spans="1:10">
      <c r="A2193" s="17"/>
      <c r="B2193" s="15">
        <v>310901</v>
      </c>
      <c r="C2193" s="51" t="s">
        <v>4115</v>
      </c>
      <c r="D2193" s="55"/>
      <c r="E2193" s="24"/>
      <c r="F2193" s="17"/>
      <c r="G2193" s="17"/>
      <c r="H2193" s="17"/>
      <c r="I2193" s="24"/>
      <c r="J2193" s="24"/>
    </row>
    <row r="2194" s="4" customFormat="1" ht="48" spans="1:10">
      <c r="A2194" s="17" t="s">
        <v>81</v>
      </c>
      <c r="B2194" s="25">
        <v>310901001</v>
      </c>
      <c r="C2194" s="51" t="s">
        <v>4116</v>
      </c>
      <c r="D2194" s="23" t="s">
        <v>4117</v>
      </c>
      <c r="E2194" s="24"/>
      <c r="F2194" s="17" t="s">
        <v>26</v>
      </c>
      <c r="G2194" s="17"/>
      <c r="H2194" s="57" t="s">
        <v>4118</v>
      </c>
      <c r="I2194" s="24" t="s">
        <v>200</v>
      </c>
      <c r="J2194" s="24"/>
    </row>
    <row r="2195" s="4" customFormat="1" spans="1:10">
      <c r="A2195" s="17" t="s">
        <v>81</v>
      </c>
      <c r="B2195" s="25" t="s">
        <v>4119</v>
      </c>
      <c r="C2195" s="51" t="s">
        <v>4120</v>
      </c>
      <c r="D2195" s="23"/>
      <c r="E2195" s="24"/>
      <c r="F2195" s="17" t="s">
        <v>26</v>
      </c>
      <c r="G2195" s="17"/>
      <c r="H2195" s="17">
        <v>150</v>
      </c>
      <c r="I2195" s="24" t="s">
        <v>200</v>
      </c>
      <c r="J2195" s="24"/>
    </row>
    <row r="2196" s="4" customFormat="1" spans="1:10">
      <c r="A2196" s="17" t="s">
        <v>81</v>
      </c>
      <c r="B2196" s="25" t="s">
        <v>4121</v>
      </c>
      <c r="C2196" s="51" t="s">
        <v>4122</v>
      </c>
      <c r="D2196" s="23"/>
      <c r="E2196" s="24"/>
      <c r="F2196" s="17" t="s">
        <v>26</v>
      </c>
      <c r="G2196" s="17"/>
      <c r="H2196" s="17">
        <v>100</v>
      </c>
      <c r="I2196" s="24" t="s">
        <v>200</v>
      </c>
      <c r="J2196" s="24"/>
    </row>
    <row r="2197" s="4" customFormat="1" spans="1:10">
      <c r="A2197" s="17" t="s">
        <v>81</v>
      </c>
      <c r="B2197" s="25">
        <v>310901003</v>
      </c>
      <c r="C2197" s="51" t="s">
        <v>4123</v>
      </c>
      <c r="D2197" s="23"/>
      <c r="E2197" s="24"/>
      <c r="F2197" s="17" t="s">
        <v>26</v>
      </c>
      <c r="G2197" s="17"/>
      <c r="H2197" s="17">
        <v>45</v>
      </c>
      <c r="I2197" s="24" t="s">
        <v>39</v>
      </c>
      <c r="J2197" s="24"/>
    </row>
    <row r="2198" s="4" customFormat="1" spans="1:10">
      <c r="A2198" s="17" t="s">
        <v>81</v>
      </c>
      <c r="B2198" s="25">
        <v>310901004</v>
      </c>
      <c r="C2198" s="51" t="s">
        <v>4124</v>
      </c>
      <c r="D2198" s="23" t="s">
        <v>4125</v>
      </c>
      <c r="E2198" s="24"/>
      <c r="F2198" s="17" t="s">
        <v>26</v>
      </c>
      <c r="G2198" s="17"/>
      <c r="H2198" s="17">
        <v>45</v>
      </c>
      <c r="I2198" s="24" t="s">
        <v>39</v>
      </c>
      <c r="J2198" s="24"/>
    </row>
    <row r="2199" s="4" customFormat="1" spans="1:10">
      <c r="A2199" s="17" t="s">
        <v>81</v>
      </c>
      <c r="B2199" s="25" t="s">
        <v>4126</v>
      </c>
      <c r="C2199" s="51" t="s">
        <v>4127</v>
      </c>
      <c r="D2199" s="23"/>
      <c r="E2199" s="24"/>
      <c r="F2199" s="17" t="s">
        <v>26</v>
      </c>
      <c r="G2199" s="17"/>
      <c r="H2199" s="17">
        <v>140.5</v>
      </c>
      <c r="I2199" s="24" t="s">
        <v>39</v>
      </c>
      <c r="J2199" s="24"/>
    </row>
    <row r="2200" s="4" customFormat="1" spans="1:10">
      <c r="A2200" s="17" t="s">
        <v>75</v>
      </c>
      <c r="B2200" s="17">
        <v>310901005</v>
      </c>
      <c r="C2200" s="51" t="s">
        <v>4128</v>
      </c>
      <c r="D2200" s="23" t="s">
        <v>4129</v>
      </c>
      <c r="E2200" s="24"/>
      <c r="F2200" s="17" t="s">
        <v>26</v>
      </c>
      <c r="G2200" s="17"/>
      <c r="H2200" s="17"/>
      <c r="I2200" s="24"/>
      <c r="J2200" s="24"/>
    </row>
    <row r="2201" s="4" customFormat="1" spans="1:10">
      <c r="A2201" s="17" t="s">
        <v>75</v>
      </c>
      <c r="B2201" s="25" t="s">
        <v>4130</v>
      </c>
      <c r="C2201" s="51" t="s">
        <v>4131</v>
      </c>
      <c r="D2201" s="23"/>
      <c r="E2201" s="24"/>
      <c r="F2201" s="17" t="s">
        <v>26</v>
      </c>
      <c r="G2201" s="17"/>
      <c r="H2201" s="17">
        <v>75</v>
      </c>
      <c r="I2201" s="24" t="s">
        <v>39</v>
      </c>
      <c r="J2201" s="24"/>
    </row>
    <row r="2202" s="4" customFormat="1" spans="1:10">
      <c r="A2202" s="17" t="s">
        <v>75</v>
      </c>
      <c r="B2202" s="25" t="s">
        <v>4132</v>
      </c>
      <c r="C2202" s="51" t="s">
        <v>4133</v>
      </c>
      <c r="D2202" s="23"/>
      <c r="E2202" s="24"/>
      <c r="F2202" s="17" t="s">
        <v>26</v>
      </c>
      <c r="G2202" s="17"/>
      <c r="H2202" s="17">
        <v>145</v>
      </c>
      <c r="I2202" s="24" t="s">
        <v>39</v>
      </c>
      <c r="J2202" s="24"/>
    </row>
    <row r="2203" s="4" customFormat="1" spans="1:10">
      <c r="A2203" s="17" t="s">
        <v>75</v>
      </c>
      <c r="B2203" s="17">
        <v>310901006</v>
      </c>
      <c r="C2203" s="51" t="s">
        <v>4136</v>
      </c>
      <c r="D2203" s="23" t="s">
        <v>4137</v>
      </c>
      <c r="E2203" s="24" t="s">
        <v>3901</v>
      </c>
      <c r="F2203" s="17" t="s">
        <v>26</v>
      </c>
      <c r="G2203" s="17"/>
      <c r="H2203" s="17"/>
      <c r="I2203" s="24" t="s">
        <v>200</v>
      </c>
      <c r="J2203" s="24"/>
    </row>
    <row r="2204" s="5" customFormat="1" ht="24" spans="1:10">
      <c r="A2204" s="17" t="s">
        <v>75</v>
      </c>
      <c r="B2204" s="25" t="s">
        <v>4138</v>
      </c>
      <c r="C2204" s="51" t="s">
        <v>4139</v>
      </c>
      <c r="D2204" s="23"/>
      <c r="E2204" s="24"/>
      <c r="F2204" s="17" t="s">
        <v>26</v>
      </c>
      <c r="G2204" s="17"/>
      <c r="H2204" s="17">
        <v>520</v>
      </c>
      <c r="I2204" s="24" t="s">
        <v>200</v>
      </c>
      <c r="J2204" s="24"/>
    </row>
    <row r="2205" s="4" customFormat="1" ht="24" spans="1:10">
      <c r="A2205" s="17" t="s">
        <v>75</v>
      </c>
      <c r="B2205" s="25" t="s">
        <v>4140</v>
      </c>
      <c r="C2205" s="51" t="s">
        <v>4141</v>
      </c>
      <c r="D2205" s="23"/>
      <c r="E2205" s="24"/>
      <c r="F2205" s="17" t="s">
        <v>26</v>
      </c>
      <c r="G2205" s="17"/>
      <c r="H2205" s="17">
        <v>670</v>
      </c>
      <c r="I2205" s="24" t="s">
        <v>200</v>
      </c>
      <c r="J2205" s="24"/>
    </row>
    <row r="2206" s="4" customFormat="1" ht="24" spans="1:10">
      <c r="A2206" s="17" t="s">
        <v>75</v>
      </c>
      <c r="B2206" s="25">
        <v>310901007</v>
      </c>
      <c r="C2206" s="51" t="s">
        <v>4142</v>
      </c>
      <c r="D2206" s="23" t="s">
        <v>4143</v>
      </c>
      <c r="E2206" s="24"/>
      <c r="F2206" s="17" t="s">
        <v>4144</v>
      </c>
      <c r="G2206" s="17"/>
      <c r="H2206" s="17">
        <v>360</v>
      </c>
      <c r="I2206" s="24" t="s">
        <v>200</v>
      </c>
      <c r="J2206" s="24"/>
    </row>
    <row r="2207" s="4" customFormat="1" ht="24" spans="1:10">
      <c r="A2207" s="17" t="s">
        <v>75</v>
      </c>
      <c r="B2207" s="25">
        <v>310901008</v>
      </c>
      <c r="C2207" s="51" t="s">
        <v>4145</v>
      </c>
      <c r="D2207" s="23" t="s">
        <v>4146</v>
      </c>
      <c r="E2207" s="24" t="s">
        <v>4147</v>
      </c>
      <c r="F2207" s="17" t="s">
        <v>26</v>
      </c>
      <c r="G2207" s="17"/>
      <c r="H2207" s="17">
        <v>600</v>
      </c>
      <c r="I2207" s="24" t="s">
        <v>200</v>
      </c>
      <c r="J2207" s="24"/>
    </row>
    <row r="2208" s="4" customFormat="1" spans="1:10">
      <c r="A2208" s="17" t="s">
        <v>75</v>
      </c>
      <c r="B2208" s="25">
        <v>310901009</v>
      </c>
      <c r="C2208" s="51" t="s">
        <v>4148</v>
      </c>
      <c r="D2208" s="23" t="s">
        <v>4149</v>
      </c>
      <c r="E2208" s="24"/>
      <c r="F2208" s="17" t="s">
        <v>26</v>
      </c>
      <c r="G2208" s="17"/>
      <c r="H2208" s="17">
        <v>155</v>
      </c>
      <c r="I2208" s="24" t="s">
        <v>200</v>
      </c>
      <c r="J2208" s="24"/>
    </row>
    <row r="2209" s="4" customFormat="1" spans="1:10">
      <c r="A2209" s="17" t="s">
        <v>75</v>
      </c>
      <c r="B2209" s="25">
        <v>310901010</v>
      </c>
      <c r="C2209" s="51" t="s">
        <v>4150</v>
      </c>
      <c r="D2209" s="23"/>
      <c r="E2209" s="24"/>
      <c r="F2209" s="17" t="s">
        <v>26</v>
      </c>
      <c r="G2209" s="17"/>
      <c r="H2209" s="17">
        <v>380</v>
      </c>
      <c r="I2209" s="24" t="s">
        <v>200</v>
      </c>
      <c r="J2209" s="24"/>
    </row>
    <row r="2210" s="4" customFormat="1" spans="1:10">
      <c r="A2210" s="17"/>
      <c r="B2210" s="15">
        <v>310902</v>
      </c>
      <c r="C2210" s="51" t="s">
        <v>4151</v>
      </c>
      <c r="D2210" s="55"/>
      <c r="E2210" s="24"/>
      <c r="F2210" s="17"/>
      <c r="G2210" s="17"/>
      <c r="H2210" s="17"/>
      <c r="I2210" s="24"/>
      <c r="J2210" s="24"/>
    </row>
    <row r="2211" s="4" customFormat="1" ht="48" spans="1:10">
      <c r="A2211" s="17" t="s">
        <v>75</v>
      </c>
      <c r="B2211" s="25">
        <v>310902001</v>
      </c>
      <c r="C2211" s="51" t="s">
        <v>4152</v>
      </c>
      <c r="D2211" s="23"/>
      <c r="E2211" s="24"/>
      <c r="F2211" s="17" t="s">
        <v>88</v>
      </c>
      <c r="G2211" s="17" t="s">
        <v>4153</v>
      </c>
      <c r="H2211" s="17">
        <v>30</v>
      </c>
      <c r="I2211" s="24" t="s">
        <v>39</v>
      </c>
      <c r="J2211" s="24"/>
    </row>
    <row r="2212" s="4" customFormat="1" ht="24" spans="1:10">
      <c r="A2212" s="17" t="s">
        <v>75</v>
      </c>
      <c r="B2212" s="25" t="s">
        <v>4154</v>
      </c>
      <c r="C2212" s="51" t="s">
        <v>4155</v>
      </c>
      <c r="D2212" s="23"/>
      <c r="E2212" s="24"/>
      <c r="F2212" s="17" t="s">
        <v>26</v>
      </c>
      <c r="G2212" s="17"/>
      <c r="H2212" s="17">
        <v>6</v>
      </c>
      <c r="I2212" s="39" t="s">
        <v>39</v>
      </c>
      <c r="J2212" s="24"/>
    </row>
    <row r="2213" s="4" customFormat="1" ht="24" spans="1:10">
      <c r="A2213" s="17" t="s">
        <v>75</v>
      </c>
      <c r="B2213" s="25" t="s">
        <v>4156</v>
      </c>
      <c r="C2213" s="51" t="s">
        <v>4157</v>
      </c>
      <c r="D2213" s="23"/>
      <c r="E2213" s="24"/>
      <c r="F2213" s="17" t="s">
        <v>26</v>
      </c>
      <c r="G2213" s="17"/>
      <c r="H2213" s="17">
        <v>15</v>
      </c>
      <c r="I2213" s="39" t="s">
        <v>39</v>
      </c>
      <c r="J2213" s="24"/>
    </row>
    <row r="2214" s="4" customFormat="1" spans="1:10">
      <c r="A2214" s="17" t="s">
        <v>75</v>
      </c>
      <c r="B2214" s="25">
        <v>310902002</v>
      </c>
      <c r="C2214" s="51" t="s">
        <v>4158</v>
      </c>
      <c r="D2214" s="23" t="s">
        <v>4159</v>
      </c>
      <c r="E2214" s="24"/>
      <c r="F2214" s="17" t="s">
        <v>26</v>
      </c>
      <c r="G2214" s="17"/>
      <c r="H2214" s="17">
        <v>200</v>
      </c>
      <c r="I2214" s="24" t="s">
        <v>200</v>
      </c>
      <c r="J2214" s="24"/>
    </row>
    <row r="2215" s="4" customFormat="1" ht="24" spans="1:10">
      <c r="A2215" s="17" t="s">
        <v>75</v>
      </c>
      <c r="B2215" s="25">
        <v>310902003</v>
      </c>
      <c r="C2215" s="51" t="s">
        <v>4160</v>
      </c>
      <c r="D2215" s="23"/>
      <c r="E2215" s="24"/>
      <c r="F2215" s="17" t="s">
        <v>26</v>
      </c>
      <c r="G2215" s="17"/>
      <c r="H2215" s="17">
        <v>160</v>
      </c>
      <c r="I2215" s="24" t="s">
        <v>200</v>
      </c>
      <c r="J2215" s="24"/>
    </row>
    <row r="2216" s="4" customFormat="1" spans="1:10">
      <c r="A2216" s="17" t="s">
        <v>75</v>
      </c>
      <c r="B2216" s="25">
        <v>310902004</v>
      </c>
      <c r="C2216" s="51" t="s">
        <v>4161</v>
      </c>
      <c r="D2216" s="23"/>
      <c r="E2216" s="24"/>
      <c r="F2216" s="17" t="s">
        <v>26</v>
      </c>
      <c r="G2216" s="17"/>
      <c r="H2216" s="17">
        <v>230</v>
      </c>
      <c r="I2216" s="24" t="s">
        <v>200</v>
      </c>
      <c r="J2216" s="24"/>
    </row>
    <row r="2217" s="4" customFormat="1" spans="1:10">
      <c r="A2217" s="17" t="s">
        <v>75</v>
      </c>
      <c r="B2217" s="25">
        <v>310902005</v>
      </c>
      <c r="C2217" s="51" t="s">
        <v>4162</v>
      </c>
      <c r="D2217" s="23" t="s">
        <v>4163</v>
      </c>
      <c r="E2217" s="24"/>
      <c r="F2217" s="17" t="s">
        <v>26</v>
      </c>
      <c r="G2217" s="17"/>
      <c r="H2217" s="17">
        <v>50</v>
      </c>
      <c r="I2217" s="24" t="s">
        <v>39</v>
      </c>
      <c r="J2217" s="24"/>
    </row>
    <row r="2218" s="4" customFormat="1" spans="1:10">
      <c r="A2218" s="17" t="s">
        <v>75</v>
      </c>
      <c r="B2218" s="25" t="s">
        <v>4164</v>
      </c>
      <c r="C2218" s="51" t="s">
        <v>4165</v>
      </c>
      <c r="D2218" s="23"/>
      <c r="E2218" s="24"/>
      <c r="F2218" s="17" t="s">
        <v>26</v>
      </c>
      <c r="G2218" s="17"/>
      <c r="H2218" s="17">
        <v>181.8</v>
      </c>
      <c r="I2218" s="24" t="s">
        <v>39</v>
      </c>
      <c r="J2218" s="24"/>
    </row>
    <row r="2219" s="5" customFormat="1" ht="48" spans="1:10">
      <c r="A2219" s="17" t="s">
        <v>75</v>
      </c>
      <c r="B2219" s="25">
        <v>310902006</v>
      </c>
      <c r="C2219" s="51" t="s">
        <v>4166</v>
      </c>
      <c r="D2219" s="23" t="s">
        <v>4167</v>
      </c>
      <c r="E2219" s="24" t="s">
        <v>4168</v>
      </c>
      <c r="F2219" s="17" t="s">
        <v>26</v>
      </c>
      <c r="G2219" s="17" t="s">
        <v>4169</v>
      </c>
      <c r="H2219" s="17">
        <v>454.3</v>
      </c>
      <c r="I2219" s="24" t="s">
        <v>200</v>
      </c>
      <c r="J2219" s="24"/>
    </row>
    <row r="2220" s="4" customFormat="1" ht="24" spans="1:10">
      <c r="A2220" s="17" t="s">
        <v>75</v>
      </c>
      <c r="B2220" s="25" t="s">
        <v>4170</v>
      </c>
      <c r="C2220" s="51" t="s">
        <v>4171</v>
      </c>
      <c r="D2220" s="23"/>
      <c r="E2220" s="24"/>
      <c r="F2220" s="17" t="s">
        <v>26</v>
      </c>
      <c r="G2220" s="17" t="s">
        <v>4172</v>
      </c>
      <c r="H2220" s="17">
        <v>200</v>
      </c>
      <c r="I2220" s="24" t="s">
        <v>200</v>
      </c>
      <c r="J2220" s="24"/>
    </row>
    <row r="2221" s="4" customFormat="1" ht="24" spans="1:10">
      <c r="A2221" s="17" t="s">
        <v>75</v>
      </c>
      <c r="B2221" s="25" t="s">
        <v>4173</v>
      </c>
      <c r="C2221" s="51" t="s">
        <v>4174</v>
      </c>
      <c r="D2221" s="23"/>
      <c r="E2221" s="24"/>
      <c r="F2221" s="17" t="s">
        <v>26</v>
      </c>
      <c r="G2221" s="17"/>
      <c r="H2221" s="17">
        <v>100</v>
      </c>
      <c r="I2221" s="24" t="s">
        <v>200</v>
      </c>
      <c r="J2221" s="24"/>
    </row>
    <row r="2222" s="4" customFormat="1" ht="24" spans="1:10">
      <c r="A2222" s="17" t="s">
        <v>75</v>
      </c>
      <c r="B2222" s="25" t="s">
        <v>4175</v>
      </c>
      <c r="C2222" s="51" t="s">
        <v>4176</v>
      </c>
      <c r="D2222" s="23"/>
      <c r="E2222" s="24"/>
      <c r="F2222" s="17" t="s">
        <v>26</v>
      </c>
      <c r="G2222" s="17"/>
      <c r="H2222" s="17">
        <v>300</v>
      </c>
      <c r="I2222" s="24" t="s">
        <v>200</v>
      </c>
      <c r="J2222" s="24"/>
    </row>
    <row r="2223" s="4" customFormat="1" spans="1:10">
      <c r="A2223" s="17" t="s">
        <v>75</v>
      </c>
      <c r="B2223" s="25">
        <v>310902007</v>
      </c>
      <c r="C2223" s="51" t="s">
        <v>4177</v>
      </c>
      <c r="D2223" s="23" t="s">
        <v>4178</v>
      </c>
      <c r="E2223" s="24" t="s">
        <v>3901</v>
      </c>
      <c r="F2223" s="17" t="s">
        <v>26</v>
      </c>
      <c r="G2223" s="17"/>
      <c r="H2223" s="17">
        <v>360</v>
      </c>
      <c r="I2223" s="24" t="s">
        <v>200</v>
      </c>
      <c r="J2223" s="24"/>
    </row>
    <row r="2224" s="4" customFormat="1" ht="36" spans="1:10">
      <c r="A2224" s="17" t="s">
        <v>75</v>
      </c>
      <c r="B2224" s="25">
        <v>310902008</v>
      </c>
      <c r="C2224" s="51" t="s">
        <v>4179</v>
      </c>
      <c r="D2224" s="23" t="s">
        <v>4180</v>
      </c>
      <c r="E2224" s="24"/>
      <c r="F2224" s="17" t="s">
        <v>26</v>
      </c>
      <c r="G2224" s="17" t="s">
        <v>9714</v>
      </c>
      <c r="H2224" s="17">
        <v>351.2</v>
      </c>
      <c r="I2224" s="24" t="s">
        <v>200</v>
      </c>
      <c r="J2224" s="24"/>
    </row>
    <row r="2225" s="4" customFormat="1" ht="24" spans="1:10">
      <c r="A2225" s="17" t="s">
        <v>75</v>
      </c>
      <c r="B2225" s="25" t="s">
        <v>4182</v>
      </c>
      <c r="C2225" s="51" t="s">
        <v>4183</v>
      </c>
      <c r="D2225" s="23"/>
      <c r="E2225" s="24"/>
      <c r="F2225" s="17" t="s">
        <v>26</v>
      </c>
      <c r="G2225" s="17"/>
      <c r="H2225" s="17">
        <v>140</v>
      </c>
      <c r="I2225" s="24" t="s">
        <v>200</v>
      </c>
      <c r="J2225" s="24"/>
    </row>
    <row r="2226" s="4" customFormat="1" spans="1:10">
      <c r="A2226" s="17" t="s">
        <v>75</v>
      </c>
      <c r="B2226" s="25">
        <v>310902009</v>
      </c>
      <c r="C2226" s="51" t="s">
        <v>4184</v>
      </c>
      <c r="D2226" s="23" t="s">
        <v>4125</v>
      </c>
      <c r="E2226" s="24"/>
      <c r="F2226" s="17" t="s">
        <v>26</v>
      </c>
      <c r="G2226" s="17"/>
      <c r="H2226" s="17">
        <v>780</v>
      </c>
      <c r="I2226" s="24" t="s">
        <v>200</v>
      </c>
      <c r="J2226" s="24"/>
    </row>
    <row r="2227" s="4" customFormat="1" spans="1:10">
      <c r="A2227" s="17"/>
      <c r="B2227" s="15">
        <v>310903</v>
      </c>
      <c r="C2227" s="51" t="s">
        <v>4185</v>
      </c>
      <c r="D2227" s="55"/>
      <c r="E2227" s="24"/>
      <c r="F2227" s="17"/>
      <c r="G2227" s="17"/>
      <c r="H2227" s="17"/>
      <c r="I2227" s="24"/>
      <c r="J2227" s="24"/>
    </row>
    <row r="2228" s="4" customFormat="1" spans="1:10">
      <c r="A2228" s="17" t="s">
        <v>75</v>
      </c>
      <c r="B2228" s="25">
        <v>310903001</v>
      </c>
      <c r="C2228" s="51" t="s">
        <v>4186</v>
      </c>
      <c r="D2228" s="23"/>
      <c r="E2228" s="24"/>
      <c r="F2228" s="17" t="s">
        <v>26</v>
      </c>
      <c r="G2228" s="17"/>
      <c r="H2228" s="17">
        <v>300</v>
      </c>
      <c r="I2228" s="24" t="s">
        <v>200</v>
      </c>
      <c r="J2228" s="24"/>
    </row>
    <row r="2229" s="4" customFormat="1" spans="1:10">
      <c r="A2229" s="17" t="s">
        <v>75</v>
      </c>
      <c r="B2229" s="25">
        <v>310903002</v>
      </c>
      <c r="C2229" s="51" t="s">
        <v>4187</v>
      </c>
      <c r="D2229" s="23" t="s">
        <v>4188</v>
      </c>
      <c r="E2229" s="24"/>
      <c r="F2229" s="17" t="s">
        <v>26</v>
      </c>
      <c r="G2229" s="17"/>
      <c r="H2229" s="17">
        <v>320</v>
      </c>
      <c r="I2229" s="24" t="s">
        <v>200</v>
      </c>
      <c r="J2229" s="24"/>
    </row>
    <row r="2230" s="4" customFormat="1" ht="24" spans="1:10">
      <c r="A2230" s="17" t="s">
        <v>75</v>
      </c>
      <c r="B2230" s="25">
        <v>310903003</v>
      </c>
      <c r="C2230" s="51" t="s">
        <v>4189</v>
      </c>
      <c r="D2230" s="23" t="s">
        <v>4190</v>
      </c>
      <c r="E2230" s="24"/>
      <c r="F2230" s="17" t="s">
        <v>26</v>
      </c>
      <c r="G2230" s="17"/>
      <c r="H2230" s="17">
        <v>1320</v>
      </c>
      <c r="I2230" s="24" t="s">
        <v>200</v>
      </c>
      <c r="J2230" s="24"/>
    </row>
    <row r="2231" s="4" customFormat="1" ht="24" spans="1:10">
      <c r="A2231" s="17" t="s">
        <v>75</v>
      </c>
      <c r="B2231" s="25">
        <v>310903004</v>
      </c>
      <c r="C2231" s="51" t="s">
        <v>4191</v>
      </c>
      <c r="D2231" s="23" t="s">
        <v>4125</v>
      </c>
      <c r="E2231" s="24"/>
      <c r="F2231" s="17" t="s">
        <v>26</v>
      </c>
      <c r="G2231" s="17" t="s">
        <v>4192</v>
      </c>
      <c r="H2231" s="17">
        <v>160</v>
      </c>
      <c r="I2231" s="24" t="s">
        <v>200</v>
      </c>
      <c r="J2231" s="24"/>
    </row>
    <row r="2232" s="4" customFormat="1" ht="24" spans="1:10">
      <c r="A2232" s="17" t="s">
        <v>75</v>
      </c>
      <c r="B2232" s="25" t="s">
        <v>4193</v>
      </c>
      <c r="C2232" s="51" t="s">
        <v>4194</v>
      </c>
      <c r="D2232" s="23"/>
      <c r="E2232" s="24"/>
      <c r="F2232" s="17" t="s">
        <v>26</v>
      </c>
      <c r="G2232" s="17"/>
      <c r="H2232" s="17">
        <v>100</v>
      </c>
      <c r="I2232" s="24" t="s">
        <v>200</v>
      </c>
      <c r="J2232" s="24"/>
    </row>
    <row r="2233" s="4" customFormat="1" spans="1:10">
      <c r="A2233" s="17" t="s">
        <v>75</v>
      </c>
      <c r="B2233" s="25">
        <v>310903005</v>
      </c>
      <c r="C2233" s="51" t="s">
        <v>4195</v>
      </c>
      <c r="D2233" s="23" t="s">
        <v>4125</v>
      </c>
      <c r="E2233" s="24"/>
      <c r="F2233" s="17" t="s">
        <v>26</v>
      </c>
      <c r="G2233" s="17"/>
      <c r="H2233" s="17">
        <v>100</v>
      </c>
      <c r="I2233" s="24" t="s">
        <v>200</v>
      </c>
      <c r="J2233" s="24"/>
    </row>
    <row r="2234" s="4" customFormat="1" spans="1:10">
      <c r="A2234" s="17" t="s">
        <v>75</v>
      </c>
      <c r="B2234" s="25" t="s">
        <v>4196</v>
      </c>
      <c r="C2234" s="51" t="s">
        <v>4197</v>
      </c>
      <c r="D2234" s="23"/>
      <c r="E2234" s="24"/>
      <c r="F2234" s="17" t="s">
        <v>26</v>
      </c>
      <c r="G2234" s="17"/>
      <c r="H2234" s="17">
        <v>337.5</v>
      </c>
      <c r="I2234" s="24" t="s">
        <v>200</v>
      </c>
      <c r="J2234" s="24"/>
    </row>
    <row r="2235" s="4" customFormat="1" spans="1:10">
      <c r="A2235" s="17" t="s">
        <v>75</v>
      </c>
      <c r="B2235" s="25">
        <v>310903006</v>
      </c>
      <c r="C2235" s="51" t="s">
        <v>4198</v>
      </c>
      <c r="D2235" s="23" t="s">
        <v>4125</v>
      </c>
      <c r="E2235" s="24"/>
      <c r="F2235" s="17" t="s">
        <v>26</v>
      </c>
      <c r="G2235" s="17"/>
      <c r="H2235" s="17">
        <v>45</v>
      </c>
      <c r="I2235" s="24" t="s">
        <v>200</v>
      </c>
      <c r="J2235" s="24"/>
    </row>
    <row r="2236" s="4" customFormat="1" spans="1:10">
      <c r="A2236" s="17" t="s">
        <v>75</v>
      </c>
      <c r="B2236" s="25" t="s">
        <v>4199</v>
      </c>
      <c r="C2236" s="51" t="s">
        <v>4200</v>
      </c>
      <c r="D2236" s="23"/>
      <c r="E2236" s="24"/>
      <c r="F2236" s="17" t="s">
        <v>26</v>
      </c>
      <c r="G2236" s="17"/>
      <c r="H2236" s="17">
        <v>110.4</v>
      </c>
      <c r="I2236" s="24" t="s">
        <v>200</v>
      </c>
      <c r="J2236" s="24"/>
    </row>
    <row r="2237" s="4" customFormat="1" spans="1:10">
      <c r="A2237" s="17" t="s">
        <v>75</v>
      </c>
      <c r="B2237" s="25">
        <v>310903007</v>
      </c>
      <c r="C2237" s="51" t="s">
        <v>4201</v>
      </c>
      <c r="D2237" s="23"/>
      <c r="E2237" s="24" t="s">
        <v>4202</v>
      </c>
      <c r="F2237" s="17" t="s">
        <v>26</v>
      </c>
      <c r="G2237" s="17"/>
      <c r="H2237" s="17">
        <v>450</v>
      </c>
      <c r="I2237" s="24" t="s">
        <v>200</v>
      </c>
      <c r="J2237" s="24"/>
    </row>
    <row r="2238" s="4" customFormat="1" spans="1:10">
      <c r="A2238" s="17" t="s">
        <v>75</v>
      </c>
      <c r="B2238" s="25">
        <v>310903008</v>
      </c>
      <c r="C2238" s="51" t="s">
        <v>4203</v>
      </c>
      <c r="D2238" s="23" t="s">
        <v>4019</v>
      </c>
      <c r="E2238" s="24" t="s">
        <v>3901</v>
      </c>
      <c r="F2238" s="17" t="s">
        <v>26</v>
      </c>
      <c r="G2238" s="17"/>
      <c r="H2238" s="17">
        <v>630</v>
      </c>
      <c r="I2238" s="24" t="s">
        <v>200</v>
      </c>
      <c r="J2238" s="24"/>
    </row>
    <row r="2239" s="4" customFormat="1" spans="1:10">
      <c r="A2239" s="17" t="s">
        <v>75</v>
      </c>
      <c r="B2239" s="25">
        <v>310903009</v>
      </c>
      <c r="C2239" s="51" t="s">
        <v>4204</v>
      </c>
      <c r="D2239" s="23" t="s">
        <v>4205</v>
      </c>
      <c r="E2239" s="24"/>
      <c r="F2239" s="17" t="s">
        <v>26</v>
      </c>
      <c r="G2239" s="17"/>
      <c r="H2239" s="17">
        <v>360</v>
      </c>
      <c r="I2239" s="24" t="s">
        <v>200</v>
      </c>
      <c r="J2239" s="24"/>
    </row>
    <row r="2240" s="4" customFormat="1" ht="60" spans="1:10">
      <c r="A2240" s="17" t="s">
        <v>75</v>
      </c>
      <c r="B2240" s="25">
        <v>310903010</v>
      </c>
      <c r="C2240" s="51" t="s">
        <v>4206</v>
      </c>
      <c r="D2240" s="23" t="s">
        <v>4207</v>
      </c>
      <c r="E2240" s="24"/>
      <c r="F2240" s="17" t="s">
        <v>26</v>
      </c>
      <c r="G2240" s="17" t="s">
        <v>4208</v>
      </c>
      <c r="H2240" s="17">
        <v>467.3</v>
      </c>
      <c r="I2240" s="24" t="s">
        <v>200</v>
      </c>
      <c r="J2240" s="24"/>
    </row>
    <row r="2241" s="4" customFormat="1" ht="24" spans="1:10">
      <c r="A2241" s="17" t="s">
        <v>75</v>
      </c>
      <c r="B2241" s="25" t="s">
        <v>4209</v>
      </c>
      <c r="C2241" s="51" t="s">
        <v>4210</v>
      </c>
      <c r="D2241" s="23"/>
      <c r="E2241" s="24"/>
      <c r="F2241" s="17" t="s">
        <v>26</v>
      </c>
      <c r="G2241" s="17"/>
      <c r="H2241" s="17">
        <v>100</v>
      </c>
      <c r="I2241" s="24" t="s">
        <v>200</v>
      </c>
      <c r="J2241" s="24"/>
    </row>
    <row r="2242" s="4" customFormat="1" ht="24" spans="1:10">
      <c r="A2242" s="17" t="s">
        <v>75</v>
      </c>
      <c r="B2242" s="25" t="s">
        <v>4211</v>
      </c>
      <c r="C2242" s="51" t="s">
        <v>4212</v>
      </c>
      <c r="D2242" s="23"/>
      <c r="E2242" s="24"/>
      <c r="F2242" s="17" t="s">
        <v>26</v>
      </c>
      <c r="G2242" s="17"/>
      <c r="H2242" s="17">
        <v>200</v>
      </c>
      <c r="I2242" s="24" t="s">
        <v>200</v>
      </c>
      <c r="J2242" s="24"/>
    </row>
    <row r="2243" s="4" customFormat="1" ht="24" spans="1:10">
      <c r="A2243" s="17" t="s">
        <v>75</v>
      </c>
      <c r="B2243" s="25" t="s">
        <v>4213</v>
      </c>
      <c r="C2243" s="51" t="s">
        <v>4214</v>
      </c>
      <c r="D2243" s="23"/>
      <c r="E2243" s="24"/>
      <c r="F2243" s="17" t="s">
        <v>26</v>
      </c>
      <c r="G2243" s="17"/>
      <c r="H2243" s="17">
        <v>300</v>
      </c>
      <c r="I2243" s="24" t="s">
        <v>200</v>
      </c>
      <c r="J2243" s="24"/>
    </row>
    <row r="2244" s="4" customFormat="1" ht="24" spans="1:10">
      <c r="A2244" s="17" t="s">
        <v>75</v>
      </c>
      <c r="B2244" s="25">
        <v>310903011</v>
      </c>
      <c r="C2244" s="51" t="s">
        <v>4215</v>
      </c>
      <c r="D2244" s="23" t="s">
        <v>4216</v>
      </c>
      <c r="E2244" s="24"/>
      <c r="F2244" s="17" t="s">
        <v>26</v>
      </c>
      <c r="G2244" s="17"/>
      <c r="H2244" s="17">
        <v>140</v>
      </c>
      <c r="I2244" s="24" t="s">
        <v>39</v>
      </c>
      <c r="J2244" s="24"/>
    </row>
    <row r="2245" s="4" customFormat="1" spans="1:10">
      <c r="A2245" s="17" t="s">
        <v>75</v>
      </c>
      <c r="B2245" s="25">
        <v>310903012</v>
      </c>
      <c r="C2245" s="51" t="s">
        <v>4217</v>
      </c>
      <c r="D2245" s="23" t="s">
        <v>4218</v>
      </c>
      <c r="E2245" s="24"/>
      <c r="F2245" s="17" t="s">
        <v>26</v>
      </c>
      <c r="G2245" s="17"/>
      <c r="H2245" s="17">
        <v>96</v>
      </c>
      <c r="I2245" s="24" t="s">
        <v>39</v>
      </c>
      <c r="J2245" s="24"/>
    </row>
    <row r="2246" s="4" customFormat="1" spans="1:10">
      <c r="A2246" s="17" t="s">
        <v>75</v>
      </c>
      <c r="B2246" s="25">
        <v>310903013</v>
      </c>
      <c r="C2246" s="51" t="s">
        <v>4219</v>
      </c>
      <c r="D2246" s="23" t="s">
        <v>4220</v>
      </c>
      <c r="E2246" s="24"/>
      <c r="F2246" s="17" t="s">
        <v>26</v>
      </c>
      <c r="G2246" s="17"/>
      <c r="H2246" s="17">
        <v>140</v>
      </c>
      <c r="I2246" s="24" t="s">
        <v>39</v>
      </c>
      <c r="J2246" s="24"/>
    </row>
    <row r="2247" s="4" customFormat="1" ht="36" spans="1:10">
      <c r="A2247" s="17" t="s">
        <v>81</v>
      </c>
      <c r="B2247" s="17">
        <v>310903014</v>
      </c>
      <c r="C2247" s="51" t="s">
        <v>4221</v>
      </c>
      <c r="D2247" s="23" t="s">
        <v>4222</v>
      </c>
      <c r="E2247" s="24" t="s">
        <v>4223</v>
      </c>
      <c r="F2247" s="17" t="s">
        <v>26</v>
      </c>
      <c r="G2247" s="17"/>
      <c r="H2247" s="26">
        <v>520</v>
      </c>
      <c r="I2247" s="24" t="s">
        <v>23</v>
      </c>
      <c r="J2247" s="24"/>
    </row>
    <row r="2248" s="4" customFormat="1" spans="1:10">
      <c r="A2248" s="17"/>
      <c r="B2248" s="15">
        <v>310904</v>
      </c>
      <c r="C2248" s="51" t="s">
        <v>4224</v>
      </c>
      <c r="D2248" s="55"/>
      <c r="E2248" s="24"/>
      <c r="F2248" s="17"/>
      <c r="G2248" s="17"/>
      <c r="H2248" s="26"/>
      <c r="I2248" s="24"/>
      <c r="J2248" s="24"/>
    </row>
    <row r="2249" s="4" customFormat="1" spans="1:10">
      <c r="A2249" s="17" t="s">
        <v>81</v>
      </c>
      <c r="B2249" s="25">
        <v>310904001</v>
      </c>
      <c r="C2249" s="51" t="s">
        <v>4225</v>
      </c>
      <c r="D2249" s="23" t="s">
        <v>4226</v>
      </c>
      <c r="E2249" s="24"/>
      <c r="F2249" s="17" t="s">
        <v>26</v>
      </c>
      <c r="G2249" s="17"/>
      <c r="H2249" s="17">
        <v>45</v>
      </c>
      <c r="I2249" s="24" t="s">
        <v>39</v>
      </c>
      <c r="J2249" s="24"/>
    </row>
    <row r="2250" s="4" customFormat="1" ht="48" spans="1:10">
      <c r="A2250" s="17" t="s">
        <v>81</v>
      </c>
      <c r="B2250" s="25">
        <v>310904002</v>
      </c>
      <c r="C2250" s="51" t="s">
        <v>4227</v>
      </c>
      <c r="D2250" s="23" t="s">
        <v>4228</v>
      </c>
      <c r="E2250" s="24"/>
      <c r="F2250" s="17" t="s">
        <v>26</v>
      </c>
      <c r="G2250" s="17"/>
      <c r="H2250" s="17">
        <v>132</v>
      </c>
      <c r="I2250" s="24" t="s">
        <v>39</v>
      </c>
      <c r="J2250" s="24"/>
    </row>
    <row r="2251" s="4" customFormat="1" spans="1:10">
      <c r="A2251" s="17" t="s">
        <v>81</v>
      </c>
      <c r="B2251" s="25">
        <v>310904003</v>
      </c>
      <c r="C2251" s="51" t="s">
        <v>4229</v>
      </c>
      <c r="D2251" s="23" t="s">
        <v>4230</v>
      </c>
      <c r="E2251" s="24"/>
      <c r="F2251" s="17" t="s">
        <v>26</v>
      </c>
      <c r="G2251" s="17"/>
      <c r="H2251" s="17">
        <v>21.6</v>
      </c>
      <c r="I2251" s="24" t="s">
        <v>39</v>
      </c>
      <c r="J2251" s="24"/>
    </row>
    <row r="2252" s="4" customFormat="1" spans="1:10">
      <c r="A2252" s="17" t="s">
        <v>81</v>
      </c>
      <c r="B2252" s="25">
        <v>310904004</v>
      </c>
      <c r="C2252" s="51" t="s">
        <v>4231</v>
      </c>
      <c r="D2252" s="23"/>
      <c r="E2252" s="24"/>
      <c r="F2252" s="17" t="s">
        <v>26</v>
      </c>
      <c r="G2252" s="17"/>
      <c r="H2252" s="17">
        <v>15.6</v>
      </c>
      <c r="I2252" s="24" t="s">
        <v>39</v>
      </c>
      <c r="J2252" s="24"/>
    </row>
    <row r="2253" s="4" customFormat="1" spans="1:10">
      <c r="A2253" s="17" t="s">
        <v>81</v>
      </c>
      <c r="B2253" s="25">
        <v>310904005</v>
      </c>
      <c r="C2253" s="51" t="s">
        <v>4232</v>
      </c>
      <c r="D2253" s="23"/>
      <c r="E2253" s="24"/>
      <c r="F2253" s="17" t="s">
        <v>26</v>
      </c>
      <c r="G2253" s="17"/>
      <c r="H2253" s="17">
        <v>90</v>
      </c>
      <c r="I2253" s="24" t="s">
        <v>39</v>
      </c>
      <c r="J2253" s="24"/>
    </row>
    <row r="2254" s="4" customFormat="1" ht="24" spans="1:10">
      <c r="A2254" s="17" t="s">
        <v>75</v>
      </c>
      <c r="B2254" s="25">
        <v>310904006</v>
      </c>
      <c r="C2254" s="51" t="s">
        <v>4233</v>
      </c>
      <c r="D2254" s="23"/>
      <c r="E2254" s="24"/>
      <c r="F2254" s="17" t="s">
        <v>26</v>
      </c>
      <c r="G2254" s="17" t="s">
        <v>4234</v>
      </c>
      <c r="H2254" s="17">
        <v>85</v>
      </c>
      <c r="I2254" s="24" t="s">
        <v>39</v>
      </c>
      <c r="J2254" s="24"/>
    </row>
    <row r="2255" s="4" customFormat="1" ht="24" spans="1:10">
      <c r="A2255" s="17" t="s">
        <v>75</v>
      </c>
      <c r="B2255" s="25" t="s">
        <v>4235</v>
      </c>
      <c r="C2255" s="51" t="s">
        <v>4236</v>
      </c>
      <c r="D2255" s="23"/>
      <c r="E2255" s="24"/>
      <c r="F2255" s="17" t="s">
        <v>26</v>
      </c>
      <c r="G2255" s="17" t="s">
        <v>4237</v>
      </c>
      <c r="H2255" s="17">
        <v>102</v>
      </c>
      <c r="I2255" s="24" t="s">
        <v>39</v>
      </c>
      <c r="J2255" s="24"/>
    </row>
    <row r="2256" s="4" customFormat="1" ht="24" spans="1:10">
      <c r="A2256" s="17" t="s">
        <v>75</v>
      </c>
      <c r="B2256" s="25" t="s">
        <v>4238</v>
      </c>
      <c r="C2256" s="51" t="s">
        <v>4239</v>
      </c>
      <c r="D2256" s="23"/>
      <c r="E2256" s="24"/>
      <c r="F2256" s="17" t="s">
        <v>26</v>
      </c>
      <c r="G2256" s="17" t="s">
        <v>4240</v>
      </c>
      <c r="H2256" s="17">
        <v>45</v>
      </c>
      <c r="I2256" s="24" t="s">
        <v>39</v>
      </c>
      <c r="J2256" s="24"/>
    </row>
    <row r="2257" s="4" customFormat="1" ht="24" spans="1:10">
      <c r="A2257" s="17" t="s">
        <v>75</v>
      </c>
      <c r="B2257" s="25">
        <v>310904007</v>
      </c>
      <c r="C2257" s="51" t="s">
        <v>4241</v>
      </c>
      <c r="D2257" s="23"/>
      <c r="E2257" s="24"/>
      <c r="F2257" s="17" t="s">
        <v>26</v>
      </c>
      <c r="G2257" s="17"/>
      <c r="H2257" s="17">
        <v>132</v>
      </c>
      <c r="I2257" s="24" t="s">
        <v>39</v>
      </c>
      <c r="J2257" s="24"/>
    </row>
    <row r="2258" s="4" customFormat="1" ht="24" spans="1:10">
      <c r="A2258" s="17" t="s">
        <v>75</v>
      </c>
      <c r="B2258" s="25">
        <v>310904008</v>
      </c>
      <c r="C2258" s="51" t="s">
        <v>4242</v>
      </c>
      <c r="D2258" s="23"/>
      <c r="E2258" s="24"/>
      <c r="F2258" s="17" t="s">
        <v>26</v>
      </c>
      <c r="G2258" s="17"/>
      <c r="H2258" s="17">
        <v>60</v>
      </c>
      <c r="I2258" s="24" t="s">
        <v>200</v>
      </c>
      <c r="J2258" s="24"/>
    </row>
    <row r="2259" s="4" customFormat="1" spans="1:10">
      <c r="A2259" s="17"/>
      <c r="B2259" s="15">
        <v>310905</v>
      </c>
      <c r="C2259" s="51" t="s">
        <v>4243</v>
      </c>
      <c r="D2259" s="55"/>
      <c r="E2259" s="24"/>
      <c r="F2259" s="17"/>
      <c r="G2259" s="17"/>
      <c r="H2259" s="17"/>
      <c r="I2259" s="24"/>
      <c r="J2259" s="24"/>
    </row>
    <row r="2260" s="4" customFormat="1" ht="24" spans="1:10">
      <c r="A2260" s="17" t="s">
        <v>75</v>
      </c>
      <c r="B2260" s="25">
        <v>310905001</v>
      </c>
      <c r="C2260" s="51" t="s">
        <v>4244</v>
      </c>
      <c r="D2260" s="23" t="s">
        <v>4245</v>
      </c>
      <c r="E2260" s="24"/>
      <c r="F2260" s="17" t="s">
        <v>26</v>
      </c>
      <c r="G2260" s="17" t="s">
        <v>4246</v>
      </c>
      <c r="H2260" s="17">
        <v>64.9</v>
      </c>
      <c r="I2260" s="24" t="s">
        <v>39</v>
      </c>
      <c r="J2260" s="24"/>
    </row>
    <row r="2261" s="4" customFormat="1" ht="24" spans="1:10">
      <c r="A2261" s="17" t="s">
        <v>75</v>
      </c>
      <c r="B2261" s="25" t="s">
        <v>4247</v>
      </c>
      <c r="C2261" s="51" t="s">
        <v>4248</v>
      </c>
      <c r="D2261" s="23"/>
      <c r="E2261" s="24"/>
      <c r="F2261" s="17" t="s">
        <v>26</v>
      </c>
      <c r="G2261" s="17"/>
      <c r="H2261" s="17">
        <v>19.47</v>
      </c>
      <c r="I2261" s="39" t="s">
        <v>39</v>
      </c>
      <c r="J2261" s="24"/>
    </row>
    <row r="2262" s="4" customFormat="1" ht="24" spans="1:10">
      <c r="A2262" s="17" t="s">
        <v>75</v>
      </c>
      <c r="B2262" s="25">
        <v>310905002</v>
      </c>
      <c r="C2262" s="51" t="s">
        <v>4249</v>
      </c>
      <c r="D2262" s="23"/>
      <c r="E2262" s="24"/>
      <c r="F2262" s="17" t="s">
        <v>26</v>
      </c>
      <c r="G2262" s="17" t="s">
        <v>4250</v>
      </c>
      <c r="H2262" s="17">
        <v>300</v>
      </c>
      <c r="I2262" s="24" t="s">
        <v>200</v>
      </c>
      <c r="J2262" s="24"/>
    </row>
    <row r="2263" s="4" customFormat="1" ht="24" spans="1:10">
      <c r="A2263" s="17" t="s">
        <v>75</v>
      </c>
      <c r="B2263" s="25" t="s">
        <v>4251</v>
      </c>
      <c r="C2263" s="51" t="s">
        <v>4252</v>
      </c>
      <c r="D2263" s="23"/>
      <c r="E2263" s="24"/>
      <c r="F2263" s="17" t="s">
        <v>26</v>
      </c>
      <c r="G2263" s="17"/>
      <c r="H2263" s="17">
        <v>90</v>
      </c>
      <c r="I2263" s="24" t="s">
        <v>200</v>
      </c>
      <c r="J2263" s="24"/>
    </row>
    <row r="2264" s="4" customFormat="1" spans="1:10">
      <c r="A2264" s="17" t="s">
        <v>75</v>
      </c>
      <c r="B2264" s="25">
        <v>310905003</v>
      </c>
      <c r="C2264" s="51" t="s">
        <v>4253</v>
      </c>
      <c r="D2264" s="23" t="s">
        <v>4125</v>
      </c>
      <c r="E2264" s="24"/>
      <c r="F2264" s="17" t="s">
        <v>26</v>
      </c>
      <c r="G2264" s="17"/>
      <c r="H2264" s="17">
        <v>156</v>
      </c>
      <c r="I2264" s="24" t="s">
        <v>39</v>
      </c>
      <c r="J2264" s="24"/>
    </row>
    <row r="2265" s="4" customFormat="1" ht="24" spans="1:10">
      <c r="A2265" s="17" t="s">
        <v>75</v>
      </c>
      <c r="B2265" s="25">
        <v>310905004</v>
      </c>
      <c r="C2265" s="51" t="s">
        <v>4254</v>
      </c>
      <c r="D2265" s="23" t="s">
        <v>4255</v>
      </c>
      <c r="E2265" s="24"/>
      <c r="F2265" s="17" t="s">
        <v>26</v>
      </c>
      <c r="G2265" s="17"/>
      <c r="H2265" s="17">
        <v>350</v>
      </c>
      <c r="I2265" s="24" t="s">
        <v>200</v>
      </c>
      <c r="J2265" s="24"/>
    </row>
    <row r="2266" s="4" customFormat="1" ht="48.75" spans="1:10">
      <c r="A2266" s="17" t="s">
        <v>75</v>
      </c>
      <c r="B2266" s="25">
        <v>310905005</v>
      </c>
      <c r="C2266" s="51" t="s">
        <v>4256</v>
      </c>
      <c r="D2266" s="23" t="s">
        <v>4257</v>
      </c>
      <c r="E2266" s="24"/>
      <c r="F2266" s="17" t="s">
        <v>26</v>
      </c>
      <c r="G2266" s="17" t="s">
        <v>9715</v>
      </c>
      <c r="H2266" s="17">
        <v>140</v>
      </c>
      <c r="I2266" s="24" t="s">
        <v>200</v>
      </c>
      <c r="J2266" s="24"/>
    </row>
    <row r="2267" s="4" customFormat="1" ht="24" spans="1:10">
      <c r="A2267" s="17" t="s">
        <v>75</v>
      </c>
      <c r="B2267" s="25" t="s">
        <v>4259</v>
      </c>
      <c r="C2267" s="51" t="s">
        <v>4260</v>
      </c>
      <c r="D2267" s="23"/>
      <c r="E2267" s="24"/>
      <c r="F2267" s="17" t="s">
        <v>26</v>
      </c>
      <c r="G2267" s="17"/>
      <c r="H2267" s="17">
        <v>50</v>
      </c>
      <c r="I2267" s="24" t="s">
        <v>200</v>
      </c>
      <c r="J2267" s="24"/>
    </row>
    <row r="2268" s="4" customFormat="1" ht="24" spans="1:10">
      <c r="A2268" s="17" t="s">
        <v>75</v>
      </c>
      <c r="B2268" s="25" t="s">
        <v>4261</v>
      </c>
      <c r="C2268" s="51" t="s">
        <v>4262</v>
      </c>
      <c r="D2268" s="23"/>
      <c r="E2268" s="24"/>
      <c r="F2268" s="17" t="s">
        <v>26</v>
      </c>
      <c r="G2268" s="17"/>
      <c r="H2268" s="17">
        <v>50</v>
      </c>
      <c r="I2268" s="24" t="s">
        <v>200</v>
      </c>
      <c r="J2268" s="24"/>
    </row>
    <row r="2269" s="4" customFormat="1" ht="24" spans="1:10">
      <c r="A2269" s="17" t="s">
        <v>75</v>
      </c>
      <c r="B2269" s="25" t="s">
        <v>4263</v>
      </c>
      <c r="C2269" s="51" t="s">
        <v>4264</v>
      </c>
      <c r="D2269" s="23"/>
      <c r="E2269" s="24"/>
      <c r="F2269" s="17" t="s">
        <v>26</v>
      </c>
      <c r="G2269" s="17"/>
      <c r="H2269" s="17">
        <v>50</v>
      </c>
      <c r="I2269" s="24" t="s">
        <v>200</v>
      </c>
      <c r="J2269" s="24"/>
    </row>
    <row r="2270" s="4" customFormat="1" ht="24" spans="1:10">
      <c r="A2270" s="17" t="s">
        <v>81</v>
      </c>
      <c r="B2270" s="25">
        <v>310905006</v>
      </c>
      <c r="C2270" s="51" t="s">
        <v>4265</v>
      </c>
      <c r="D2270" s="23"/>
      <c r="E2270" s="24"/>
      <c r="F2270" s="17" t="s">
        <v>26</v>
      </c>
      <c r="G2270" s="17" t="s">
        <v>4266</v>
      </c>
      <c r="H2270" s="17">
        <v>132</v>
      </c>
      <c r="I2270" s="24" t="s">
        <v>39</v>
      </c>
      <c r="J2270" s="24"/>
    </row>
    <row r="2271" s="4" customFormat="1" ht="36" spans="1:10">
      <c r="A2271" s="17" t="s">
        <v>81</v>
      </c>
      <c r="B2271" s="25" t="s">
        <v>4267</v>
      </c>
      <c r="C2271" s="51" t="s">
        <v>4268</v>
      </c>
      <c r="D2271" s="23"/>
      <c r="E2271" s="24"/>
      <c r="F2271" s="17" t="s">
        <v>26</v>
      </c>
      <c r="G2271" s="17" t="s">
        <v>4269</v>
      </c>
      <c r="H2271" s="17">
        <v>13.2</v>
      </c>
      <c r="I2271" s="39" t="s">
        <v>39</v>
      </c>
      <c r="J2271" s="24"/>
    </row>
    <row r="2272" s="4" customFormat="1" spans="1:10">
      <c r="A2272" s="17" t="s">
        <v>81</v>
      </c>
      <c r="B2272" s="25">
        <v>310905007</v>
      </c>
      <c r="C2272" s="51" t="s">
        <v>4270</v>
      </c>
      <c r="D2272" s="23" t="s">
        <v>4125</v>
      </c>
      <c r="E2272" s="24"/>
      <c r="F2272" s="17" t="s">
        <v>26</v>
      </c>
      <c r="G2272" s="17"/>
      <c r="H2272" s="17">
        <v>360</v>
      </c>
      <c r="I2272" s="24" t="s">
        <v>39</v>
      </c>
      <c r="J2272" s="24"/>
    </row>
    <row r="2273" s="4" customFormat="1" spans="1:10">
      <c r="A2273" s="17" t="s">
        <v>75</v>
      </c>
      <c r="B2273" s="25">
        <v>310905008</v>
      </c>
      <c r="C2273" s="51" t="s">
        <v>4271</v>
      </c>
      <c r="D2273" s="23" t="s">
        <v>4272</v>
      </c>
      <c r="E2273" s="24"/>
      <c r="F2273" s="17" t="s">
        <v>26</v>
      </c>
      <c r="G2273" s="17"/>
      <c r="H2273" s="17">
        <v>130</v>
      </c>
      <c r="I2273" s="24" t="s">
        <v>39</v>
      </c>
      <c r="J2273" s="24"/>
    </row>
    <row r="2274" s="4" customFormat="1" spans="1:10">
      <c r="A2274" s="17" t="s">
        <v>75</v>
      </c>
      <c r="B2274" s="25">
        <v>310905009</v>
      </c>
      <c r="C2274" s="51" t="s">
        <v>4273</v>
      </c>
      <c r="D2274" s="23" t="s">
        <v>4274</v>
      </c>
      <c r="E2274" s="24"/>
      <c r="F2274" s="17" t="s">
        <v>26</v>
      </c>
      <c r="G2274" s="17"/>
      <c r="H2274" s="17">
        <v>110</v>
      </c>
      <c r="I2274" s="24" t="s">
        <v>39</v>
      </c>
      <c r="J2274" s="24"/>
    </row>
    <row r="2275" s="4" customFormat="1" ht="24" spans="1:10">
      <c r="A2275" s="17" t="s">
        <v>75</v>
      </c>
      <c r="B2275" s="25">
        <v>310905010</v>
      </c>
      <c r="C2275" s="51" t="s">
        <v>4275</v>
      </c>
      <c r="D2275" s="23" t="s">
        <v>4276</v>
      </c>
      <c r="E2275" s="24"/>
      <c r="F2275" s="17" t="s">
        <v>26</v>
      </c>
      <c r="G2275" s="17"/>
      <c r="H2275" s="17">
        <v>360</v>
      </c>
      <c r="I2275" s="24" t="s">
        <v>200</v>
      </c>
      <c r="J2275" s="24"/>
    </row>
    <row r="2276" s="4" customFormat="1" ht="24" spans="1:10">
      <c r="A2276" s="17" t="s">
        <v>75</v>
      </c>
      <c r="B2276" s="25">
        <v>310905011</v>
      </c>
      <c r="C2276" s="51" t="s">
        <v>4277</v>
      </c>
      <c r="D2276" s="23" t="s">
        <v>4278</v>
      </c>
      <c r="E2276" s="24" t="s">
        <v>3901</v>
      </c>
      <c r="F2276" s="17" t="s">
        <v>26</v>
      </c>
      <c r="G2276" s="17" t="s">
        <v>4279</v>
      </c>
      <c r="H2276" s="17">
        <v>900</v>
      </c>
      <c r="I2276" s="24" t="s">
        <v>39</v>
      </c>
      <c r="J2276" s="24"/>
    </row>
    <row r="2277" s="4" customFormat="1" ht="24" spans="1:10">
      <c r="A2277" s="17" t="s">
        <v>75</v>
      </c>
      <c r="B2277" s="25">
        <v>310905012</v>
      </c>
      <c r="C2277" s="51" t="s">
        <v>4280</v>
      </c>
      <c r="D2277" s="23"/>
      <c r="E2277" s="24"/>
      <c r="F2277" s="17" t="s">
        <v>26</v>
      </c>
      <c r="G2277" s="17"/>
      <c r="H2277" s="17">
        <v>840</v>
      </c>
      <c r="I2277" s="24" t="s">
        <v>39</v>
      </c>
      <c r="J2277" s="24"/>
    </row>
    <row r="2278" s="4" customFormat="1" spans="1:10">
      <c r="A2278" s="17" t="s">
        <v>75</v>
      </c>
      <c r="B2278" s="25">
        <v>310905013</v>
      </c>
      <c r="C2278" s="51" t="s">
        <v>4281</v>
      </c>
      <c r="D2278" s="23" t="s">
        <v>4282</v>
      </c>
      <c r="E2278" s="24"/>
      <c r="F2278" s="17" t="s">
        <v>26</v>
      </c>
      <c r="G2278" s="17"/>
      <c r="H2278" s="17">
        <v>800</v>
      </c>
      <c r="I2278" s="24" t="s">
        <v>39</v>
      </c>
      <c r="J2278" s="24"/>
    </row>
    <row r="2279" s="4" customFormat="1" ht="24" spans="1:10">
      <c r="A2279" s="17" t="s">
        <v>75</v>
      </c>
      <c r="B2279" s="25">
        <v>310905014</v>
      </c>
      <c r="C2279" s="51" t="s">
        <v>4283</v>
      </c>
      <c r="D2279" s="23" t="s">
        <v>4284</v>
      </c>
      <c r="E2279" s="24"/>
      <c r="F2279" s="17" t="s">
        <v>26</v>
      </c>
      <c r="G2279" s="17"/>
      <c r="H2279" s="17">
        <v>984</v>
      </c>
      <c r="I2279" s="24" t="s">
        <v>39</v>
      </c>
      <c r="J2279" s="24"/>
    </row>
    <row r="2280" s="4" customFormat="1" ht="24" spans="1:10">
      <c r="A2280" s="17" t="s">
        <v>75</v>
      </c>
      <c r="B2280" s="25">
        <v>310905015</v>
      </c>
      <c r="C2280" s="51" t="s">
        <v>4285</v>
      </c>
      <c r="D2280" s="23" t="s">
        <v>4286</v>
      </c>
      <c r="E2280" s="24"/>
      <c r="F2280" s="17" t="s">
        <v>26</v>
      </c>
      <c r="G2280" s="17"/>
      <c r="H2280" s="17">
        <v>430</v>
      </c>
      <c r="I2280" s="24" t="s">
        <v>39</v>
      </c>
      <c r="J2280" s="24"/>
    </row>
    <row r="2281" s="4" customFormat="1" spans="1:10">
      <c r="A2281" s="17" t="s">
        <v>75</v>
      </c>
      <c r="B2281" s="25">
        <v>310905016</v>
      </c>
      <c r="C2281" s="51" t="s">
        <v>4287</v>
      </c>
      <c r="D2281" s="23"/>
      <c r="E2281" s="24"/>
      <c r="F2281" s="17" t="s">
        <v>26</v>
      </c>
      <c r="G2281" s="17"/>
      <c r="H2281" s="17">
        <v>900</v>
      </c>
      <c r="I2281" s="24" t="s">
        <v>39</v>
      </c>
      <c r="J2281" s="24"/>
    </row>
    <row r="2282" s="4" customFormat="1" ht="24" spans="1:10">
      <c r="A2282" s="17" t="s">
        <v>75</v>
      </c>
      <c r="B2282" s="25">
        <v>310905017</v>
      </c>
      <c r="C2282" s="51" t="s">
        <v>4288</v>
      </c>
      <c r="D2282" s="23"/>
      <c r="E2282" s="24"/>
      <c r="F2282" s="17" t="s">
        <v>26</v>
      </c>
      <c r="G2282" s="17"/>
      <c r="H2282" s="17">
        <v>900</v>
      </c>
      <c r="I2282" s="24" t="s">
        <v>39</v>
      </c>
      <c r="J2282" s="24"/>
    </row>
    <row r="2283" s="4" customFormat="1" ht="24" spans="1:10">
      <c r="A2283" s="17" t="s">
        <v>75</v>
      </c>
      <c r="B2283" s="25">
        <v>310905018</v>
      </c>
      <c r="C2283" s="51" t="s">
        <v>4289</v>
      </c>
      <c r="D2283" s="23"/>
      <c r="E2283" s="24" t="s">
        <v>3901</v>
      </c>
      <c r="F2283" s="17" t="s">
        <v>26</v>
      </c>
      <c r="G2283" s="17"/>
      <c r="H2283" s="17">
        <v>540</v>
      </c>
      <c r="I2283" s="24" t="s">
        <v>39</v>
      </c>
      <c r="J2283" s="24"/>
    </row>
    <row r="2284" s="4" customFormat="1" spans="1:10">
      <c r="A2284" s="17" t="s">
        <v>75</v>
      </c>
      <c r="B2284" s="25">
        <v>310905019</v>
      </c>
      <c r="C2284" s="51" t="s">
        <v>4290</v>
      </c>
      <c r="D2284" s="23" t="s">
        <v>4291</v>
      </c>
      <c r="E2284" s="24"/>
      <c r="F2284" s="17" t="s">
        <v>26</v>
      </c>
      <c r="G2284" s="17"/>
      <c r="H2284" s="17">
        <v>900</v>
      </c>
      <c r="I2284" s="24" t="s">
        <v>39</v>
      </c>
      <c r="J2284" s="24"/>
    </row>
    <row r="2285" s="4" customFormat="1" ht="60" spans="1:10">
      <c r="A2285" s="17" t="s">
        <v>75</v>
      </c>
      <c r="B2285" s="25">
        <v>310905020</v>
      </c>
      <c r="C2285" s="51" t="s">
        <v>4292</v>
      </c>
      <c r="D2285" s="51" t="s">
        <v>4293</v>
      </c>
      <c r="E2285" s="24" t="s">
        <v>3901</v>
      </c>
      <c r="F2285" s="17" t="s">
        <v>26</v>
      </c>
      <c r="G2285" s="17" t="s">
        <v>4294</v>
      </c>
      <c r="H2285" s="17">
        <v>1160</v>
      </c>
      <c r="I2285" s="24" t="s">
        <v>39</v>
      </c>
      <c r="J2285" s="24"/>
    </row>
    <row r="2286" s="4" customFormat="1" ht="24" spans="1:10">
      <c r="A2286" s="17" t="s">
        <v>75</v>
      </c>
      <c r="B2286" s="25" t="s">
        <v>4295</v>
      </c>
      <c r="C2286" s="51" t="s">
        <v>4296</v>
      </c>
      <c r="D2286" s="23"/>
      <c r="E2286" s="24"/>
      <c r="F2286" s="17" t="s">
        <v>26</v>
      </c>
      <c r="G2286" s="17"/>
      <c r="H2286" s="17">
        <v>232</v>
      </c>
      <c r="I2286" s="39" t="s">
        <v>39</v>
      </c>
      <c r="J2286" s="24"/>
    </row>
    <row r="2287" s="4" customFormat="1" spans="1:10">
      <c r="A2287" s="17" t="s">
        <v>75</v>
      </c>
      <c r="B2287" s="25">
        <v>310905021</v>
      </c>
      <c r="C2287" s="51" t="s">
        <v>4297</v>
      </c>
      <c r="D2287" s="23"/>
      <c r="E2287" s="24" t="s">
        <v>4202</v>
      </c>
      <c r="F2287" s="17" t="s">
        <v>26</v>
      </c>
      <c r="G2287" s="17"/>
      <c r="H2287" s="17">
        <v>1200</v>
      </c>
      <c r="I2287" s="24" t="s">
        <v>39</v>
      </c>
      <c r="J2287" s="24"/>
    </row>
    <row r="2288" s="4" customFormat="1" spans="1:10">
      <c r="A2288" s="17" t="s">
        <v>75</v>
      </c>
      <c r="B2288" s="25">
        <v>310905022</v>
      </c>
      <c r="C2288" s="51" t="s">
        <v>4298</v>
      </c>
      <c r="D2288" s="23"/>
      <c r="E2288" s="24" t="s">
        <v>3901</v>
      </c>
      <c r="F2288" s="17" t="s">
        <v>26</v>
      </c>
      <c r="G2288" s="17"/>
      <c r="H2288" s="17">
        <v>1100</v>
      </c>
      <c r="I2288" s="24" t="s">
        <v>39</v>
      </c>
      <c r="J2288" s="24"/>
    </row>
    <row r="2289" s="4" customFormat="1" spans="1:10">
      <c r="A2289" s="17" t="s">
        <v>75</v>
      </c>
      <c r="B2289" s="25">
        <v>310905023</v>
      </c>
      <c r="C2289" s="51" t="s">
        <v>4299</v>
      </c>
      <c r="D2289" s="23"/>
      <c r="E2289" s="24"/>
      <c r="F2289" s="17" t="s">
        <v>26</v>
      </c>
      <c r="G2289" s="17"/>
      <c r="H2289" s="17">
        <v>1000</v>
      </c>
      <c r="I2289" s="24" t="s">
        <v>39</v>
      </c>
      <c r="J2289" s="24"/>
    </row>
    <row r="2290" s="4" customFormat="1" ht="48" spans="1:10">
      <c r="A2290" s="17" t="s">
        <v>81</v>
      </c>
      <c r="B2290" s="25">
        <v>310905024</v>
      </c>
      <c r="C2290" s="51" t="s">
        <v>4300</v>
      </c>
      <c r="D2290" s="23" t="s">
        <v>4301</v>
      </c>
      <c r="E2290" s="24" t="s">
        <v>4302</v>
      </c>
      <c r="F2290" s="17" t="s">
        <v>26</v>
      </c>
      <c r="G2290" s="17"/>
      <c r="H2290" s="26">
        <v>480</v>
      </c>
      <c r="I2290" s="24" t="s">
        <v>200</v>
      </c>
      <c r="J2290" s="24"/>
    </row>
    <row r="2291" s="4" customFormat="1" ht="60" spans="1:10">
      <c r="A2291" s="17" t="s">
        <v>2691</v>
      </c>
      <c r="B2291" s="17">
        <v>310905025</v>
      </c>
      <c r="C2291" s="51" t="s">
        <v>4303</v>
      </c>
      <c r="D2291" s="23" t="s">
        <v>4304</v>
      </c>
      <c r="E2291" s="24" t="s">
        <v>4302</v>
      </c>
      <c r="F2291" s="17" t="s">
        <v>26</v>
      </c>
      <c r="G2291" s="17" t="s">
        <v>4305</v>
      </c>
      <c r="H2291" s="26">
        <v>1365</v>
      </c>
      <c r="I2291" s="24" t="s">
        <v>200</v>
      </c>
      <c r="J2291" s="24"/>
    </row>
    <row r="2292" s="4" customFormat="1" ht="24" spans="1:10">
      <c r="A2292" s="17" t="s">
        <v>81</v>
      </c>
      <c r="B2292" s="17">
        <v>310905026</v>
      </c>
      <c r="C2292" s="51" t="s">
        <v>4306</v>
      </c>
      <c r="D2292" s="23" t="s">
        <v>4307</v>
      </c>
      <c r="E2292" s="24"/>
      <c r="F2292" s="17" t="s">
        <v>26</v>
      </c>
      <c r="G2292" s="17"/>
      <c r="H2292" s="26">
        <v>160</v>
      </c>
      <c r="I2292" s="24" t="s">
        <v>200</v>
      </c>
      <c r="J2292" s="24"/>
    </row>
    <row r="2293" s="4" customFormat="1" ht="24" spans="1:10">
      <c r="A2293" s="17" t="s">
        <v>81</v>
      </c>
      <c r="B2293" s="25">
        <v>310905027</v>
      </c>
      <c r="C2293" s="51" t="s">
        <v>4308</v>
      </c>
      <c r="D2293" s="23" t="s">
        <v>9716</v>
      </c>
      <c r="E2293" s="24"/>
      <c r="F2293" s="17" t="s">
        <v>26</v>
      </c>
      <c r="G2293" s="17"/>
      <c r="H2293" s="26">
        <v>90</v>
      </c>
      <c r="I2293" s="24" t="s">
        <v>200</v>
      </c>
      <c r="J2293" s="24"/>
    </row>
    <row r="2294" s="4" customFormat="1" spans="1:10">
      <c r="A2294" s="17"/>
      <c r="B2294" s="15">
        <v>3110</v>
      </c>
      <c r="C2294" s="51" t="s">
        <v>4310</v>
      </c>
      <c r="D2294" s="55"/>
      <c r="E2294" s="24"/>
      <c r="F2294" s="17"/>
      <c r="G2294" s="17"/>
      <c r="H2294" s="17"/>
      <c r="I2294" s="24"/>
      <c r="J2294" s="24"/>
    </row>
    <row r="2295" s="4" customFormat="1" spans="1:10">
      <c r="A2295" s="17" t="s">
        <v>75</v>
      </c>
      <c r="B2295" s="25">
        <v>311000001</v>
      </c>
      <c r="C2295" s="51" t="s">
        <v>4311</v>
      </c>
      <c r="D2295" s="23" t="s">
        <v>4312</v>
      </c>
      <c r="E2295" s="24"/>
      <c r="F2295" s="17" t="s">
        <v>26</v>
      </c>
      <c r="G2295" s="17"/>
      <c r="H2295" s="17">
        <v>270</v>
      </c>
      <c r="I2295" s="24" t="s">
        <v>39</v>
      </c>
      <c r="J2295" s="24"/>
    </row>
    <row r="2296" s="4" customFormat="1" spans="1:10">
      <c r="A2296" s="17" t="s">
        <v>75</v>
      </c>
      <c r="B2296" s="25">
        <v>311000002</v>
      </c>
      <c r="C2296" s="51" t="s">
        <v>4313</v>
      </c>
      <c r="D2296" s="23"/>
      <c r="E2296" s="24"/>
      <c r="F2296" s="17" t="s">
        <v>267</v>
      </c>
      <c r="G2296" s="17"/>
      <c r="H2296" s="17">
        <v>13</v>
      </c>
      <c r="I2296" s="24" t="s">
        <v>39</v>
      </c>
      <c r="J2296" s="24"/>
    </row>
    <row r="2297" s="4" customFormat="1" spans="1:10">
      <c r="A2297" s="17" t="s">
        <v>75</v>
      </c>
      <c r="B2297" s="25">
        <v>311000003</v>
      </c>
      <c r="C2297" s="51" t="s">
        <v>4314</v>
      </c>
      <c r="D2297" s="23" t="s">
        <v>4315</v>
      </c>
      <c r="E2297" s="24"/>
      <c r="F2297" s="17" t="s">
        <v>26</v>
      </c>
      <c r="G2297" s="17"/>
      <c r="H2297" s="17">
        <v>18</v>
      </c>
      <c r="I2297" s="24" t="s">
        <v>39</v>
      </c>
      <c r="J2297" s="24"/>
    </row>
    <row r="2298" s="4" customFormat="1" spans="1:10">
      <c r="A2298" s="17" t="s">
        <v>75</v>
      </c>
      <c r="B2298" s="25">
        <v>311000004</v>
      </c>
      <c r="C2298" s="51" t="s">
        <v>4316</v>
      </c>
      <c r="D2298" s="23"/>
      <c r="E2298" s="24"/>
      <c r="F2298" s="17" t="s">
        <v>26</v>
      </c>
      <c r="G2298" s="17"/>
      <c r="H2298" s="17">
        <v>55</v>
      </c>
      <c r="I2298" s="24" t="s">
        <v>39</v>
      </c>
      <c r="J2298" s="24"/>
    </row>
    <row r="2299" s="4" customFormat="1" spans="1:10">
      <c r="A2299" s="17" t="s">
        <v>75</v>
      </c>
      <c r="B2299" s="25">
        <v>311000005</v>
      </c>
      <c r="C2299" s="51" t="s">
        <v>4317</v>
      </c>
      <c r="D2299" s="23" t="s">
        <v>4318</v>
      </c>
      <c r="E2299" s="24"/>
      <c r="F2299" s="17" t="s">
        <v>26</v>
      </c>
      <c r="G2299" s="17"/>
      <c r="H2299" s="17">
        <v>45</v>
      </c>
      <c r="I2299" s="24" t="s">
        <v>39</v>
      </c>
      <c r="J2299" s="24"/>
    </row>
    <row r="2300" s="4" customFormat="1" spans="1:10">
      <c r="A2300" s="17" t="s">
        <v>75</v>
      </c>
      <c r="B2300" s="25">
        <v>311000006</v>
      </c>
      <c r="C2300" s="51" t="s">
        <v>4319</v>
      </c>
      <c r="D2300" s="23" t="s">
        <v>4320</v>
      </c>
      <c r="E2300" s="24"/>
      <c r="F2300" s="17" t="s">
        <v>26</v>
      </c>
      <c r="G2300" s="17"/>
      <c r="H2300" s="17">
        <v>300</v>
      </c>
      <c r="I2300" s="24" t="s">
        <v>39</v>
      </c>
      <c r="J2300" s="24"/>
    </row>
    <row r="2301" s="4" customFormat="1" spans="1:10">
      <c r="A2301" s="17" t="s">
        <v>75</v>
      </c>
      <c r="B2301" s="25">
        <v>311000007</v>
      </c>
      <c r="C2301" s="51" t="s">
        <v>4321</v>
      </c>
      <c r="D2301" s="23" t="s">
        <v>4322</v>
      </c>
      <c r="E2301" s="24"/>
      <c r="F2301" s="17" t="s">
        <v>26</v>
      </c>
      <c r="G2301" s="17"/>
      <c r="H2301" s="17">
        <v>330</v>
      </c>
      <c r="I2301" s="24" t="s">
        <v>39</v>
      </c>
      <c r="J2301" s="24"/>
    </row>
    <row r="2302" s="4" customFormat="1" spans="1:10">
      <c r="A2302" s="17" t="s">
        <v>75</v>
      </c>
      <c r="B2302" s="25">
        <v>311000008</v>
      </c>
      <c r="C2302" s="51" t="s">
        <v>4323</v>
      </c>
      <c r="D2302" s="23" t="s">
        <v>4322</v>
      </c>
      <c r="E2302" s="24"/>
      <c r="F2302" s="17" t="s">
        <v>26</v>
      </c>
      <c r="G2302" s="17"/>
      <c r="H2302" s="17">
        <v>450</v>
      </c>
      <c r="I2302" s="24" t="s">
        <v>39</v>
      </c>
      <c r="J2302" s="24"/>
    </row>
    <row r="2303" s="4" customFormat="1" spans="1:10">
      <c r="A2303" s="17" t="s">
        <v>75</v>
      </c>
      <c r="B2303" s="25">
        <v>311000010</v>
      </c>
      <c r="C2303" s="51" t="s">
        <v>4324</v>
      </c>
      <c r="D2303" s="23" t="s">
        <v>4325</v>
      </c>
      <c r="E2303" s="24" t="s">
        <v>4326</v>
      </c>
      <c r="F2303" s="17" t="s">
        <v>26</v>
      </c>
      <c r="G2303" s="17"/>
      <c r="H2303" s="17">
        <v>430</v>
      </c>
      <c r="I2303" s="24" t="s">
        <v>39</v>
      </c>
      <c r="J2303" s="24"/>
    </row>
    <row r="2304" s="4" customFormat="1" spans="1:10">
      <c r="A2304" s="17" t="s">
        <v>75</v>
      </c>
      <c r="B2304" s="25">
        <v>311000011</v>
      </c>
      <c r="C2304" s="51" t="s">
        <v>4327</v>
      </c>
      <c r="D2304" s="23" t="s">
        <v>4328</v>
      </c>
      <c r="E2304" s="24"/>
      <c r="F2304" s="17" t="s">
        <v>267</v>
      </c>
      <c r="G2304" s="17" t="s">
        <v>4329</v>
      </c>
      <c r="H2304" s="17">
        <v>90</v>
      </c>
      <c r="I2304" s="24" t="s">
        <v>39</v>
      </c>
      <c r="J2304" s="24"/>
    </row>
    <row r="2305" s="5" customFormat="1" ht="24" spans="1:10">
      <c r="A2305" s="17" t="s">
        <v>75</v>
      </c>
      <c r="B2305" s="25" t="s">
        <v>4330</v>
      </c>
      <c r="C2305" s="51" t="s">
        <v>4331</v>
      </c>
      <c r="D2305" s="23"/>
      <c r="E2305" s="24"/>
      <c r="F2305" s="17" t="s">
        <v>267</v>
      </c>
      <c r="G2305" s="17"/>
      <c r="H2305" s="17">
        <v>18</v>
      </c>
      <c r="I2305" s="39" t="s">
        <v>39</v>
      </c>
      <c r="J2305" s="24"/>
    </row>
    <row r="2306" s="4" customFormat="1" spans="1:10">
      <c r="A2306" s="17" t="s">
        <v>75</v>
      </c>
      <c r="B2306" s="25">
        <v>311000012</v>
      </c>
      <c r="C2306" s="51" t="s">
        <v>4332</v>
      </c>
      <c r="D2306" s="23" t="s">
        <v>4333</v>
      </c>
      <c r="E2306" s="24"/>
      <c r="F2306" s="17" t="s">
        <v>26</v>
      </c>
      <c r="G2306" s="17"/>
      <c r="H2306" s="17">
        <v>18</v>
      </c>
      <c r="I2306" s="24" t="s">
        <v>39</v>
      </c>
      <c r="J2306" s="24"/>
    </row>
    <row r="2307" s="4" customFormat="1" spans="1:10">
      <c r="A2307" s="17" t="s">
        <v>75</v>
      </c>
      <c r="B2307" s="25">
        <v>311000013</v>
      </c>
      <c r="C2307" s="51" t="s">
        <v>4334</v>
      </c>
      <c r="D2307" s="23" t="s">
        <v>4335</v>
      </c>
      <c r="E2307" s="24"/>
      <c r="F2307" s="17" t="s">
        <v>26</v>
      </c>
      <c r="G2307" s="17"/>
      <c r="H2307" s="17">
        <v>45</v>
      </c>
      <c r="I2307" s="24" t="s">
        <v>39</v>
      </c>
      <c r="J2307" s="24"/>
    </row>
    <row r="2308" s="4" customFormat="1" spans="1:10">
      <c r="A2308" s="17" t="s">
        <v>75</v>
      </c>
      <c r="B2308" s="25">
        <v>311000014</v>
      </c>
      <c r="C2308" s="51" t="s">
        <v>4336</v>
      </c>
      <c r="D2308" s="23"/>
      <c r="E2308" s="24"/>
      <c r="F2308" s="17" t="s">
        <v>801</v>
      </c>
      <c r="G2308" s="17"/>
      <c r="H2308" s="17">
        <v>180</v>
      </c>
      <c r="I2308" s="24" t="s">
        <v>39</v>
      </c>
      <c r="J2308" s="24"/>
    </row>
    <row r="2309" s="4" customFormat="1" spans="1:10">
      <c r="A2309" s="17" t="s">
        <v>75</v>
      </c>
      <c r="B2309" s="25">
        <v>311000015</v>
      </c>
      <c r="C2309" s="51" t="s">
        <v>4337</v>
      </c>
      <c r="D2309" s="23" t="s">
        <v>4338</v>
      </c>
      <c r="E2309" s="24"/>
      <c r="F2309" s="17" t="s">
        <v>801</v>
      </c>
      <c r="G2309" s="17"/>
      <c r="H2309" s="17">
        <v>264</v>
      </c>
      <c r="I2309" s="24" t="s">
        <v>39</v>
      </c>
      <c r="J2309" s="24"/>
    </row>
    <row r="2310" s="4" customFormat="1" spans="1:10">
      <c r="A2310" s="17" t="s">
        <v>75</v>
      </c>
      <c r="B2310" s="25">
        <v>311000016</v>
      </c>
      <c r="C2310" s="51" t="s">
        <v>4339</v>
      </c>
      <c r="D2310" s="23"/>
      <c r="E2310" s="24"/>
      <c r="F2310" s="17" t="s">
        <v>26</v>
      </c>
      <c r="G2310" s="17"/>
      <c r="H2310" s="17">
        <v>65</v>
      </c>
      <c r="I2310" s="24" t="s">
        <v>39</v>
      </c>
      <c r="J2310" s="24"/>
    </row>
    <row r="2311" s="4" customFormat="1" spans="1:10">
      <c r="A2311" s="17" t="s">
        <v>75</v>
      </c>
      <c r="B2311" s="25">
        <v>311000017</v>
      </c>
      <c r="C2311" s="51" t="s">
        <v>4340</v>
      </c>
      <c r="D2311" s="23" t="s">
        <v>4341</v>
      </c>
      <c r="E2311" s="24"/>
      <c r="F2311" s="17" t="s">
        <v>26</v>
      </c>
      <c r="G2311" s="17"/>
      <c r="H2311" s="17">
        <v>420</v>
      </c>
      <c r="I2311" s="24" t="s">
        <v>39</v>
      </c>
      <c r="J2311" s="24"/>
    </row>
    <row r="2312" s="4" customFormat="1" spans="1:10">
      <c r="A2312" s="17" t="s">
        <v>81</v>
      </c>
      <c r="B2312" s="25">
        <v>311000018</v>
      </c>
      <c r="C2312" s="51" t="s">
        <v>4342</v>
      </c>
      <c r="D2312" s="23" t="s">
        <v>4343</v>
      </c>
      <c r="E2312" s="24"/>
      <c r="F2312" s="17" t="s">
        <v>801</v>
      </c>
      <c r="G2312" s="17"/>
      <c r="H2312" s="17">
        <v>648</v>
      </c>
      <c r="I2312" s="24" t="s">
        <v>39</v>
      </c>
      <c r="J2312" s="24"/>
    </row>
    <row r="2313" s="4" customFormat="1" spans="1:10">
      <c r="A2313" s="17" t="s">
        <v>75</v>
      </c>
      <c r="B2313" s="25">
        <v>311000019</v>
      </c>
      <c r="C2313" s="51" t="s">
        <v>4344</v>
      </c>
      <c r="D2313" s="23" t="s">
        <v>4345</v>
      </c>
      <c r="E2313" s="24"/>
      <c r="F2313" s="17" t="s">
        <v>26</v>
      </c>
      <c r="G2313" s="17"/>
      <c r="H2313" s="17">
        <v>520</v>
      </c>
      <c r="I2313" s="24" t="s">
        <v>39</v>
      </c>
      <c r="J2313" s="24"/>
    </row>
    <row r="2314" s="4" customFormat="1" spans="1:10">
      <c r="A2314" s="17" t="s">
        <v>81</v>
      </c>
      <c r="B2314" s="25">
        <v>311000020</v>
      </c>
      <c r="C2314" s="51" t="s">
        <v>4346</v>
      </c>
      <c r="D2314" s="23" t="s">
        <v>4347</v>
      </c>
      <c r="E2314" s="24"/>
      <c r="F2314" s="17" t="s">
        <v>801</v>
      </c>
      <c r="G2314" s="17"/>
      <c r="H2314" s="17">
        <v>384</v>
      </c>
      <c r="I2314" s="24" t="s">
        <v>39</v>
      </c>
      <c r="J2314" s="24"/>
    </row>
    <row r="2315" s="4" customFormat="1" spans="1:10">
      <c r="A2315" s="17" t="s">
        <v>81</v>
      </c>
      <c r="B2315" s="25">
        <v>311000021</v>
      </c>
      <c r="C2315" s="51" t="s">
        <v>4348</v>
      </c>
      <c r="D2315" s="23"/>
      <c r="E2315" s="24"/>
      <c r="F2315" s="17" t="s">
        <v>801</v>
      </c>
      <c r="G2315" s="17"/>
      <c r="H2315" s="17">
        <v>170</v>
      </c>
      <c r="I2315" s="24" t="s">
        <v>39</v>
      </c>
      <c r="J2315" s="24"/>
    </row>
    <row r="2316" s="4" customFormat="1" spans="1:10">
      <c r="A2316" s="17" t="s">
        <v>75</v>
      </c>
      <c r="B2316" s="25">
        <v>311000022</v>
      </c>
      <c r="C2316" s="51" t="s">
        <v>4349</v>
      </c>
      <c r="D2316" s="23"/>
      <c r="E2316" s="24"/>
      <c r="F2316" s="17" t="s">
        <v>26</v>
      </c>
      <c r="G2316" s="17"/>
      <c r="H2316" s="17">
        <v>370</v>
      </c>
      <c r="I2316" s="24" t="s">
        <v>39</v>
      </c>
      <c r="J2316" s="24"/>
    </row>
    <row r="2317" s="4" customFormat="1" spans="1:10">
      <c r="A2317" s="17" t="s">
        <v>75</v>
      </c>
      <c r="B2317" s="25">
        <v>311000023</v>
      </c>
      <c r="C2317" s="51" t="s">
        <v>4350</v>
      </c>
      <c r="D2317" s="23"/>
      <c r="E2317" s="24"/>
      <c r="F2317" s="17" t="s">
        <v>26</v>
      </c>
      <c r="G2317" s="17" t="s">
        <v>4351</v>
      </c>
      <c r="H2317" s="17">
        <v>960</v>
      </c>
      <c r="I2317" s="24" t="s">
        <v>39</v>
      </c>
      <c r="J2317" s="24"/>
    </row>
    <row r="2318" s="4" customFormat="1" ht="24" spans="1:10">
      <c r="A2318" s="17" t="s">
        <v>75</v>
      </c>
      <c r="B2318" s="25" t="s">
        <v>4352</v>
      </c>
      <c r="C2318" s="51" t="s">
        <v>4353</v>
      </c>
      <c r="D2318" s="23"/>
      <c r="E2318" s="24"/>
      <c r="F2318" s="17" t="s">
        <v>26</v>
      </c>
      <c r="G2318" s="17"/>
      <c r="H2318" s="17">
        <v>200</v>
      </c>
      <c r="I2318" s="24" t="s">
        <v>200</v>
      </c>
      <c r="J2318" s="24"/>
    </row>
    <row r="2319" s="4" customFormat="1" spans="1:10">
      <c r="A2319" s="17" t="s">
        <v>75</v>
      </c>
      <c r="B2319" s="25">
        <v>311000024</v>
      </c>
      <c r="C2319" s="51" t="s">
        <v>4354</v>
      </c>
      <c r="D2319" s="23"/>
      <c r="E2319" s="24"/>
      <c r="F2319" s="17" t="s">
        <v>26</v>
      </c>
      <c r="G2319" s="17"/>
      <c r="H2319" s="17">
        <v>480</v>
      </c>
      <c r="I2319" s="24" t="s">
        <v>39</v>
      </c>
      <c r="J2319" s="24"/>
    </row>
    <row r="2320" s="4" customFormat="1" ht="24" spans="1:10">
      <c r="A2320" s="17" t="s">
        <v>75</v>
      </c>
      <c r="B2320" s="25">
        <v>311000025</v>
      </c>
      <c r="C2320" s="51" t="s">
        <v>4355</v>
      </c>
      <c r="D2320" s="23"/>
      <c r="E2320" s="24"/>
      <c r="F2320" s="17" t="s">
        <v>26</v>
      </c>
      <c r="G2320" s="17"/>
      <c r="H2320" s="17">
        <v>780</v>
      </c>
      <c r="I2320" s="24" t="s">
        <v>39</v>
      </c>
      <c r="J2320" s="24"/>
    </row>
    <row r="2321" s="5" customFormat="1" ht="48" spans="1:10">
      <c r="A2321" s="17" t="s">
        <v>75</v>
      </c>
      <c r="B2321" s="25">
        <v>311000026</v>
      </c>
      <c r="C2321" s="51" t="s">
        <v>4356</v>
      </c>
      <c r="D2321" s="23"/>
      <c r="E2321" s="24"/>
      <c r="F2321" s="17" t="s">
        <v>26</v>
      </c>
      <c r="G2321" s="17" t="s">
        <v>4357</v>
      </c>
      <c r="H2321" s="17">
        <v>1103.3</v>
      </c>
      <c r="I2321" s="24" t="s">
        <v>39</v>
      </c>
      <c r="J2321" s="24"/>
    </row>
    <row r="2322" s="4" customFormat="1" ht="24" spans="1:10">
      <c r="A2322" s="17" t="s">
        <v>75</v>
      </c>
      <c r="B2322" s="25" t="s">
        <v>4359</v>
      </c>
      <c r="C2322" s="51" t="s">
        <v>4360</v>
      </c>
      <c r="D2322" s="23"/>
      <c r="E2322" s="24"/>
      <c r="F2322" s="17" t="s">
        <v>26</v>
      </c>
      <c r="G2322" s="17"/>
      <c r="H2322" s="17">
        <v>130</v>
      </c>
      <c r="I2322" s="24" t="s">
        <v>200</v>
      </c>
      <c r="J2322" s="24"/>
    </row>
    <row r="2323" s="4" customFormat="1" ht="24" spans="1:10">
      <c r="A2323" s="17" t="s">
        <v>75</v>
      </c>
      <c r="B2323" s="25" t="s">
        <v>4361</v>
      </c>
      <c r="C2323" s="51" t="s">
        <v>4362</v>
      </c>
      <c r="D2323" s="23"/>
      <c r="E2323" s="24"/>
      <c r="F2323" s="17" t="s">
        <v>26</v>
      </c>
      <c r="G2323" s="17"/>
      <c r="H2323" s="17">
        <v>200</v>
      </c>
      <c r="I2323" s="24" t="s">
        <v>200</v>
      </c>
      <c r="J2323" s="24"/>
    </row>
    <row r="2324" s="4" customFormat="1" ht="24" spans="1:10">
      <c r="A2324" s="17" t="s">
        <v>75</v>
      </c>
      <c r="B2324" s="25" t="s">
        <v>4363</v>
      </c>
      <c r="C2324" s="51" t="s">
        <v>4364</v>
      </c>
      <c r="D2324" s="23"/>
      <c r="E2324" s="24"/>
      <c r="F2324" s="17" t="s">
        <v>26</v>
      </c>
      <c r="G2324" s="17"/>
      <c r="H2324" s="17">
        <v>260</v>
      </c>
      <c r="I2324" s="24" t="s">
        <v>200</v>
      </c>
      <c r="J2324" s="24"/>
    </row>
    <row r="2325" s="4" customFormat="1" ht="24" spans="1:10">
      <c r="A2325" s="17" t="s">
        <v>75</v>
      </c>
      <c r="B2325" s="25">
        <v>311000027</v>
      </c>
      <c r="C2325" s="51" t="s">
        <v>4365</v>
      </c>
      <c r="D2325" s="23" t="s">
        <v>4019</v>
      </c>
      <c r="E2325" s="24" t="s">
        <v>3901</v>
      </c>
      <c r="F2325" s="17" t="s">
        <v>26</v>
      </c>
      <c r="G2325" s="17"/>
      <c r="H2325" s="17">
        <v>259.6</v>
      </c>
      <c r="I2325" s="24" t="s">
        <v>200</v>
      </c>
      <c r="J2325" s="24"/>
    </row>
    <row r="2326" s="4" customFormat="1" spans="1:10">
      <c r="A2326" s="17" t="s">
        <v>75</v>
      </c>
      <c r="B2326" s="25">
        <v>311000028</v>
      </c>
      <c r="C2326" s="51" t="s">
        <v>4366</v>
      </c>
      <c r="D2326" s="23" t="s">
        <v>4019</v>
      </c>
      <c r="E2326" s="24" t="s">
        <v>3901</v>
      </c>
      <c r="F2326" s="17" t="s">
        <v>26</v>
      </c>
      <c r="G2326" s="17"/>
      <c r="H2326" s="17">
        <v>519.2</v>
      </c>
      <c r="I2326" s="24" t="s">
        <v>200</v>
      </c>
      <c r="J2326" s="24"/>
    </row>
    <row r="2327" s="4" customFormat="1" spans="1:10">
      <c r="A2327" s="17" t="s">
        <v>75</v>
      </c>
      <c r="B2327" s="25">
        <v>311000029</v>
      </c>
      <c r="C2327" s="51" t="s">
        <v>4367</v>
      </c>
      <c r="D2327" s="23"/>
      <c r="E2327" s="24"/>
      <c r="F2327" s="17" t="s">
        <v>26</v>
      </c>
      <c r="G2327" s="17"/>
      <c r="H2327" s="17">
        <v>20</v>
      </c>
      <c r="I2327" s="24" t="s">
        <v>39</v>
      </c>
      <c r="J2327" s="24"/>
    </row>
    <row r="2328" s="4" customFormat="1" spans="1:10">
      <c r="A2328" s="17" t="s">
        <v>75</v>
      </c>
      <c r="B2328" s="25">
        <v>311000030</v>
      </c>
      <c r="C2328" s="51" t="s">
        <v>4368</v>
      </c>
      <c r="D2328" s="23"/>
      <c r="E2328" s="24"/>
      <c r="F2328" s="17" t="s">
        <v>26</v>
      </c>
      <c r="G2328" s="17"/>
      <c r="H2328" s="17">
        <v>24</v>
      </c>
      <c r="I2328" s="24" t="s">
        <v>39</v>
      </c>
      <c r="J2328" s="24"/>
    </row>
    <row r="2329" s="4" customFormat="1" spans="1:10">
      <c r="A2329" s="17" t="s">
        <v>75</v>
      </c>
      <c r="B2329" s="25">
        <v>311000031</v>
      </c>
      <c r="C2329" s="51" t="s">
        <v>4369</v>
      </c>
      <c r="D2329" s="23"/>
      <c r="E2329" s="24"/>
      <c r="F2329" s="17" t="s">
        <v>26</v>
      </c>
      <c r="G2329" s="17"/>
      <c r="H2329" s="17">
        <v>58.5</v>
      </c>
      <c r="I2329" s="24" t="s">
        <v>39</v>
      </c>
      <c r="J2329" s="24"/>
    </row>
    <row r="2330" s="4" customFormat="1" spans="1:10">
      <c r="A2330" s="17" t="s">
        <v>75</v>
      </c>
      <c r="B2330" s="25">
        <v>311000032</v>
      </c>
      <c r="C2330" s="51" t="s">
        <v>4370</v>
      </c>
      <c r="D2330" s="23"/>
      <c r="E2330" s="24"/>
      <c r="F2330" s="17" t="s">
        <v>26</v>
      </c>
      <c r="G2330" s="17"/>
      <c r="H2330" s="17">
        <v>20</v>
      </c>
      <c r="I2330" s="24" t="s">
        <v>39</v>
      </c>
      <c r="J2330" s="24"/>
    </row>
    <row r="2331" s="4" customFormat="1" spans="1:10">
      <c r="A2331" s="17" t="s">
        <v>75</v>
      </c>
      <c r="B2331" s="25">
        <v>311000033</v>
      </c>
      <c r="C2331" s="51" t="s">
        <v>4371</v>
      </c>
      <c r="D2331" s="23"/>
      <c r="E2331" s="24"/>
      <c r="F2331" s="17" t="s">
        <v>26</v>
      </c>
      <c r="G2331" s="17"/>
      <c r="H2331" s="17">
        <v>295.2</v>
      </c>
      <c r="I2331" s="24" t="s">
        <v>39</v>
      </c>
      <c r="J2331" s="24"/>
    </row>
    <row r="2332" s="4" customFormat="1" spans="1:10">
      <c r="A2332" s="17" t="s">
        <v>81</v>
      </c>
      <c r="B2332" s="25">
        <v>311000034</v>
      </c>
      <c r="C2332" s="51" t="s">
        <v>4372</v>
      </c>
      <c r="D2332" s="23" t="s">
        <v>4373</v>
      </c>
      <c r="E2332" s="24"/>
      <c r="F2332" s="17" t="s">
        <v>26</v>
      </c>
      <c r="G2332" s="17"/>
      <c r="H2332" s="17">
        <v>168.8</v>
      </c>
      <c r="I2332" s="24" t="s">
        <v>39</v>
      </c>
      <c r="J2332" s="24"/>
    </row>
    <row r="2333" s="4" customFormat="1" ht="24" spans="1:10">
      <c r="A2333" s="17" t="s">
        <v>75</v>
      </c>
      <c r="B2333" s="25">
        <v>311000035</v>
      </c>
      <c r="C2333" s="51" t="s">
        <v>4374</v>
      </c>
      <c r="D2333" s="23"/>
      <c r="E2333" s="24"/>
      <c r="F2333" s="17" t="s">
        <v>26</v>
      </c>
      <c r="G2333" s="17"/>
      <c r="H2333" s="17">
        <v>220.7</v>
      </c>
      <c r="I2333" s="24" t="s">
        <v>39</v>
      </c>
      <c r="J2333" s="24"/>
    </row>
    <row r="2334" s="4" customFormat="1" spans="1:10">
      <c r="A2334" s="17" t="s">
        <v>75</v>
      </c>
      <c r="B2334" s="25">
        <v>311000036</v>
      </c>
      <c r="C2334" s="51" t="s">
        <v>4375</v>
      </c>
      <c r="D2334" s="23"/>
      <c r="E2334" s="24" t="s">
        <v>4376</v>
      </c>
      <c r="F2334" s="17" t="s">
        <v>26</v>
      </c>
      <c r="G2334" s="17"/>
      <c r="H2334" s="17">
        <v>71.4</v>
      </c>
      <c r="I2334" s="24" t="s">
        <v>39</v>
      </c>
      <c r="J2334" s="24"/>
    </row>
    <row r="2335" s="4" customFormat="1" spans="1:10">
      <c r="A2335" s="17" t="s">
        <v>75</v>
      </c>
      <c r="B2335" s="25">
        <v>311000037</v>
      </c>
      <c r="C2335" s="51" t="s">
        <v>4377</v>
      </c>
      <c r="D2335" s="23" t="s">
        <v>4378</v>
      </c>
      <c r="E2335" s="24"/>
      <c r="F2335" s="17" t="s">
        <v>26</v>
      </c>
      <c r="G2335" s="17"/>
      <c r="H2335" s="17">
        <v>110</v>
      </c>
      <c r="I2335" s="24" t="s">
        <v>39</v>
      </c>
      <c r="J2335" s="24"/>
    </row>
    <row r="2336" s="4" customFormat="1" spans="1:10">
      <c r="A2336" s="17" t="s">
        <v>75</v>
      </c>
      <c r="B2336" s="25">
        <v>311000038</v>
      </c>
      <c r="C2336" s="51" t="s">
        <v>4379</v>
      </c>
      <c r="D2336" s="23"/>
      <c r="E2336" s="24"/>
      <c r="F2336" s="17" t="s">
        <v>26</v>
      </c>
      <c r="G2336" s="17"/>
      <c r="H2336" s="17">
        <v>110</v>
      </c>
      <c r="I2336" s="24" t="s">
        <v>39</v>
      </c>
      <c r="J2336" s="24"/>
    </row>
    <row r="2337" s="4" customFormat="1" spans="1:10">
      <c r="A2337" s="17" t="s">
        <v>75</v>
      </c>
      <c r="B2337" s="25">
        <v>311000039</v>
      </c>
      <c r="C2337" s="51" t="s">
        <v>4380</v>
      </c>
      <c r="D2337" s="23" t="s">
        <v>4381</v>
      </c>
      <c r="E2337" s="24"/>
      <c r="F2337" s="17" t="s">
        <v>26</v>
      </c>
      <c r="G2337" s="17"/>
      <c r="H2337" s="17">
        <v>384</v>
      </c>
      <c r="I2337" s="24" t="s">
        <v>39</v>
      </c>
      <c r="J2337" s="24"/>
    </row>
    <row r="2338" s="4" customFormat="1" spans="1:10">
      <c r="A2338" s="17" t="s">
        <v>75</v>
      </c>
      <c r="B2338" s="25">
        <v>311000040</v>
      </c>
      <c r="C2338" s="51" t="s">
        <v>4382</v>
      </c>
      <c r="D2338" s="23" t="s">
        <v>4383</v>
      </c>
      <c r="E2338" s="24"/>
      <c r="F2338" s="17" t="s">
        <v>26</v>
      </c>
      <c r="G2338" s="17"/>
      <c r="H2338" s="17">
        <v>610.1</v>
      </c>
      <c r="I2338" s="24" t="s">
        <v>200</v>
      </c>
      <c r="J2338" s="24"/>
    </row>
    <row r="2339" s="4" customFormat="1" ht="48" spans="1:10">
      <c r="A2339" s="17" t="s">
        <v>2691</v>
      </c>
      <c r="B2339" s="17">
        <v>311000041</v>
      </c>
      <c r="C2339" s="51" t="s">
        <v>4384</v>
      </c>
      <c r="D2339" s="23" t="s">
        <v>4385</v>
      </c>
      <c r="E2339" s="24" t="s">
        <v>4386</v>
      </c>
      <c r="F2339" s="17" t="s">
        <v>4387</v>
      </c>
      <c r="G2339" s="17" t="s">
        <v>4388</v>
      </c>
      <c r="H2339" s="26">
        <v>2400</v>
      </c>
      <c r="I2339" s="24" t="s">
        <v>200</v>
      </c>
      <c r="J2339" s="24"/>
    </row>
    <row r="2340" s="4" customFormat="1" ht="72" spans="1:10">
      <c r="A2340" s="17" t="s">
        <v>2691</v>
      </c>
      <c r="B2340" s="17">
        <v>311000042</v>
      </c>
      <c r="C2340" s="51" t="s">
        <v>4389</v>
      </c>
      <c r="D2340" s="23" t="s">
        <v>4390</v>
      </c>
      <c r="E2340" s="24" t="s">
        <v>4391</v>
      </c>
      <c r="F2340" s="17" t="s">
        <v>4387</v>
      </c>
      <c r="G2340" s="17" t="s">
        <v>4392</v>
      </c>
      <c r="H2340" s="26">
        <v>2400</v>
      </c>
      <c r="I2340" s="24" t="s">
        <v>200</v>
      </c>
      <c r="J2340" s="24"/>
    </row>
    <row r="2341" s="4" customFormat="1" ht="36" spans="1:10">
      <c r="A2341" s="17" t="s">
        <v>75</v>
      </c>
      <c r="B2341" s="17">
        <v>311000043</v>
      </c>
      <c r="C2341" s="51" t="s">
        <v>4393</v>
      </c>
      <c r="D2341" s="23" t="s">
        <v>4394</v>
      </c>
      <c r="E2341" s="24"/>
      <c r="F2341" s="17" t="s">
        <v>26</v>
      </c>
      <c r="G2341" s="17"/>
      <c r="H2341" s="26">
        <v>108</v>
      </c>
      <c r="I2341" s="24" t="s">
        <v>200</v>
      </c>
      <c r="J2341" s="24"/>
    </row>
    <row r="2342" s="4" customFormat="1" ht="72" spans="1:10">
      <c r="A2342" s="17" t="s">
        <v>81</v>
      </c>
      <c r="B2342" s="17">
        <v>311000044</v>
      </c>
      <c r="C2342" s="51" t="s">
        <v>4395</v>
      </c>
      <c r="D2342" s="23" t="s">
        <v>4396</v>
      </c>
      <c r="E2342" s="24" t="s">
        <v>4397</v>
      </c>
      <c r="F2342" s="17" t="s">
        <v>26</v>
      </c>
      <c r="G2342" s="17"/>
      <c r="H2342" s="26">
        <v>28</v>
      </c>
      <c r="I2342" s="24" t="s">
        <v>39</v>
      </c>
      <c r="J2342" s="24"/>
    </row>
    <row r="2343" s="4" customFormat="1" spans="1:10">
      <c r="A2343" s="17"/>
      <c r="B2343" s="15">
        <v>3111</v>
      </c>
      <c r="C2343" s="51" t="s">
        <v>4398</v>
      </c>
      <c r="D2343" s="55"/>
      <c r="E2343" s="24"/>
      <c r="F2343" s="17"/>
      <c r="G2343" s="17"/>
      <c r="H2343" s="17"/>
      <c r="I2343" s="24"/>
      <c r="J2343" s="24"/>
    </row>
    <row r="2344" s="4" customFormat="1" ht="24" spans="1:10">
      <c r="A2344" s="17" t="s">
        <v>75</v>
      </c>
      <c r="B2344" s="25">
        <v>311100001</v>
      </c>
      <c r="C2344" s="51" t="s">
        <v>4399</v>
      </c>
      <c r="D2344" s="23"/>
      <c r="E2344" s="24" t="s">
        <v>4400</v>
      </c>
      <c r="F2344" s="17" t="s">
        <v>26</v>
      </c>
      <c r="G2344" s="17"/>
      <c r="H2344" s="17">
        <v>55</v>
      </c>
      <c r="I2344" s="24" t="s">
        <v>39</v>
      </c>
      <c r="J2344" s="24"/>
    </row>
    <row r="2345" s="4" customFormat="1" spans="1:10">
      <c r="A2345" s="17" t="s">
        <v>75</v>
      </c>
      <c r="B2345" s="25">
        <v>311100002</v>
      </c>
      <c r="C2345" s="51" t="s">
        <v>4401</v>
      </c>
      <c r="D2345" s="23"/>
      <c r="E2345" s="24"/>
      <c r="F2345" s="17" t="s">
        <v>26</v>
      </c>
      <c r="G2345" s="17"/>
      <c r="H2345" s="17">
        <v>66</v>
      </c>
      <c r="I2345" s="24" t="s">
        <v>39</v>
      </c>
      <c r="J2345" s="24"/>
    </row>
    <row r="2346" s="4" customFormat="1" spans="1:10">
      <c r="A2346" s="17" t="s">
        <v>81</v>
      </c>
      <c r="B2346" s="25">
        <v>311100003</v>
      </c>
      <c r="C2346" s="51" t="s">
        <v>4402</v>
      </c>
      <c r="D2346" s="23" t="s">
        <v>4403</v>
      </c>
      <c r="E2346" s="24"/>
      <c r="F2346" s="17" t="s">
        <v>26</v>
      </c>
      <c r="G2346" s="17"/>
      <c r="H2346" s="17">
        <v>18</v>
      </c>
      <c r="I2346" s="24" t="s">
        <v>23</v>
      </c>
      <c r="J2346" s="24"/>
    </row>
    <row r="2347" s="4" customFormat="1" spans="1:10">
      <c r="A2347" s="17" t="s">
        <v>81</v>
      </c>
      <c r="B2347" s="25">
        <v>311100004</v>
      </c>
      <c r="C2347" s="51" t="s">
        <v>4404</v>
      </c>
      <c r="D2347" s="23"/>
      <c r="E2347" s="24"/>
      <c r="F2347" s="17" t="s">
        <v>26</v>
      </c>
      <c r="G2347" s="17"/>
      <c r="H2347" s="17">
        <v>110</v>
      </c>
      <c r="I2347" s="24" t="s">
        <v>23</v>
      </c>
      <c r="J2347" s="24"/>
    </row>
    <row r="2348" s="4" customFormat="1" spans="1:10">
      <c r="A2348" s="17" t="s">
        <v>81</v>
      </c>
      <c r="B2348" s="25">
        <v>311100005</v>
      </c>
      <c r="C2348" s="51" t="s">
        <v>4405</v>
      </c>
      <c r="D2348" s="23" t="s">
        <v>4406</v>
      </c>
      <c r="E2348" s="24"/>
      <c r="F2348" s="17" t="s">
        <v>26</v>
      </c>
      <c r="G2348" s="17"/>
      <c r="H2348" s="17">
        <v>130</v>
      </c>
      <c r="I2348" s="24" t="s">
        <v>23</v>
      </c>
      <c r="J2348" s="24"/>
    </row>
    <row r="2349" s="4" customFormat="1" spans="1:10">
      <c r="A2349" s="17" t="s">
        <v>81</v>
      </c>
      <c r="B2349" s="25">
        <v>311100006</v>
      </c>
      <c r="C2349" s="51" t="s">
        <v>4407</v>
      </c>
      <c r="D2349" s="23" t="s">
        <v>4408</v>
      </c>
      <c r="E2349" s="24"/>
      <c r="F2349" s="17" t="s">
        <v>26</v>
      </c>
      <c r="G2349" s="17"/>
      <c r="H2349" s="17">
        <v>130</v>
      </c>
      <c r="I2349" s="24" t="s">
        <v>23</v>
      </c>
      <c r="J2349" s="24"/>
    </row>
    <row r="2350" s="4" customFormat="1" spans="1:10">
      <c r="A2350" s="17" t="s">
        <v>75</v>
      </c>
      <c r="B2350" s="25">
        <v>311100007</v>
      </c>
      <c r="C2350" s="51" t="s">
        <v>4409</v>
      </c>
      <c r="D2350" s="23"/>
      <c r="E2350" s="24"/>
      <c r="F2350" s="17" t="s">
        <v>26</v>
      </c>
      <c r="G2350" s="17"/>
      <c r="H2350" s="17">
        <v>210</v>
      </c>
      <c r="I2350" s="24" t="s">
        <v>23</v>
      </c>
      <c r="J2350" s="24"/>
    </row>
    <row r="2351" s="4" customFormat="1" spans="1:10">
      <c r="A2351" s="17" t="s">
        <v>75</v>
      </c>
      <c r="B2351" s="25">
        <v>311100008</v>
      </c>
      <c r="C2351" s="51" t="s">
        <v>4410</v>
      </c>
      <c r="D2351" s="23" t="s">
        <v>4411</v>
      </c>
      <c r="E2351" s="24"/>
      <c r="F2351" s="17" t="s">
        <v>26</v>
      </c>
      <c r="G2351" s="17"/>
      <c r="H2351" s="17">
        <v>35</v>
      </c>
      <c r="I2351" s="24" t="s">
        <v>23</v>
      </c>
      <c r="J2351" s="24"/>
    </row>
    <row r="2352" s="4" customFormat="1" spans="1:10">
      <c r="A2352" s="17" t="s">
        <v>75</v>
      </c>
      <c r="B2352" s="25">
        <v>311100009</v>
      </c>
      <c r="C2352" s="51" t="s">
        <v>4412</v>
      </c>
      <c r="D2352" s="23"/>
      <c r="E2352" s="24"/>
      <c r="F2352" s="17" t="s">
        <v>26</v>
      </c>
      <c r="G2352" s="17"/>
      <c r="H2352" s="17">
        <v>30</v>
      </c>
      <c r="I2352" s="24" t="s">
        <v>23</v>
      </c>
      <c r="J2352" s="24"/>
    </row>
    <row r="2353" s="4" customFormat="1" spans="1:10">
      <c r="A2353" s="17" t="s">
        <v>75</v>
      </c>
      <c r="B2353" s="25">
        <v>311100010</v>
      </c>
      <c r="C2353" s="51" t="s">
        <v>4413</v>
      </c>
      <c r="D2353" s="23" t="s">
        <v>4414</v>
      </c>
      <c r="E2353" s="24"/>
      <c r="F2353" s="17" t="s">
        <v>26</v>
      </c>
      <c r="G2353" s="17"/>
      <c r="H2353" s="17">
        <v>100</v>
      </c>
      <c r="I2353" s="24" t="s">
        <v>39</v>
      </c>
      <c r="J2353" s="24"/>
    </row>
    <row r="2354" s="4" customFormat="1" spans="1:10">
      <c r="A2354" s="17" t="s">
        <v>81</v>
      </c>
      <c r="B2354" s="25">
        <v>311100011</v>
      </c>
      <c r="C2354" s="51" t="s">
        <v>4415</v>
      </c>
      <c r="D2354" s="23"/>
      <c r="E2354" s="24"/>
      <c r="F2354" s="17" t="s">
        <v>26</v>
      </c>
      <c r="G2354" s="17"/>
      <c r="H2354" s="17">
        <v>110</v>
      </c>
      <c r="I2354" s="24" t="s">
        <v>23</v>
      </c>
      <c r="J2354" s="24"/>
    </row>
    <row r="2355" s="4" customFormat="1" spans="1:10">
      <c r="A2355" s="17" t="s">
        <v>75</v>
      </c>
      <c r="B2355" s="25">
        <v>311100012</v>
      </c>
      <c r="C2355" s="51" t="s">
        <v>4416</v>
      </c>
      <c r="D2355" s="23"/>
      <c r="E2355" s="24"/>
      <c r="F2355" s="17" t="s">
        <v>26</v>
      </c>
      <c r="G2355" s="17"/>
      <c r="H2355" s="17">
        <v>220</v>
      </c>
      <c r="I2355" s="24" t="s">
        <v>23</v>
      </c>
      <c r="J2355" s="24"/>
    </row>
    <row r="2356" s="4" customFormat="1" ht="24" spans="1:10">
      <c r="A2356" s="17" t="s">
        <v>75</v>
      </c>
      <c r="B2356" s="25">
        <v>311100013</v>
      </c>
      <c r="C2356" s="51" t="s">
        <v>4417</v>
      </c>
      <c r="D2356" s="23"/>
      <c r="E2356" s="24"/>
      <c r="F2356" s="17" t="s">
        <v>26</v>
      </c>
      <c r="G2356" s="17"/>
      <c r="H2356" s="17">
        <v>132</v>
      </c>
      <c r="I2356" s="24" t="s">
        <v>39</v>
      </c>
      <c r="J2356" s="24"/>
    </row>
    <row r="2357" s="4" customFormat="1" ht="24" spans="1:10">
      <c r="A2357" s="17" t="s">
        <v>75</v>
      </c>
      <c r="B2357" s="25">
        <v>311100014</v>
      </c>
      <c r="C2357" s="51" t="s">
        <v>4418</v>
      </c>
      <c r="D2357" s="23"/>
      <c r="E2357" s="24"/>
      <c r="F2357" s="17" t="s">
        <v>26</v>
      </c>
      <c r="G2357" s="17"/>
      <c r="H2357" s="17">
        <v>66</v>
      </c>
      <c r="I2357" s="24" t="s">
        <v>39</v>
      </c>
      <c r="J2357" s="24"/>
    </row>
    <row r="2358" s="4" customFormat="1" spans="1:10">
      <c r="A2358" s="17" t="s">
        <v>75</v>
      </c>
      <c r="B2358" s="25">
        <v>311100015</v>
      </c>
      <c r="C2358" s="51" t="s">
        <v>4419</v>
      </c>
      <c r="D2358" s="23"/>
      <c r="E2358" s="24"/>
      <c r="F2358" s="17" t="s">
        <v>26</v>
      </c>
      <c r="G2358" s="17"/>
      <c r="H2358" s="17">
        <v>15.6</v>
      </c>
      <c r="I2358" s="24" t="s">
        <v>200</v>
      </c>
      <c r="J2358" s="24"/>
    </row>
    <row r="2359" s="4" customFormat="1" spans="1:10">
      <c r="A2359" s="17" t="s">
        <v>75</v>
      </c>
      <c r="B2359" s="25">
        <v>311100016</v>
      </c>
      <c r="C2359" s="51" t="s">
        <v>4420</v>
      </c>
      <c r="D2359" s="23"/>
      <c r="E2359" s="24"/>
      <c r="F2359" s="17" t="s">
        <v>26</v>
      </c>
      <c r="G2359" s="17"/>
      <c r="H2359" s="17">
        <v>30</v>
      </c>
      <c r="I2359" s="24" t="s">
        <v>39</v>
      </c>
      <c r="J2359" s="24"/>
    </row>
    <row r="2360" s="4" customFormat="1" spans="1:10">
      <c r="A2360" s="17" t="s">
        <v>75</v>
      </c>
      <c r="B2360" s="25">
        <v>311100017</v>
      </c>
      <c r="C2360" s="51" t="s">
        <v>4421</v>
      </c>
      <c r="D2360" s="23"/>
      <c r="E2360" s="24"/>
      <c r="F2360" s="17" t="s">
        <v>26</v>
      </c>
      <c r="G2360" s="17"/>
      <c r="H2360" s="17">
        <v>102</v>
      </c>
      <c r="I2360" s="24" t="s">
        <v>39</v>
      </c>
      <c r="J2360" s="24"/>
    </row>
    <row r="2361" s="4" customFormat="1" spans="1:10">
      <c r="A2361" s="17" t="s">
        <v>75</v>
      </c>
      <c r="B2361" s="25">
        <v>311100018</v>
      </c>
      <c r="C2361" s="51" t="s">
        <v>4422</v>
      </c>
      <c r="D2361" s="23"/>
      <c r="E2361" s="24" t="s">
        <v>4423</v>
      </c>
      <c r="F2361" s="17" t="s">
        <v>26</v>
      </c>
      <c r="G2361" s="17"/>
      <c r="H2361" s="17">
        <v>65</v>
      </c>
      <c r="I2361" s="24" t="s">
        <v>39</v>
      </c>
      <c r="J2361" s="24"/>
    </row>
    <row r="2362" s="4" customFormat="1" spans="1:10">
      <c r="A2362" s="17" t="s">
        <v>75</v>
      </c>
      <c r="B2362" s="25">
        <v>311100019</v>
      </c>
      <c r="C2362" s="51" t="s">
        <v>4424</v>
      </c>
      <c r="D2362" s="23" t="s">
        <v>4425</v>
      </c>
      <c r="E2362" s="24"/>
      <c r="F2362" s="17" t="s">
        <v>26</v>
      </c>
      <c r="G2362" s="17"/>
      <c r="H2362" s="17">
        <v>340</v>
      </c>
      <c r="I2362" s="24" t="s">
        <v>23</v>
      </c>
      <c r="J2362" s="24"/>
    </row>
    <row r="2363" s="4" customFormat="1" ht="24" spans="1:10">
      <c r="A2363" s="17"/>
      <c r="B2363" s="15">
        <v>3112</v>
      </c>
      <c r="C2363" s="51" t="s">
        <v>4426</v>
      </c>
      <c r="D2363" s="23"/>
      <c r="E2363" s="24"/>
      <c r="F2363" s="17"/>
      <c r="G2363" s="17"/>
      <c r="H2363" s="17"/>
      <c r="I2363" s="24"/>
      <c r="J2363" s="24"/>
    </row>
    <row r="2364" s="4" customFormat="1" ht="24" spans="1:10">
      <c r="A2364" s="17"/>
      <c r="B2364" s="15">
        <v>311201</v>
      </c>
      <c r="C2364" s="51" t="s">
        <v>4427</v>
      </c>
      <c r="D2364" s="55"/>
      <c r="E2364" s="24"/>
      <c r="F2364" s="17"/>
      <c r="G2364" s="17"/>
      <c r="H2364" s="17"/>
      <c r="I2364" s="24"/>
      <c r="J2364" s="24"/>
    </row>
    <row r="2365" s="4" customFormat="1" spans="1:10">
      <c r="A2365" s="17" t="s">
        <v>81</v>
      </c>
      <c r="B2365" s="25">
        <v>311201001</v>
      </c>
      <c r="C2365" s="51" t="s">
        <v>4428</v>
      </c>
      <c r="D2365" s="23" t="s">
        <v>4429</v>
      </c>
      <c r="E2365" s="24"/>
      <c r="F2365" s="17" t="s">
        <v>711</v>
      </c>
      <c r="G2365" s="17"/>
      <c r="H2365" s="17">
        <v>18</v>
      </c>
      <c r="I2365" s="24" t="s">
        <v>39</v>
      </c>
      <c r="J2365" s="24"/>
    </row>
    <row r="2366" s="4" customFormat="1" ht="24" spans="1:10">
      <c r="A2366" s="17" t="s">
        <v>81</v>
      </c>
      <c r="B2366" s="25" t="s">
        <v>4430</v>
      </c>
      <c r="C2366" s="51" t="s">
        <v>4431</v>
      </c>
      <c r="D2366" s="23" t="s">
        <v>4432</v>
      </c>
      <c r="E2366" s="24"/>
      <c r="F2366" s="17" t="s">
        <v>26</v>
      </c>
      <c r="G2366" s="17"/>
      <c r="H2366" s="17">
        <v>5.3</v>
      </c>
      <c r="I2366" s="24" t="s">
        <v>39</v>
      </c>
      <c r="J2366" s="24"/>
    </row>
    <row r="2367" s="4" customFormat="1" spans="1:10">
      <c r="A2367" s="17" t="s">
        <v>81</v>
      </c>
      <c r="B2367" s="25">
        <v>311201002</v>
      </c>
      <c r="C2367" s="51" t="s">
        <v>4433</v>
      </c>
      <c r="D2367" s="23"/>
      <c r="E2367" s="24"/>
      <c r="F2367" s="17" t="s">
        <v>26</v>
      </c>
      <c r="G2367" s="17"/>
      <c r="H2367" s="17">
        <v>45</v>
      </c>
      <c r="I2367" s="24" t="s">
        <v>39</v>
      </c>
      <c r="J2367" s="24"/>
    </row>
    <row r="2368" s="4" customFormat="1" spans="1:10">
      <c r="A2368" s="17" t="s">
        <v>75</v>
      </c>
      <c r="B2368" s="25">
        <v>311201003</v>
      </c>
      <c r="C2368" s="51" t="s">
        <v>4434</v>
      </c>
      <c r="D2368" s="23" t="s">
        <v>4435</v>
      </c>
      <c r="E2368" s="24"/>
      <c r="F2368" s="17" t="s">
        <v>4436</v>
      </c>
      <c r="G2368" s="17"/>
      <c r="H2368" s="17">
        <v>25</v>
      </c>
      <c r="I2368" s="24" t="s">
        <v>200</v>
      </c>
      <c r="J2368" s="24"/>
    </row>
    <row r="2369" s="4" customFormat="1" spans="1:10">
      <c r="A2369" s="17" t="s">
        <v>81</v>
      </c>
      <c r="B2369" s="25">
        <v>311201004</v>
      </c>
      <c r="C2369" s="51" t="s">
        <v>4437</v>
      </c>
      <c r="D2369" s="23"/>
      <c r="E2369" s="24"/>
      <c r="F2369" s="17" t="s">
        <v>26</v>
      </c>
      <c r="G2369" s="17" t="s">
        <v>4438</v>
      </c>
      <c r="H2369" s="17">
        <v>64.9</v>
      </c>
      <c r="I2369" s="24" t="s">
        <v>39</v>
      </c>
      <c r="J2369" s="24"/>
    </row>
    <row r="2370" s="4" customFormat="1" ht="24" spans="1:10">
      <c r="A2370" s="17" t="s">
        <v>81</v>
      </c>
      <c r="B2370" s="25" t="s">
        <v>4439</v>
      </c>
      <c r="C2370" s="51" t="s">
        <v>4440</v>
      </c>
      <c r="D2370" s="23"/>
      <c r="E2370" s="24"/>
      <c r="F2370" s="17" t="s">
        <v>26</v>
      </c>
      <c r="G2370" s="17"/>
      <c r="H2370" s="17">
        <v>32.45</v>
      </c>
      <c r="I2370" s="24" t="s">
        <v>200</v>
      </c>
      <c r="J2370" s="24"/>
    </row>
    <row r="2371" s="4" customFormat="1" spans="1:10">
      <c r="A2371" s="17" t="s">
        <v>81</v>
      </c>
      <c r="B2371" s="25">
        <v>311201005</v>
      </c>
      <c r="C2371" s="51" t="s">
        <v>4441</v>
      </c>
      <c r="D2371" s="23"/>
      <c r="E2371" s="24"/>
      <c r="F2371" s="17" t="s">
        <v>26</v>
      </c>
      <c r="G2371" s="17"/>
      <c r="H2371" s="17">
        <v>32.5</v>
      </c>
      <c r="I2371" s="24" t="s">
        <v>39</v>
      </c>
      <c r="J2371" s="24"/>
    </row>
    <row r="2372" s="4" customFormat="1" spans="1:10">
      <c r="A2372" s="17" t="s">
        <v>81</v>
      </c>
      <c r="B2372" s="25">
        <v>311201006</v>
      </c>
      <c r="C2372" s="51" t="s">
        <v>4442</v>
      </c>
      <c r="D2372" s="23"/>
      <c r="E2372" s="24"/>
      <c r="F2372" s="17" t="s">
        <v>26</v>
      </c>
      <c r="G2372" s="17"/>
      <c r="H2372" s="17">
        <v>9.5</v>
      </c>
      <c r="I2372" s="24" t="s">
        <v>39</v>
      </c>
      <c r="J2372" s="24"/>
    </row>
    <row r="2373" s="4" customFormat="1" spans="1:10">
      <c r="A2373" s="17" t="s">
        <v>75</v>
      </c>
      <c r="B2373" s="25">
        <v>311201007</v>
      </c>
      <c r="C2373" s="51" t="s">
        <v>4443</v>
      </c>
      <c r="D2373" s="23" t="s">
        <v>4444</v>
      </c>
      <c r="E2373" s="24"/>
      <c r="F2373" s="17" t="s">
        <v>26</v>
      </c>
      <c r="G2373" s="17"/>
      <c r="H2373" s="17">
        <v>71.4</v>
      </c>
      <c r="I2373" s="24" t="s">
        <v>39</v>
      </c>
      <c r="J2373" s="24"/>
    </row>
    <row r="2374" s="4" customFormat="1" ht="24" spans="1:10">
      <c r="A2374" s="17" t="s">
        <v>75</v>
      </c>
      <c r="B2374" s="25">
        <v>311201008</v>
      </c>
      <c r="C2374" s="51" t="s">
        <v>4445</v>
      </c>
      <c r="D2374" s="23" t="s">
        <v>4446</v>
      </c>
      <c r="E2374" s="24"/>
      <c r="F2374" s="17" t="s">
        <v>26</v>
      </c>
      <c r="G2374" s="17"/>
      <c r="H2374" s="17">
        <v>64.9</v>
      </c>
      <c r="I2374" s="24" t="s">
        <v>39</v>
      </c>
      <c r="J2374" s="24"/>
    </row>
    <row r="2375" s="4" customFormat="1" spans="1:10">
      <c r="A2375" s="17" t="s">
        <v>75</v>
      </c>
      <c r="B2375" s="25">
        <v>311201009</v>
      </c>
      <c r="C2375" s="51" t="s">
        <v>4447</v>
      </c>
      <c r="D2375" s="23" t="s">
        <v>4448</v>
      </c>
      <c r="E2375" s="24"/>
      <c r="F2375" s="17" t="s">
        <v>26</v>
      </c>
      <c r="G2375" s="17"/>
      <c r="H2375" s="17">
        <v>17</v>
      </c>
      <c r="I2375" s="24" t="s">
        <v>39</v>
      </c>
      <c r="J2375" s="24"/>
    </row>
    <row r="2376" s="4" customFormat="1" spans="1:10">
      <c r="A2376" s="17" t="s">
        <v>75</v>
      </c>
      <c r="B2376" s="25">
        <v>311201010</v>
      </c>
      <c r="C2376" s="51" t="s">
        <v>4449</v>
      </c>
      <c r="D2376" s="23" t="s">
        <v>4450</v>
      </c>
      <c r="E2376" s="24"/>
      <c r="F2376" s="17" t="s">
        <v>26</v>
      </c>
      <c r="G2376" s="17"/>
      <c r="H2376" s="17">
        <v>22.2</v>
      </c>
      <c r="I2376" s="24" t="s">
        <v>39</v>
      </c>
      <c r="J2376" s="24"/>
    </row>
    <row r="2377" s="4" customFormat="1" spans="1:10">
      <c r="A2377" s="17" t="s">
        <v>81</v>
      </c>
      <c r="B2377" s="25">
        <v>311201011</v>
      </c>
      <c r="C2377" s="51" t="s">
        <v>4451</v>
      </c>
      <c r="D2377" s="23"/>
      <c r="E2377" s="24"/>
      <c r="F2377" s="17" t="s">
        <v>26</v>
      </c>
      <c r="G2377" s="17"/>
      <c r="H2377" s="17">
        <v>23.5</v>
      </c>
      <c r="I2377" s="24" t="s">
        <v>39</v>
      </c>
      <c r="J2377" s="24"/>
    </row>
    <row r="2378" s="4" customFormat="1" spans="1:10">
      <c r="A2378" s="17" t="s">
        <v>75</v>
      </c>
      <c r="B2378" s="25">
        <v>311201012</v>
      </c>
      <c r="C2378" s="51" t="s">
        <v>4452</v>
      </c>
      <c r="D2378" s="23" t="s">
        <v>4453</v>
      </c>
      <c r="E2378" s="24"/>
      <c r="F2378" s="17" t="s">
        <v>26</v>
      </c>
      <c r="G2378" s="17"/>
      <c r="H2378" s="17">
        <v>23</v>
      </c>
      <c r="I2378" s="24" t="s">
        <v>39</v>
      </c>
      <c r="J2378" s="24"/>
    </row>
    <row r="2379" s="4" customFormat="1" spans="1:10">
      <c r="A2379" s="17" t="s">
        <v>75</v>
      </c>
      <c r="B2379" s="25">
        <v>311201013</v>
      </c>
      <c r="C2379" s="51" t="s">
        <v>4454</v>
      </c>
      <c r="D2379" s="23"/>
      <c r="E2379" s="24"/>
      <c r="F2379" s="17" t="s">
        <v>26</v>
      </c>
      <c r="G2379" s="17"/>
      <c r="H2379" s="17">
        <v>116.9</v>
      </c>
      <c r="I2379" s="24" t="s">
        <v>39</v>
      </c>
      <c r="J2379" s="24"/>
    </row>
    <row r="2380" s="4" customFormat="1" spans="1:10">
      <c r="A2380" s="17" t="s">
        <v>75</v>
      </c>
      <c r="B2380" s="25">
        <v>311201014</v>
      </c>
      <c r="C2380" s="51" t="s">
        <v>4455</v>
      </c>
      <c r="D2380" s="23"/>
      <c r="E2380" s="24"/>
      <c r="F2380" s="17" t="s">
        <v>26</v>
      </c>
      <c r="G2380" s="17"/>
      <c r="H2380" s="17">
        <v>23</v>
      </c>
      <c r="I2380" s="24" t="s">
        <v>39</v>
      </c>
      <c r="J2380" s="24"/>
    </row>
    <row r="2381" s="4" customFormat="1" spans="1:10">
      <c r="A2381" s="17" t="s">
        <v>75</v>
      </c>
      <c r="B2381" s="25">
        <v>311201015</v>
      </c>
      <c r="C2381" s="51" t="s">
        <v>4456</v>
      </c>
      <c r="D2381" s="23" t="s">
        <v>4457</v>
      </c>
      <c r="E2381" s="24"/>
      <c r="F2381" s="17" t="s">
        <v>26</v>
      </c>
      <c r="G2381" s="17"/>
      <c r="H2381" s="17">
        <v>77.9</v>
      </c>
      <c r="I2381" s="24" t="s">
        <v>39</v>
      </c>
      <c r="J2381" s="24"/>
    </row>
    <row r="2382" s="5" customFormat="1" spans="1:10">
      <c r="A2382" s="17" t="s">
        <v>75</v>
      </c>
      <c r="B2382" s="25">
        <v>311201016</v>
      </c>
      <c r="C2382" s="51" t="s">
        <v>4458</v>
      </c>
      <c r="D2382" s="23" t="s">
        <v>4459</v>
      </c>
      <c r="E2382" s="24"/>
      <c r="F2382" s="17" t="s">
        <v>26</v>
      </c>
      <c r="G2382" s="17"/>
      <c r="H2382" s="17">
        <v>200</v>
      </c>
      <c r="I2382" s="24" t="s">
        <v>39</v>
      </c>
      <c r="J2382" s="24"/>
    </row>
    <row r="2383" s="4" customFormat="1" spans="1:10">
      <c r="A2383" s="17" t="s">
        <v>75</v>
      </c>
      <c r="B2383" s="25">
        <v>311201017</v>
      </c>
      <c r="C2383" s="51" t="s">
        <v>4460</v>
      </c>
      <c r="D2383" s="23"/>
      <c r="E2383" s="24"/>
      <c r="F2383" s="17" t="s">
        <v>26</v>
      </c>
      <c r="G2383" s="17"/>
      <c r="H2383" s="17">
        <v>28</v>
      </c>
      <c r="I2383" s="24" t="s">
        <v>39</v>
      </c>
      <c r="J2383" s="24"/>
    </row>
    <row r="2384" s="4" customFormat="1" spans="1:10">
      <c r="A2384" s="17" t="s">
        <v>75</v>
      </c>
      <c r="B2384" s="25">
        <v>311201018</v>
      </c>
      <c r="C2384" s="51" t="s">
        <v>4461</v>
      </c>
      <c r="D2384" s="23"/>
      <c r="E2384" s="24"/>
      <c r="F2384" s="17" t="s">
        <v>26</v>
      </c>
      <c r="G2384" s="17"/>
      <c r="H2384" s="17">
        <v>140.5</v>
      </c>
      <c r="I2384" s="24" t="s">
        <v>39</v>
      </c>
      <c r="J2384" s="24"/>
    </row>
    <row r="2385" s="5" customFormat="1" spans="1:10">
      <c r="A2385" s="17" t="s">
        <v>75</v>
      </c>
      <c r="B2385" s="25">
        <v>311201019</v>
      </c>
      <c r="C2385" s="51" t="s">
        <v>4462</v>
      </c>
      <c r="D2385" s="23"/>
      <c r="E2385" s="24"/>
      <c r="F2385" s="17" t="s">
        <v>26</v>
      </c>
      <c r="G2385" s="17"/>
      <c r="H2385" s="17">
        <v>132</v>
      </c>
      <c r="I2385" s="24" t="s">
        <v>39</v>
      </c>
      <c r="J2385" s="24"/>
    </row>
    <row r="2386" s="4" customFormat="1" ht="24" spans="1:10">
      <c r="A2386" s="17" t="s">
        <v>75</v>
      </c>
      <c r="B2386" s="25">
        <v>311201020</v>
      </c>
      <c r="C2386" s="51" t="s">
        <v>4463</v>
      </c>
      <c r="D2386" s="23" t="s">
        <v>4464</v>
      </c>
      <c r="E2386" s="24" t="s">
        <v>4465</v>
      </c>
      <c r="F2386" s="17" t="s">
        <v>711</v>
      </c>
      <c r="G2386" s="17" t="s">
        <v>4466</v>
      </c>
      <c r="H2386" s="17">
        <v>32.5</v>
      </c>
      <c r="I2386" s="24" t="s">
        <v>200</v>
      </c>
      <c r="J2386" s="24"/>
    </row>
    <row r="2387" s="4" customFormat="1" ht="24" spans="1:10">
      <c r="A2387" s="17" t="s">
        <v>75</v>
      </c>
      <c r="B2387" s="25">
        <v>311201021</v>
      </c>
      <c r="C2387" s="51" t="s">
        <v>4467</v>
      </c>
      <c r="D2387" s="23"/>
      <c r="E2387" s="24"/>
      <c r="F2387" s="17" t="s">
        <v>26</v>
      </c>
      <c r="G2387" s="17"/>
      <c r="H2387" s="17">
        <v>90</v>
      </c>
      <c r="I2387" s="24" t="s">
        <v>39</v>
      </c>
      <c r="J2387" s="24"/>
    </row>
    <row r="2388" s="4" customFormat="1" ht="24" spans="1:10">
      <c r="A2388" s="17" t="s">
        <v>75</v>
      </c>
      <c r="B2388" s="25">
        <v>311201022</v>
      </c>
      <c r="C2388" s="51" t="s">
        <v>4468</v>
      </c>
      <c r="D2388" s="23"/>
      <c r="E2388" s="24"/>
      <c r="F2388" s="17" t="s">
        <v>26</v>
      </c>
      <c r="G2388" s="17"/>
      <c r="H2388" s="17">
        <v>1100</v>
      </c>
      <c r="I2388" s="24" t="s">
        <v>39</v>
      </c>
      <c r="J2388" s="24"/>
    </row>
    <row r="2389" s="4" customFormat="1" ht="24" spans="1:10">
      <c r="A2389" s="17" t="s">
        <v>81</v>
      </c>
      <c r="B2389" s="25">
        <v>311201023</v>
      </c>
      <c r="C2389" s="51" t="s">
        <v>4469</v>
      </c>
      <c r="D2389" s="23" t="s">
        <v>4470</v>
      </c>
      <c r="E2389" s="24"/>
      <c r="F2389" s="17" t="s">
        <v>26</v>
      </c>
      <c r="G2389" s="17"/>
      <c r="H2389" s="17">
        <v>9.5</v>
      </c>
      <c r="I2389" s="24" t="s">
        <v>39</v>
      </c>
      <c r="J2389" s="24"/>
    </row>
    <row r="2390" s="4" customFormat="1" spans="1:10">
      <c r="A2390" s="17" t="s">
        <v>81</v>
      </c>
      <c r="B2390" s="25">
        <v>311201024</v>
      </c>
      <c r="C2390" s="51" t="s">
        <v>4471</v>
      </c>
      <c r="D2390" s="23"/>
      <c r="E2390" s="24"/>
      <c r="F2390" s="17" t="s">
        <v>26</v>
      </c>
      <c r="G2390" s="17"/>
      <c r="H2390" s="17">
        <v>8</v>
      </c>
      <c r="I2390" s="24" t="s">
        <v>39</v>
      </c>
      <c r="J2390" s="24"/>
    </row>
    <row r="2391" s="4" customFormat="1" spans="1:10">
      <c r="A2391" s="17" t="s">
        <v>81</v>
      </c>
      <c r="B2391" s="25">
        <v>311201025</v>
      </c>
      <c r="C2391" s="51" t="s">
        <v>4472</v>
      </c>
      <c r="D2391" s="23"/>
      <c r="E2391" s="24"/>
      <c r="F2391" s="17" t="s">
        <v>26</v>
      </c>
      <c r="G2391" s="17"/>
      <c r="H2391" s="17">
        <v>10</v>
      </c>
      <c r="I2391" s="24" t="s">
        <v>39</v>
      </c>
      <c r="J2391" s="24"/>
    </row>
    <row r="2392" s="4" customFormat="1" spans="1:10">
      <c r="A2392" s="17" t="s">
        <v>81</v>
      </c>
      <c r="B2392" s="25">
        <v>311201026</v>
      </c>
      <c r="C2392" s="51" t="s">
        <v>4473</v>
      </c>
      <c r="D2392" s="23"/>
      <c r="E2392" s="24"/>
      <c r="F2392" s="17" t="s">
        <v>26</v>
      </c>
      <c r="G2392" s="17"/>
      <c r="H2392" s="17">
        <v>29.5</v>
      </c>
      <c r="I2392" s="24" t="s">
        <v>39</v>
      </c>
      <c r="J2392" s="24"/>
    </row>
    <row r="2393" s="4" customFormat="1" spans="1:10">
      <c r="A2393" s="17" t="s">
        <v>81</v>
      </c>
      <c r="B2393" s="25">
        <v>311201027</v>
      </c>
      <c r="C2393" s="51" t="s">
        <v>4474</v>
      </c>
      <c r="D2393" s="23"/>
      <c r="E2393" s="24"/>
      <c r="F2393" s="17" t="s">
        <v>26</v>
      </c>
      <c r="G2393" s="17"/>
      <c r="H2393" s="17">
        <v>90</v>
      </c>
      <c r="I2393" s="24" t="s">
        <v>39</v>
      </c>
      <c r="J2393" s="24"/>
    </row>
    <row r="2394" s="4" customFormat="1" spans="1:10">
      <c r="A2394" s="17" t="s">
        <v>81</v>
      </c>
      <c r="B2394" s="25">
        <v>311201028</v>
      </c>
      <c r="C2394" s="51" t="s">
        <v>4475</v>
      </c>
      <c r="D2394" s="23" t="s">
        <v>4476</v>
      </c>
      <c r="E2394" s="24"/>
      <c r="F2394" s="17" t="s">
        <v>26</v>
      </c>
      <c r="G2394" s="17"/>
      <c r="H2394" s="17">
        <v>71.4</v>
      </c>
      <c r="I2394" s="24" t="s">
        <v>39</v>
      </c>
      <c r="J2394" s="24"/>
    </row>
    <row r="2395" s="4" customFormat="1" spans="1:10">
      <c r="A2395" s="17" t="s">
        <v>81</v>
      </c>
      <c r="B2395" s="25">
        <v>311201029</v>
      </c>
      <c r="C2395" s="51" t="s">
        <v>4477</v>
      </c>
      <c r="D2395" s="23"/>
      <c r="E2395" s="24"/>
      <c r="F2395" s="17" t="s">
        <v>26</v>
      </c>
      <c r="G2395" s="17"/>
      <c r="H2395" s="17">
        <v>85</v>
      </c>
      <c r="I2395" s="24" t="s">
        <v>39</v>
      </c>
      <c r="J2395" s="24"/>
    </row>
    <row r="2396" s="4" customFormat="1" ht="24" spans="1:10">
      <c r="A2396" s="17" t="s">
        <v>75</v>
      </c>
      <c r="B2396" s="17">
        <v>311201030</v>
      </c>
      <c r="C2396" s="51" t="s">
        <v>4478</v>
      </c>
      <c r="D2396" s="23" t="s">
        <v>4479</v>
      </c>
      <c r="E2396" s="24"/>
      <c r="F2396" s="17" t="s">
        <v>26</v>
      </c>
      <c r="G2396" s="17"/>
      <c r="H2396" s="26" t="s">
        <v>4480</v>
      </c>
      <c r="I2396" s="24"/>
      <c r="J2396" s="24"/>
    </row>
    <row r="2397" s="4" customFormat="1" spans="1:10">
      <c r="A2397" s="17" t="s">
        <v>75</v>
      </c>
      <c r="B2397" s="25" t="s">
        <v>4481</v>
      </c>
      <c r="C2397" s="51" t="s">
        <v>4482</v>
      </c>
      <c r="D2397" s="23" t="s">
        <v>4479</v>
      </c>
      <c r="E2397" s="24"/>
      <c r="F2397" s="17" t="s">
        <v>26</v>
      </c>
      <c r="G2397" s="17"/>
      <c r="H2397" s="17">
        <v>52</v>
      </c>
      <c r="I2397" s="24" t="s">
        <v>39</v>
      </c>
      <c r="J2397" s="24"/>
    </row>
    <row r="2398" s="4" customFormat="1" spans="1:10">
      <c r="A2398" s="17" t="s">
        <v>75</v>
      </c>
      <c r="B2398" s="25" t="s">
        <v>4483</v>
      </c>
      <c r="C2398" s="51" t="s">
        <v>4484</v>
      </c>
      <c r="D2398" s="23" t="s">
        <v>4479</v>
      </c>
      <c r="E2398" s="24"/>
      <c r="F2398" s="17" t="s">
        <v>26</v>
      </c>
      <c r="G2398" s="17"/>
      <c r="H2398" s="17">
        <v>100</v>
      </c>
      <c r="I2398" s="24" t="s">
        <v>39</v>
      </c>
      <c r="J2398" s="24"/>
    </row>
    <row r="2399" s="4" customFormat="1" spans="1:10">
      <c r="A2399" s="17" t="s">
        <v>75</v>
      </c>
      <c r="B2399" s="25">
        <v>311201031</v>
      </c>
      <c r="C2399" s="51" t="s">
        <v>4485</v>
      </c>
      <c r="D2399" s="23" t="s">
        <v>4486</v>
      </c>
      <c r="E2399" s="24"/>
      <c r="F2399" s="17" t="s">
        <v>26</v>
      </c>
      <c r="G2399" s="17"/>
      <c r="H2399" s="17">
        <v>266.7</v>
      </c>
      <c r="I2399" s="24" t="s">
        <v>39</v>
      </c>
      <c r="J2399" s="24"/>
    </row>
    <row r="2400" s="4" customFormat="1" spans="1:10">
      <c r="A2400" s="17" t="s">
        <v>81</v>
      </c>
      <c r="B2400" s="25">
        <v>311201032</v>
      </c>
      <c r="C2400" s="51" t="s">
        <v>4487</v>
      </c>
      <c r="D2400" s="23"/>
      <c r="E2400" s="24"/>
      <c r="F2400" s="17" t="s">
        <v>26</v>
      </c>
      <c r="G2400" s="17"/>
      <c r="H2400" s="17">
        <v>20</v>
      </c>
      <c r="I2400" s="24" t="s">
        <v>39</v>
      </c>
      <c r="J2400" s="24"/>
    </row>
    <row r="2401" s="4" customFormat="1" ht="24" spans="1:10">
      <c r="A2401" s="17" t="s">
        <v>81</v>
      </c>
      <c r="B2401" s="25">
        <v>311201033</v>
      </c>
      <c r="C2401" s="51" t="s">
        <v>4488</v>
      </c>
      <c r="D2401" s="23"/>
      <c r="E2401" s="24"/>
      <c r="F2401" s="17" t="s">
        <v>26</v>
      </c>
      <c r="G2401" s="17"/>
      <c r="H2401" s="17">
        <v>55</v>
      </c>
      <c r="I2401" s="24" t="s">
        <v>39</v>
      </c>
      <c r="J2401" s="24"/>
    </row>
    <row r="2402" s="4" customFormat="1" spans="1:10">
      <c r="A2402" s="17" t="s">
        <v>75</v>
      </c>
      <c r="B2402" s="25">
        <v>311201034</v>
      </c>
      <c r="C2402" s="51" t="s">
        <v>4489</v>
      </c>
      <c r="D2402" s="23"/>
      <c r="E2402" s="24"/>
      <c r="F2402" s="17" t="s">
        <v>26</v>
      </c>
      <c r="G2402" s="17"/>
      <c r="H2402" s="17">
        <v>270</v>
      </c>
      <c r="I2402" s="24" t="s">
        <v>39</v>
      </c>
      <c r="J2402" s="24"/>
    </row>
    <row r="2403" s="4" customFormat="1" spans="1:10">
      <c r="A2403" s="17" t="s">
        <v>81</v>
      </c>
      <c r="B2403" s="25">
        <v>311201035</v>
      </c>
      <c r="C2403" s="51" t="s">
        <v>4490</v>
      </c>
      <c r="D2403" s="23" t="s">
        <v>4491</v>
      </c>
      <c r="E2403" s="24"/>
      <c r="F2403" s="17" t="s">
        <v>26</v>
      </c>
      <c r="G2403" s="17"/>
      <c r="H2403" s="17">
        <v>110</v>
      </c>
      <c r="I2403" s="24" t="s">
        <v>23</v>
      </c>
      <c r="J2403" s="24"/>
    </row>
    <row r="2404" s="4" customFormat="1" ht="24" spans="1:10">
      <c r="A2404" s="17" t="s">
        <v>75</v>
      </c>
      <c r="B2404" s="25">
        <v>311201036</v>
      </c>
      <c r="C2404" s="51" t="s">
        <v>4492</v>
      </c>
      <c r="D2404" s="23"/>
      <c r="E2404" s="24"/>
      <c r="F2404" s="17" t="s">
        <v>26</v>
      </c>
      <c r="G2404" s="17"/>
      <c r="H2404" s="17">
        <v>110</v>
      </c>
      <c r="I2404" s="24" t="s">
        <v>23</v>
      </c>
      <c r="J2404" s="24"/>
    </row>
    <row r="2405" s="4" customFormat="1" ht="48" spans="1:10">
      <c r="A2405" s="17" t="s">
        <v>75</v>
      </c>
      <c r="B2405" s="25" t="s">
        <v>4493</v>
      </c>
      <c r="C2405" s="51" t="s">
        <v>4494</v>
      </c>
      <c r="D2405" s="41" t="s">
        <v>4495</v>
      </c>
      <c r="E2405" s="24"/>
      <c r="F2405" s="17" t="s">
        <v>26</v>
      </c>
      <c r="G2405" s="17" t="s">
        <v>4496</v>
      </c>
      <c r="H2405" s="17">
        <v>110</v>
      </c>
      <c r="I2405" s="24" t="s">
        <v>23</v>
      </c>
      <c r="J2405" s="24"/>
    </row>
    <row r="2406" s="4" customFormat="1" spans="1:10">
      <c r="A2406" s="17" t="s">
        <v>75</v>
      </c>
      <c r="B2406" s="25">
        <v>311201037</v>
      </c>
      <c r="C2406" s="51" t="s">
        <v>9717</v>
      </c>
      <c r="D2406" s="23"/>
      <c r="E2406" s="24"/>
      <c r="F2406" s="17" t="s">
        <v>26</v>
      </c>
      <c r="G2406" s="17"/>
      <c r="H2406" s="17">
        <v>1100</v>
      </c>
      <c r="I2406" s="24" t="s">
        <v>23</v>
      </c>
      <c r="J2406" s="24"/>
    </row>
    <row r="2407" s="4" customFormat="1" spans="1:10">
      <c r="A2407" s="17" t="s">
        <v>75</v>
      </c>
      <c r="B2407" s="25">
        <v>311201038</v>
      </c>
      <c r="C2407" s="51" t="s">
        <v>4503</v>
      </c>
      <c r="D2407" s="23"/>
      <c r="E2407" s="24"/>
      <c r="F2407" s="17" t="s">
        <v>26</v>
      </c>
      <c r="G2407" s="17"/>
      <c r="H2407" s="17">
        <v>270</v>
      </c>
      <c r="I2407" s="24" t="s">
        <v>39</v>
      </c>
      <c r="J2407" s="24"/>
    </row>
    <row r="2408" s="4" customFormat="1" spans="1:10">
      <c r="A2408" s="17" t="s">
        <v>75</v>
      </c>
      <c r="B2408" s="25">
        <v>311201040</v>
      </c>
      <c r="C2408" s="51" t="s">
        <v>4504</v>
      </c>
      <c r="D2408" s="23"/>
      <c r="E2408" s="24"/>
      <c r="F2408" s="17" t="s">
        <v>26</v>
      </c>
      <c r="G2408" s="17"/>
      <c r="H2408" s="17">
        <v>3100</v>
      </c>
      <c r="I2408" s="24" t="s">
        <v>23</v>
      </c>
      <c r="J2408" s="24"/>
    </row>
    <row r="2409" s="4" customFormat="1" ht="24" spans="1:10">
      <c r="A2409" s="17" t="s">
        <v>75</v>
      </c>
      <c r="B2409" s="25">
        <v>311201041</v>
      </c>
      <c r="C2409" s="51" t="s">
        <v>9718</v>
      </c>
      <c r="D2409" s="23"/>
      <c r="E2409" s="24"/>
      <c r="F2409" s="17" t="s">
        <v>26</v>
      </c>
      <c r="G2409" s="17" t="s">
        <v>9719</v>
      </c>
      <c r="H2409" s="17">
        <v>1100</v>
      </c>
      <c r="I2409" s="24" t="s">
        <v>23</v>
      </c>
      <c r="J2409" s="24"/>
    </row>
    <row r="2410" s="4" customFormat="1" ht="24" spans="1:10">
      <c r="A2410" s="17" t="s">
        <v>75</v>
      </c>
      <c r="B2410" s="25" t="s">
        <v>9720</v>
      </c>
      <c r="C2410" s="51" t="s">
        <v>9721</v>
      </c>
      <c r="D2410" s="23"/>
      <c r="E2410" s="24"/>
      <c r="F2410" s="17" t="s">
        <v>26</v>
      </c>
      <c r="G2410" s="17"/>
      <c r="H2410" s="17">
        <v>330</v>
      </c>
      <c r="I2410" s="24" t="s">
        <v>23</v>
      </c>
      <c r="J2410" s="24"/>
    </row>
    <row r="2411" s="4" customFormat="1" ht="24" spans="1:10">
      <c r="A2411" s="17" t="s">
        <v>75</v>
      </c>
      <c r="B2411" s="25">
        <v>311201043</v>
      </c>
      <c r="C2411" s="51" t="s">
        <v>9722</v>
      </c>
      <c r="D2411" s="23"/>
      <c r="E2411" s="24"/>
      <c r="F2411" s="17" t="s">
        <v>26</v>
      </c>
      <c r="G2411" s="17"/>
      <c r="H2411" s="17">
        <v>3100</v>
      </c>
      <c r="I2411" s="24" t="s">
        <v>23</v>
      </c>
      <c r="J2411" s="24"/>
    </row>
    <row r="2412" s="4" customFormat="1" spans="1:10">
      <c r="A2412" s="17" t="s">
        <v>75</v>
      </c>
      <c r="B2412" s="25">
        <v>311201044</v>
      </c>
      <c r="C2412" s="51" t="s">
        <v>9723</v>
      </c>
      <c r="D2412" s="23"/>
      <c r="E2412" s="24"/>
      <c r="F2412" s="17" t="s">
        <v>26</v>
      </c>
      <c r="G2412" s="17"/>
      <c r="H2412" s="17">
        <v>1300</v>
      </c>
      <c r="I2412" s="24" t="s">
        <v>23</v>
      </c>
      <c r="J2412" s="24"/>
    </row>
    <row r="2413" s="4" customFormat="1" spans="1:10">
      <c r="A2413" s="17" t="s">
        <v>75</v>
      </c>
      <c r="B2413" s="25">
        <v>311201045</v>
      </c>
      <c r="C2413" s="51" t="s">
        <v>9724</v>
      </c>
      <c r="D2413" s="23"/>
      <c r="E2413" s="24" t="s">
        <v>9725</v>
      </c>
      <c r="F2413" s="17" t="s">
        <v>26</v>
      </c>
      <c r="G2413" s="17"/>
      <c r="H2413" s="17">
        <v>780</v>
      </c>
      <c r="I2413" s="24" t="s">
        <v>23</v>
      </c>
      <c r="J2413" s="24"/>
    </row>
    <row r="2414" s="4" customFormat="1" spans="1:10">
      <c r="A2414" s="17" t="s">
        <v>75</v>
      </c>
      <c r="B2414" s="25">
        <v>311201046</v>
      </c>
      <c r="C2414" s="51" t="s">
        <v>9726</v>
      </c>
      <c r="D2414" s="23"/>
      <c r="E2414" s="24" t="s">
        <v>9725</v>
      </c>
      <c r="F2414" s="17" t="s">
        <v>26</v>
      </c>
      <c r="G2414" s="17"/>
      <c r="H2414" s="17">
        <v>220</v>
      </c>
      <c r="I2414" s="24" t="s">
        <v>23</v>
      </c>
      <c r="J2414" s="24"/>
    </row>
    <row r="2415" s="4" customFormat="1" spans="1:10">
      <c r="A2415" s="17" t="s">
        <v>75</v>
      </c>
      <c r="B2415" s="25">
        <v>311201047</v>
      </c>
      <c r="C2415" s="51" t="s">
        <v>4552</v>
      </c>
      <c r="D2415" s="23" t="s">
        <v>4553</v>
      </c>
      <c r="E2415" s="24"/>
      <c r="F2415" s="17" t="s">
        <v>26</v>
      </c>
      <c r="G2415" s="17"/>
      <c r="H2415" s="17">
        <v>190</v>
      </c>
      <c r="I2415" s="24" t="s">
        <v>39</v>
      </c>
      <c r="J2415" s="24"/>
    </row>
    <row r="2416" s="4" customFormat="1" ht="24" spans="1:10">
      <c r="A2416" s="17" t="s">
        <v>75</v>
      </c>
      <c r="B2416" s="25">
        <v>311201048</v>
      </c>
      <c r="C2416" s="51" t="s">
        <v>4554</v>
      </c>
      <c r="D2416" s="23" t="s">
        <v>4019</v>
      </c>
      <c r="E2416" s="24"/>
      <c r="F2416" s="17" t="s">
        <v>26</v>
      </c>
      <c r="G2416" s="17" t="s">
        <v>4555</v>
      </c>
      <c r="H2416" s="17">
        <v>52</v>
      </c>
      <c r="I2416" s="24" t="s">
        <v>39</v>
      </c>
      <c r="J2416" s="24"/>
    </row>
    <row r="2417" s="4" customFormat="1" ht="24" spans="1:10">
      <c r="A2417" s="17" t="s">
        <v>75</v>
      </c>
      <c r="B2417" s="25" t="s">
        <v>4556</v>
      </c>
      <c r="C2417" s="51" t="s">
        <v>4557</v>
      </c>
      <c r="D2417" s="23"/>
      <c r="E2417" s="24"/>
      <c r="F2417" s="17" t="s">
        <v>26</v>
      </c>
      <c r="G2417" s="17"/>
      <c r="H2417" s="17">
        <v>15.6</v>
      </c>
      <c r="I2417" s="24" t="s">
        <v>39</v>
      </c>
      <c r="J2417" s="24"/>
    </row>
    <row r="2418" s="4" customFormat="1" spans="1:10">
      <c r="A2418" s="17" t="s">
        <v>75</v>
      </c>
      <c r="B2418" s="25">
        <v>311201049</v>
      </c>
      <c r="C2418" s="51" t="s">
        <v>4558</v>
      </c>
      <c r="D2418" s="23" t="s">
        <v>4559</v>
      </c>
      <c r="E2418" s="24"/>
      <c r="F2418" s="17" t="s">
        <v>26</v>
      </c>
      <c r="G2418" s="17"/>
      <c r="H2418" s="17">
        <v>115</v>
      </c>
      <c r="I2418" s="24" t="s">
        <v>39</v>
      </c>
      <c r="J2418" s="24"/>
    </row>
    <row r="2419" s="4" customFormat="1" ht="24" spans="1:10">
      <c r="A2419" s="17" t="s">
        <v>75</v>
      </c>
      <c r="B2419" s="25">
        <v>311201050</v>
      </c>
      <c r="C2419" s="51" t="s">
        <v>4560</v>
      </c>
      <c r="D2419" s="23" t="s">
        <v>4561</v>
      </c>
      <c r="E2419" s="24"/>
      <c r="F2419" s="17" t="s">
        <v>26</v>
      </c>
      <c r="G2419" s="17"/>
      <c r="H2419" s="17">
        <v>110.4</v>
      </c>
      <c r="I2419" s="24" t="s">
        <v>39</v>
      </c>
      <c r="J2419" s="24"/>
    </row>
    <row r="2420" s="4" customFormat="1" spans="1:10">
      <c r="A2420" s="17" t="s">
        <v>75</v>
      </c>
      <c r="B2420" s="25">
        <v>311201051</v>
      </c>
      <c r="C2420" s="51" t="s">
        <v>4562</v>
      </c>
      <c r="D2420" s="23" t="s">
        <v>4563</v>
      </c>
      <c r="E2420" s="24"/>
      <c r="F2420" s="17" t="s">
        <v>26</v>
      </c>
      <c r="G2420" s="17"/>
      <c r="H2420" s="17">
        <v>102</v>
      </c>
      <c r="I2420" s="24" t="s">
        <v>39</v>
      </c>
      <c r="J2420" s="24"/>
    </row>
    <row r="2421" s="4" customFormat="1" spans="1:10">
      <c r="A2421" s="17" t="s">
        <v>75</v>
      </c>
      <c r="B2421" s="25">
        <v>311201052</v>
      </c>
      <c r="C2421" s="51" t="s">
        <v>4564</v>
      </c>
      <c r="D2421" s="23" t="s">
        <v>4563</v>
      </c>
      <c r="E2421" s="24"/>
      <c r="F2421" s="17" t="s">
        <v>26</v>
      </c>
      <c r="G2421" s="17"/>
      <c r="H2421" s="17">
        <v>307.5</v>
      </c>
      <c r="I2421" s="24" t="s">
        <v>39</v>
      </c>
      <c r="J2421" s="24"/>
    </row>
    <row r="2422" s="5" customFormat="1" ht="78.75" spans="1:10">
      <c r="A2422" s="58"/>
      <c r="B2422" s="59">
        <v>311201053</v>
      </c>
      <c r="C2422" s="60" t="s">
        <v>4565</v>
      </c>
      <c r="D2422" s="61" t="s">
        <v>4566</v>
      </c>
      <c r="E2422" s="62"/>
      <c r="F2422" s="63" t="s">
        <v>26</v>
      </c>
      <c r="G2422" s="63" t="s">
        <v>4567</v>
      </c>
      <c r="H2422" s="63" t="s">
        <v>9727</v>
      </c>
      <c r="I2422" s="62"/>
      <c r="J2422" s="62"/>
    </row>
    <row r="2423" s="4" customFormat="1" ht="45" spans="1:10">
      <c r="A2423" s="58" t="s">
        <v>75</v>
      </c>
      <c r="B2423" s="59" t="s">
        <v>4570</v>
      </c>
      <c r="C2423" s="60" t="s">
        <v>4571</v>
      </c>
      <c r="D2423" s="64" t="s">
        <v>4566</v>
      </c>
      <c r="E2423" s="65"/>
      <c r="F2423" s="58" t="s">
        <v>26</v>
      </c>
      <c r="G2423" s="58" t="s">
        <v>4567</v>
      </c>
      <c r="H2423" s="58">
        <v>125</v>
      </c>
      <c r="I2423" s="65" t="s">
        <v>39</v>
      </c>
      <c r="J2423" s="65"/>
    </row>
    <row r="2424" s="4" customFormat="1" ht="22.5" spans="1:10">
      <c r="A2424" s="58" t="s">
        <v>75</v>
      </c>
      <c r="B2424" s="59" t="s">
        <v>4572</v>
      </c>
      <c r="C2424" s="60" t="s">
        <v>4573</v>
      </c>
      <c r="D2424" s="64"/>
      <c r="E2424" s="65"/>
      <c r="F2424" s="58" t="s">
        <v>26</v>
      </c>
      <c r="G2424" s="58"/>
      <c r="H2424" s="58">
        <v>37.5</v>
      </c>
      <c r="I2424" s="65" t="s">
        <v>39</v>
      </c>
      <c r="J2424" s="65"/>
    </row>
    <row r="2425" s="4" customFormat="1" ht="22.5" spans="1:10">
      <c r="A2425" s="58" t="s">
        <v>75</v>
      </c>
      <c r="B2425" s="59" t="s">
        <v>4574</v>
      </c>
      <c r="C2425" s="60" t="s">
        <v>4575</v>
      </c>
      <c r="D2425" s="64"/>
      <c r="E2425" s="65"/>
      <c r="F2425" s="58" t="s">
        <v>26</v>
      </c>
      <c r="G2425" s="58"/>
      <c r="H2425" s="58">
        <v>37.5</v>
      </c>
      <c r="I2425" s="65" t="s">
        <v>39</v>
      </c>
      <c r="J2425" s="65"/>
    </row>
    <row r="2426" s="4" customFormat="1" ht="22.5" spans="1:10">
      <c r="A2426" s="58" t="s">
        <v>75</v>
      </c>
      <c r="B2426" s="59" t="s">
        <v>4576</v>
      </c>
      <c r="C2426" s="60" t="s">
        <v>4577</v>
      </c>
      <c r="D2426" s="64"/>
      <c r="E2426" s="65"/>
      <c r="F2426" s="58" t="s">
        <v>26</v>
      </c>
      <c r="G2426" s="58"/>
      <c r="H2426" s="58">
        <v>37.5</v>
      </c>
      <c r="I2426" s="65" t="s">
        <v>39</v>
      </c>
      <c r="J2426" s="65"/>
    </row>
    <row r="2427" s="4" customFormat="1" ht="22.5" spans="1:10">
      <c r="A2427" s="58" t="s">
        <v>75</v>
      </c>
      <c r="B2427" s="59" t="s">
        <v>4578</v>
      </c>
      <c r="C2427" s="60" t="s">
        <v>4579</v>
      </c>
      <c r="D2427" s="64"/>
      <c r="E2427" s="65"/>
      <c r="F2427" s="58" t="s">
        <v>26</v>
      </c>
      <c r="G2427" s="58"/>
      <c r="H2427" s="58">
        <v>37.5</v>
      </c>
      <c r="I2427" s="65" t="s">
        <v>39</v>
      </c>
      <c r="J2427" s="65"/>
    </row>
    <row r="2428" s="5" customFormat="1" ht="45" spans="1:10">
      <c r="A2428" s="58" t="s">
        <v>75</v>
      </c>
      <c r="B2428" s="59" t="s">
        <v>4580</v>
      </c>
      <c r="C2428" s="60" t="s">
        <v>4581</v>
      </c>
      <c r="D2428" s="64" t="s">
        <v>4566</v>
      </c>
      <c r="E2428" s="65"/>
      <c r="F2428" s="58" t="s">
        <v>26</v>
      </c>
      <c r="G2428" s="58" t="s">
        <v>4567</v>
      </c>
      <c r="H2428" s="58">
        <v>90</v>
      </c>
      <c r="I2428" s="65" t="s">
        <v>39</v>
      </c>
      <c r="J2428" s="65"/>
    </row>
    <row r="2429" s="4" customFormat="1" ht="22.5" spans="1:10">
      <c r="A2429" s="58" t="s">
        <v>75</v>
      </c>
      <c r="B2429" s="59" t="s">
        <v>4582</v>
      </c>
      <c r="C2429" s="60" t="s">
        <v>4583</v>
      </c>
      <c r="D2429" s="64"/>
      <c r="E2429" s="65"/>
      <c r="F2429" s="58" t="s">
        <v>26</v>
      </c>
      <c r="G2429" s="58"/>
      <c r="H2429" s="58">
        <v>27</v>
      </c>
      <c r="I2429" s="65" t="s">
        <v>39</v>
      </c>
      <c r="J2429" s="65"/>
    </row>
    <row r="2430" s="4" customFormat="1" ht="22.5" spans="1:10">
      <c r="A2430" s="58" t="s">
        <v>75</v>
      </c>
      <c r="B2430" s="59" t="s">
        <v>4584</v>
      </c>
      <c r="C2430" s="60" t="s">
        <v>4585</v>
      </c>
      <c r="D2430" s="64"/>
      <c r="E2430" s="65"/>
      <c r="F2430" s="58" t="s">
        <v>26</v>
      </c>
      <c r="G2430" s="58"/>
      <c r="H2430" s="58">
        <v>27</v>
      </c>
      <c r="I2430" s="65" t="s">
        <v>39</v>
      </c>
      <c r="J2430" s="65"/>
    </row>
    <row r="2431" s="4" customFormat="1" ht="22.5" spans="1:10">
      <c r="A2431" s="58" t="s">
        <v>75</v>
      </c>
      <c r="B2431" s="59" t="s">
        <v>4586</v>
      </c>
      <c r="C2431" s="60" t="s">
        <v>4587</v>
      </c>
      <c r="D2431" s="64"/>
      <c r="E2431" s="65"/>
      <c r="F2431" s="58" t="s">
        <v>26</v>
      </c>
      <c r="G2431" s="58"/>
      <c r="H2431" s="58">
        <v>27</v>
      </c>
      <c r="I2431" s="65" t="s">
        <v>39</v>
      </c>
      <c r="J2431" s="65"/>
    </row>
    <row r="2432" s="4" customFormat="1" ht="22.5" spans="1:10">
      <c r="A2432" s="58" t="s">
        <v>75</v>
      </c>
      <c r="B2432" s="59" t="s">
        <v>4588</v>
      </c>
      <c r="C2432" s="60" t="s">
        <v>4589</v>
      </c>
      <c r="D2432" s="64" t="s">
        <v>4566</v>
      </c>
      <c r="E2432" s="65"/>
      <c r="F2432" s="58" t="s">
        <v>26</v>
      </c>
      <c r="G2432" s="58"/>
      <c r="H2432" s="58">
        <v>27</v>
      </c>
      <c r="I2432" s="65" t="s">
        <v>39</v>
      </c>
      <c r="J2432" s="65"/>
    </row>
    <row r="2433" s="4" customFormat="1" spans="1:10">
      <c r="A2433" s="58" t="s">
        <v>75</v>
      </c>
      <c r="B2433" s="59">
        <v>311201054</v>
      </c>
      <c r="C2433" s="60" t="s">
        <v>4590</v>
      </c>
      <c r="D2433" s="64"/>
      <c r="E2433" s="65"/>
      <c r="F2433" s="58" t="s">
        <v>26</v>
      </c>
      <c r="G2433" s="58"/>
      <c r="H2433" s="58">
        <v>140.5</v>
      </c>
      <c r="I2433" s="65" t="s">
        <v>39</v>
      </c>
      <c r="J2433" s="65"/>
    </row>
    <row r="2434" s="4" customFormat="1" spans="1:10">
      <c r="A2434" s="58" t="s">
        <v>75</v>
      </c>
      <c r="B2434" s="59">
        <v>311201055</v>
      </c>
      <c r="C2434" s="60" t="s">
        <v>4591</v>
      </c>
      <c r="D2434" s="64" t="s">
        <v>4592</v>
      </c>
      <c r="E2434" s="65" t="s">
        <v>4593</v>
      </c>
      <c r="F2434" s="58" t="s">
        <v>26</v>
      </c>
      <c r="G2434" s="58"/>
      <c r="H2434" s="58">
        <v>123.4</v>
      </c>
      <c r="I2434" s="65" t="s">
        <v>39</v>
      </c>
      <c r="J2434" s="65"/>
    </row>
    <row r="2435" s="4" customFormat="1" spans="1:10">
      <c r="A2435" s="58" t="s">
        <v>75</v>
      </c>
      <c r="B2435" s="59">
        <v>311201056</v>
      </c>
      <c r="C2435" s="60" t="s">
        <v>4594</v>
      </c>
      <c r="D2435" s="64" t="s">
        <v>4595</v>
      </c>
      <c r="E2435" s="65"/>
      <c r="F2435" s="58" t="s">
        <v>26</v>
      </c>
      <c r="G2435" s="58"/>
      <c r="H2435" s="58">
        <v>26</v>
      </c>
      <c r="I2435" s="65" t="s">
        <v>39</v>
      </c>
      <c r="J2435" s="65"/>
    </row>
    <row r="2436" s="4" customFormat="1" spans="1:10">
      <c r="A2436" s="58" t="s">
        <v>75</v>
      </c>
      <c r="B2436" s="59">
        <v>311201057</v>
      </c>
      <c r="C2436" s="60" t="s">
        <v>4596</v>
      </c>
      <c r="D2436" s="64" t="s">
        <v>4597</v>
      </c>
      <c r="E2436" s="65"/>
      <c r="F2436" s="58" t="s">
        <v>26</v>
      </c>
      <c r="G2436" s="58"/>
      <c r="H2436" s="58">
        <v>7.2</v>
      </c>
      <c r="I2436" s="65" t="s">
        <v>23</v>
      </c>
      <c r="J2436" s="65"/>
    </row>
    <row r="2437" s="4" customFormat="1" spans="1:10">
      <c r="A2437" s="58" t="s">
        <v>75</v>
      </c>
      <c r="B2437" s="59">
        <v>311201059</v>
      </c>
      <c r="C2437" s="60" t="s">
        <v>4523</v>
      </c>
      <c r="D2437" s="64"/>
      <c r="E2437" s="65"/>
      <c r="F2437" s="58" t="s">
        <v>26</v>
      </c>
      <c r="G2437" s="58"/>
      <c r="H2437" s="58">
        <v>1080</v>
      </c>
      <c r="I2437" s="65" t="s">
        <v>23</v>
      </c>
      <c r="J2437" s="65"/>
    </row>
    <row r="2438" s="4" customFormat="1" ht="22.5" spans="1:10">
      <c r="A2438" s="58" t="s">
        <v>75</v>
      </c>
      <c r="B2438" s="59">
        <v>311201060</v>
      </c>
      <c r="C2438" s="60" t="s">
        <v>9728</v>
      </c>
      <c r="D2438" s="64" t="s">
        <v>9729</v>
      </c>
      <c r="E2438" s="65"/>
      <c r="F2438" s="58" t="s">
        <v>26</v>
      </c>
      <c r="G2438" s="58"/>
      <c r="H2438" s="58">
        <v>900</v>
      </c>
      <c r="I2438" s="65" t="s">
        <v>23</v>
      </c>
      <c r="J2438" s="65"/>
    </row>
    <row r="2439" s="4" customFormat="1" spans="1:10">
      <c r="A2439" s="17" t="s">
        <v>75</v>
      </c>
      <c r="B2439" s="25">
        <v>311201061</v>
      </c>
      <c r="C2439" s="51" t="s">
        <v>9730</v>
      </c>
      <c r="D2439" s="23"/>
      <c r="E2439" s="24"/>
      <c r="F2439" s="17" t="s">
        <v>26</v>
      </c>
      <c r="G2439" s="17"/>
      <c r="H2439" s="17">
        <v>900</v>
      </c>
      <c r="I2439" s="24" t="s">
        <v>23</v>
      </c>
      <c r="J2439" s="24"/>
    </row>
    <row r="2440" s="4" customFormat="1" ht="24" spans="1:10">
      <c r="A2440" s="17" t="s">
        <v>75</v>
      </c>
      <c r="B2440" s="25">
        <v>311201062</v>
      </c>
      <c r="C2440" s="51" t="s">
        <v>4598</v>
      </c>
      <c r="D2440" s="23" t="s">
        <v>4599</v>
      </c>
      <c r="E2440" s="24"/>
      <c r="F2440" s="17" t="s">
        <v>3964</v>
      </c>
      <c r="G2440" s="17" t="s">
        <v>4600</v>
      </c>
      <c r="H2440" s="17">
        <v>600</v>
      </c>
      <c r="I2440" s="24" t="s">
        <v>23</v>
      </c>
      <c r="J2440" s="24"/>
    </row>
    <row r="2441" s="4" customFormat="1" spans="1:10">
      <c r="A2441" s="17" t="s">
        <v>75</v>
      </c>
      <c r="B2441" s="25">
        <v>311201063</v>
      </c>
      <c r="C2441" s="51" t="s">
        <v>4601</v>
      </c>
      <c r="D2441" s="23" t="s">
        <v>4602</v>
      </c>
      <c r="E2441" s="24"/>
      <c r="F2441" s="17" t="s">
        <v>26</v>
      </c>
      <c r="G2441" s="17"/>
      <c r="H2441" s="17">
        <v>900</v>
      </c>
      <c r="I2441" s="24" t="s">
        <v>23</v>
      </c>
      <c r="J2441" s="24"/>
    </row>
    <row r="2442" s="4" customFormat="1" spans="1:10">
      <c r="A2442" s="17" t="s">
        <v>75</v>
      </c>
      <c r="B2442" s="25">
        <v>311201064</v>
      </c>
      <c r="C2442" s="51" t="s">
        <v>4603</v>
      </c>
      <c r="D2442" s="23" t="s">
        <v>4604</v>
      </c>
      <c r="E2442" s="24"/>
      <c r="F2442" s="17" t="s">
        <v>26</v>
      </c>
      <c r="G2442" s="17"/>
      <c r="H2442" s="17">
        <v>90</v>
      </c>
      <c r="I2442" s="24" t="s">
        <v>200</v>
      </c>
      <c r="J2442" s="24"/>
    </row>
    <row r="2443" s="4" customFormat="1" ht="48" spans="1:10">
      <c r="A2443" s="17" t="s">
        <v>75</v>
      </c>
      <c r="B2443" s="25">
        <v>311201065</v>
      </c>
      <c r="C2443" s="51" t="s">
        <v>4605</v>
      </c>
      <c r="D2443" s="23" t="s">
        <v>4606</v>
      </c>
      <c r="E2443" s="24"/>
      <c r="F2443" s="17" t="s">
        <v>26</v>
      </c>
      <c r="G2443" s="17" t="s">
        <v>4607</v>
      </c>
      <c r="H2443" s="17">
        <v>450</v>
      </c>
      <c r="I2443" s="24" t="s">
        <v>200</v>
      </c>
      <c r="J2443" s="24"/>
    </row>
    <row r="2444" s="4" customFormat="1" ht="24" spans="1:10">
      <c r="A2444" s="17" t="s">
        <v>75</v>
      </c>
      <c r="B2444" s="25">
        <v>311201066</v>
      </c>
      <c r="C2444" s="51" t="s">
        <v>4608</v>
      </c>
      <c r="D2444" s="23"/>
      <c r="E2444" s="24"/>
      <c r="F2444" s="17" t="s">
        <v>26</v>
      </c>
      <c r="G2444" s="17"/>
      <c r="H2444" s="17">
        <v>135</v>
      </c>
      <c r="I2444" s="24" t="s">
        <v>200</v>
      </c>
      <c r="J2444" s="24"/>
    </row>
    <row r="2445" s="4" customFormat="1" ht="48" spans="1:10">
      <c r="A2445" s="17" t="s">
        <v>1379</v>
      </c>
      <c r="B2445" s="17">
        <v>311201067</v>
      </c>
      <c r="C2445" s="51" t="s">
        <v>4609</v>
      </c>
      <c r="D2445" s="23" t="s">
        <v>4610</v>
      </c>
      <c r="E2445" s="24"/>
      <c r="F2445" s="17" t="s">
        <v>26</v>
      </c>
      <c r="G2445" s="17" t="s">
        <v>4611</v>
      </c>
      <c r="H2445" s="26">
        <v>171</v>
      </c>
      <c r="I2445" s="24" t="s">
        <v>39</v>
      </c>
      <c r="J2445" s="24"/>
    </row>
    <row r="2446" s="4" customFormat="1" ht="24" spans="1:10">
      <c r="A2446" s="17"/>
      <c r="B2446" s="15">
        <v>311202</v>
      </c>
      <c r="C2446" s="51" t="s">
        <v>4612</v>
      </c>
      <c r="D2446" s="23" t="s">
        <v>4613</v>
      </c>
      <c r="E2446" s="24"/>
      <c r="F2446" s="17"/>
      <c r="G2446" s="17"/>
      <c r="H2446" s="17"/>
      <c r="I2446" s="24"/>
      <c r="J2446" s="24"/>
    </row>
    <row r="2447" s="4" customFormat="1" spans="1:10">
      <c r="A2447" s="17" t="s">
        <v>75</v>
      </c>
      <c r="B2447" s="25">
        <v>311202001</v>
      </c>
      <c r="C2447" s="51" t="s">
        <v>4614</v>
      </c>
      <c r="D2447" s="23"/>
      <c r="E2447" s="24"/>
      <c r="F2447" s="17" t="s">
        <v>267</v>
      </c>
      <c r="G2447" s="17" t="s">
        <v>4615</v>
      </c>
      <c r="H2447" s="17">
        <v>1.2</v>
      </c>
      <c r="I2447" s="24" t="s">
        <v>39</v>
      </c>
      <c r="J2447" s="24"/>
    </row>
    <row r="2448" s="4" customFormat="1" spans="1:10">
      <c r="A2448" s="17" t="s">
        <v>81</v>
      </c>
      <c r="B2448" s="25">
        <v>311202002</v>
      </c>
      <c r="C2448" s="51" t="s">
        <v>4616</v>
      </c>
      <c r="D2448" s="23"/>
      <c r="E2448" s="24"/>
      <c r="F2448" s="17" t="s">
        <v>26</v>
      </c>
      <c r="G2448" s="17" t="s">
        <v>4615</v>
      </c>
      <c r="H2448" s="17">
        <v>25</v>
      </c>
      <c r="I2448" s="24" t="s">
        <v>39</v>
      </c>
      <c r="J2448" s="24"/>
    </row>
    <row r="2449" s="4" customFormat="1" spans="1:10">
      <c r="A2449" s="17" t="s">
        <v>75</v>
      </c>
      <c r="B2449" s="25">
        <v>311202003</v>
      </c>
      <c r="C2449" s="51" t="s">
        <v>4617</v>
      </c>
      <c r="D2449" s="23"/>
      <c r="E2449" s="24"/>
      <c r="F2449" s="17" t="s">
        <v>26</v>
      </c>
      <c r="G2449" s="17" t="s">
        <v>4615</v>
      </c>
      <c r="H2449" s="17">
        <v>94.4</v>
      </c>
      <c r="I2449" s="24" t="s">
        <v>39</v>
      </c>
      <c r="J2449" s="24"/>
    </row>
    <row r="2450" s="4" customFormat="1" spans="1:10">
      <c r="A2450" s="17" t="s">
        <v>75</v>
      </c>
      <c r="B2450" s="25">
        <v>311202004</v>
      </c>
      <c r="C2450" s="51" t="s">
        <v>4618</v>
      </c>
      <c r="D2450" s="23"/>
      <c r="E2450" s="24"/>
      <c r="F2450" s="17" t="s">
        <v>26</v>
      </c>
      <c r="G2450" s="17" t="s">
        <v>4615</v>
      </c>
      <c r="H2450" s="17">
        <v>45.5</v>
      </c>
      <c r="I2450" s="24" t="s">
        <v>39</v>
      </c>
      <c r="J2450" s="24"/>
    </row>
    <row r="2451" s="4" customFormat="1" ht="24" spans="1:10">
      <c r="A2451" s="17" t="s">
        <v>75</v>
      </c>
      <c r="B2451" s="25">
        <v>311202005</v>
      </c>
      <c r="C2451" s="51" t="s">
        <v>4619</v>
      </c>
      <c r="D2451" s="23"/>
      <c r="E2451" s="24"/>
      <c r="F2451" s="17" t="s">
        <v>26</v>
      </c>
      <c r="G2451" s="17" t="s">
        <v>4615</v>
      </c>
      <c r="H2451" s="17">
        <v>23.5</v>
      </c>
      <c r="I2451" s="24" t="s">
        <v>39</v>
      </c>
      <c r="J2451" s="24"/>
    </row>
    <row r="2452" s="4" customFormat="1" spans="1:10">
      <c r="A2452" s="17" t="s">
        <v>75</v>
      </c>
      <c r="B2452" s="25">
        <v>311202006</v>
      </c>
      <c r="C2452" s="51" t="s">
        <v>4620</v>
      </c>
      <c r="D2452" s="23"/>
      <c r="E2452" s="24"/>
      <c r="F2452" s="17" t="s">
        <v>26</v>
      </c>
      <c r="G2452" s="17" t="s">
        <v>4615</v>
      </c>
      <c r="H2452" s="17">
        <v>26</v>
      </c>
      <c r="I2452" s="24" t="s">
        <v>39</v>
      </c>
      <c r="J2452" s="24"/>
    </row>
    <row r="2453" s="4" customFormat="1" ht="24" spans="1:10">
      <c r="A2453" s="17" t="s">
        <v>75</v>
      </c>
      <c r="B2453" s="25">
        <v>311202007</v>
      </c>
      <c r="C2453" s="51" t="s">
        <v>4621</v>
      </c>
      <c r="D2453" s="23" t="s">
        <v>4622</v>
      </c>
      <c r="E2453" s="24"/>
      <c r="F2453" s="17" t="s">
        <v>267</v>
      </c>
      <c r="G2453" s="17" t="s">
        <v>4615</v>
      </c>
      <c r="H2453" s="17">
        <v>3.3</v>
      </c>
      <c r="I2453" s="24" t="s">
        <v>39</v>
      </c>
      <c r="J2453" s="24"/>
    </row>
    <row r="2454" s="4" customFormat="1" ht="24" spans="1:10">
      <c r="A2454" s="17" t="s">
        <v>75</v>
      </c>
      <c r="B2454" s="25">
        <v>311202008</v>
      </c>
      <c r="C2454" s="51" t="s">
        <v>4623</v>
      </c>
      <c r="D2454" s="23"/>
      <c r="E2454" s="24"/>
      <c r="F2454" s="17" t="s">
        <v>26</v>
      </c>
      <c r="G2454" s="17" t="s">
        <v>4615</v>
      </c>
      <c r="H2454" s="17">
        <v>24</v>
      </c>
      <c r="I2454" s="24" t="s">
        <v>39</v>
      </c>
      <c r="J2454" s="24"/>
    </row>
    <row r="2455" s="4" customFormat="1" ht="36" spans="1:10">
      <c r="A2455" s="17" t="s">
        <v>75</v>
      </c>
      <c r="B2455" s="25">
        <v>311202009</v>
      </c>
      <c r="C2455" s="51" t="s">
        <v>4624</v>
      </c>
      <c r="D2455" s="23" t="s">
        <v>4625</v>
      </c>
      <c r="E2455" s="24"/>
      <c r="F2455" s="17" t="s">
        <v>267</v>
      </c>
      <c r="G2455" s="17" t="s">
        <v>4626</v>
      </c>
      <c r="H2455" s="17">
        <v>1.2</v>
      </c>
      <c r="I2455" s="24" t="s">
        <v>39</v>
      </c>
      <c r="J2455" s="24"/>
    </row>
    <row r="2456" s="4" customFormat="1" ht="24" spans="1:10">
      <c r="A2456" s="17" t="s">
        <v>75</v>
      </c>
      <c r="B2456" s="25" t="s">
        <v>4627</v>
      </c>
      <c r="C2456" s="51" t="s">
        <v>4628</v>
      </c>
      <c r="D2456" s="23"/>
      <c r="E2456" s="24"/>
      <c r="F2456" s="17" t="s">
        <v>267</v>
      </c>
      <c r="G2456" s="17" t="s">
        <v>4615</v>
      </c>
      <c r="H2456" s="17">
        <v>2</v>
      </c>
      <c r="I2456" s="24" t="s">
        <v>39</v>
      </c>
      <c r="J2456" s="24"/>
    </row>
    <row r="2457" s="4" customFormat="1" spans="1:10">
      <c r="A2457" s="17" t="s">
        <v>75</v>
      </c>
      <c r="B2457" s="25">
        <v>311202010</v>
      </c>
      <c r="C2457" s="51" t="s">
        <v>4629</v>
      </c>
      <c r="D2457" s="23" t="s">
        <v>4630</v>
      </c>
      <c r="E2457" s="24" t="s">
        <v>4631</v>
      </c>
      <c r="F2457" s="17" t="s">
        <v>26</v>
      </c>
      <c r="G2457" s="17" t="s">
        <v>4615</v>
      </c>
      <c r="H2457" s="17">
        <v>490</v>
      </c>
      <c r="I2457" s="24" t="s">
        <v>39</v>
      </c>
      <c r="J2457" s="24"/>
    </row>
    <row r="2458" s="4" customFormat="1" spans="1:10">
      <c r="A2458" s="17" t="s">
        <v>81</v>
      </c>
      <c r="B2458" s="25">
        <v>311202011</v>
      </c>
      <c r="C2458" s="51" t="s">
        <v>4632</v>
      </c>
      <c r="D2458" s="23"/>
      <c r="E2458" s="24"/>
      <c r="F2458" s="17" t="s">
        <v>26</v>
      </c>
      <c r="G2458" s="17" t="s">
        <v>4615</v>
      </c>
      <c r="H2458" s="17">
        <v>15.4</v>
      </c>
      <c r="I2458" s="24" t="s">
        <v>39</v>
      </c>
      <c r="J2458" s="24"/>
    </row>
    <row r="2459" s="4" customFormat="1" spans="1:10">
      <c r="A2459" s="17" t="s">
        <v>75</v>
      </c>
      <c r="B2459" s="25">
        <v>311202012</v>
      </c>
      <c r="C2459" s="51" t="s">
        <v>4633</v>
      </c>
      <c r="D2459" s="23" t="s">
        <v>4634</v>
      </c>
      <c r="E2459" s="24"/>
      <c r="F2459" s="17" t="s">
        <v>267</v>
      </c>
      <c r="G2459" s="17" t="s">
        <v>4615</v>
      </c>
      <c r="H2459" s="17">
        <v>5.8</v>
      </c>
      <c r="I2459" s="24" t="s">
        <v>39</v>
      </c>
      <c r="J2459" s="24"/>
    </row>
    <row r="2460" s="4" customFormat="1" spans="1:10">
      <c r="A2460" s="17" t="s">
        <v>75</v>
      </c>
      <c r="B2460" s="25">
        <v>311202013</v>
      </c>
      <c r="C2460" s="51" t="s">
        <v>4635</v>
      </c>
      <c r="D2460" s="23" t="s">
        <v>4636</v>
      </c>
      <c r="E2460" s="24"/>
      <c r="F2460" s="17" t="s">
        <v>26</v>
      </c>
      <c r="G2460" s="17" t="s">
        <v>4615</v>
      </c>
      <c r="H2460" s="17">
        <v>50</v>
      </c>
      <c r="I2460" s="24" t="s">
        <v>39</v>
      </c>
      <c r="J2460" s="24"/>
    </row>
    <row r="2461" s="4" customFormat="1" spans="1:10">
      <c r="A2461" s="17" t="s">
        <v>81</v>
      </c>
      <c r="B2461" s="25">
        <v>311202014</v>
      </c>
      <c r="C2461" s="51" t="s">
        <v>4637</v>
      </c>
      <c r="D2461" s="23"/>
      <c r="E2461" s="24"/>
      <c r="F2461" s="17" t="s">
        <v>26</v>
      </c>
      <c r="G2461" s="17" t="s">
        <v>4615</v>
      </c>
      <c r="H2461" s="17">
        <v>45</v>
      </c>
      <c r="I2461" s="24" t="s">
        <v>39</v>
      </c>
      <c r="J2461" s="24"/>
    </row>
    <row r="2462" s="4" customFormat="1" spans="1:10">
      <c r="A2462" s="17" t="s">
        <v>81</v>
      </c>
      <c r="B2462" s="25">
        <v>311202015</v>
      </c>
      <c r="C2462" s="51" t="s">
        <v>4638</v>
      </c>
      <c r="D2462" s="23" t="s">
        <v>4639</v>
      </c>
      <c r="E2462" s="24"/>
      <c r="F2462" s="17" t="s">
        <v>26</v>
      </c>
      <c r="G2462" s="17" t="s">
        <v>4615</v>
      </c>
      <c r="H2462" s="17">
        <v>30</v>
      </c>
      <c r="I2462" s="24" t="s">
        <v>39</v>
      </c>
      <c r="J2462" s="24"/>
    </row>
    <row r="2463" s="4" customFormat="1" spans="1:10">
      <c r="A2463" s="17"/>
      <c r="B2463" s="15">
        <v>3113</v>
      </c>
      <c r="C2463" s="51" t="s">
        <v>4640</v>
      </c>
      <c r="D2463" s="55"/>
      <c r="E2463" s="24"/>
      <c r="F2463" s="17"/>
      <c r="G2463" s="17"/>
      <c r="H2463" s="17"/>
      <c r="I2463" s="24"/>
      <c r="J2463" s="24"/>
    </row>
    <row r="2464" s="4" customFormat="1" spans="1:10">
      <c r="A2464" s="17" t="s">
        <v>81</v>
      </c>
      <c r="B2464" s="25">
        <v>311300001</v>
      </c>
      <c r="C2464" s="51" t="s">
        <v>4641</v>
      </c>
      <c r="D2464" s="23" t="s">
        <v>4125</v>
      </c>
      <c r="E2464" s="24"/>
      <c r="F2464" s="17" t="s">
        <v>26</v>
      </c>
      <c r="G2464" s="17"/>
      <c r="H2464" s="17">
        <v>85</v>
      </c>
      <c r="I2464" s="24" t="s">
        <v>39</v>
      </c>
      <c r="J2464" s="24"/>
    </row>
    <row r="2465" s="4" customFormat="1" spans="1:10">
      <c r="A2465" s="17" t="s">
        <v>75</v>
      </c>
      <c r="B2465" s="25">
        <v>311300002</v>
      </c>
      <c r="C2465" s="51" t="s">
        <v>4642</v>
      </c>
      <c r="D2465" s="23" t="s">
        <v>4643</v>
      </c>
      <c r="E2465" s="24"/>
      <c r="F2465" s="17" t="s">
        <v>26</v>
      </c>
      <c r="G2465" s="17"/>
      <c r="H2465" s="17">
        <v>58.5</v>
      </c>
      <c r="I2465" s="24" t="s">
        <v>39</v>
      </c>
      <c r="J2465" s="24"/>
    </row>
    <row r="2466" s="4" customFormat="1" spans="1:10">
      <c r="A2466" s="17" t="s">
        <v>75</v>
      </c>
      <c r="B2466" s="25">
        <v>311300003</v>
      </c>
      <c r="C2466" s="51" t="s">
        <v>4644</v>
      </c>
      <c r="D2466" s="23"/>
      <c r="E2466" s="24"/>
      <c r="F2466" s="17" t="s">
        <v>26</v>
      </c>
      <c r="G2466" s="17"/>
      <c r="H2466" s="17">
        <v>58.5</v>
      </c>
      <c r="I2466" s="24" t="s">
        <v>39</v>
      </c>
      <c r="J2466" s="24"/>
    </row>
    <row r="2467" s="4" customFormat="1" spans="1:10">
      <c r="A2467" s="17" t="s">
        <v>75</v>
      </c>
      <c r="B2467" s="25">
        <v>311300004</v>
      </c>
      <c r="C2467" s="51" t="s">
        <v>4645</v>
      </c>
      <c r="D2467" s="23"/>
      <c r="E2467" s="24"/>
      <c r="F2467" s="17" t="s">
        <v>26</v>
      </c>
      <c r="G2467" s="17"/>
      <c r="H2467" s="17">
        <v>63.3</v>
      </c>
      <c r="I2467" s="24" t="s">
        <v>39</v>
      </c>
      <c r="J2467" s="24"/>
    </row>
    <row r="2468" s="4" customFormat="1" spans="1:10">
      <c r="A2468" s="17" t="s">
        <v>75</v>
      </c>
      <c r="B2468" s="25">
        <v>311300005</v>
      </c>
      <c r="C2468" s="51" t="s">
        <v>4646</v>
      </c>
      <c r="D2468" s="23"/>
      <c r="E2468" s="24"/>
      <c r="F2468" s="17" t="s">
        <v>26</v>
      </c>
      <c r="G2468" s="17"/>
      <c r="H2468" s="17">
        <v>20.4</v>
      </c>
      <c r="I2468" s="24" t="s">
        <v>39</v>
      </c>
      <c r="J2468" s="24"/>
    </row>
    <row r="2469" s="4" customFormat="1" spans="1:10">
      <c r="A2469" s="17" t="s">
        <v>75</v>
      </c>
      <c r="B2469" s="25">
        <v>311300006</v>
      </c>
      <c r="C2469" s="51" t="s">
        <v>4647</v>
      </c>
      <c r="D2469" s="23" t="s">
        <v>4648</v>
      </c>
      <c r="E2469" s="24"/>
      <c r="F2469" s="17" t="s">
        <v>26</v>
      </c>
      <c r="G2469" s="17"/>
      <c r="H2469" s="17">
        <v>13</v>
      </c>
      <c r="I2469" s="24" t="s">
        <v>39</v>
      </c>
      <c r="J2469" s="24"/>
    </row>
    <row r="2470" s="4" customFormat="1" spans="1:10">
      <c r="A2470" s="17" t="s">
        <v>75</v>
      </c>
      <c r="B2470" s="25">
        <v>311300007</v>
      </c>
      <c r="C2470" s="51" t="s">
        <v>4649</v>
      </c>
      <c r="D2470" s="23"/>
      <c r="E2470" s="24"/>
      <c r="F2470" s="17" t="s">
        <v>26</v>
      </c>
      <c r="G2470" s="17"/>
      <c r="H2470" s="17">
        <v>58.5</v>
      </c>
      <c r="I2470" s="24" t="s">
        <v>39</v>
      </c>
      <c r="J2470" s="24"/>
    </row>
    <row r="2471" s="4" customFormat="1" spans="1:10">
      <c r="A2471" s="17" t="s">
        <v>75</v>
      </c>
      <c r="B2471" s="25">
        <v>311300008</v>
      </c>
      <c r="C2471" s="51" t="s">
        <v>4650</v>
      </c>
      <c r="D2471" s="23"/>
      <c r="E2471" s="24"/>
      <c r="F2471" s="17" t="s">
        <v>26</v>
      </c>
      <c r="G2471" s="17"/>
      <c r="H2471" s="17">
        <v>45.5</v>
      </c>
      <c r="I2471" s="24" t="s">
        <v>39</v>
      </c>
      <c r="J2471" s="24"/>
    </row>
    <row r="2472" s="4" customFormat="1" spans="1:10">
      <c r="A2472" s="17" t="s">
        <v>75</v>
      </c>
      <c r="B2472" s="25">
        <v>311300009</v>
      </c>
      <c r="C2472" s="51" t="s">
        <v>4651</v>
      </c>
      <c r="D2472" s="23" t="s">
        <v>4652</v>
      </c>
      <c r="E2472" s="24"/>
      <c r="F2472" s="17" t="s">
        <v>26</v>
      </c>
      <c r="G2472" s="17"/>
      <c r="H2472" s="17">
        <v>58.5</v>
      </c>
      <c r="I2472" s="24" t="s">
        <v>39</v>
      </c>
      <c r="J2472" s="24"/>
    </row>
    <row r="2473" s="4" customFormat="1" spans="1:10">
      <c r="A2473" s="17" t="s">
        <v>75</v>
      </c>
      <c r="B2473" s="25">
        <v>311300010</v>
      </c>
      <c r="C2473" s="51" t="s">
        <v>4653</v>
      </c>
      <c r="D2473" s="23" t="s">
        <v>4654</v>
      </c>
      <c r="E2473" s="24"/>
      <c r="F2473" s="17" t="s">
        <v>26</v>
      </c>
      <c r="G2473" s="17"/>
      <c r="H2473" s="17">
        <v>32.5</v>
      </c>
      <c r="I2473" s="24" t="s">
        <v>39</v>
      </c>
      <c r="J2473" s="24"/>
    </row>
    <row r="2474" s="4" customFormat="1" spans="1:10">
      <c r="A2474" s="17" t="s">
        <v>75</v>
      </c>
      <c r="B2474" s="25">
        <v>311300011</v>
      </c>
      <c r="C2474" s="51" t="s">
        <v>4655</v>
      </c>
      <c r="D2474" s="23"/>
      <c r="E2474" s="24"/>
      <c r="F2474" s="17" t="s">
        <v>26</v>
      </c>
      <c r="G2474" s="17"/>
      <c r="H2474" s="17">
        <v>55</v>
      </c>
      <c r="I2474" s="24" t="s">
        <v>39</v>
      </c>
      <c r="J2474" s="24"/>
    </row>
    <row r="2475" s="4" customFormat="1" spans="1:10">
      <c r="A2475" s="17" t="s">
        <v>75</v>
      </c>
      <c r="B2475" s="17">
        <v>311300012</v>
      </c>
      <c r="C2475" s="51" t="s">
        <v>4656</v>
      </c>
      <c r="D2475" s="23" t="s">
        <v>4657</v>
      </c>
      <c r="E2475" s="24"/>
      <c r="F2475" s="17" t="s">
        <v>26</v>
      </c>
      <c r="G2475" s="17"/>
      <c r="H2475" s="26">
        <v>240</v>
      </c>
      <c r="I2475" s="24" t="s">
        <v>39</v>
      </c>
      <c r="J2475" s="24"/>
    </row>
    <row r="2476" s="4" customFormat="1" ht="48" spans="1:10">
      <c r="A2476" s="17" t="s">
        <v>75</v>
      </c>
      <c r="B2476" s="17">
        <v>311300014</v>
      </c>
      <c r="C2476" s="51" t="s">
        <v>4658</v>
      </c>
      <c r="D2476" s="23" t="s">
        <v>4659</v>
      </c>
      <c r="E2476" s="24"/>
      <c r="F2476" s="17" t="s">
        <v>26</v>
      </c>
      <c r="G2476" s="17"/>
      <c r="H2476" s="26">
        <v>144</v>
      </c>
      <c r="I2476" s="24" t="s">
        <v>23</v>
      </c>
      <c r="J2476" s="24"/>
    </row>
    <row r="2477" s="4" customFormat="1" spans="1:10">
      <c r="A2477" s="17"/>
      <c r="B2477" s="15">
        <v>3114</v>
      </c>
      <c r="C2477" s="51" t="s">
        <v>4660</v>
      </c>
      <c r="D2477" s="55"/>
      <c r="E2477" s="24"/>
      <c r="F2477" s="17"/>
      <c r="G2477" s="17"/>
      <c r="H2477" s="17"/>
      <c r="I2477" s="24"/>
      <c r="J2477" s="24"/>
    </row>
    <row r="2478" s="4" customFormat="1" spans="1:10">
      <c r="A2478" s="17" t="s">
        <v>81</v>
      </c>
      <c r="B2478" s="25">
        <v>311400001</v>
      </c>
      <c r="C2478" s="51" t="s">
        <v>4661</v>
      </c>
      <c r="D2478" s="23" t="s">
        <v>4662</v>
      </c>
      <c r="E2478" s="24"/>
      <c r="F2478" s="17" t="s">
        <v>503</v>
      </c>
      <c r="G2478" s="17"/>
      <c r="H2478" s="17">
        <v>22</v>
      </c>
      <c r="I2478" s="24" t="s">
        <v>200</v>
      </c>
      <c r="J2478" s="24"/>
    </row>
    <row r="2479" s="4" customFormat="1" spans="1:10">
      <c r="A2479" s="17" t="s">
        <v>81</v>
      </c>
      <c r="B2479" s="25">
        <v>311400002</v>
      </c>
      <c r="C2479" s="51" t="s">
        <v>4663</v>
      </c>
      <c r="D2479" s="23"/>
      <c r="E2479" s="24"/>
      <c r="F2479" s="17" t="s">
        <v>26</v>
      </c>
      <c r="G2479" s="17"/>
      <c r="H2479" s="17">
        <v>17</v>
      </c>
      <c r="I2479" s="24" t="s">
        <v>23</v>
      </c>
      <c r="J2479" s="24"/>
    </row>
    <row r="2480" s="4" customFormat="1" ht="24" spans="1:10">
      <c r="A2480" s="17" t="s">
        <v>75</v>
      </c>
      <c r="B2480" s="25">
        <v>311400003</v>
      </c>
      <c r="C2480" s="51" t="s">
        <v>4664</v>
      </c>
      <c r="D2480" s="23" t="s">
        <v>4665</v>
      </c>
      <c r="E2480" s="24"/>
      <c r="F2480" s="17" t="s">
        <v>2348</v>
      </c>
      <c r="G2480" s="17"/>
      <c r="H2480" s="17">
        <v>35</v>
      </c>
      <c r="I2480" s="24" t="s">
        <v>39</v>
      </c>
      <c r="J2480" s="24"/>
    </row>
    <row r="2481" s="4" customFormat="1" spans="1:10">
      <c r="A2481" s="17" t="s">
        <v>81</v>
      </c>
      <c r="B2481" s="25">
        <v>311400004</v>
      </c>
      <c r="C2481" s="51" t="s">
        <v>4666</v>
      </c>
      <c r="D2481" s="23"/>
      <c r="E2481" s="24"/>
      <c r="F2481" s="17" t="s">
        <v>26</v>
      </c>
      <c r="G2481" s="17"/>
      <c r="H2481" s="17">
        <v>55</v>
      </c>
      <c r="I2481" s="24" t="s">
        <v>39</v>
      </c>
      <c r="J2481" s="24"/>
    </row>
    <row r="2482" s="4" customFormat="1" spans="1:10">
      <c r="A2482" s="17" t="s">
        <v>81</v>
      </c>
      <c r="B2482" s="25">
        <v>311400005</v>
      </c>
      <c r="C2482" s="51" t="s">
        <v>4667</v>
      </c>
      <c r="D2482" s="23" t="s">
        <v>4668</v>
      </c>
      <c r="E2482" s="24"/>
      <c r="F2482" s="17" t="s">
        <v>26</v>
      </c>
      <c r="G2482" s="17"/>
      <c r="H2482" s="17">
        <v>90</v>
      </c>
      <c r="I2482" s="24" t="s">
        <v>23</v>
      </c>
      <c r="J2482" s="24"/>
    </row>
    <row r="2483" s="4" customFormat="1" ht="24" spans="1:10">
      <c r="A2483" s="17" t="s">
        <v>81</v>
      </c>
      <c r="B2483" s="25">
        <v>311400006</v>
      </c>
      <c r="C2483" s="51" t="s">
        <v>4669</v>
      </c>
      <c r="D2483" s="23" t="s">
        <v>4670</v>
      </c>
      <c r="E2483" s="24"/>
      <c r="F2483" s="17" t="s">
        <v>2348</v>
      </c>
      <c r="G2483" s="17"/>
      <c r="H2483" s="17">
        <v>10</v>
      </c>
      <c r="I2483" s="24" t="s">
        <v>39</v>
      </c>
      <c r="J2483" s="24"/>
    </row>
    <row r="2484" s="4" customFormat="1" ht="24" spans="1:10">
      <c r="A2484" s="17" t="s">
        <v>81</v>
      </c>
      <c r="B2484" s="25">
        <v>311400007</v>
      </c>
      <c r="C2484" s="51" t="s">
        <v>4671</v>
      </c>
      <c r="D2484" s="23" t="s">
        <v>4672</v>
      </c>
      <c r="E2484" s="24"/>
      <c r="F2484" s="17" t="s">
        <v>2348</v>
      </c>
      <c r="G2484" s="17"/>
      <c r="H2484" s="17">
        <v>10</v>
      </c>
      <c r="I2484" s="24" t="s">
        <v>39</v>
      </c>
      <c r="J2484" s="24"/>
    </row>
    <row r="2485" s="4" customFormat="1" ht="24" spans="1:10">
      <c r="A2485" s="17" t="s">
        <v>81</v>
      </c>
      <c r="B2485" s="25">
        <v>311400008</v>
      </c>
      <c r="C2485" s="51" t="s">
        <v>4673</v>
      </c>
      <c r="D2485" s="23" t="s">
        <v>4672</v>
      </c>
      <c r="E2485" s="24"/>
      <c r="F2485" s="17" t="s">
        <v>2348</v>
      </c>
      <c r="G2485" s="17"/>
      <c r="H2485" s="17">
        <v>18</v>
      </c>
      <c r="I2485" s="24" t="s">
        <v>39</v>
      </c>
      <c r="J2485" s="24"/>
    </row>
    <row r="2486" s="4" customFormat="1" spans="1:10">
      <c r="A2486" s="17" t="s">
        <v>81</v>
      </c>
      <c r="B2486" s="25">
        <v>311400009</v>
      </c>
      <c r="C2486" s="51" t="s">
        <v>4674</v>
      </c>
      <c r="D2486" s="23"/>
      <c r="E2486" s="24"/>
      <c r="F2486" s="17" t="s">
        <v>26</v>
      </c>
      <c r="G2486" s="17"/>
      <c r="H2486" s="17">
        <v>7</v>
      </c>
      <c r="I2486" s="24" t="s">
        <v>39</v>
      </c>
      <c r="J2486" s="24"/>
    </row>
    <row r="2487" s="4" customFormat="1" spans="1:10">
      <c r="A2487" s="17" t="s">
        <v>81</v>
      </c>
      <c r="B2487" s="25">
        <v>311400010</v>
      </c>
      <c r="C2487" s="51" t="s">
        <v>4675</v>
      </c>
      <c r="D2487" s="23"/>
      <c r="E2487" s="24"/>
      <c r="F2487" s="17" t="s">
        <v>4676</v>
      </c>
      <c r="G2487" s="17"/>
      <c r="H2487" s="17">
        <v>7</v>
      </c>
      <c r="I2487" s="24" t="s">
        <v>39</v>
      </c>
      <c r="J2487" s="24"/>
    </row>
    <row r="2488" s="4" customFormat="1" spans="1:10">
      <c r="A2488" s="17" t="s">
        <v>81</v>
      </c>
      <c r="B2488" s="25">
        <v>311400011</v>
      </c>
      <c r="C2488" s="51" t="s">
        <v>4677</v>
      </c>
      <c r="D2488" s="23"/>
      <c r="E2488" s="24"/>
      <c r="F2488" s="17" t="s">
        <v>26</v>
      </c>
      <c r="G2488" s="17"/>
      <c r="H2488" s="17">
        <v>10</v>
      </c>
      <c r="I2488" s="24" t="s">
        <v>39</v>
      </c>
      <c r="J2488" s="24"/>
    </row>
    <row r="2489" s="4" customFormat="1" spans="1:10">
      <c r="A2489" s="17" t="s">
        <v>81</v>
      </c>
      <c r="B2489" s="25">
        <v>311400012</v>
      </c>
      <c r="C2489" s="51" t="s">
        <v>4678</v>
      </c>
      <c r="D2489" s="23"/>
      <c r="E2489" s="24"/>
      <c r="F2489" s="17" t="s">
        <v>26</v>
      </c>
      <c r="G2489" s="17"/>
      <c r="H2489" s="17">
        <v>17</v>
      </c>
      <c r="I2489" s="24" t="s">
        <v>39</v>
      </c>
      <c r="J2489" s="24"/>
    </row>
    <row r="2490" s="4" customFormat="1" spans="1:10">
      <c r="A2490" s="17" t="s">
        <v>75</v>
      </c>
      <c r="B2490" s="25">
        <v>311400013</v>
      </c>
      <c r="C2490" s="51" t="s">
        <v>4679</v>
      </c>
      <c r="D2490" s="23"/>
      <c r="E2490" s="24"/>
      <c r="F2490" s="17" t="s">
        <v>4680</v>
      </c>
      <c r="G2490" s="17"/>
      <c r="H2490" s="17">
        <v>13</v>
      </c>
      <c r="I2490" s="24" t="s">
        <v>23</v>
      </c>
      <c r="J2490" s="24"/>
    </row>
    <row r="2491" s="4" customFormat="1" spans="1:10">
      <c r="A2491" s="17" t="s">
        <v>75</v>
      </c>
      <c r="B2491" s="25">
        <v>311400014</v>
      </c>
      <c r="C2491" s="51" t="s">
        <v>4681</v>
      </c>
      <c r="D2491" s="23" t="s">
        <v>4682</v>
      </c>
      <c r="E2491" s="24"/>
      <c r="F2491" s="17" t="s">
        <v>4683</v>
      </c>
      <c r="G2491" s="17"/>
      <c r="H2491" s="17">
        <v>4</v>
      </c>
      <c r="I2491" s="24" t="s">
        <v>39</v>
      </c>
      <c r="J2491" s="24"/>
    </row>
    <row r="2492" s="4" customFormat="1" spans="1:10">
      <c r="A2492" s="17" t="s">
        <v>75</v>
      </c>
      <c r="B2492" s="25">
        <v>311400015</v>
      </c>
      <c r="C2492" s="51" t="s">
        <v>4684</v>
      </c>
      <c r="D2492" s="23"/>
      <c r="E2492" s="24"/>
      <c r="F2492" s="17" t="s">
        <v>711</v>
      </c>
      <c r="G2492" s="17"/>
      <c r="H2492" s="17">
        <v>15.6</v>
      </c>
      <c r="I2492" s="24" t="s">
        <v>39</v>
      </c>
      <c r="J2492" s="24"/>
    </row>
    <row r="2493" s="4" customFormat="1" spans="1:10">
      <c r="A2493" s="17" t="s">
        <v>75</v>
      </c>
      <c r="B2493" s="25">
        <v>311400016</v>
      </c>
      <c r="C2493" s="51" t="s">
        <v>4685</v>
      </c>
      <c r="D2493" s="23"/>
      <c r="E2493" s="24"/>
      <c r="F2493" s="17" t="s">
        <v>711</v>
      </c>
      <c r="G2493" s="17"/>
      <c r="H2493" s="17">
        <v>20</v>
      </c>
      <c r="I2493" s="24" t="s">
        <v>23</v>
      </c>
      <c r="J2493" s="24"/>
    </row>
    <row r="2494" s="4" customFormat="1" spans="1:10">
      <c r="A2494" s="17" t="s">
        <v>75</v>
      </c>
      <c r="B2494" s="25">
        <v>311400017</v>
      </c>
      <c r="C2494" s="51" t="s">
        <v>4686</v>
      </c>
      <c r="D2494" s="23" t="s">
        <v>4687</v>
      </c>
      <c r="E2494" s="24"/>
      <c r="F2494" s="17" t="s">
        <v>4688</v>
      </c>
      <c r="G2494" s="17"/>
      <c r="H2494" s="17">
        <v>90</v>
      </c>
      <c r="I2494" s="24" t="s">
        <v>200</v>
      </c>
      <c r="J2494" s="24"/>
    </row>
    <row r="2495" s="4" customFormat="1" spans="1:10">
      <c r="A2495" s="17" t="s">
        <v>75</v>
      </c>
      <c r="B2495" s="25">
        <v>311400018</v>
      </c>
      <c r="C2495" s="51" t="s">
        <v>4689</v>
      </c>
      <c r="D2495" s="23"/>
      <c r="E2495" s="24"/>
      <c r="F2495" s="17" t="s">
        <v>26</v>
      </c>
      <c r="G2495" s="17"/>
      <c r="H2495" s="17">
        <v>300</v>
      </c>
      <c r="I2495" s="24" t="s">
        <v>200</v>
      </c>
      <c r="J2495" s="24"/>
    </row>
    <row r="2496" s="4" customFormat="1" spans="1:10">
      <c r="A2496" s="17" t="s">
        <v>75</v>
      </c>
      <c r="B2496" s="25">
        <v>311400019</v>
      </c>
      <c r="C2496" s="51" t="s">
        <v>4690</v>
      </c>
      <c r="D2496" s="23"/>
      <c r="E2496" s="24"/>
      <c r="F2496" s="17" t="s">
        <v>3232</v>
      </c>
      <c r="G2496" s="17"/>
      <c r="H2496" s="17">
        <v>2.5</v>
      </c>
      <c r="I2496" s="24" t="s">
        <v>39</v>
      </c>
      <c r="J2496" s="24"/>
    </row>
    <row r="2497" s="4" customFormat="1" spans="1:10">
      <c r="A2497" s="17" t="s">
        <v>75</v>
      </c>
      <c r="B2497" s="25">
        <v>311400020</v>
      </c>
      <c r="C2497" s="51" t="s">
        <v>4691</v>
      </c>
      <c r="D2497" s="23"/>
      <c r="E2497" s="24"/>
      <c r="F2497" s="17" t="s">
        <v>3232</v>
      </c>
      <c r="G2497" s="17"/>
      <c r="H2497" s="17">
        <v>2</v>
      </c>
      <c r="I2497" s="24" t="s">
        <v>39</v>
      </c>
      <c r="J2497" s="24"/>
    </row>
    <row r="2498" s="4" customFormat="1" ht="24" spans="1:10">
      <c r="A2498" s="17" t="s">
        <v>75</v>
      </c>
      <c r="B2498" s="25">
        <v>311400021</v>
      </c>
      <c r="C2498" s="51" t="s">
        <v>4692</v>
      </c>
      <c r="D2498" s="23"/>
      <c r="E2498" s="24"/>
      <c r="F2498" s="17" t="s">
        <v>4693</v>
      </c>
      <c r="G2498" s="17"/>
      <c r="H2498" s="17">
        <v>18</v>
      </c>
      <c r="I2498" s="24" t="s">
        <v>39</v>
      </c>
      <c r="J2498" s="24"/>
    </row>
    <row r="2499" s="4" customFormat="1" spans="1:10">
      <c r="A2499" s="17" t="s">
        <v>75</v>
      </c>
      <c r="B2499" s="25">
        <v>311400022</v>
      </c>
      <c r="C2499" s="51" t="s">
        <v>4694</v>
      </c>
      <c r="D2499" s="23"/>
      <c r="E2499" s="24"/>
      <c r="F2499" s="17" t="s">
        <v>3232</v>
      </c>
      <c r="G2499" s="17"/>
      <c r="H2499" s="17">
        <v>39</v>
      </c>
      <c r="I2499" s="24" t="s">
        <v>39</v>
      </c>
      <c r="J2499" s="24"/>
    </row>
    <row r="2500" s="4" customFormat="1" spans="1:10">
      <c r="A2500" s="17" t="s">
        <v>75</v>
      </c>
      <c r="B2500" s="25">
        <v>311400023</v>
      </c>
      <c r="C2500" s="51" t="s">
        <v>4695</v>
      </c>
      <c r="D2500" s="23"/>
      <c r="E2500" s="24"/>
      <c r="F2500" s="17" t="s">
        <v>26</v>
      </c>
      <c r="G2500" s="17"/>
      <c r="H2500" s="17">
        <v>270</v>
      </c>
      <c r="I2500" s="24" t="s">
        <v>39</v>
      </c>
      <c r="J2500" s="24"/>
    </row>
    <row r="2501" s="4" customFormat="1" spans="1:10">
      <c r="A2501" s="17" t="s">
        <v>75</v>
      </c>
      <c r="B2501" s="25">
        <v>311400024</v>
      </c>
      <c r="C2501" s="51" t="s">
        <v>4696</v>
      </c>
      <c r="D2501" s="23"/>
      <c r="E2501" s="24"/>
      <c r="F2501" s="17" t="s">
        <v>26</v>
      </c>
      <c r="G2501" s="17"/>
      <c r="H2501" s="17">
        <v>36</v>
      </c>
      <c r="I2501" s="24" t="s">
        <v>39</v>
      </c>
      <c r="J2501" s="24"/>
    </row>
    <row r="2502" s="4" customFormat="1" spans="1:10">
      <c r="A2502" s="17" t="s">
        <v>75</v>
      </c>
      <c r="B2502" s="25">
        <v>311400025</v>
      </c>
      <c r="C2502" s="51" t="s">
        <v>4697</v>
      </c>
      <c r="D2502" s="23"/>
      <c r="E2502" s="24"/>
      <c r="F2502" s="17" t="s">
        <v>711</v>
      </c>
      <c r="G2502" s="17"/>
      <c r="H2502" s="17">
        <v>65</v>
      </c>
      <c r="I2502" s="24" t="s">
        <v>39</v>
      </c>
      <c r="J2502" s="24"/>
    </row>
    <row r="2503" s="4" customFormat="1" spans="1:10">
      <c r="A2503" s="17" t="s">
        <v>75</v>
      </c>
      <c r="B2503" s="25">
        <v>311400026</v>
      </c>
      <c r="C2503" s="51" t="s">
        <v>4698</v>
      </c>
      <c r="D2503" s="23"/>
      <c r="E2503" s="24"/>
      <c r="F2503" s="17" t="s">
        <v>3232</v>
      </c>
      <c r="G2503" s="17"/>
      <c r="H2503" s="17">
        <v>7</v>
      </c>
      <c r="I2503" s="24" t="s">
        <v>39</v>
      </c>
      <c r="J2503" s="24"/>
    </row>
    <row r="2504" s="4" customFormat="1" ht="24" spans="1:10">
      <c r="A2504" s="17" t="s">
        <v>75</v>
      </c>
      <c r="B2504" s="25">
        <v>311400027</v>
      </c>
      <c r="C2504" s="51" t="s">
        <v>4699</v>
      </c>
      <c r="D2504" s="23"/>
      <c r="E2504" s="24"/>
      <c r="F2504" s="17" t="s">
        <v>4700</v>
      </c>
      <c r="G2504" s="17"/>
      <c r="H2504" s="17">
        <v>52</v>
      </c>
      <c r="I2504" s="24" t="s">
        <v>39</v>
      </c>
      <c r="J2504" s="24"/>
    </row>
    <row r="2505" s="4" customFormat="1" spans="1:10">
      <c r="A2505" s="17" t="s">
        <v>75</v>
      </c>
      <c r="B2505" s="25">
        <v>311400028</v>
      </c>
      <c r="C2505" s="51" t="s">
        <v>4701</v>
      </c>
      <c r="D2505" s="23"/>
      <c r="E2505" s="24"/>
      <c r="F2505" s="17" t="s">
        <v>4683</v>
      </c>
      <c r="G2505" s="17"/>
      <c r="H2505" s="17">
        <v>12</v>
      </c>
      <c r="I2505" s="24" t="s">
        <v>39</v>
      </c>
      <c r="J2505" s="24"/>
    </row>
    <row r="2506" s="4" customFormat="1" spans="1:10">
      <c r="A2506" s="17" t="s">
        <v>75</v>
      </c>
      <c r="B2506" s="25">
        <v>311400029</v>
      </c>
      <c r="C2506" s="51" t="s">
        <v>4702</v>
      </c>
      <c r="D2506" s="23"/>
      <c r="E2506" s="24"/>
      <c r="F2506" s="17" t="s">
        <v>3232</v>
      </c>
      <c r="G2506" s="17"/>
      <c r="H2506" s="17">
        <v>7</v>
      </c>
      <c r="I2506" s="24" t="s">
        <v>23</v>
      </c>
      <c r="J2506" s="24"/>
    </row>
    <row r="2507" s="4" customFormat="1" spans="1:10">
      <c r="A2507" s="17" t="s">
        <v>75</v>
      </c>
      <c r="B2507" s="25">
        <v>311400030</v>
      </c>
      <c r="C2507" s="51" t="s">
        <v>4703</v>
      </c>
      <c r="D2507" s="23" t="s">
        <v>4704</v>
      </c>
      <c r="E2507" s="24"/>
      <c r="F2507" s="17" t="s">
        <v>3232</v>
      </c>
      <c r="G2507" s="17"/>
      <c r="H2507" s="17">
        <v>27</v>
      </c>
      <c r="I2507" s="24" t="s">
        <v>39</v>
      </c>
      <c r="J2507" s="24"/>
    </row>
    <row r="2508" s="4" customFormat="1" spans="1:10">
      <c r="A2508" s="17" t="s">
        <v>75</v>
      </c>
      <c r="B2508" s="25">
        <v>311400031</v>
      </c>
      <c r="C2508" s="51" t="s">
        <v>4705</v>
      </c>
      <c r="D2508" s="23" t="s">
        <v>4706</v>
      </c>
      <c r="E2508" s="24"/>
      <c r="F2508" s="17" t="s">
        <v>3232</v>
      </c>
      <c r="G2508" s="17"/>
      <c r="H2508" s="17">
        <v>26.4</v>
      </c>
      <c r="I2508" s="24" t="s">
        <v>39</v>
      </c>
      <c r="J2508" s="24"/>
    </row>
    <row r="2509" s="4" customFormat="1" spans="1:10">
      <c r="A2509" s="17" t="s">
        <v>75</v>
      </c>
      <c r="B2509" s="25">
        <v>311400032</v>
      </c>
      <c r="C2509" s="51" t="s">
        <v>4707</v>
      </c>
      <c r="D2509" s="23" t="s">
        <v>4708</v>
      </c>
      <c r="E2509" s="24"/>
      <c r="F2509" s="17" t="s">
        <v>4709</v>
      </c>
      <c r="G2509" s="17"/>
      <c r="H2509" s="17">
        <v>26.4</v>
      </c>
      <c r="I2509" s="24" t="s">
        <v>23</v>
      </c>
      <c r="J2509" s="24"/>
    </row>
    <row r="2510" s="4" customFormat="1" ht="24" spans="1:10">
      <c r="A2510" s="17" t="s">
        <v>75</v>
      </c>
      <c r="B2510" s="25">
        <v>311400033</v>
      </c>
      <c r="C2510" s="51" t="s">
        <v>4710</v>
      </c>
      <c r="D2510" s="23" t="s">
        <v>4711</v>
      </c>
      <c r="E2510" s="24"/>
      <c r="F2510" s="17" t="s">
        <v>4683</v>
      </c>
      <c r="G2510" s="17"/>
      <c r="H2510" s="17">
        <v>26.4</v>
      </c>
      <c r="I2510" s="24" t="s">
        <v>200</v>
      </c>
      <c r="J2510" s="24"/>
    </row>
    <row r="2511" s="4" customFormat="1" spans="1:10">
      <c r="A2511" s="17" t="s">
        <v>75</v>
      </c>
      <c r="B2511" s="25">
        <v>311400034</v>
      </c>
      <c r="C2511" s="51" t="s">
        <v>4712</v>
      </c>
      <c r="D2511" s="23"/>
      <c r="E2511" s="24"/>
      <c r="F2511" s="17" t="s">
        <v>4709</v>
      </c>
      <c r="G2511" s="17"/>
      <c r="H2511" s="17">
        <v>22</v>
      </c>
      <c r="I2511" s="24" t="s">
        <v>23</v>
      </c>
      <c r="J2511" s="24"/>
    </row>
    <row r="2512" s="4" customFormat="1" spans="1:10">
      <c r="A2512" s="17" t="s">
        <v>75</v>
      </c>
      <c r="B2512" s="25">
        <v>311400035</v>
      </c>
      <c r="C2512" s="51" t="s">
        <v>4713</v>
      </c>
      <c r="D2512" s="23"/>
      <c r="E2512" s="24"/>
      <c r="F2512" s="17" t="s">
        <v>4709</v>
      </c>
      <c r="G2512" s="17"/>
      <c r="H2512" s="17">
        <v>22</v>
      </c>
      <c r="I2512" s="24" t="s">
        <v>23</v>
      </c>
      <c r="J2512" s="24"/>
    </row>
    <row r="2513" s="4" customFormat="1" ht="24" spans="1:10">
      <c r="A2513" s="17" t="s">
        <v>75</v>
      </c>
      <c r="B2513" s="25">
        <v>311400036</v>
      </c>
      <c r="C2513" s="51" t="s">
        <v>4714</v>
      </c>
      <c r="D2513" s="23" t="s">
        <v>4715</v>
      </c>
      <c r="E2513" s="24"/>
      <c r="F2513" s="17" t="s">
        <v>711</v>
      </c>
      <c r="G2513" s="17"/>
      <c r="H2513" s="17">
        <v>26.4</v>
      </c>
      <c r="I2513" s="24" t="s">
        <v>200</v>
      </c>
      <c r="J2513" s="24"/>
    </row>
    <row r="2514" s="4" customFormat="1" spans="1:10">
      <c r="A2514" s="17" t="s">
        <v>75</v>
      </c>
      <c r="B2514" s="25">
        <v>311400037</v>
      </c>
      <c r="C2514" s="51" t="s">
        <v>4716</v>
      </c>
      <c r="D2514" s="23" t="s">
        <v>4717</v>
      </c>
      <c r="E2514" s="24"/>
      <c r="F2514" s="17" t="s">
        <v>4683</v>
      </c>
      <c r="G2514" s="17"/>
      <c r="H2514" s="17">
        <v>22</v>
      </c>
      <c r="I2514" s="24" t="s">
        <v>200</v>
      </c>
      <c r="J2514" s="24"/>
    </row>
    <row r="2515" s="4" customFormat="1" spans="1:10">
      <c r="A2515" s="17" t="s">
        <v>75</v>
      </c>
      <c r="B2515" s="25">
        <v>311400038</v>
      </c>
      <c r="C2515" s="51" t="s">
        <v>4718</v>
      </c>
      <c r="D2515" s="23"/>
      <c r="E2515" s="24"/>
      <c r="F2515" s="17" t="s">
        <v>801</v>
      </c>
      <c r="G2515" s="17"/>
      <c r="H2515" s="17">
        <v>220</v>
      </c>
      <c r="I2515" s="24" t="s">
        <v>23</v>
      </c>
      <c r="J2515" s="24"/>
    </row>
    <row r="2516" s="4" customFormat="1" spans="1:10">
      <c r="A2516" s="17" t="s">
        <v>75</v>
      </c>
      <c r="B2516" s="25">
        <v>311400039</v>
      </c>
      <c r="C2516" s="51" t="s">
        <v>4719</v>
      </c>
      <c r="D2516" s="23" t="s">
        <v>4720</v>
      </c>
      <c r="E2516" s="24"/>
      <c r="F2516" s="17" t="s">
        <v>4683</v>
      </c>
      <c r="G2516" s="17"/>
      <c r="H2516" s="17">
        <v>14</v>
      </c>
      <c r="I2516" s="24" t="s">
        <v>23</v>
      </c>
      <c r="J2516" s="24"/>
    </row>
    <row r="2517" s="4" customFormat="1" spans="1:10">
      <c r="A2517" s="17" t="s">
        <v>75</v>
      </c>
      <c r="B2517" s="25">
        <v>311400040</v>
      </c>
      <c r="C2517" s="51" t="s">
        <v>4721</v>
      </c>
      <c r="D2517" s="23"/>
      <c r="E2517" s="24"/>
      <c r="F2517" s="17" t="s">
        <v>26</v>
      </c>
      <c r="G2517" s="17" t="s">
        <v>4722</v>
      </c>
      <c r="H2517" s="17">
        <v>380</v>
      </c>
      <c r="I2517" s="24" t="s">
        <v>39</v>
      </c>
      <c r="J2517" s="24"/>
    </row>
    <row r="2518" s="4" customFormat="1" spans="1:10">
      <c r="A2518" s="17" t="s">
        <v>75</v>
      </c>
      <c r="B2518" s="25">
        <v>311400041</v>
      </c>
      <c r="C2518" s="51" t="s">
        <v>4723</v>
      </c>
      <c r="D2518" s="23"/>
      <c r="E2518" s="24"/>
      <c r="F2518" s="17" t="s">
        <v>26</v>
      </c>
      <c r="G2518" s="17" t="s">
        <v>4724</v>
      </c>
      <c r="H2518" s="17">
        <v>260</v>
      </c>
      <c r="I2518" s="24" t="s">
        <v>39</v>
      </c>
      <c r="J2518" s="24"/>
    </row>
    <row r="2519" s="4" customFormat="1" spans="1:10">
      <c r="A2519" s="17" t="s">
        <v>75</v>
      </c>
      <c r="B2519" s="25">
        <v>311400042</v>
      </c>
      <c r="C2519" s="51" t="s">
        <v>4725</v>
      </c>
      <c r="D2519" s="23"/>
      <c r="E2519" s="24"/>
      <c r="F2519" s="17" t="s">
        <v>26</v>
      </c>
      <c r="G2519" s="17" t="s">
        <v>4726</v>
      </c>
      <c r="H2519" s="17">
        <v>170</v>
      </c>
      <c r="I2519" s="24" t="s">
        <v>39</v>
      </c>
      <c r="J2519" s="24"/>
    </row>
    <row r="2520" s="4" customFormat="1" ht="24" spans="1:10">
      <c r="A2520" s="17" t="s">
        <v>75</v>
      </c>
      <c r="B2520" s="25">
        <v>311400043</v>
      </c>
      <c r="C2520" s="51" t="s">
        <v>4727</v>
      </c>
      <c r="D2520" s="23" t="s">
        <v>4728</v>
      </c>
      <c r="E2520" s="24"/>
      <c r="F2520" s="17" t="s">
        <v>26</v>
      </c>
      <c r="G2520" s="17"/>
      <c r="H2520" s="17">
        <v>450</v>
      </c>
      <c r="I2520" s="24" t="s">
        <v>39</v>
      </c>
      <c r="J2520" s="24"/>
    </row>
    <row r="2521" s="4" customFormat="1" spans="1:10">
      <c r="A2521" s="17" t="s">
        <v>75</v>
      </c>
      <c r="B2521" s="25">
        <v>311400044</v>
      </c>
      <c r="C2521" s="51" t="s">
        <v>4729</v>
      </c>
      <c r="D2521" s="23"/>
      <c r="E2521" s="24"/>
      <c r="F2521" s="17" t="s">
        <v>26</v>
      </c>
      <c r="G2521" s="17" t="s">
        <v>4726</v>
      </c>
      <c r="H2521" s="17">
        <v>540</v>
      </c>
      <c r="I2521" s="24" t="s">
        <v>39</v>
      </c>
      <c r="J2521" s="24"/>
    </row>
    <row r="2522" s="4" customFormat="1" spans="1:10">
      <c r="A2522" s="17" t="s">
        <v>75</v>
      </c>
      <c r="B2522" s="25">
        <v>311400045</v>
      </c>
      <c r="C2522" s="51" t="s">
        <v>4730</v>
      </c>
      <c r="D2522" s="23"/>
      <c r="E2522" s="24"/>
      <c r="F2522" s="17" t="s">
        <v>26</v>
      </c>
      <c r="G2522" s="17" t="s">
        <v>4731</v>
      </c>
      <c r="H2522" s="17">
        <v>396</v>
      </c>
      <c r="I2522" s="24" t="s">
        <v>39</v>
      </c>
      <c r="J2522" s="24"/>
    </row>
    <row r="2523" s="4" customFormat="1" spans="1:10">
      <c r="A2523" s="17" t="s">
        <v>75</v>
      </c>
      <c r="B2523" s="25">
        <v>311400046</v>
      </c>
      <c r="C2523" s="51" t="s">
        <v>4732</v>
      </c>
      <c r="D2523" s="23"/>
      <c r="E2523" s="24"/>
      <c r="F2523" s="17" t="s">
        <v>26</v>
      </c>
      <c r="G2523" s="17" t="s">
        <v>4733</v>
      </c>
      <c r="H2523" s="17">
        <v>264</v>
      </c>
      <c r="I2523" s="24" t="s">
        <v>39</v>
      </c>
      <c r="J2523" s="24"/>
    </row>
    <row r="2524" s="4" customFormat="1" spans="1:10">
      <c r="A2524" s="17" t="s">
        <v>75</v>
      </c>
      <c r="B2524" s="25">
        <v>311400047</v>
      </c>
      <c r="C2524" s="51" t="s">
        <v>4734</v>
      </c>
      <c r="D2524" s="23"/>
      <c r="E2524" s="24"/>
      <c r="F2524" s="17" t="s">
        <v>4735</v>
      </c>
      <c r="G2524" s="17"/>
      <c r="H2524" s="17">
        <v>1.2</v>
      </c>
      <c r="I2524" s="24" t="s">
        <v>39</v>
      </c>
      <c r="J2524" s="24"/>
    </row>
    <row r="2525" s="4" customFormat="1" spans="1:10">
      <c r="A2525" s="17" t="s">
        <v>75</v>
      </c>
      <c r="B2525" s="25">
        <v>311400049</v>
      </c>
      <c r="C2525" s="51" t="s">
        <v>4736</v>
      </c>
      <c r="D2525" s="23"/>
      <c r="E2525" s="24"/>
      <c r="F2525" s="17" t="s">
        <v>26</v>
      </c>
      <c r="G2525" s="17" t="s">
        <v>4737</v>
      </c>
      <c r="H2525" s="17">
        <v>378.9</v>
      </c>
      <c r="I2525" s="24" t="s">
        <v>39</v>
      </c>
      <c r="J2525" s="24"/>
    </row>
    <row r="2526" s="4" customFormat="1" spans="1:10">
      <c r="A2526" s="17" t="s">
        <v>75</v>
      </c>
      <c r="B2526" s="25">
        <v>311400050</v>
      </c>
      <c r="C2526" s="51" t="s">
        <v>4738</v>
      </c>
      <c r="D2526" s="23"/>
      <c r="E2526" s="24"/>
      <c r="F2526" s="17" t="s">
        <v>26</v>
      </c>
      <c r="G2526" s="17" t="s">
        <v>4726</v>
      </c>
      <c r="H2526" s="17">
        <v>220</v>
      </c>
      <c r="I2526" s="24" t="s">
        <v>39</v>
      </c>
      <c r="J2526" s="24"/>
    </row>
    <row r="2527" s="4" customFormat="1" spans="1:10">
      <c r="A2527" s="17" t="s">
        <v>75</v>
      </c>
      <c r="B2527" s="25">
        <v>311400051</v>
      </c>
      <c r="C2527" s="51" t="s">
        <v>4739</v>
      </c>
      <c r="D2527" s="23"/>
      <c r="E2527" s="24"/>
      <c r="F2527" s="17" t="s">
        <v>26</v>
      </c>
      <c r="G2527" s="17" t="s">
        <v>4731</v>
      </c>
      <c r="H2527" s="17">
        <v>132</v>
      </c>
      <c r="I2527" s="24" t="s">
        <v>39</v>
      </c>
      <c r="J2527" s="24"/>
    </row>
    <row r="2528" s="4" customFormat="1" spans="1:10">
      <c r="A2528" s="17" t="s">
        <v>75</v>
      </c>
      <c r="B2528" s="25">
        <v>311400052</v>
      </c>
      <c r="C2528" s="51" t="s">
        <v>4740</v>
      </c>
      <c r="D2528" s="23"/>
      <c r="E2528" s="24"/>
      <c r="F2528" s="17" t="s">
        <v>54</v>
      </c>
      <c r="G2528" s="17"/>
      <c r="H2528" s="17">
        <v>17</v>
      </c>
      <c r="I2528" s="24" t="s">
        <v>39</v>
      </c>
      <c r="J2528" s="24"/>
    </row>
    <row r="2529" s="4" customFormat="1" spans="1:10">
      <c r="A2529" s="17" t="s">
        <v>75</v>
      </c>
      <c r="B2529" s="25">
        <v>311400053</v>
      </c>
      <c r="C2529" s="51" t="s">
        <v>4741</v>
      </c>
      <c r="D2529" s="23"/>
      <c r="E2529" s="24"/>
      <c r="F2529" s="17" t="s">
        <v>54</v>
      </c>
      <c r="G2529" s="17"/>
      <c r="H2529" s="17">
        <v>63.3</v>
      </c>
      <c r="I2529" s="24" t="s">
        <v>39</v>
      </c>
      <c r="J2529" s="24"/>
    </row>
    <row r="2530" s="4" customFormat="1" spans="1:10">
      <c r="A2530" s="17" t="s">
        <v>75</v>
      </c>
      <c r="B2530" s="25">
        <v>311400054</v>
      </c>
      <c r="C2530" s="51" t="s">
        <v>4742</v>
      </c>
      <c r="D2530" s="23"/>
      <c r="E2530" s="24"/>
      <c r="F2530" s="17" t="s">
        <v>54</v>
      </c>
      <c r="G2530" s="17"/>
      <c r="H2530" s="17">
        <v>25</v>
      </c>
      <c r="I2530" s="24" t="s">
        <v>39</v>
      </c>
      <c r="J2530" s="24"/>
    </row>
    <row r="2531" s="4" customFormat="1" spans="1:10">
      <c r="A2531" s="17" t="s">
        <v>75</v>
      </c>
      <c r="B2531" s="25">
        <v>311400055</v>
      </c>
      <c r="C2531" s="51" t="s">
        <v>4743</v>
      </c>
      <c r="D2531" s="23"/>
      <c r="E2531" s="24"/>
      <c r="F2531" s="17" t="s">
        <v>711</v>
      </c>
      <c r="G2531" s="17"/>
      <c r="H2531" s="17">
        <v>13</v>
      </c>
      <c r="I2531" s="24" t="s">
        <v>39</v>
      </c>
      <c r="J2531" s="24"/>
    </row>
    <row r="2532" s="4" customFormat="1" ht="24" spans="1:10">
      <c r="A2532" s="17" t="s">
        <v>75</v>
      </c>
      <c r="B2532" s="25">
        <v>311400056</v>
      </c>
      <c r="C2532" s="51" t="s">
        <v>4744</v>
      </c>
      <c r="D2532" s="23"/>
      <c r="E2532" s="24"/>
      <c r="F2532" s="17" t="s">
        <v>4745</v>
      </c>
      <c r="G2532" s="17"/>
      <c r="H2532" s="17">
        <v>17</v>
      </c>
      <c r="I2532" s="24" t="s">
        <v>39</v>
      </c>
      <c r="J2532" s="24"/>
    </row>
    <row r="2533" s="4" customFormat="1" spans="1:10">
      <c r="A2533" s="17" t="s">
        <v>75</v>
      </c>
      <c r="B2533" s="25">
        <v>311400057</v>
      </c>
      <c r="C2533" s="51" t="s">
        <v>4746</v>
      </c>
      <c r="D2533" s="23" t="s">
        <v>4747</v>
      </c>
      <c r="E2533" s="24"/>
      <c r="F2533" s="17" t="s">
        <v>26</v>
      </c>
      <c r="G2533" s="17"/>
      <c r="H2533" s="17">
        <v>72</v>
      </c>
      <c r="I2533" s="24" t="s">
        <v>39</v>
      </c>
      <c r="J2533" s="24"/>
    </row>
    <row r="2534" s="4" customFormat="1" ht="36" spans="1:10">
      <c r="A2534" s="17" t="s">
        <v>75</v>
      </c>
      <c r="B2534" s="25">
        <v>311400059</v>
      </c>
      <c r="C2534" s="51" t="s">
        <v>4748</v>
      </c>
      <c r="D2534" s="23"/>
      <c r="E2534" s="24"/>
      <c r="F2534" s="17" t="s">
        <v>26</v>
      </c>
      <c r="G2534" s="17" t="s">
        <v>9731</v>
      </c>
      <c r="H2534" s="17">
        <v>170</v>
      </c>
      <c r="I2534" s="24" t="s">
        <v>23</v>
      </c>
      <c r="J2534" s="24"/>
    </row>
    <row r="2535" s="4" customFormat="1" ht="36" spans="1:10">
      <c r="A2535" s="17" t="s">
        <v>75</v>
      </c>
      <c r="B2535" s="25">
        <v>311400060</v>
      </c>
      <c r="C2535" s="51" t="s">
        <v>4750</v>
      </c>
      <c r="D2535" s="23"/>
      <c r="E2535" s="24"/>
      <c r="F2535" s="17" t="s">
        <v>26</v>
      </c>
      <c r="G2535" s="17" t="s">
        <v>9731</v>
      </c>
      <c r="H2535" s="17">
        <v>90</v>
      </c>
      <c r="I2535" s="24" t="s">
        <v>23</v>
      </c>
      <c r="J2535" s="24"/>
    </row>
    <row r="2536" s="4" customFormat="1" ht="36" spans="1:10">
      <c r="A2536" s="17" t="s">
        <v>75</v>
      </c>
      <c r="B2536" s="25">
        <v>311400061</v>
      </c>
      <c r="C2536" s="51" t="s">
        <v>4751</v>
      </c>
      <c r="D2536" s="23"/>
      <c r="E2536" s="24"/>
      <c r="F2536" s="17" t="s">
        <v>26</v>
      </c>
      <c r="G2536" s="17" t="s">
        <v>9731</v>
      </c>
      <c r="H2536" s="17">
        <v>4.5</v>
      </c>
      <c r="I2536" s="24" t="s">
        <v>39</v>
      </c>
      <c r="J2536" s="24"/>
    </row>
    <row r="2537" s="4" customFormat="1" ht="288" spans="1:10">
      <c r="A2537" s="17" t="s">
        <v>75</v>
      </c>
      <c r="B2537" s="17">
        <v>311400062</v>
      </c>
      <c r="C2537" s="51" t="s">
        <v>4752</v>
      </c>
      <c r="D2537" s="23" t="s">
        <v>4753</v>
      </c>
      <c r="E2537" s="24"/>
      <c r="F2537" s="17" t="s">
        <v>26</v>
      </c>
      <c r="G2537" s="17" t="s">
        <v>4754</v>
      </c>
      <c r="H2537" s="26">
        <v>80</v>
      </c>
      <c r="I2537" s="24" t="s">
        <v>200</v>
      </c>
      <c r="J2537" s="24"/>
    </row>
    <row r="2538" s="4" customFormat="1" spans="1:10">
      <c r="A2538" s="17"/>
      <c r="B2538" s="15">
        <v>3115</v>
      </c>
      <c r="C2538" s="51" t="s">
        <v>4755</v>
      </c>
      <c r="D2538" s="55"/>
      <c r="E2538" s="24"/>
      <c r="F2538" s="17"/>
      <c r="G2538" s="17"/>
      <c r="H2538" s="17"/>
      <c r="I2538" s="24"/>
      <c r="J2538" s="24"/>
    </row>
    <row r="2539" s="4" customFormat="1" spans="1:10">
      <c r="A2539" s="17"/>
      <c r="B2539" s="15">
        <v>311501</v>
      </c>
      <c r="C2539" s="51" t="s">
        <v>4756</v>
      </c>
      <c r="D2539" s="23"/>
      <c r="E2539" s="24"/>
      <c r="F2539" s="17"/>
      <c r="G2539" s="17"/>
      <c r="H2539" s="17"/>
      <c r="I2539" s="24"/>
      <c r="J2539" s="24"/>
    </row>
    <row r="2540" s="4" customFormat="1" ht="192" spans="1:10">
      <c r="A2540" s="17" t="s">
        <v>81</v>
      </c>
      <c r="B2540" s="25">
        <v>311501001</v>
      </c>
      <c r="C2540" s="51" t="s">
        <v>4757</v>
      </c>
      <c r="D2540" s="23" t="s">
        <v>4758</v>
      </c>
      <c r="E2540" s="24"/>
      <c r="F2540" s="17" t="s">
        <v>26</v>
      </c>
      <c r="G2540" s="17" t="s">
        <v>4759</v>
      </c>
      <c r="H2540" s="17">
        <v>24</v>
      </c>
      <c r="I2540" s="24" t="s">
        <v>39</v>
      </c>
      <c r="J2540" s="24"/>
    </row>
    <row r="2541" s="4" customFormat="1" ht="36" spans="1:10">
      <c r="A2541" s="17" t="s">
        <v>81</v>
      </c>
      <c r="B2541" s="25" t="s">
        <v>4760</v>
      </c>
      <c r="C2541" s="51" t="s">
        <v>4761</v>
      </c>
      <c r="D2541" s="23"/>
      <c r="E2541" s="24"/>
      <c r="F2541" s="17" t="s">
        <v>26</v>
      </c>
      <c r="G2541" s="17" t="s">
        <v>4762</v>
      </c>
      <c r="H2541" s="17">
        <v>4.8</v>
      </c>
      <c r="I2541" s="24" t="s">
        <v>39</v>
      </c>
      <c r="J2541" s="24"/>
    </row>
    <row r="2542" s="4" customFormat="1" ht="84" spans="1:10">
      <c r="A2542" s="17" t="s">
        <v>81</v>
      </c>
      <c r="B2542" s="25">
        <v>311501002</v>
      </c>
      <c r="C2542" s="51" t="s">
        <v>4763</v>
      </c>
      <c r="D2542" s="23" t="s">
        <v>4764</v>
      </c>
      <c r="E2542" s="24"/>
      <c r="F2542" s="17" t="s">
        <v>26</v>
      </c>
      <c r="G2542" s="17" t="s">
        <v>4765</v>
      </c>
      <c r="H2542" s="17">
        <v>35.2</v>
      </c>
      <c r="I2542" s="24" t="s">
        <v>39</v>
      </c>
      <c r="J2542" s="24"/>
    </row>
    <row r="2543" s="4" customFormat="1" ht="48" spans="1:10">
      <c r="A2543" s="17" t="s">
        <v>81</v>
      </c>
      <c r="B2543" s="25" t="s">
        <v>4766</v>
      </c>
      <c r="C2543" s="51" t="s">
        <v>4767</v>
      </c>
      <c r="D2543" s="23"/>
      <c r="E2543" s="24"/>
      <c r="F2543" s="17" t="s">
        <v>26</v>
      </c>
      <c r="G2543" s="17" t="s">
        <v>4762</v>
      </c>
      <c r="H2543" s="17">
        <v>7.04</v>
      </c>
      <c r="I2543" s="24" t="s">
        <v>39</v>
      </c>
      <c r="J2543" s="24"/>
    </row>
    <row r="2544" s="4" customFormat="1" ht="108" spans="1:10">
      <c r="A2544" s="17" t="s">
        <v>81</v>
      </c>
      <c r="B2544" s="25">
        <v>311501003</v>
      </c>
      <c r="C2544" s="51" t="s">
        <v>4768</v>
      </c>
      <c r="D2544" s="23" t="s">
        <v>4769</v>
      </c>
      <c r="E2544" s="24"/>
      <c r="F2544" s="17" t="s">
        <v>26</v>
      </c>
      <c r="G2544" s="17" t="s">
        <v>4770</v>
      </c>
      <c r="H2544" s="17">
        <v>60</v>
      </c>
      <c r="I2544" s="24" t="s">
        <v>39</v>
      </c>
      <c r="J2544" s="24"/>
    </row>
    <row r="2545" s="5" customFormat="1" ht="72" spans="1:10">
      <c r="A2545" s="17" t="s">
        <v>81</v>
      </c>
      <c r="B2545" s="25" t="s">
        <v>4771</v>
      </c>
      <c r="C2545" s="51" t="s">
        <v>4772</v>
      </c>
      <c r="D2545" s="23"/>
      <c r="E2545" s="24"/>
      <c r="F2545" s="17" t="s">
        <v>26</v>
      </c>
      <c r="G2545" s="17" t="s">
        <v>4773</v>
      </c>
      <c r="H2545" s="17">
        <v>50</v>
      </c>
      <c r="I2545" s="24" t="s">
        <v>200</v>
      </c>
      <c r="J2545" s="24"/>
    </row>
    <row r="2546" s="4" customFormat="1" ht="24" spans="1:10">
      <c r="A2546" s="17" t="s">
        <v>81</v>
      </c>
      <c r="B2546" s="25" t="s">
        <v>4774</v>
      </c>
      <c r="C2546" s="51" t="s">
        <v>4775</v>
      </c>
      <c r="D2546" s="23"/>
      <c r="E2546" s="24"/>
      <c r="F2546" s="17" t="s">
        <v>26</v>
      </c>
      <c r="G2546" s="17"/>
      <c r="H2546" s="17">
        <v>10</v>
      </c>
      <c r="I2546" s="24" t="s">
        <v>200</v>
      </c>
      <c r="J2546" s="24"/>
    </row>
    <row r="2547" s="4" customFormat="1" ht="36" spans="1:10">
      <c r="A2547" s="17" t="s">
        <v>81</v>
      </c>
      <c r="B2547" s="25" t="s">
        <v>4776</v>
      </c>
      <c r="C2547" s="51" t="s">
        <v>4777</v>
      </c>
      <c r="D2547" s="23"/>
      <c r="E2547" s="24"/>
      <c r="F2547" s="17" t="s">
        <v>26</v>
      </c>
      <c r="G2547" s="17" t="s">
        <v>4762</v>
      </c>
      <c r="H2547" s="17">
        <v>12</v>
      </c>
      <c r="I2547" s="24" t="s">
        <v>39</v>
      </c>
      <c r="J2547" s="24"/>
    </row>
    <row r="2548" s="4" customFormat="1" spans="1:10">
      <c r="A2548" s="17"/>
      <c r="B2548" s="15">
        <v>311502</v>
      </c>
      <c r="C2548" s="51" t="s">
        <v>4778</v>
      </c>
      <c r="D2548" s="55"/>
      <c r="E2548" s="24"/>
      <c r="F2548" s="17"/>
      <c r="G2548" s="17"/>
      <c r="H2548" s="17"/>
      <c r="I2548" s="24"/>
      <c r="J2548" s="24"/>
    </row>
    <row r="2549" s="4" customFormat="1" spans="1:10">
      <c r="A2549" s="17" t="s">
        <v>81</v>
      </c>
      <c r="B2549" s="25">
        <v>311502004</v>
      </c>
      <c r="C2549" s="51" t="s">
        <v>4779</v>
      </c>
      <c r="D2549" s="23"/>
      <c r="E2549" s="24"/>
      <c r="F2549" s="17" t="s">
        <v>26</v>
      </c>
      <c r="G2549" s="17"/>
      <c r="H2549" s="17">
        <v>49.2</v>
      </c>
      <c r="I2549" s="24" t="s">
        <v>39</v>
      </c>
      <c r="J2549" s="24"/>
    </row>
    <row r="2550" s="4" customFormat="1" spans="1:10">
      <c r="A2550" s="17" t="s">
        <v>81</v>
      </c>
      <c r="B2550" s="25">
        <v>311502005</v>
      </c>
      <c r="C2550" s="51" t="s">
        <v>4780</v>
      </c>
      <c r="D2550" s="23"/>
      <c r="E2550" s="24"/>
      <c r="F2550" s="17" t="s">
        <v>26</v>
      </c>
      <c r="G2550" s="17"/>
      <c r="H2550" s="17">
        <v>300</v>
      </c>
      <c r="I2550" s="24" t="s">
        <v>23</v>
      </c>
      <c r="J2550" s="24"/>
    </row>
    <row r="2551" s="4" customFormat="1" spans="1:10">
      <c r="A2551" s="17" t="s">
        <v>81</v>
      </c>
      <c r="B2551" s="25">
        <v>311502006</v>
      </c>
      <c r="C2551" s="51" t="s">
        <v>4781</v>
      </c>
      <c r="D2551" s="23"/>
      <c r="E2551" s="24"/>
      <c r="F2551" s="17" t="s">
        <v>26</v>
      </c>
      <c r="G2551" s="17"/>
      <c r="H2551" s="17">
        <v>1300</v>
      </c>
      <c r="I2551" s="24" t="s">
        <v>23</v>
      </c>
      <c r="J2551" s="24"/>
    </row>
    <row r="2552" s="4" customFormat="1" spans="1:10">
      <c r="A2552" s="17" t="s">
        <v>81</v>
      </c>
      <c r="B2552" s="25">
        <v>311502007</v>
      </c>
      <c r="C2552" s="51" t="s">
        <v>4782</v>
      </c>
      <c r="D2552" s="23"/>
      <c r="E2552" s="24"/>
      <c r="F2552" s="17" t="s">
        <v>26</v>
      </c>
      <c r="G2552" s="17"/>
      <c r="H2552" s="17">
        <v>13</v>
      </c>
      <c r="I2552" s="24" t="s">
        <v>23</v>
      </c>
      <c r="J2552" s="24"/>
    </row>
    <row r="2553" s="4" customFormat="1" spans="1:10">
      <c r="A2553" s="17"/>
      <c r="B2553" s="15">
        <v>311503</v>
      </c>
      <c r="C2553" s="51" t="s">
        <v>4783</v>
      </c>
      <c r="D2553" s="55"/>
      <c r="E2553" s="24"/>
      <c r="F2553" s="17"/>
      <c r="G2553" s="17"/>
      <c r="H2553" s="17"/>
      <c r="I2553" s="24"/>
      <c r="J2553" s="24"/>
    </row>
    <row r="2554" s="4" customFormat="1" spans="1:10">
      <c r="A2554" s="17" t="s">
        <v>75</v>
      </c>
      <c r="B2554" s="25">
        <v>311503001</v>
      </c>
      <c r="C2554" s="51" t="s">
        <v>4784</v>
      </c>
      <c r="D2554" s="23"/>
      <c r="E2554" s="24"/>
      <c r="F2554" s="17" t="s">
        <v>54</v>
      </c>
      <c r="G2554" s="17"/>
      <c r="H2554" s="17">
        <v>35</v>
      </c>
      <c r="I2554" s="24" t="s">
        <v>39</v>
      </c>
      <c r="J2554" s="24"/>
    </row>
    <row r="2555" s="4" customFormat="1" spans="1:10">
      <c r="A2555" s="17" t="s">
        <v>75</v>
      </c>
      <c r="B2555" s="25">
        <v>311503002</v>
      </c>
      <c r="C2555" s="51" t="s">
        <v>4785</v>
      </c>
      <c r="D2555" s="23"/>
      <c r="E2555" s="24"/>
      <c r="F2555" s="17" t="s">
        <v>26</v>
      </c>
      <c r="G2555" s="17"/>
      <c r="H2555" s="17">
        <v>58.5</v>
      </c>
      <c r="I2555" s="24" t="s">
        <v>39</v>
      </c>
      <c r="J2555" s="24"/>
    </row>
    <row r="2556" s="4" customFormat="1" spans="1:10">
      <c r="A2556" s="17" t="s">
        <v>75</v>
      </c>
      <c r="B2556" s="25">
        <v>311503003</v>
      </c>
      <c r="C2556" s="51" t="s">
        <v>4786</v>
      </c>
      <c r="D2556" s="23"/>
      <c r="E2556" s="24"/>
      <c r="F2556" s="17" t="s">
        <v>54</v>
      </c>
      <c r="G2556" s="17"/>
      <c r="H2556" s="17">
        <v>15.6</v>
      </c>
      <c r="I2556" s="24" t="s">
        <v>39</v>
      </c>
      <c r="J2556" s="24"/>
    </row>
    <row r="2557" s="4" customFormat="1" spans="1:10">
      <c r="A2557" s="17" t="s">
        <v>75</v>
      </c>
      <c r="B2557" s="25">
        <v>311503004</v>
      </c>
      <c r="C2557" s="51" t="s">
        <v>4787</v>
      </c>
      <c r="D2557" s="23"/>
      <c r="E2557" s="24"/>
      <c r="F2557" s="17" t="s">
        <v>26</v>
      </c>
      <c r="G2557" s="17"/>
      <c r="H2557" s="17">
        <v>54</v>
      </c>
      <c r="I2557" s="24" t="s">
        <v>39</v>
      </c>
      <c r="J2557" s="24"/>
    </row>
    <row r="2558" s="4" customFormat="1" spans="1:10">
      <c r="A2558" s="17" t="s">
        <v>75</v>
      </c>
      <c r="B2558" s="25">
        <v>311503008</v>
      </c>
      <c r="C2558" s="51" t="s">
        <v>4788</v>
      </c>
      <c r="D2558" s="23"/>
      <c r="E2558" s="24"/>
      <c r="F2558" s="17" t="s">
        <v>26</v>
      </c>
      <c r="G2558" s="17"/>
      <c r="H2558" s="17">
        <v>23.5</v>
      </c>
      <c r="I2558" s="24" t="s">
        <v>39</v>
      </c>
      <c r="J2558" s="24"/>
    </row>
    <row r="2559" s="4" customFormat="1" spans="1:10">
      <c r="A2559" s="17" t="s">
        <v>75</v>
      </c>
      <c r="B2559" s="25">
        <v>311503009</v>
      </c>
      <c r="C2559" s="51" t="s">
        <v>4789</v>
      </c>
      <c r="D2559" s="23"/>
      <c r="E2559" s="24"/>
      <c r="F2559" s="17" t="s">
        <v>26</v>
      </c>
      <c r="G2559" s="17"/>
      <c r="H2559" s="17">
        <v>26</v>
      </c>
      <c r="I2559" s="24" t="s">
        <v>39</v>
      </c>
      <c r="J2559" s="24"/>
    </row>
    <row r="2560" s="4" customFormat="1" spans="1:10">
      <c r="A2560" s="17" t="s">
        <v>75</v>
      </c>
      <c r="B2560" s="25">
        <v>311503010</v>
      </c>
      <c r="C2560" s="51" t="s">
        <v>4790</v>
      </c>
      <c r="D2560" s="23"/>
      <c r="E2560" s="24"/>
      <c r="F2560" s="17" t="s">
        <v>26</v>
      </c>
      <c r="G2560" s="17"/>
      <c r="H2560" s="17">
        <v>13</v>
      </c>
      <c r="I2560" s="24" t="s">
        <v>23</v>
      </c>
      <c r="J2560" s="24"/>
    </row>
    <row r="2561" s="4" customFormat="1" spans="1:10">
      <c r="A2561" s="17" t="s">
        <v>75</v>
      </c>
      <c r="B2561" s="25">
        <v>311503012</v>
      </c>
      <c r="C2561" s="51" t="s">
        <v>4791</v>
      </c>
      <c r="D2561" s="23"/>
      <c r="E2561" s="24"/>
      <c r="F2561" s="17" t="s">
        <v>26</v>
      </c>
      <c r="G2561" s="17"/>
      <c r="H2561" s="17">
        <v>13.2</v>
      </c>
      <c r="I2561" s="24" t="s">
        <v>39</v>
      </c>
      <c r="J2561" s="24"/>
    </row>
    <row r="2562" s="4" customFormat="1" spans="1:10">
      <c r="A2562" s="17" t="s">
        <v>75</v>
      </c>
      <c r="B2562" s="25">
        <v>311503013</v>
      </c>
      <c r="C2562" s="51" t="s">
        <v>4792</v>
      </c>
      <c r="D2562" s="23"/>
      <c r="E2562" s="24"/>
      <c r="F2562" s="17" t="s">
        <v>26</v>
      </c>
      <c r="G2562" s="17"/>
      <c r="H2562" s="17">
        <v>21.6</v>
      </c>
      <c r="I2562" s="24" t="s">
        <v>39</v>
      </c>
      <c r="J2562" s="24"/>
    </row>
    <row r="2563" s="4" customFormat="1" spans="1:10">
      <c r="A2563" s="17" t="s">
        <v>75</v>
      </c>
      <c r="B2563" s="25">
        <v>311503016</v>
      </c>
      <c r="C2563" s="51" t="s">
        <v>4793</v>
      </c>
      <c r="D2563" s="23"/>
      <c r="E2563" s="24"/>
      <c r="F2563" s="17" t="s">
        <v>54</v>
      </c>
      <c r="G2563" s="17"/>
      <c r="H2563" s="17">
        <v>1.5</v>
      </c>
      <c r="I2563" s="24" t="s">
        <v>39</v>
      </c>
      <c r="J2563" s="24"/>
    </row>
    <row r="2564" s="4" customFormat="1" spans="1:10">
      <c r="A2564" s="17" t="s">
        <v>75</v>
      </c>
      <c r="B2564" s="25">
        <v>311503018</v>
      </c>
      <c r="C2564" s="51" t="s">
        <v>4794</v>
      </c>
      <c r="D2564" s="23"/>
      <c r="E2564" s="24"/>
      <c r="F2564" s="17" t="s">
        <v>26</v>
      </c>
      <c r="G2564" s="17"/>
      <c r="H2564" s="17">
        <v>5</v>
      </c>
      <c r="I2564" s="24" t="s">
        <v>23</v>
      </c>
      <c r="J2564" s="24"/>
    </row>
    <row r="2565" s="4" customFormat="1" spans="1:10">
      <c r="A2565" s="17" t="s">
        <v>75</v>
      </c>
      <c r="B2565" s="25">
        <v>311503019</v>
      </c>
      <c r="C2565" s="51" t="s">
        <v>4795</v>
      </c>
      <c r="D2565" s="23"/>
      <c r="E2565" s="24"/>
      <c r="F2565" s="17" t="s">
        <v>26</v>
      </c>
      <c r="G2565" s="17"/>
      <c r="H2565" s="17">
        <v>20.4</v>
      </c>
      <c r="I2565" s="24" t="s">
        <v>39</v>
      </c>
      <c r="J2565" s="24"/>
    </row>
    <row r="2566" s="4" customFormat="1" spans="1:10">
      <c r="A2566" s="17" t="s">
        <v>75</v>
      </c>
      <c r="B2566" s="25">
        <v>311503020</v>
      </c>
      <c r="C2566" s="51" t="s">
        <v>4796</v>
      </c>
      <c r="D2566" s="23"/>
      <c r="E2566" s="24"/>
      <c r="F2566" s="17" t="s">
        <v>26</v>
      </c>
      <c r="G2566" s="17"/>
      <c r="H2566" s="17">
        <v>28</v>
      </c>
      <c r="I2566" s="24" t="s">
        <v>39</v>
      </c>
      <c r="J2566" s="24"/>
    </row>
    <row r="2567" s="4" customFormat="1" spans="1:10">
      <c r="A2567" s="17" t="s">
        <v>75</v>
      </c>
      <c r="B2567" s="25">
        <v>311503024</v>
      </c>
      <c r="C2567" s="51" t="s">
        <v>4797</v>
      </c>
      <c r="D2567" s="23"/>
      <c r="E2567" s="24"/>
      <c r="F2567" s="17" t="s">
        <v>26</v>
      </c>
      <c r="G2567" s="17"/>
      <c r="H2567" s="17">
        <v>30</v>
      </c>
      <c r="I2567" s="24" t="s">
        <v>23</v>
      </c>
      <c r="J2567" s="24"/>
    </row>
    <row r="2568" s="4" customFormat="1" spans="1:10">
      <c r="A2568" s="17" t="s">
        <v>75</v>
      </c>
      <c r="B2568" s="25">
        <v>311503026</v>
      </c>
      <c r="C2568" s="51" t="s">
        <v>4798</v>
      </c>
      <c r="D2568" s="23"/>
      <c r="E2568" s="24"/>
      <c r="F2568" s="17" t="s">
        <v>26</v>
      </c>
      <c r="G2568" s="17"/>
      <c r="H2568" s="17">
        <v>32.5</v>
      </c>
      <c r="I2568" s="24" t="s">
        <v>39</v>
      </c>
      <c r="J2568" s="24"/>
    </row>
    <row r="2569" s="4" customFormat="1" spans="1:10">
      <c r="A2569" s="17" t="s">
        <v>75</v>
      </c>
      <c r="B2569" s="25">
        <v>311503027</v>
      </c>
      <c r="C2569" s="51" t="s">
        <v>4799</v>
      </c>
      <c r="D2569" s="23"/>
      <c r="E2569" s="24"/>
      <c r="F2569" s="17" t="s">
        <v>26</v>
      </c>
      <c r="G2569" s="17"/>
      <c r="H2569" s="17">
        <v>18</v>
      </c>
      <c r="I2569" s="24" t="s">
        <v>200</v>
      </c>
      <c r="J2569" s="24"/>
    </row>
    <row r="2570" s="4" customFormat="1" spans="1:10">
      <c r="A2570" s="17" t="s">
        <v>75</v>
      </c>
      <c r="B2570" s="25">
        <v>311503028</v>
      </c>
      <c r="C2570" s="51" t="s">
        <v>4800</v>
      </c>
      <c r="D2570" s="23"/>
      <c r="E2570" s="24"/>
      <c r="F2570" s="17" t="s">
        <v>54</v>
      </c>
      <c r="G2570" s="17"/>
      <c r="H2570" s="17">
        <v>27</v>
      </c>
      <c r="I2570" s="24" t="s">
        <v>39</v>
      </c>
      <c r="J2570" s="24"/>
    </row>
    <row r="2571" s="4" customFormat="1" spans="1:10">
      <c r="A2571" s="17" t="s">
        <v>75</v>
      </c>
      <c r="B2571" s="25">
        <v>311503029</v>
      </c>
      <c r="C2571" s="51" t="s">
        <v>4801</v>
      </c>
      <c r="D2571" s="23"/>
      <c r="E2571" s="24"/>
      <c r="F2571" s="17" t="s">
        <v>26</v>
      </c>
      <c r="G2571" s="17"/>
      <c r="H2571" s="17">
        <v>23</v>
      </c>
      <c r="I2571" s="24" t="s">
        <v>39</v>
      </c>
      <c r="J2571" s="24"/>
    </row>
    <row r="2572" s="4" customFormat="1" ht="24" spans="1:10">
      <c r="A2572" s="17" t="s">
        <v>75</v>
      </c>
      <c r="B2572" s="25">
        <v>311503030</v>
      </c>
      <c r="C2572" s="51" t="s">
        <v>4802</v>
      </c>
      <c r="D2572" s="23"/>
      <c r="E2572" s="24"/>
      <c r="F2572" s="17" t="s">
        <v>1291</v>
      </c>
      <c r="G2572" s="17" t="s">
        <v>4803</v>
      </c>
      <c r="H2572" s="17">
        <v>2200</v>
      </c>
      <c r="I2572" s="24" t="s">
        <v>23</v>
      </c>
      <c r="J2572" s="24"/>
    </row>
    <row r="2573" s="4" customFormat="1" spans="1:10">
      <c r="A2573" s="17" t="s">
        <v>75</v>
      </c>
      <c r="B2573" s="17">
        <v>311503031</v>
      </c>
      <c r="C2573" s="51" t="s">
        <v>4804</v>
      </c>
      <c r="D2573" s="23"/>
      <c r="E2573" s="24"/>
      <c r="F2573" s="17" t="s">
        <v>26</v>
      </c>
      <c r="G2573" s="17"/>
      <c r="H2573" s="26">
        <v>10</v>
      </c>
      <c r="I2573" s="24" t="s">
        <v>23</v>
      </c>
      <c r="J2573" s="24"/>
    </row>
    <row r="2574" s="4" customFormat="1" ht="99" customHeight="1" spans="1:10">
      <c r="A2574" s="17"/>
      <c r="B2574" s="15">
        <v>32</v>
      </c>
      <c r="C2574" s="51" t="s">
        <v>4805</v>
      </c>
      <c r="D2574" s="52" t="s">
        <v>9732</v>
      </c>
      <c r="E2574" s="53"/>
      <c r="F2574" s="54"/>
      <c r="G2574" s="54"/>
      <c r="H2574" s="17"/>
      <c r="I2574" s="53"/>
      <c r="J2574" s="56"/>
    </row>
    <row r="2575" s="4" customFormat="1" spans="1:10">
      <c r="A2575" s="17"/>
      <c r="B2575" s="15">
        <v>3201</v>
      </c>
      <c r="C2575" s="51" t="s">
        <v>4807</v>
      </c>
      <c r="D2575" s="55"/>
      <c r="E2575" s="24"/>
      <c r="F2575" s="17"/>
      <c r="G2575" s="17"/>
      <c r="H2575" s="17"/>
      <c r="I2575" s="24"/>
      <c r="J2575" s="24"/>
    </row>
    <row r="2576" s="4" customFormat="1" spans="1:10">
      <c r="A2576" s="17" t="s">
        <v>81</v>
      </c>
      <c r="B2576" s="25">
        <v>320100001</v>
      </c>
      <c r="C2576" s="51" t="s">
        <v>4808</v>
      </c>
      <c r="D2576" s="23" t="s">
        <v>4809</v>
      </c>
      <c r="E2576" s="24"/>
      <c r="F2576" s="17" t="s">
        <v>26</v>
      </c>
      <c r="G2576" s="17"/>
      <c r="H2576" s="17">
        <v>780</v>
      </c>
      <c r="I2576" s="24" t="s">
        <v>39</v>
      </c>
      <c r="J2576" s="24"/>
    </row>
    <row r="2577" s="4" customFormat="1" spans="1:10">
      <c r="A2577" s="17" t="s">
        <v>75</v>
      </c>
      <c r="B2577" s="25">
        <v>320100002</v>
      </c>
      <c r="C2577" s="51" t="s">
        <v>4810</v>
      </c>
      <c r="D2577" s="23"/>
      <c r="E2577" s="24" t="s">
        <v>4811</v>
      </c>
      <c r="F2577" s="17" t="s">
        <v>26</v>
      </c>
      <c r="G2577" s="17"/>
      <c r="H2577" s="17">
        <v>1500</v>
      </c>
      <c r="I2577" s="24" t="s">
        <v>39</v>
      </c>
      <c r="J2577" s="24"/>
    </row>
    <row r="2578" s="4" customFormat="1" spans="1:10">
      <c r="A2578" s="17" t="s">
        <v>75</v>
      </c>
      <c r="B2578" s="25">
        <v>320100003</v>
      </c>
      <c r="C2578" s="51" t="s">
        <v>4812</v>
      </c>
      <c r="D2578" s="23" t="s">
        <v>4813</v>
      </c>
      <c r="E2578" s="24" t="s">
        <v>4814</v>
      </c>
      <c r="F2578" s="17" t="s">
        <v>26</v>
      </c>
      <c r="G2578" s="17"/>
      <c r="H2578" s="17">
        <v>1560</v>
      </c>
      <c r="I2578" s="24" t="s">
        <v>39</v>
      </c>
      <c r="J2578" s="24"/>
    </row>
    <row r="2579" s="5" customFormat="1" spans="1:10">
      <c r="A2579" s="17" t="s">
        <v>75</v>
      </c>
      <c r="B2579" s="25">
        <v>320100004</v>
      </c>
      <c r="C2579" s="51" t="s">
        <v>4815</v>
      </c>
      <c r="D2579" s="23"/>
      <c r="E2579" s="24" t="s">
        <v>4816</v>
      </c>
      <c r="F2579" s="17" t="s">
        <v>26</v>
      </c>
      <c r="G2579" s="17"/>
      <c r="H2579" s="17">
        <v>2760</v>
      </c>
      <c r="I2579" s="24" t="s">
        <v>39</v>
      </c>
      <c r="J2579" s="24"/>
    </row>
    <row r="2580" s="4" customFormat="1" spans="1:10">
      <c r="A2580" s="17" t="s">
        <v>75</v>
      </c>
      <c r="B2580" s="25">
        <v>320100005</v>
      </c>
      <c r="C2580" s="51" t="s">
        <v>4817</v>
      </c>
      <c r="D2580" s="23"/>
      <c r="E2580" s="24" t="s">
        <v>3901</v>
      </c>
      <c r="F2580" s="17" t="s">
        <v>26</v>
      </c>
      <c r="G2580" s="17"/>
      <c r="H2580" s="17">
        <v>2450</v>
      </c>
      <c r="I2580" s="24" t="s">
        <v>39</v>
      </c>
      <c r="J2580" s="24"/>
    </row>
    <row r="2581" s="4" customFormat="1" ht="24" spans="1:10">
      <c r="A2581" s="17" t="s">
        <v>75</v>
      </c>
      <c r="B2581" s="25">
        <v>320100006</v>
      </c>
      <c r="C2581" s="51" t="s">
        <v>4818</v>
      </c>
      <c r="D2581" s="23"/>
      <c r="E2581" s="24" t="s">
        <v>4819</v>
      </c>
      <c r="F2581" s="17" t="s">
        <v>26</v>
      </c>
      <c r="G2581" s="17"/>
      <c r="H2581" s="17">
        <v>2700</v>
      </c>
      <c r="I2581" s="24" t="s">
        <v>39</v>
      </c>
      <c r="J2581" s="24"/>
    </row>
    <row r="2582" s="4" customFormat="1" spans="1:10">
      <c r="A2582" s="17" t="s">
        <v>75</v>
      </c>
      <c r="B2582" s="25">
        <v>320100007</v>
      </c>
      <c r="C2582" s="51" t="s">
        <v>4820</v>
      </c>
      <c r="D2582" s="23"/>
      <c r="E2582" s="24" t="s">
        <v>4811</v>
      </c>
      <c r="F2582" s="17" t="s">
        <v>26</v>
      </c>
      <c r="G2582" s="17"/>
      <c r="H2582" s="17">
        <v>3200</v>
      </c>
      <c r="I2582" s="24" t="s">
        <v>39</v>
      </c>
      <c r="J2582" s="24"/>
    </row>
    <row r="2583" s="4" customFormat="1" spans="1:10">
      <c r="A2583" s="17" t="s">
        <v>75</v>
      </c>
      <c r="B2583" s="25">
        <v>320100008</v>
      </c>
      <c r="C2583" s="51" t="s">
        <v>4821</v>
      </c>
      <c r="D2583" s="23"/>
      <c r="E2583" s="24" t="s">
        <v>4822</v>
      </c>
      <c r="F2583" s="17" t="s">
        <v>26</v>
      </c>
      <c r="G2583" s="17"/>
      <c r="H2583" s="17">
        <v>1920</v>
      </c>
      <c r="I2583" s="24" t="s">
        <v>39</v>
      </c>
      <c r="J2583" s="24"/>
    </row>
    <row r="2584" s="4" customFormat="1" ht="24" spans="1:10">
      <c r="A2584" s="17" t="s">
        <v>75</v>
      </c>
      <c r="B2584" s="25">
        <v>320100009</v>
      </c>
      <c r="C2584" s="51" t="s">
        <v>4823</v>
      </c>
      <c r="D2584" s="23"/>
      <c r="E2584" s="24" t="s">
        <v>3292</v>
      </c>
      <c r="F2584" s="17" t="s">
        <v>26</v>
      </c>
      <c r="G2584" s="17"/>
      <c r="H2584" s="17">
        <v>2700</v>
      </c>
      <c r="I2584" s="24" t="s">
        <v>39</v>
      </c>
      <c r="J2584" s="24"/>
    </row>
    <row r="2585" s="4" customFormat="1" spans="1:10">
      <c r="A2585" s="17"/>
      <c r="B2585" s="15">
        <v>3202</v>
      </c>
      <c r="C2585" s="51" t="s">
        <v>4824</v>
      </c>
      <c r="D2585" s="55"/>
      <c r="E2585" s="24"/>
      <c r="F2585" s="17"/>
      <c r="G2585" s="17"/>
      <c r="H2585" s="17"/>
      <c r="I2585" s="24"/>
      <c r="J2585" s="24"/>
    </row>
    <row r="2586" s="4" customFormat="1" ht="24" spans="1:10">
      <c r="A2586" s="17" t="s">
        <v>75</v>
      </c>
      <c r="B2586" s="25">
        <v>320200001</v>
      </c>
      <c r="C2586" s="51" t="s">
        <v>4825</v>
      </c>
      <c r="D2586" s="23" t="s">
        <v>4826</v>
      </c>
      <c r="E2586" s="24" t="s">
        <v>3901</v>
      </c>
      <c r="F2586" s="17" t="s">
        <v>26</v>
      </c>
      <c r="G2586" s="17"/>
      <c r="H2586" s="17">
        <v>3100</v>
      </c>
      <c r="I2586" s="24" t="s">
        <v>39</v>
      </c>
      <c r="J2586" s="24"/>
    </row>
    <row r="2587" s="4" customFormat="1" spans="1:10">
      <c r="A2587" s="17" t="s">
        <v>81</v>
      </c>
      <c r="B2587" s="25">
        <v>320200002</v>
      </c>
      <c r="C2587" s="51" t="s">
        <v>4827</v>
      </c>
      <c r="D2587" s="23" t="s">
        <v>4828</v>
      </c>
      <c r="E2587" s="24"/>
      <c r="F2587" s="17" t="s">
        <v>26</v>
      </c>
      <c r="G2587" s="17"/>
      <c r="H2587" s="17">
        <v>960</v>
      </c>
      <c r="I2587" s="24" t="s">
        <v>39</v>
      </c>
      <c r="J2587" s="24"/>
    </row>
    <row r="2588" s="4" customFormat="1" ht="24" spans="1:10">
      <c r="A2588" s="17" t="s">
        <v>81</v>
      </c>
      <c r="B2588" s="25">
        <v>320200003</v>
      </c>
      <c r="C2588" s="51" t="s">
        <v>4829</v>
      </c>
      <c r="D2588" s="23" t="s">
        <v>4828</v>
      </c>
      <c r="E2588" s="24"/>
      <c r="F2588" s="17" t="s">
        <v>26</v>
      </c>
      <c r="G2588" s="17"/>
      <c r="H2588" s="17">
        <v>2640</v>
      </c>
      <c r="I2588" s="24" t="s">
        <v>39</v>
      </c>
      <c r="J2588" s="24"/>
    </row>
    <row r="2589" s="4" customFormat="1" ht="24" spans="1:10">
      <c r="A2589" s="17" t="s">
        <v>75</v>
      </c>
      <c r="B2589" s="25">
        <v>320200004</v>
      </c>
      <c r="C2589" s="51" t="s">
        <v>4830</v>
      </c>
      <c r="D2589" s="23" t="s">
        <v>4831</v>
      </c>
      <c r="E2589" s="24" t="s">
        <v>4832</v>
      </c>
      <c r="F2589" s="17" t="s">
        <v>26</v>
      </c>
      <c r="G2589" s="17"/>
      <c r="H2589" s="17">
        <v>1680</v>
      </c>
      <c r="I2589" s="24" t="s">
        <v>39</v>
      </c>
      <c r="J2589" s="24"/>
    </row>
    <row r="2590" s="4" customFormat="1" spans="1:10">
      <c r="A2590" s="17" t="s">
        <v>75</v>
      </c>
      <c r="B2590" s="25">
        <v>320200005</v>
      </c>
      <c r="C2590" s="51" t="s">
        <v>4833</v>
      </c>
      <c r="D2590" s="23" t="s">
        <v>4828</v>
      </c>
      <c r="E2590" s="24"/>
      <c r="F2590" s="17" t="s">
        <v>26</v>
      </c>
      <c r="G2590" s="17"/>
      <c r="H2590" s="17">
        <v>2900</v>
      </c>
      <c r="I2590" s="24" t="s">
        <v>39</v>
      </c>
      <c r="J2590" s="24"/>
    </row>
    <row r="2591" s="4" customFormat="1" ht="24" spans="1:10">
      <c r="A2591" s="17" t="s">
        <v>75</v>
      </c>
      <c r="B2591" s="25">
        <v>320200006</v>
      </c>
      <c r="C2591" s="51" t="s">
        <v>4834</v>
      </c>
      <c r="D2591" s="23" t="s">
        <v>4828</v>
      </c>
      <c r="E2591" s="24"/>
      <c r="F2591" s="17" t="s">
        <v>26</v>
      </c>
      <c r="G2591" s="17"/>
      <c r="H2591" s="17">
        <v>2900</v>
      </c>
      <c r="I2591" s="24" t="s">
        <v>39</v>
      </c>
      <c r="J2591" s="24"/>
    </row>
    <row r="2592" s="4" customFormat="1" spans="1:10">
      <c r="A2592" s="17" t="s">
        <v>75</v>
      </c>
      <c r="B2592" s="25">
        <v>320200007</v>
      </c>
      <c r="C2592" s="51" t="s">
        <v>4835</v>
      </c>
      <c r="D2592" s="23" t="s">
        <v>4836</v>
      </c>
      <c r="E2592" s="24" t="s">
        <v>4837</v>
      </c>
      <c r="F2592" s="17" t="s">
        <v>26</v>
      </c>
      <c r="G2592" s="17"/>
      <c r="H2592" s="17">
        <v>2855.6</v>
      </c>
      <c r="I2592" s="24" t="s">
        <v>39</v>
      </c>
      <c r="J2592" s="24"/>
    </row>
    <row r="2593" s="4" customFormat="1" ht="24" spans="1:10">
      <c r="A2593" s="17" t="s">
        <v>75</v>
      </c>
      <c r="B2593" s="25">
        <v>320200008</v>
      </c>
      <c r="C2593" s="51" t="s">
        <v>4838</v>
      </c>
      <c r="D2593" s="23"/>
      <c r="E2593" s="24" t="s">
        <v>3292</v>
      </c>
      <c r="F2593" s="17" t="s">
        <v>26</v>
      </c>
      <c r="G2593" s="17"/>
      <c r="H2593" s="17">
        <v>1800</v>
      </c>
      <c r="I2593" s="24" t="s">
        <v>39</v>
      </c>
      <c r="J2593" s="24"/>
    </row>
    <row r="2594" s="4" customFormat="1" spans="1:10">
      <c r="A2594" s="17" t="s">
        <v>75</v>
      </c>
      <c r="B2594" s="25">
        <v>320200009</v>
      </c>
      <c r="C2594" s="51" t="s">
        <v>4839</v>
      </c>
      <c r="D2594" s="23" t="s">
        <v>4828</v>
      </c>
      <c r="E2594" s="24" t="s">
        <v>4840</v>
      </c>
      <c r="F2594" s="17" t="s">
        <v>26</v>
      </c>
      <c r="G2594" s="17"/>
      <c r="H2594" s="17">
        <v>2855.6</v>
      </c>
      <c r="I2594" s="24" t="s">
        <v>39</v>
      </c>
      <c r="J2594" s="24"/>
    </row>
    <row r="2595" s="4" customFormat="1" spans="1:10">
      <c r="A2595" s="17" t="s">
        <v>75</v>
      </c>
      <c r="B2595" s="25">
        <v>320200010</v>
      </c>
      <c r="C2595" s="51" t="s">
        <v>4841</v>
      </c>
      <c r="D2595" s="23" t="s">
        <v>4842</v>
      </c>
      <c r="E2595" s="24" t="s">
        <v>3901</v>
      </c>
      <c r="F2595" s="17" t="s">
        <v>26</v>
      </c>
      <c r="G2595" s="17"/>
      <c r="H2595" s="17">
        <v>2640</v>
      </c>
      <c r="I2595" s="24" t="s">
        <v>39</v>
      </c>
      <c r="J2595" s="24"/>
    </row>
    <row r="2596" s="4" customFormat="1" ht="24" spans="1:10">
      <c r="A2596" s="17" t="s">
        <v>75</v>
      </c>
      <c r="B2596" s="25">
        <v>320200011</v>
      </c>
      <c r="C2596" s="51" t="s">
        <v>4843</v>
      </c>
      <c r="D2596" s="23"/>
      <c r="E2596" s="24" t="s">
        <v>4844</v>
      </c>
      <c r="F2596" s="17" t="s">
        <v>26</v>
      </c>
      <c r="G2596" s="17"/>
      <c r="H2596" s="17">
        <v>2700</v>
      </c>
      <c r="I2596" s="24" t="s">
        <v>39</v>
      </c>
      <c r="J2596" s="24"/>
    </row>
    <row r="2597" s="4" customFormat="1" ht="24" spans="1:10">
      <c r="A2597" s="17" t="s">
        <v>75</v>
      </c>
      <c r="B2597" s="25">
        <v>320200012</v>
      </c>
      <c r="C2597" s="51" t="s">
        <v>4845</v>
      </c>
      <c r="D2597" s="23" t="s">
        <v>4846</v>
      </c>
      <c r="E2597" s="24" t="s">
        <v>4844</v>
      </c>
      <c r="F2597" s="17" t="s">
        <v>26</v>
      </c>
      <c r="G2597" s="17"/>
      <c r="H2597" s="17">
        <v>2700</v>
      </c>
      <c r="I2597" s="24" t="s">
        <v>39</v>
      </c>
      <c r="J2597" s="24"/>
    </row>
    <row r="2598" s="4" customFormat="1" ht="24" spans="1:10">
      <c r="A2598" s="17" t="s">
        <v>75</v>
      </c>
      <c r="B2598" s="25">
        <v>320200013</v>
      </c>
      <c r="C2598" s="51" t="s">
        <v>4847</v>
      </c>
      <c r="D2598" s="23"/>
      <c r="E2598" s="24"/>
      <c r="F2598" s="17" t="s">
        <v>26</v>
      </c>
      <c r="G2598" s="17"/>
      <c r="H2598" s="17">
        <v>1780</v>
      </c>
      <c r="I2598" s="24" t="s">
        <v>39</v>
      </c>
      <c r="J2598" s="24"/>
    </row>
    <row r="2599" s="4" customFormat="1" spans="1:10">
      <c r="A2599" s="17"/>
      <c r="B2599" s="15">
        <v>3203</v>
      </c>
      <c r="C2599" s="51" t="s">
        <v>4848</v>
      </c>
      <c r="D2599" s="55"/>
      <c r="E2599" s="24"/>
      <c r="F2599" s="17"/>
      <c r="G2599" s="17"/>
      <c r="H2599" s="17"/>
      <c r="I2599" s="24"/>
      <c r="J2599" s="24"/>
    </row>
    <row r="2600" s="4" customFormat="1" ht="24" spans="1:10">
      <c r="A2600" s="17" t="s">
        <v>75</v>
      </c>
      <c r="B2600" s="25">
        <v>320300001</v>
      </c>
      <c r="C2600" s="51" t="s">
        <v>4849</v>
      </c>
      <c r="D2600" s="23"/>
      <c r="E2600" s="24" t="s">
        <v>4816</v>
      </c>
      <c r="F2600" s="17" t="s">
        <v>26</v>
      </c>
      <c r="G2600" s="17"/>
      <c r="H2600" s="17">
        <v>1800</v>
      </c>
      <c r="I2600" s="24" t="s">
        <v>39</v>
      </c>
      <c r="J2600" s="24"/>
    </row>
    <row r="2601" s="4" customFormat="1" ht="24" spans="1:10">
      <c r="A2601" s="17" t="s">
        <v>75</v>
      </c>
      <c r="B2601" s="25">
        <v>320300002</v>
      </c>
      <c r="C2601" s="51" t="s">
        <v>4850</v>
      </c>
      <c r="D2601" s="23"/>
      <c r="E2601" s="24" t="s">
        <v>4851</v>
      </c>
      <c r="F2601" s="17" t="s">
        <v>26</v>
      </c>
      <c r="G2601" s="17"/>
      <c r="H2601" s="17">
        <v>1560</v>
      </c>
      <c r="I2601" s="24" t="s">
        <v>39</v>
      </c>
      <c r="J2601" s="24"/>
    </row>
    <row r="2602" s="4" customFormat="1" ht="24" spans="1:10">
      <c r="A2602" s="17" t="s">
        <v>75</v>
      </c>
      <c r="B2602" s="25">
        <v>320300003</v>
      </c>
      <c r="C2602" s="51" t="s">
        <v>4852</v>
      </c>
      <c r="D2602" s="23" t="s">
        <v>4853</v>
      </c>
      <c r="E2602" s="24" t="s">
        <v>4854</v>
      </c>
      <c r="F2602" s="17" t="s">
        <v>26</v>
      </c>
      <c r="G2602" s="17"/>
      <c r="H2602" s="17">
        <v>2700</v>
      </c>
      <c r="I2602" s="24" t="s">
        <v>39</v>
      </c>
      <c r="J2602" s="24"/>
    </row>
    <row r="2603" s="4" customFormat="1" spans="1:10">
      <c r="A2603" s="17"/>
      <c r="B2603" s="15">
        <v>3204</v>
      </c>
      <c r="C2603" s="51" t="s">
        <v>4855</v>
      </c>
      <c r="D2603" s="23"/>
      <c r="E2603" s="24" t="s">
        <v>4856</v>
      </c>
      <c r="F2603" s="17"/>
      <c r="G2603" s="17"/>
      <c r="H2603" s="17"/>
      <c r="I2603" s="24"/>
      <c r="J2603" s="24"/>
    </row>
    <row r="2604" s="4" customFormat="1" ht="24" spans="1:10">
      <c r="A2604" s="17" t="s">
        <v>75</v>
      </c>
      <c r="B2604" s="25">
        <v>320400001</v>
      </c>
      <c r="C2604" s="51" t="s">
        <v>4857</v>
      </c>
      <c r="D2604" s="23" t="s">
        <v>4858</v>
      </c>
      <c r="E2604" s="24" t="s">
        <v>4859</v>
      </c>
      <c r="F2604" s="17" t="s">
        <v>4860</v>
      </c>
      <c r="G2604" s="17"/>
      <c r="H2604" s="17">
        <v>2200</v>
      </c>
      <c r="I2604" s="24" t="s">
        <v>39</v>
      </c>
      <c r="J2604" s="24"/>
    </row>
    <row r="2605" s="4" customFormat="1" spans="1:10">
      <c r="A2605" s="17" t="s">
        <v>75</v>
      </c>
      <c r="B2605" s="25">
        <v>320400002</v>
      </c>
      <c r="C2605" s="51" t="s">
        <v>4861</v>
      </c>
      <c r="D2605" s="23" t="s">
        <v>4862</v>
      </c>
      <c r="E2605" s="24" t="s">
        <v>4811</v>
      </c>
      <c r="F2605" s="17" t="s">
        <v>26</v>
      </c>
      <c r="G2605" s="17"/>
      <c r="H2605" s="17">
        <v>770</v>
      </c>
      <c r="I2605" s="24" t="s">
        <v>39</v>
      </c>
      <c r="J2605" s="24"/>
    </row>
    <row r="2606" s="4" customFormat="1" spans="1:10">
      <c r="A2606" s="17" t="s">
        <v>75</v>
      </c>
      <c r="B2606" s="25">
        <v>320400003</v>
      </c>
      <c r="C2606" s="51" t="s">
        <v>4863</v>
      </c>
      <c r="D2606" s="23" t="s">
        <v>4864</v>
      </c>
      <c r="E2606" s="24" t="s">
        <v>4865</v>
      </c>
      <c r="F2606" s="17" t="s">
        <v>26</v>
      </c>
      <c r="G2606" s="17"/>
      <c r="H2606" s="17">
        <v>2150</v>
      </c>
      <c r="I2606" s="24" t="s">
        <v>39</v>
      </c>
      <c r="J2606" s="24"/>
    </row>
    <row r="2607" s="4" customFormat="1" ht="72" spans="1:10">
      <c r="A2607" s="17" t="s">
        <v>2691</v>
      </c>
      <c r="B2607" s="17">
        <v>320400004</v>
      </c>
      <c r="C2607" s="51" t="s">
        <v>4866</v>
      </c>
      <c r="D2607" s="23" t="s">
        <v>4867</v>
      </c>
      <c r="E2607" s="24" t="s">
        <v>4868</v>
      </c>
      <c r="F2607" s="17" t="s">
        <v>26</v>
      </c>
      <c r="G2607" s="17"/>
      <c r="H2607" s="26">
        <v>3036</v>
      </c>
      <c r="I2607" s="24" t="s">
        <v>39</v>
      </c>
      <c r="J2607" s="24"/>
    </row>
    <row r="2608" s="4" customFormat="1" spans="1:10">
      <c r="A2608" s="17"/>
      <c r="B2608" s="15">
        <v>3205</v>
      </c>
      <c r="C2608" s="51" t="s">
        <v>4869</v>
      </c>
      <c r="D2608" s="23"/>
      <c r="E2608" s="24" t="s">
        <v>4856</v>
      </c>
      <c r="F2608" s="17"/>
      <c r="G2608" s="17"/>
      <c r="H2608" s="17"/>
      <c r="I2608" s="24"/>
      <c r="J2608" s="24"/>
    </row>
    <row r="2609" s="4" customFormat="1" ht="24" spans="1:10">
      <c r="A2609" s="17" t="s">
        <v>81</v>
      </c>
      <c r="B2609" s="25">
        <v>320500001</v>
      </c>
      <c r="C2609" s="51" t="s">
        <v>4870</v>
      </c>
      <c r="D2609" s="23"/>
      <c r="E2609" s="24" t="s">
        <v>4038</v>
      </c>
      <c r="F2609" s="17" t="s">
        <v>26</v>
      </c>
      <c r="G2609" s="17" t="s">
        <v>4871</v>
      </c>
      <c r="H2609" s="17">
        <v>1920</v>
      </c>
      <c r="I2609" s="24" t="s">
        <v>39</v>
      </c>
      <c r="J2609" s="24"/>
    </row>
    <row r="2610" s="4" customFormat="1" ht="24" spans="1:10">
      <c r="A2610" s="17" t="s">
        <v>81</v>
      </c>
      <c r="B2610" s="25" t="s">
        <v>4872</v>
      </c>
      <c r="C2610" s="51" t="s">
        <v>4873</v>
      </c>
      <c r="D2610" s="23"/>
      <c r="E2610" s="24"/>
      <c r="F2610" s="17" t="s">
        <v>26</v>
      </c>
      <c r="G2610" s="17"/>
      <c r="H2610" s="17">
        <v>384</v>
      </c>
      <c r="I2610" s="24" t="s">
        <v>39</v>
      </c>
      <c r="J2610" s="24"/>
    </row>
    <row r="2611" s="5" customFormat="1" ht="108" spans="1:10">
      <c r="A2611" s="17" t="s">
        <v>75</v>
      </c>
      <c r="B2611" s="25">
        <v>320500002</v>
      </c>
      <c r="C2611" s="51" t="s">
        <v>4874</v>
      </c>
      <c r="D2611" s="23" t="s">
        <v>4875</v>
      </c>
      <c r="E2611" s="24" t="s">
        <v>4876</v>
      </c>
      <c r="F2611" s="17" t="s">
        <v>26</v>
      </c>
      <c r="G2611" s="17" t="s">
        <v>4877</v>
      </c>
      <c r="H2611" s="17">
        <v>2580</v>
      </c>
      <c r="I2611" s="24" t="s">
        <v>39</v>
      </c>
      <c r="J2611" s="24"/>
    </row>
    <row r="2612" s="5" customFormat="1" ht="36" spans="1:10">
      <c r="A2612" s="17" t="s">
        <v>75</v>
      </c>
      <c r="B2612" s="25" t="s">
        <v>4878</v>
      </c>
      <c r="C2612" s="51" t="s">
        <v>4879</v>
      </c>
      <c r="D2612" s="23"/>
      <c r="E2612" s="24"/>
      <c r="F2612" s="17" t="s">
        <v>26</v>
      </c>
      <c r="G2612" s="17"/>
      <c r="H2612" s="17">
        <v>774</v>
      </c>
      <c r="I2612" s="24" t="s">
        <v>39</v>
      </c>
      <c r="J2612" s="24"/>
    </row>
    <row r="2613" s="4" customFormat="1" ht="108" spans="1:10">
      <c r="A2613" s="17" t="s">
        <v>75</v>
      </c>
      <c r="B2613" s="25">
        <v>320500003</v>
      </c>
      <c r="C2613" s="51" t="s">
        <v>4880</v>
      </c>
      <c r="D2613" s="23" t="s">
        <v>4881</v>
      </c>
      <c r="E2613" s="24" t="s">
        <v>4876</v>
      </c>
      <c r="F2613" s="17" t="s">
        <v>26</v>
      </c>
      <c r="G2613" s="17" t="s">
        <v>4882</v>
      </c>
      <c r="H2613" s="17">
        <v>3504.6</v>
      </c>
      <c r="I2613" s="24" t="s">
        <v>39</v>
      </c>
      <c r="J2613" s="24"/>
    </row>
    <row r="2614" s="4" customFormat="1" ht="36" spans="1:10">
      <c r="A2614" s="17" t="s">
        <v>75</v>
      </c>
      <c r="B2614" s="25" t="s">
        <v>4883</v>
      </c>
      <c r="C2614" s="51" t="s">
        <v>4884</v>
      </c>
      <c r="D2614" s="23"/>
      <c r="E2614" s="24"/>
      <c r="F2614" s="17" t="s">
        <v>26</v>
      </c>
      <c r="G2614" s="17"/>
      <c r="H2614" s="17">
        <v>1051.38</v>
      </c>
      <c r="I2614" s="24" t="s">
        <v>39</v>
      </c>
      <c r="J2614" s="24"/>
    </row>
    <row r="2615" s="4" customFormat="1" ht="108" spans="1:10">
      <c r="A2615" s="17" t="s">
        <v>75</v>
      </c>
      <c r="B2615" s="25">
        <v>320500004</v>
      </c>
      <c r="C2615" s="51" t="s">
        <v>4885</v>
      </c>
      <c r="D2615" s="23" t="s">
        <v>4886</v>
      </c>
      <c r="E2615" s="24" t="s">
        <v>4876</v>
      </c>
      <c r="F2615" s="17" t="s">
        <v>26</v>
      </c>
      <c r="G2615" s="17" t="s">
        <v>4887</v>
      </c>
      <c r="H2615" s="17">
        <v>3200</v>
      </c>
      <c r="I2615" s="24" t="s">
        <v>39</v>
      </c>
      <c r="J2615" s="24"/>
    </row>
    <row r="2616" s="4" customFormat="1" ht="36" spans="1:10">
      <c r="A2616" s="17" t="s">
        <v>75</v>
      </c>
      <c r="B2616" s="25" t="s">
        <v>4888</v>
      </c>
      <c r="C2616" s="51" t="s">
        <v>4889</v>
      </c>
      <c r="D2616" s="23"/>
      <c r="E2616" s="24"/>
      <c r="F2616" s="17" t="s">
        <v>26</v>
      </c>
      <c r="G2616" s="17"/>
      <c r="H2616" s="17">
        <v>960</v>
      </c>
      <c r="I2616" s="24" t="s">
        <v>39</v>
      </c>
      <c r="J2616" s="24"/>
    </row>
    <row r="2617" s="4" customFormat="1" ht="108" spans="1:10">
      <c r="A2617" s="17" t="s">
        <v>75</v>
      </c>
      <c r="B2617" s="25">
        <v>320500005</v>
      </c>
      <c r="C2617" s="51" t="s">
        <v>4890</v>
      </c>
      <c r="D2617" s="23" t="s">
        <v>4891</v>
      </c>
      <c r="E2617" s="24" t="s">
        <v>4892</v>
      </c>
      <c r="F2617" s="17" t="s">
        <v>26</v>
      </c>
      <c r="G2617" s="17" t="s">
        <v>4893</v>
      </c>
      <c r="H2617" s="17">
        <v>3550</v>
      </c>
      <c r="I2617" s="24" t="s">
        <v>39</v>
      </c>
      <c r="J2617" s="24"/>
    </row>
    <row r="2618" s="4" customFormat="1" ht="24" spans="1:10">
      <c r="A2618" s="17" t="s">
        <v>75</v>
      </c>
      <c r="B2618" s="25" t="s">
        <v>4894</v>
      </c>
      <c r="C2618" s="51" t="s">
        <v>4895</v>
      </c>
      <c r="D2618" s="23"/>
      <c r="E2618" s="24"/>
      <c r="F2618" s="17" t="s">
        <v>26</v>
      </c>
      <c r="G2618" s="17"/>
      <c r="H2618" s="17">
        <v>1065</v>
      </c>
      <c r="I2618" s="24" t="s">
        <v>39</v>
      </c>
      <c r="J2618" s="24"/>
    </row>
    <row r="2619" s="4" customFormat="1" ht="108" spans="1:10">
      <c r="A2619" s="17" t="s">
        <v>75</v>
      </c>
      <c r="B2619" s="25">
        <v>320500006</v>
      </c>
      <c r="C2619" s="51" t="s">
        <v>4896</v>
      </c>
      <c r="D2619" s="23" t="s">
        <v>4897</v>
      </c>
      <c r="E2619" s="24" t="s">
        <v>4898</v>
      </c>
      <c r="F2619" s="17" t="s">
        <v>26</v>
      </c>
      <c r="G2619" s="17" t="s">
        <v>4899</v>
      </c>
      <c r="H2619" s="17">
        <v>3200</v>
      </c>
      <c r="I2619" s="24" t="s">
        <v>39</v>
      </c>
      <c r="J2619" s="24"/>
    </row>
    <row r="2620" s="4" customFormat="1" ht="24" spans="1:10">
      <c r="A2620" s="17" t="s">
        <v>75</v>
      </c>
      <c r="B2620" s="25" t="s">
        <v>4900</v>
      </c>
      <c r="C2620" s="51" t="s">
        <v>4901</v>
      </c>
      <c r="D2620" s="23"/>
      <c r="E2620" s="24"/>
      <c r="F2620" s="17" t="s">
        <v>26</v>
      </c>
      <c r="G2620" s="17"/>
      <c r="H2620" s="17">
        <v>960</v>
      </c>
      <c r="I2620" s="24" t="s">
        <v>39</v>
      </c>
      <c r="J2620" s="24"/>
    </row>
    <row r="2621" s="4" customFormat="1" ht="24" spans="1:10">
      <c r="A2621" s="17" t="s">
        <v>81</v>
      </c>
      <c r="B2621" s="25">
        <v>320500007</v>
      </c>
      <c r="C2621" s="51" t="s">
        <v>4902</v>
      </c>
      <c r="D2621" s="23" t="s">
        <v>4897</v>
      </c>
      <c r="E2621" s="24" t="s">
        <v>4903</v>
      </c>
      <c r="F2621" s="17" t="s">
        <v>26</v>
      </c>
      <c r="G2621" s="17"/>
      <c r="H2621" s="17">
        <v>2150</v>
      </c>
      <c r="I2621" s="24" t="s">
        <v>39</v>
      </c>
      <c r="J2621" s="24"/>
    </row>
    <row r="2622" s="4" customFormat="1" ht="24" spans="1:10">
      <c r="A2622" s="17" t="s">
        <v>81</v>
      </c>
      <c r="B2622" s="25">
        <v>320500008</v>
      </c>
      <c r="C2622" s="51" t="s">
        <v>4904</v>
      </c>
      <c r="D2622" s="23" t="s">
        <v>4897</v>
      </c>
      <c r="E2622" s="24" t="s">
        <v>4905</v>
      </c>
      <c r="F2622" s="17" t="s">
        <v>26</v>
      </c>
      <c r="G2622" s="17"/>
      <c r="H2622" s="17">
        <v>2150</v>
      </c>
      <c r="I2622" s="24" t="s">
        <v>39</v>
      </c>
      <c r="J2622" s="24"/>
    </row>
    <row r="2623" s="4" customFormat="1" ht="24" spans="1:10">
      <c r="A2623" s="17" t="s">
        <v>75</v>
      </c>
      <c r="B2623" s="25">
        <v>320500009</v>
      </c>
      <c r="C2623" s="51" t="s">
        <v>4906</v>
      </c>
      <c r="D2623" s="23" t="s">
        <v>4907</v>
      </c>
      <c r="E2623" s="24" t="s">
        <v>4908</v>
      </c>
      <c r="F2623" s="17" t="s">
        <v>26</v>
      </c>
      <c r="G2623" s="17"/>
      <c r="H2623" s="17">
        <v>2000</v>
      </c>
      <c r="I2623" s="24" t="s">
        <v>39</v>
      </c>
      <c r="J2623" s="24"/>
    </row>
    <row r="2624" s="4" customFormat="1" spans="1:10">
      <c r="A2624" s="17" t="s">
        <v>81</v>
      </c>
      <c r="B2624" s="25">
        <v>320500010</v>
      </c>
      <c r="C2624" s="51" t="s">
        <v>4909</v>
      </c>
      <c r="D2624" s="23"/>
      <c r="E2624" s="24" t="s">
        <v>4910</v>
      </c>
      <c r="F2624" s="17" t="s">
        <v>26</v>
      </c>
      <c r="G2624" s="17"/>
      <c r="H2624" s="17">
        <v>2150</v>
      </c>
      <c r="I2624" s="24" t="s">
        <v>39</v>
      </c>
      <c r="J2624" s="24"/>
    </row>
    <row r="2625" s="4" customFormat="1" spans="1:10">
      <c r="A2625" s="17" t="s">
        <v>75</v>
      </c>
      <c r="B2625" s="25">
        <v>320500011</v>
      </c>
      <c r="C2625" s="51" t="s">
        <v>4911</v>
      </c>
      <c r="D2625" s="23" t="s">
        <v>4912</v>
      </c>
      <c r="E2625" s="24"/>
      <c r="F2625" s="17" t="s">
        <v>26</v>
      </c>
      <c r="G2625" s="17"/>
      <c r="H2625" s="17">
        <v>2580</v>
      </c>
      <c r="I2625" s="24" t="s">
        <v>39</v>
      </c>
      <c r="J2625" s="24"/>
    </row>
    <row r="2626" s="4" customFormat="1" ht="24" spans="1:10">
      <c r="A2626" s="17" t="s">
        <v>75</v>
      </c>
      <c r="B2626" s="25">
        <v>320500012</v>
      </c>
      <c r="C2626" s="51" t="s">
        <v>4913</v>
      </c>
      <c r="D2626" s="23" t="s">
        <v>4912</v>
      </c>
      <c r="E2626" s="24" t="s">
        <v>4914</v>
      </c>
      <c r="F2626" s="17" t="s">
        <v>26</v>
      </c>
      <c r="G2626" s="17"/>
      <c r="H2626" s="17">
        <v>3200</v>
      </c>
      <c r="I2626" s="24" t="s">
        <v>39</v>
      </c>
      <c r="J2626" s="24"/>
    </row>
    <row r="2627" s="4" customFormat="1" spans="1:10">
      <c r="A2627" s="17" t="s">
        <v>75</v>
      </c>
      <c r="B2627" s="25">
        <v>320500013</v>
      </c>
      <c r="C2627" s="51" t="s">
        <v>4915</v>
      </c>
      <c r="D2627" s="23" t="s">
        <v>4912</v>
      </c>
      <c r="E2627" s="24" t="s">
        <v>4916</v>
      </c>
      <c r="F2627" s="17" t="s">
        <v>26</v>
      </c>
      <c r="G2627" s="17"/>
      <c r="H2627" s="17">
        <v>2700</v>
      </c>
      <c r="I2627" s="24" t="s">
        <v>39</v>
      </c>
      <c r="J2627" s="24"/>
    </row>
    <row r="2628" s="4" customFormat="1" spans="1:10">
      <c r="A2628" s="17" t="s">
        <v>75</v>
      </c>
      <c r="B2628" s="25">
        <v>320500014</v>
      </c>
      <c r="C2628" s="51" t="s">
        <v>4917</v>
      </c>
      <c r="D2628" s="23" t="s">
        <v>4918</v>
      </c>
      <c r="E2628" s="24"/>
      <c r="F2628" s="17" t="s">
        <v>26</v>
      </c>
      <c r="G2628" s="17"/>
      <c r="H2628" s="17">
        <v>2700</v>
      </c>
      <c r="I2628" s="24" t="s">
        <v>39</v>
      </c>
      <c r="J2628" s="24"/>
    </row>
    <row r="2629" s="4" customFormat="1" ht="24" spans="1:10">
      <c r="A2629" s="17" t="s">
        <v>75</v>
      </c>
      <c r="B2629" s="25">
        <v>320500015</v>
      </c>
      <c r="C2629" s="51" t="s">
        <v>4919</v>
      </c>
      <c r="D2629" s="23" t="s">
        <v>4912</v>
      </c>
      <c r="E2629" s="24" t="s">
        <v>4920</v>
      </c>
      <c r="F2629" s="17" t="s">
        <v>26</v>
      </c>
      <c r="G2629" s="17"/>
      <c r="H2629" s="17">
        <v>2150</v>
      </c>
      <c r="I2629" s="24" t="s">
        <v>39</v>
      </c>
      <c r="J2629" s="24"/>
    </row>
    <row r="2630" s="4" customFormat="1" ht="24" spans="1:10">
      <c r="A2630" s="17" t="s">
        <v>75</v>
      </c>
      <c r="B2630" s="25">
        <v>320500016</v>
      </c>
      <c r="C2630" s="51" t="s">
        <v>4921</v>
      </c>
      <c r="D2630" s="23"/>
      <c r="E2630" s="24" t="s">
        <v>3292</v>
      </c>
      <c r="F2630" s="17" t="s">
        <v>26</v>
      </c>
      <c r="G2630" s="17"/>
      <c r="H2630" s="17">
        <v>2150</v>
      </c>
      <c r="I2630" s="24" t="s">
        <v>39</v>
      </c>
      <c r="J2630" s="24"/>
    </row>
    <row r="2631" s="4" customFormat="1" ht="24" spans="1:10">
      <c r="A2631" s="17"/>
      <c r="B2631" s="15">
        <v>3206</v>
      </c>
      <c r="C2631" s="51" t="s">
        <v>4922</v>
      </c>
      <c r="D2631" s="55"/>
      <c r="E2631" s="24"/>
      <c r="F2631" s="17"/>
      <c r="G2631" s="17"/>
      <c r="H2631" s="17"/>
      <c r="I2631" s="24"/>
      <c r="J2631" s="24"/>
    </row>
    <row r="2632" s="4" customFormat="1" ht="24" spans="1:10">
      <c r="A2632" s="17" t="s">
        <v>81</v>
      </c>
      <c r="B2632" s="25">
        <v>320600001</v>
      </c>
      <c r="C2632" s="51" t="s">
        <v>4923</v>
      </c>
      <c r="D2632" s="23" t="s">
        <v>4924</v>
      </c>
      <c r="E2632" s="24" t="s">
        <v>4811</v>
      </c>
      <c r="F2632" s="17" t="s">
        <v>26</v>
      </c>
      <c r="G2632" s="17"/>
      <c r="H2632" s="17">
        <v>2160</v>
      </c>
      <c r="I2632" s="24" t="s">
        <v>39</v>
      </c>
      <c r="J2632" s="24"/>
    </row>
    <row r="2633" s="4" customFormat="1" spans="1:10">
      <c r="A2633" s="17" t="s">
        <v>75</v>
      </c>
      <c r="B2633" s="25">
        <v>320600002</v>
      </c>
      <c r="C2633" s="51" t="s">
        <v>4925</v>
      </c>
      <c r="D2633" s="23"/>
      <c r="E2633" s="24"/>
      <c r="F2633" s="17" t="s">
        <v>26</v>
      </c>
      <c r="G2633" s="17"/>
      <c r="H2633" s="17">
        <v>2100</v>
      </c>
      <c r="I2633" s="24" t="s">
        <v>39</v>
      </c>
      <c r="J2633" s="24"/>
    </row>
    <row r="2634" s="4" customFormat="1" ht="24" spans="1:10">
      <c r="A2634" s="17" t="s">
        <v>75</v>
      </c>
      <c r="B2634" s="25">
        <v>320600003</v>
      </c>
      <c r="C2634" s="51" t="s">
        <v>4926</v>
      </c>
      <c r="D2634" s="23"/>
      <c r="E2634" s="24" t="s">
        <v>4927</v>
      </c>
      <c r="F2634" s="17" t="s">
        <v>26</v>
      </c>
      <c r="G2634" s="17"/>
      <c r="H2634" s="17">
        <v>1780</v>
      </c>
      <c r="I2634" s="24" t="s">
        <v>39</v>
      </c>
      <c r="J2634" s="24"/>
    </row>
    <row r="2635" s="4" customFormat="1" ht="36" spans="1:10">
      <c r="A2635" s="17" t="s">
        <v>75</v>
      </c>
      <c r="B2635" s="25">
        <v>320600004</v>
      </c>
      <c r="C2635" s="51" t="s">
        <v>4928</v>
      </c>
      <c r="D2635" s="23"/>
      <c r="E2635" s="24" t="s">
        <v>4876</v>
      </c>
      <c r="F2635" s="17" t="s">
        <v>26</v>
      </c>
      <c r="G2635" s="17"/>
      <c r="H2635" s="17">
        <v>2580</v>
      </c>
      <c r="I2635" s="24" t="s">
        <v>39</v>
      </c>
      <c r="J2635" s="24"/>
    </row>
    <row r="2636" s="4" customFormat="1" ht="24" spans="1:10">
      <c r="A2636" s="17" t="s">
        <v>75</v>
      </c>
      <c r="B2636" s="25">
        <v>320600005</v>
      </c>
      <c r="C2636" s="51" t="s">
        <v>4929</v>
      </c>
      <c r="D2636" s="23"/>
      <c r="E2636" s="24" t="s">
        <v>4930</v>
      </c>
      <c r="F2636" s="17" t="s">
        <v>26</v>
      </c>
      <c r="G2636" s="17"/>
      <c r="H2636" s="17">
        <v>2150</v>
      </c>
      <c r="I2636" s="24" t="s">
        <v>39</v>
      </c>
      <c r="J2636" s="24"/>
    </row>
    <row r="2637" s="4" customFormat="1" ht="24" spans="1:10">
      <c r="A2637" s="17" t="s">
        <v>75</v>
      </c>
      <c r="B2637" s="25">
        <v>320600006</v>
      </c>
      <c r="C2637" s="51" t="s">
        <v>4931</v>
      </c>
      <c r="D2637" s="23"/>
      <c r="E2637" s="24" t="s">
        <v>4811</v>
      </c>
      <c r="F2637" s="17" t="s">
        <v>26</v>
      </c>
      <c r="G2637" s="17"/>
      <c r="H2637" s="17">
        <v>1600</v>
      </c>
      <c r="I2637" s="24" t="s">
        <v>39</v>
      </c>
      <c r="J2637" s="24"/>
    </row>
    <row r="2638" s="4" customFormat="1" ht="24" spans="1:10">
      <c r="A2638" s="17" t="s">
        <v>75</v>
      </c>
      <c r="B2638" s="25">
        <v>320600007</v>
      </c>
      <c r="C2638" s="51" t="s">
        <v>4932</v>
      </c>
      <c r="D2638" s="23"/>
      <c r="E2638" s="24" t="s">
        <v>4933</v>
      </c>
      <c r="F2638" s="17" t="s">
        <v>26</v>
      </c>
      <c r="G2638" s="17"/>
      <c r="H2638" s="17">
        <v>3200</v>
      </c>
      <c r="I2638" s="24" t="s">
        <v>39</v>
      </c>
      <c r="J2638" s="24"/>
    </row>
    <row r="2639" s="4" customFormat="1" spans="1:10">
      <c r="A2639" s="17" t="s">
        <v>75</v>
      </c>
      <c r="B2639" s="25">
        <v>320600008</v>
      </c>
      <c r="C2639" s="51" t="s">
        <v>4934</v>
      </c>
      <c r="D2639" s="23"/>
      <c r="E2639" s="24" t="s">
        <v>4933</v>
      </c>
      <c r="F2639" s="17" t="s">
        <v>26</v>
      </c>
      <c r="G2639" s="17"/>
      <c r="H2639" s="17">
        <v>3480</v>
      </c>
      <c r="I2639" s="24" t="s">
        <v>39</v>
      </c>
      <c r="J2639" s="24"/>
    </row>
    <row r="2640" s="4" customFormat="1" ht="24" spans="1:10">
      <c r="A2640" s="17" t="s">
        <v>75</v>
      </c>
      <c r="B2640" s="25">
        <v>320600009</v>
      </c>
      <c r="C2640" s="51" t="s">
        <v>4935</v>
      </c>
      <c r="D2640" s="23"/>
      <c r="E2640" s="24" t="s">
        <v>4933</v>
      </c>
      <c r="F2640" s="17" t="s">
        <v>26</v>
      </c>
      <c r="G2640" s="17"/>
      <c r="H2640" s="17">
        <v>3200</v>
      </c>
      <c r="I2640" s="24" t="s">
        <v>39</v>
      </c>
      <c r="J2640" s="24"/>
    </row>
    <row r="2641" s="4" customFormat="1" spans="1:10">
      <c r="A2641" s="17" t="s">
        <v>81</v>
      </c>
      <c r="B2641" s="25">
        <v>320600010</v>
      </c>
      <c r="C2641" s="51" t="s">
        <v>4936</v>
      </c>
      <c r="D2641" s="23"/>
      <c r="E2641" s="24"/>
      <c r="F2641" s="17" t="s">
        <v>26</v>
      </c>
      <c r="G2641" s="17"/>
      <c r="H2641" s="17">
        <v>1600</v>
      </c>
      <c r="I2641" s="24" t="s">
        <v>39</v>
      </c>
      <c r="J2641" s="24"/>
    </row>
    <row r="2642" s="5" customFormat="1" spans="1:10">
      <c r="A2642" s="17" t="s">
        <v>75</v>
      </c>
      <c r="B2642" s="25">
        <v>320600011</v>
      </c>
      <c r="C2642" s="51" t="s">
        <v>4937</v>
      </c>
      <c r="D2642" s="23"/>
      <c r="E2642" s="24" t="s">
        <v>4933</v>
      </c>
      <c r="F2642" s="17" t="s">
        <v>26</v>
      </c>
      <c r="G2642" s="17"/>
      <c r="H2642" s="17">
        <v>2900</v>
      </c>
      <c r="I2642" s="24" t="s">
        <v>39</v>
      </c>
      <c r="J2642" s="24"/>
    </row>
    <row r="2643" s="5" customFormat="1" ht="288" customHeight="1" spans="1:10">
      <c r="A2643" s="17"/>
      <c r="B2643" s="15">
        <v>33</v>
      </c>
      <c r="C2643" s="51" t="s">
        <v>4938</v>
      </c>
      <c r="D2643" s="52" t="s">
        <v>9733</v>
      </c>
      <c r="E2643" s="53"/>
      <c r="F2643" s="54"/>
      <c r="G2643" s="54"/>
      <c r="H2643" s="17"/>
      <c r="I2643" s="53"/>
      <c r="J2643" s="56"/>
    </row>
    <row r="2644" s="4" customFormat="1" ht="24" spans="1:10">
      <c r="A2644" s="17"/>
      <c r="B2644" s="15">
        <v>3301</v>
      </c>
      <c r="C2644" s="51" t="s">
        <v>4940</v>
      </c>
      <c r="D2644" s="55"/>
      <c r="E2644" s="24"/>
      <c r="F2644" s="17"/>
      <c r="G2644" s="17" t="s">
        <v>4941</v>
      </c>
      <c r="H2644" s="17"/>
      <c r="I2644" s="24"/>
      <c r="J2644" s="24"/>
    </row>
    <row r="2645" s="5" customFormat="1" ht="24" spans="1:10">
      <c r="A2645" s="17" t="s">
        <v>2691</v>
      </c>
      <c r="B2645" s="25" t="s">
        <v>4942</v>
      </c>
      <c r="C2645" s="51" t="s">
        <v>4943</v>
      </c>
      <c r="D2645" s="23"/>
      <c r="E2645" s="24"/>
      <c r="F2645" s="17" t="s">
        <v>26</v>
      </c>
      <c r="G2645" s="17"/>
      <c r="H2645" s="17">
        <v>300</v>
      </c>
      <c r="I2645" s="24" t="s">
        <v>200</v>
      </c>
      <c r="J2645" s="24"/>
    </row>
    <row r="2646" s="5" customFormat="1" ht="24" spans="1:10">
      <c r="A2646" s="17" t="s">
        <v>2691</v>
      </c>
      <c r="B2646" s="25" t="s">
        <v>4944</v>
      </c>
      <c r="C2646" s="51" t="s">
        <v>4945</v>
      </c>
      <c r="D2646" s="23"/>
      <c r="E2646" s="24"/>
      <c r="F2646" s="17" t="s">
        <v>26</v>
      </c>
      <c r="G2646" s="17"/>
      <c r="H2646" s="17">
        <v>500</v>
      </c>
      <c r="I2646" s="24" t="s">
        <v>200</v>
      </c>
      <c r="J2646" s="24"/>
    </row>
    <row r="2647" s="5" customFormat="1" ht="24" spans="1:10">
      <c r="A2647" s="17" t="s">
        <v>2691</v>
      </c>
      <c r="B2647" s="25" t="s">
        <v>4946</v>
      </c>
      <c r="C2647" s="51" t="s">
        <v>4947</v>
      </c>
      <c r="D2647" s="23"/>
      <c r="E2647" s="24"/>
      <c r="F2647" s="17" t="s">
        <v>26</v>
      </c>
      <c r="G2647" s="17"/>
      <c r="H2647" s="17">
        <v>150</v>
      </c>
      <c r="I2647" s="24" t="s">
        <v>200</v>
      </c>
      <c r="J2647" s="24"/>
    </row>
    <row r="2648" s="5" customFormat="1" ht="24" spans="1:10">
      <c r="A2648" s="17" t="s">
        <v>2691</v>
      </c>
      <c r="B2648" s="25" t="s">
        <v>4948</v>
      </c>
      <c r="C2648" s="51" t="s">
        <v>4949</v>
      </c>
      <c r="D2648" s="23"/>
      <c r="E2648" s="24"/>
      <c r="F2648" s="17" t="s">
        <v>26</v>
      </c>
      <c r="G2648" s="17"/>
      <c r="H2648" s="17">
        <v>100</v>
      </c>
      <c r="I2648" s="24" t="s">
        <v>200</v>
      </c>
      <c r="J2648" s="24"/>
    </row>
    <row r="2649" s="5" customFormat="1" ht="24" spans="1:10">
      <c r="A2649" s="17" t="s">
        <v>2691</v>
      </c>
      <c r="B2649" s="25" t="s">
        <v>9734</v>
      </c>
      <c r="C2649" s="51" t="s">
        <v>9735</v>
      </c>
      <c r="D2649" s="23"/>
      <c r="E2649" s="24"/>
      <c r="F2649" s="17" t="s">
        <v>26</v>
      </c>
      <c r="G2649" s="17"/>
      <c r="H2649" s="17">
        <v>120</v>
      </c>
      <c r="I2649" s="24" t="s">
        <v>200</v>
      </c>
      <c r="J2649" s="24"/>
    </row>
    <row r="2650" s="5" customFormat="1" ht="24" spans="1:10">
      <c r="A2650" s="17" t="s">
        <v>2691</v>
      </c>
      <c r="B2650" s="25" t="s">
        <v>4950</v>
      </c>
      <c r="C2650" s="51" t="s">
        <v>4951</v>
      </c>
      <c r="D2650" s="23"/>
      <c r="E2650" s="24"/>
      <c r="F2650" s="17" t="s">
        <v>26</v>
      </c>
      <c r="G2650" s="17"/>
      <c r="H2650" s="17">
        <v>120</v>
      </c>
      <c r="I2650" s="24" t="s">
        <v>200</v>
      </c>
      <c r="J2650" s="24"/>
    </row>
    <row r="2651" s="5" customFormat="1" ht="24" spans="1:10">
      <c r="A2651" s="17" t="s">
        <v>2691</v>
      </c>
      <c r="B2651" s="25" t="s">
        <v>4952</v>
      </c>
      <c r="C2651" s="51" t="s">
        <v>4953</v>
      </c>
      <c r="D2651" s="23"/>
      <c r="E2651" s="24"/>
      <c r="F2651" s="17" t="s">
        <v>26</v>
      </c>
      <c r="G2651" s="17"/>
      <c r="H2651" s="17">
        <v>250</v>
      </c>
      <c r="I2651" s="24" t="s">
        <v>200</v>
      </c>
      <c r="J2651" s="24"/>
    </row>
    <row r="2652" s="5" customFormat="1" ht="24" spans="1:10">
      <c r="A2652" s="17" t="s">
        <v>2691</v>
      </c>
      <c r="B2652" s="25" t="s">
        <v>4954</v>
      </c>
      <c r="C2652" s="51" t="s">
        <v>4955</v>
      </c>
      <c r="D2652" s="23"/>
      <c r="E2652" s="24"/>
      <c r="F2652" s="17" t="s">
        <v>26</v>
      </c>
      <c r="G2652" s="17"/>
      <c r="H2652" s="17">
        <v>200</v>
      </c>
      <c r="I2652" s="24" t="s">
        <v>200</v>
      </c>
      <c r="J2652" s="24"/>
    </row>
    <row r="2653" s="5" customFormat="1" ht="24" spans="1:10">
      <c r="A2653" s="17" t="s">
        <v>2691</v>
      </c>
      <c r="B2653" s="25" t="s">
        <v>4956</v>
      </c>
      <c r="C2653" s="51" t="s">
        <v>4957</v>
      </c>
      <c r="D2653" s="23"/>
      <c r="E2653" s="24"/>
      <c r="F2653" s="17" t="s">
        <v>26</v>
      </c>
      <c r="G2653" s="17"/>
      <c r="H2653" s="17">
        <v>200</v>
      </c>
      <c r="I2653" s="24" t="s">
        <v>200</v>
      </c>
      <c r="J2653" s="24"/>
    </row>
    <row r="2654" s="5" customFormat="1" ht="15" customHeight="1" spans="1:10">
      <c r="A2654" s="17" t="s">
        <v>2691</v>
      </c>
      <c r="B2654" s="25" t="s">
        <v>4958</v>
      </c>
      <c r="C2654" s="51" t="s">
        <v>4959</v>
      </c>
      <c r="D2654" s="23"/>
      <c r="E2654" s="24"/>
      <c r="F2654" s="17" t="s">
        <v>26</v>
      </c>
      <c r="G2654" s="17"/>
      <c r="H2654" s="17">
        <v>150</v>
      </c>
      <c r="I2654" s="24" t="s">
        <v>200</v>
      </c>
      <c r="J2654" s="24"/>
    </row>
    <row r="2655" s="5" customFormat="1" ht="19" customHeight="1" spans="1:10">
      <c r="A2655" s="17" t="s">
        <v>2691</v>
      </c>
      <c r="B2655" s="25" t="s">
        <v>4960</v>
      </c>
      <c r="C2655" s="51" t="s">
        <v>4961</v>
      </c>
      <c r="D2655" s="23"/>
      <c r="E2655" s="24"/>
      <c r="F2655" s="17" t="s">
        <v>26</v>
      </c>
      <c r="G2655" s="17"/>
      <c r="H2655" s="17">
        <v>200</v>
      </c>
      <c r="I2655" s="24" t="s">
        <v>200</v>
      </c>
      <c r="J2655" s="24"/>
    </row>
    <row r="2656" s="5" customFormat="1" ht="24" spans="1:10">
      <c r="A2656" s="17" t="s">
        <v>2691</v>
      </c>
      <c r="B2656" s="25" t="s">
        <v>4962</v>
      </c>
      <c r="C2656" s="51" t="s">
        <v>4963</v>
      </c>
      <c r="D2656" s="23"/>
      <c r="E2656" s="24"/>
      <c r="F2656" s="17" t="s">
        <v>26</v>
      </c>
      <c r="G2656" s="17"/>
      <c r="H2656" s="17">
        <v>150</v>
      </c>
      <c r="I2656" s="24" t="s">
        <v>200</v>
      </c>
      <c r="J2656" s="24"/>
    </row>
    <row r="2657" s="5" customFormat="1" ht="24" spans="1:10">
      <c r="A2657" s="17" t="s">
        <v>2691</v>
      </c>
      <c r="B2657" s="25" t="s">
        <v>4964</v>
      </c>
      <c r="C2657" s="51" t="s">
        <v>4965</v>
      </c>
      <c r="D2657" s="23"/>
      <c r="E2657" s="24"/>
      <c r="F2657" s="17" t="s">
        <v>26</v>
      </c>
      <c r="G2657" s="17"/>
      <c r="H2657" s="17">
        <v>150</v>
      </c>
      <c r="I2657" s="24" t="s">
        <v>200</v>
      </c>
      <c r="J2657" s="24"/>
    </row>
    <row r="2658" s="5" customFormat="1" ht="24" spans="1:10">
      <c r="A2658" s="17" t="s">
        <v>2691</v>
      </c>
      <c r="B2658" s="25" t="s">
        <v>4966</v>
      </c>
      <c r="C2658" s="51" t="s">
        <v>4967</v>
      </c>
      <c r="D2658" s="23"/>
      <c r="E2658" s="24"/>
      <c r="F2658" s="17" t="s">
        <v>26</v>
      </c>
      <c r="G2658" s="17"/>
      <c r="H2658" s="17">
        <v>150</v>
      </c>
      <c r="I2658" s="24" t="s">
        <v>200</v>
      </c>
      <c r="J2658" s="24"/>
    </row>
    <row r="2659" s="5" customFormat="1" ht="24" spans="1:10">
      <c r="A2659" s="17" t="s">
        <v>2691</v>
      </c>
      <c r="B2659" s="25" t="s">
        <v>4968</v>
      </c>
      <c r="C2659" s="51" t="s">
        <v>4969</v>
      </c>
      <c r="D2659" s="23"/>
      <c r="E2659" s="24"/>
      <c r="F2659" s="17" t="s">
        <v>26</v>
      </c>
      <c r="G2659" s="17"/>
      <c r="H2659" s="17">
        <v>150</v>
      </c>
      <c r="I2659" s="24" t="s">
        <v>200</v>
      </c>
      <c r="J2659" s="24"/>
    </row>
    <row r="2660" s="4" customFormat="1" ht="24" spans="1:10">
      <c r="A2660" s="17" t="s">
        <v>2691</v>
      </c>
      <c r="B2660" s="25" t="s">
        <v>4970</v>
      </c>
      <c r="C2660" s="51" t="s">
        <v>4971</v>
      </c>
      <c r="D2660" s="23"/>
      <c r="E2660" s="24"/>
      <c r="F2660" s="17" t="s">
        <v>26</v>
      </c>
      <c r="G2660" s="17"/>
      <c r="H2660" s="17">
        <v>400</v>
      </c>
      <c r="I2660" s="24" t="s">
        <v>200</v>
      </c>
      <c r="J2660" s="24"/>
    </row>
    <row r="2661" s="4" customFormat="1" ht="24" spans="1:10">
      <c r="A2661" s="17" t="s">
        <v>2691</v>
      </c>
      <c r="B2661" s="25" t="s">
        <v>4972</v>
      </c>
      <c r="C2661" s="51" t="s">
        <v>4973</v>
      </c>
      <c r="D2661" s="23"/>
      <c r="E2661" s="24"/>
      <c r="F2661" s="17" t="s">
        <v>26</v>
      </c>
      <c r="G2661" s="17"/>
      <c r="H2661" s="17">
        <v>85</v>
      </c>
      <c r="I2661" s="24" t="s">
        <v>200</v>
      </c>
      <c r="J2661" s="24"/>
    </row>
    <row r="2662" s="4" customFormat="1" ht="15" customHeight="1" spans="1:10">
      <c r="A2662" s="17" t="s">
        <v>2691</v>
      </c>
      <c r="B2662" s="25">
        <v>330100001</v>
      </c>
      <c r="C2662" s="51" t="s">
        <v>4974</v>
      </c>
      <c r="D2662" s="23" t="s">
        <v>4975</v>
      </c>
      <c r="E2662" s="24"/>
      <c r="F2662" s="17" t="s">
        <v>26</v>
      </c>
      <c r="G2662" s="17"/>
      <c r="H2662" s="17">
        <v>24.4</v>
      </c>
      <c r="I2662" s="24" t="s">
        <v>39</v>
      </c>
      <c r="J2662" s="24"/>
    </row>
    <row r="2663" s="4" customFormat="1" ht="24" spans="1:10">
      <c r="A2663" s="17" t="s">
        <v>2691</v>
      </c>
      <c r="B2663" s="25" t="s">
        <v>4976</v>
      </c>
      <c r="C2663" s="51" t="s">
        <v>4977</v>
      </c>
      <c r="D2663" s="23"/>
      <c r="E2663" s="24"/>
      <c r="F2663" s="17" t="s">
        <v>26</v>
      </c>
      <c r="G2663" s="17"/>
      <c r="H2663" s="17">
        <v>4.88</v>
      </c>
      <c r="I2663" s="24" t="s">
        <v>39</v>
      </c>
      <c r="J2663" s="24"/>
    </row>
    <row r="2664" s="4" customFormat="1" ht="24" spans="1:10">
      <c r="A2664" s="17" t="s">
        <v>2691</v>
      </c>
      <c r="B2664" s="25">
        <v>330100002</v>
      </c>
      <c r="C2664" s="51" t="s">
        <v>4978</v>
      </c>
      <c r="D2664" s="23" t="s">
        <v>4979</v>
      </c>
      <c r="E2664" s="24"/>
      <c r="F2664" s="17" t="s">
        <v>4980</v>
      </c>
      <c r="G2664" s="17" t="s">
        <v>4981</v>
      </c>
      <c r="H2664" s="17">
        <v>193.1</v>
      </c>
      <c r="I2664" s="24" t="s">
        <v>39</v>
      </c>
      <c r="J2664" s="24"/>
    </row>
    <row r="2665" s="4" customFormat="1" ht="24" spans="1:10">
      <c r="A2665" s="17" t="s">
        <v>2691</v>
      </c>
      <c r="B2665" s="25" t="s">
        <v>4983</v>
      </c>
      <c r="C2665" s="51" t="s">
        <v>4984</v>
      </c>
      <c r="D2665" s="23"/>
      <c r="E2665" s="24"/>
      <c r="F2665" s="17" t="s">
        <v>26</v>
      </c>
      <c r="G2665" s="17"/>
      <c r="H2665" s="17">
        <v>38.62</v>
      </c>
      <c r="I2665" s="24" t="s">
        <v>39</v>
      </c>
      <c r="J2665" s="24"/>
    </row>
    <row r="2666" s="4" customFormat="1" ht="24" spans="1:10">
      <c r="A2666" s="17" t="s">
        <v>2691</v>
      </c>
      <c r="B2666" s="25" t="s">
        <v>4985</v>
      </c>
      <c r="C2666" s="51" t="s">
        <v>4986</v>
      </c>
      <c r="D2666" s="23"/>
      <c r="E2666" s="24"/>
      <c r="F2666" s="17" t="s">
        <v>4987</v>
      </c>
      <c r="G2666" s="17"/>
      <c r="H2666" s="17">
        <v>38.62</v>
      </c>
      <c r="I2666" s="24" t="s">
        <v>39</v>
      </c>
      <c r="J2666" s="24"/>
    </row>
    <row r="2667" s="4" customFormat="1" ht="60" spans="1:10">
      <c r="A2667" s="17" t="s">
        <v>2691</v>
      </c>
      <c r="B2667" s="25">
        <v>330100003</v>
      </c>
      <c r="C2667" s="51" t="s">
        <v>4988</v>
      </c>
      <c r="D2667" s="23" t="s">
        <v>4989</v>
      </c>
      <c r="E2667" s="24" t="s">
        <v>4990</v>
      </c>
      <c r="F2667" s="17" t="s">
        <v>4980</v>
      </c>
      <c r="G2667" s="17" t="s">
        <v>4991</v>
      </c>
      <c r="H2667" s="17">
        <v>500.5</v>
      </c>
      <c r="I2667" s="24" t="s">
        <v>39</v>
      </c>
      <c r="J2667" s="24"/>
    </row>
    <row r="2668" s="4" customFormat="1" ht="24" spans="1:10">
      <c r="A2668" s="17" t="s">
        <v>2691</v>
      </c>
      <c r="B2668" s="25" t="s">
        <v>4992</v>
      </c>
      <c r="C2668" s="51" t="s">
        <v>4993</v>
      </c>
      <c r="D2668" s="23"/>
      <c r="E2668" s="24"/>
      <c r="F2668" s="17" t="s">
        <v>680</v>
      </c>
      <c r="G2668" s="17"/>
      <c r="H2668" s="17">
        <v>100.1</v>
      </c>
      <c r="I2668" s="24" t="s">
        <v>39</v>
      </c>
      <c r="J2668" s="24"/>
    </row>
    <row r="2669" s="4" customFormat="1" ht="24" spans="1:10">
      <c r="A2669" s="17" t="s">
        <v>2691</v>
      </c>
      <c r="B2669" s="25" t="s">
        <v>4994</v>
      </c>
      <c r="C2669" s="51" t="s">
        <v>4995</v>
      </c>
      <c r="D2669" s="23"/>
      <c r="E2669" s="24"/>
      <c r="F2669" s="17" t="s">
        <v>680</v>
      </c>
      <c r="G2669" s="17"/>
      <c r="H2669" s="17">
        <v>100.1</v>
      </c>
      <c r="I2669" s="24" t="s">
        <v>39</v>
      </c>
      <c r="J2669" s="24"/>
    </row>
    <row r="2670" s="5" customFormat="1" ht="24" spans="1:10">
      <c r="A2670" s="17" t="s">
        <v>2691</v>
      </c>
      <c r="B2670" s="25" t="s">
        <v>4996</v>
      </c>
      <c r="C2670" s="51" t="s">
        <v>4997</v>
      </c>
      <c r="D2670" s="23"/>
      <c r="E2670" s="24"/>
      <c r="F2670" s="17" t="s">
        <v>4987</v>
      </c>
      <c r="G2670" s="17"/>
      <c r="H2670" s="17">
        <v>100.1</v>
      </c>
      <c r="I2670" s="24" t="s">
        <v>39</v>
      </c>
      <c r="J2670" s="24"/>
    </row>
    <row r="2671" s="4" customFormat="1" ht="24" spans="1:10">
      <c r="A2671" s="17" t="s">
        <v>2691</v>
      </c>
      <c r="B2671" s="25" t="s">
        <v>4998</v>
      </c>
      <c r="C2671" s="51" t="s">
        <v>4999</v>
      </c>
      <c r="D2671" s="23"/>
      <c r="E2671" s="24"/>
      <c r="F2671" s="17" t="s">
        <v>680</v>
      </c>
      <c r="G2671" s="17"/>
      <c r="H2671" s="17">
        <v>100.1</v>
      </c>
      <c r="I2671" s="24" t="s">
        <v>39</v>
      </c>
      <c r="J2671" s="24"/>
    </row>
    <row r="2672" s="4" customFormat="1" spans="1:10">
      <c r="A2672" s="17" t="s">
        <v>2691</v>
      </c>
      <c r="B2672" s="25">
        <v>330100004</v>
      </c>
      <c r="C2672" s="51" t="s">
        <v>5000</v>
      </c>
      <c r="D2672" s="23" t="s">
        <v>5001</v>
      </c>
      <c r="E2672" s="24"/>
      <c r="F2672" s="17" t="s">
        <v>26</v>
      </c>
      <c r="G2672" s="17"/>
      <c r="H2672" s="17">
        <v>100.1</v>
      </c>
      <c r="I2672" s="24" t="s">
        <v>39</v>
      </c>
      <c r="J2672" s="24"/>
    </row>
    <row r="2673" s="4" customFormat="1" ht="24" spans="1:10">
      <c r="A2673" s="17" t="s">
        <v>2691</v>
      </c>
      <c r="B2673" s="25" t="s">
        <v>5002</v>
      </c>
      <c r="C2673" s="51" t="s">
        <v>5003</v>
      </c>
      <c r="D2673" s="23"/>
      <c r="E2673" s="24"/>
      <c r="F2673" s="17" t="s">
        <v>26</v>
      </c>
      <c r="G2673" s="17"/>
      <c r="H2673" s="17">
        <v>20.02</v>
      </c>
      <c r="I2673" s="24" t="s">
        <v>39</v>
      </c>
      <c r="J2673" s="24"/>
    </row>
    <row r="2674" s="4" customFormat="1" ht="72" spans="1:10">
      <c r="A2674" s="17" t="s">
        <v>2691</v>
      </c>
      <c r="B2674" s="25">
        <v>330100005</v>
      </c>
      <c r="C2674" s="51" t="s">
        <v>5004</v>
      </c>
      <c r="D2674" s="23" t="s">
        <v>5005</v>
      </c>
      <c r="E2674" s="24"/>
      <c r="F2674" s="17" t="s">
        <v>4980</v>
      </c>
      <c r="G2674" s="17" t="s">
        <v>9736</v>
      </c>
      <c r="H2674" s="17">
        <v>743.6</v>
      </c>
      <c r="I2674" s="24" t="s">
        <v>39</v>
      </c>
      <c r="J2674" s="24"/>
    </row>
    <row r="2675" s="4" customFormat="1" ht="24" spans="1:10">
      <c r="A2675" s="17" t="s">
        <v>2691</v>
      </c>
      <c r="B2675" s="25" t="s">
        <v>5007</v>
      </c>
      <c r="C2675" s="51" t="s">
        <v>5008</v>
      </c>
      <c r="D2675" s="23"/>
      <c r="E2675" s="24"/>
      <c r="F2675" s="17" t="s">
        <v>680</v>
      </c>
      <c r="G2675" s="17"/>
      <c r="H2675" s="17">
        <v>148.72</v>
      </c>
      <c r="I2675" s="24" t="s">
        <v>39</v>
      </c>
      <c r="J2675" s="24"/>
    </row>
    <row r="2676" s="4" customFormat="1" ht="24" spans="1:10">
      <c r="A2676" s="17" t="s">
        <v>2691</v>
      </c>
      <c r="B2676" s="25" t="s">
        <v>5009</v>
      </c>
      <c r="C2676" s="51" t="s">
        <v>5010</v>
      </c>
      <c r="D2676" s="23"/>
      <c r="E2676" s="24"/>
      <c r="F2676" s="17" t="s">
        <v>267</v>
      </c>
      <c r="G2676" s="17"/>
      <c r="H2676" s="17">
        <v>148.72</v>
      </c>
      <c r="I2676" s="24" t="s">
        <v>39</v>
      </c>
      <c r="J2676" s="24"/>
    </row>
    <row r="2677" s="4" customFormat="1" ht="24" spans="1:10">
      <c r="A2677" s="17" t="s">
        <v>2691</v>
      </c>
      <c r="B2677" s="25">
        <v>330100006</v>
      </c>
      <c r="C2677" s="51" t="s">
        <v>5011</v>
      </c>
      <c r="D2677" s="30" t="s">
        <v>5012</v>
      </c>
      <c r="E2677" s="24"/>
      <c r="F2677" s="17" t="s">
        <v>267</v>
      </c>
      <c r="G2677" s="17"/>
      <c r="H2677" s="17">
        <v>8.8</v>
      </c>
      <c r="I2677" s="24" t="s">
        <v>39</v>
      </c>
      <c r="J2677" s="24"/>
    </row>
    <row r="2678" s="5" customFormat="1" ht="24" spans="1:10">
      <c r="A2678" s="17" t="s">
        <v>2691</v>
      </c>
      <c r="B2678" s="25" t="s">
        <v>5013</v>
      </c>
      <c r="C2678" s="51" t="s">
        <v>5014</v>
      </c>
      <c r="D2678" s="23"/>
      <c r="E2678" s="24"/>
      <c r="F2678" s="17" t="s">
        <v>267</v>
      </c>
      <c r="G2678" s="17"/>
      <c r="H2678" s="17">
        <v>1.76</v>
      </c>
      <c r="I2678" s="24" t="s">
        <v>39</v>
      </c>
      <c r="J2678" s="24"/>
    </row>
    <row r="2679" s="4" customFormat="1" ht="24" spans="1:10">
      <c r="A2679" s="17" t="s">
        <v>2691</v>
      </c>
      <c r="B2679" s="25">
        <v>330100007</v>
      </c>
      <c r="C2679" s="51" t="s">
        <v>5015</v>
      </c>
      <c r="D2679" s="23" t="s">
        <v>5016</v>
      </c>
      <c r="E2679" s="24" t="s">
        <v>5017</v>
      </c>
      <c r="F2679" s="17" t="s">
        <v>4980</v>
      </c>
      <c r="G2679" s="17" t="s">
        <v>4981</v>
      </c>
      <c r="H2679" s="17">
        <v>847</v>
      </c>
      <c r="I2679" s="24" t="s">
        <v>39</v>
      </c>
      <c r="J2679" s="24"/>
    </row>
    <row r="2680" s="4" customFormat="1" ht="24" spans="1:10">
      <c r="A2680" s="17" t="s">
        <v>2691</v>
      </c>
      <c r="B2680" s="25" t="s">
        <v>5018</v>
      </c>
      <c r="C2680" s="51" t="s">
        <v>5019</v>
      </c>
      <c r="D2680" s="23"/>
      <c r="E2680" s="24"/>
      <c r="F2680" s="17" t="s">
        <v>267</v>
      </c>
      <c r="G2680" s="17"/>
      <c r="H2680" s="17">
        <v>169.4</v>
      </c>
      <c r="I2680" s="24" t="s">
        <v>39</v>
      </c>
      <c r="J2680" s="24"/>
    </row>
    <row r="2681" s="4" customFormat="1" ht="24" spans="1:10">
      <c r="A2681" s="17" t="s">
        <v>2691</v>
      </c>
      <c r="B2681" s="25" t="s">
        <v>5020</v>
      </c>
      <c r="C2681" s="51" t="s">
        <v>5021</v>
      </c>
      <c r="D2681" s="23"/>
      <c r="E2681" s="24"/>
      <c r="F2681" s="17" t="s">
        <v>26</v>
      </c>
      <c r="G2681" s="17"/>
      <c r="H2681" s="17">
        <v>169.4</v>
      </c>
      <c r="I2681" s="24" t="s">
        <v>39</v>
      </c>
      <c r="J2681" s="24"/>
    </row>
    <row r="2682" s="4" customFormat="1" ht="36" spans="1:10">
      <c r="A2682" s="17" t="s">
        <v>2691</v>
      </c>
      <c r="B2682" s="25">
        <v>330100008</v>
      </c>
      <c r="C2682" s="51" t="s">
        <v>5022</v>
      </c>
      <c r="D2682" s="23" t="s">
        <v>5023</v>
      </c>
      <c r="E2682" s="24" t="s">
        <v>5024</v>
      </c>
      <c r="F2682" s="17" t="s">
        <v>26</v>
      </c>
      <c r="G2682" s="17" t="s">
        <v>5025</v>
      </c>
      <c r="H2682" s="17">
        <v>100.1</v>
      </c>
      <c r="I2682" s="24" t="s">
        <v>200</v>
      </c>
      <c r="J2682" s="24"/>
    </row>
    <row r="2683" s="4" customFormat="1" ht="36" spans="1:10">
      <c r="A2683" s="17" t="s">
        <v>2691</v>
      </c>
      <c r="B2683" s="25" t="s">
        <v>5026</v>
      </c>
      <c r="C2683" s="51" t="s">
        <v>5027</v>
      </c>
      <c r="D2683" s="23"/>
      <c r="E2683" s="24"/>
      <c r="F2683" s="17" t="s">
        <v>26</v>
      </c>
      <c r="G2683" s="17" t="s">
        <v>685</v>
      </c>
      <c r="H2683" s="17">
        <v>20.02</v>
      </c>
      <c r="I2683" s="24" t="s">
        <v>39</v>
      </c>
      <c r="J2683" s="24"/>
    </row>
    <row r="2684" s="4" customFormat="1" ht="24" spans="1:10">
      <c r="A2684" s="17" t="s">
        <v>2691</v>
      </c>
      <c r="B2684" s="25" t="s">
        <v>5028</v>
      </c>
      <c r="C2684" s="51" t="s">
        <v>5029</v>
      </c>
      <c r="D2684" s="23"/>
      <c r="E2684" s="24"/>
      <c r="F2684" s="17" t="s">
        <v>26</v>
      </c>
      <c r="G2684" s="17"/>
      <c r="H2684" s="17">
        <v>20.02</v>
      </c>
      <c r="I2684" s="24" t="s">
        <v>200</v>
      </c>
      <c r="J2684" s="24"/>
    </row>
    <row r="2685" s="4" customFormat="1" ht="15" customHeight="1" spans="1:10">
      <c r="A2685" s="17" t="s">
        <v>2691</v>
      </c>
      <c r="B2685" s="25">
        <v>330100009</v>
      </c>
      <c r="C2685" s="51" t="s">
        <v>5030</v>
      </c>
      <c r="D2685" s="23"/>
      <c r="E2685" s="24" t="s">
        <v>5031</v>
      </c>
      <c r="F2685" s="17" t="s">
        <v>479</v>
      </c>
      <c r="G2685" s="17"/>
      <c r="H2685" s="17">
        <v>35</v>
      </c>
      <c r="I2685" s="24" t="s">
        <v>39</v>
      </c>
      <c r="J2685" s="24"/>
    </row>
    <row r="2686" s="4" customFormat="1" ht="24" spans="1:10">
      <c r="A2686" s="17" t="s">
        <v>2691</v>
      </c>
      <c r="B2686" s="25" t="s">
        <v>5032</v>
      </c>
      <c r="C2686" s="51" t="s">
        <v>5033</v>
      </c>
      <c r="D2686" s="23"/>
      <c r="E2686" s="24"/>
      <c r="F2686" s="17" t="s">
        <v>479</v>
      </c>
      <c r="G2686" s="17"/>
      <c r="H2686" s="17">
        <v>7</v>
      </c>
      <c r="I2686" s="24" t="s">
        <v>39</v>
      </c>
      <c r="J2686" s="24"/>
    </row>
    <row r="2687" s="4" customFormat="1" ht="17" customHeight="1" spans="1:10">
      <c r="A2687" s="17" t="s">
        <v>2691</v>
      </c>
      <c r="B2687" s="25">
        <v>330100010</v>
      </c>
      <c r="C2687" s="51" t="s">
        <v>5034</v>
      </c>
      <c r="D2687" s="23"/>
      <c r="E2687" s="24" t="s">
        <v>5031</v>
      </c>
      <c r="F2687" s="17" t="s">
        <v>479</v>
      </c>
      <c r="G2687" s="17"/>
      <c r="H2687" s="17">
        <v>70</v>
      </c>
      <c r="I2687" s="24" t="s">
        <v>39</v>
      </c>
      <c r="J2687" s="24"/>
    </row>
    <row r="2688" s="4" customFormat="1" ht="24" spans="1:10">
      <c r="A2688" s="17" t="s">
        <v>2691</v>
      </c>
      <c r="B2688" s="25" t="s">
        <v>5035</v>
      </c>
      <c r="C2688" s="51" t="s">
        <v>5036</v>
      </c>
      <c r="D2688" s="23"/>
      <c r="E2688" s="24"/>
      <c r="F2688" s="17" t="s">
        <v>26</v>
      </c>
      <c r="G2688" s="17"/>
      <c r="H2688" s="17">
        <v>14</v>
      </c>
      <c r="I2688" s="24" t="s">
        <v>39</v>
      </c>
      <c r="J2688" s="24"/>
    </row>
    <row r="2689" s="4" customFormat="1" ht="15" customHeight="1" spans="1:10">
      <c r="A2689" s="17" t="s">
        <v>2691</v>
      </c>
      <c r="B2689" s="25">
        <v>330100011</v>
      </c>
      <c r="C2689" s="51" t="s">
        <v>5038</v>
      </c>
      <c r="D2689" s="23" t="s">
        <v>5039</v>
      </c>
      <c r="E2689" s="24"/>
      <c r="F2689" s="17" t="s">
        <v>26</v>
      </c>
      <c r="G2689" s="17"/>
      <c r="H2689" s="17">
        <v>45</v>
      </c>
      <c r="I2689" s="24" t="s">
        <v>39</v>
      </c>
      <c r="J2689" s="24"/>
    </row>
    <row r="2690" s="4" customFormat="1" ht="24" spans="1:10">
      <c r="A2690" s="17" t="s">
        <v>2691</v>
      </c>
      <c r="B2690" s="25" t="s">
        <v>5040</v>
      </c>
      <c r="C2690" s="51" t="s">
        <v>5041</v>
      </c>
      <c r="D2690" s="23"/>
      <c r="E2690" s="24"/>
      <c r="F2690" s="17" t="s">
        <v>26</v>
      </c>
      <c r="G2690" s="17"/>
      <c r="H2690" s="17">
        <v>9</v>
      </c>
      <c r="I2690" s="24" t="s">
        <v>39</v>
      </c>
      <c r="J2690" s="24"/>
    </row>
    <row r="2691" s="4" customFormat="1" ht="26" customHeight="1" spans="1:10">
      <c r="A2691" s="17" t="s">
        <v>2691</v>
      </c>
      <c r="B2691" s="25">
        <v>330100012</v>
      </c>
      <c r="C2691" s="51" t="s">
        <v>5042</v>
      </c>
      <c r="D2691" s="23" t="s">
        <v>5043</v>
      </c>
      <c r="E2691" s="24"/>
      <c r="F2691" s="17" t="s">
        <v>26</v>
      </c>
      <c r="G2691" s="17"/>
      <c r="H2691" s="17">
        <v>121.6</v>
      </c>
      <c r="I2691" s="24" t="s">
        <v>39</v>
      </c>
      <c r="J2691" s="24"/>
    </row>
    <row r="2692" s="4" customFormat="1" ht="20" customHeight="1" spans="1:10">
      <c r="A2692" s="17" t="s">
        <v>2691</v>
      </c>
      <c r="B2692" s="25">
        <v>330100013</v>
      </c>
      <c r="C2692" s="51" t="s">
        <v>5044</v>
      </c>
      <c r="D2692" s="23" t="s">
        <v>5045</v>
      </c>
      <c r="E2692" s="24"/>
      <c r="F2692" s="17" t="s">
        <v>26</v>
      </c>
      <c r="G2692" s="17"/>
      <c r="H2692" s="17">
        <v>71.5</v>
      </c>
      <c r="I2692" s="24" t="s">
        <v>39</v>
      </c>
      <c r="J2692" s="24"/>
    </row>
    <row r="2693" s="4" customFormat="1" ht="27" customHeight="1" spans="1:10">
      <c r="A2693" s="17" t="s">
        <v>2691</v>
      </c>
      <c r="B2693" s="25" t="s">
        <v>5046</v>
      </c>
      <c r="C2693" s="51" t="s">
        <v>5047</v>
      </c>
      <c r="D2693" s="23"/>
      <c r="E2693" s="24"/>
      <c r="F2693" s="17" t="s">
        <v>26</v>
      </c>
      <c r="G2693" s="17"/>
      <c r="H2693" s="17">
        <v>14.3</v>
      </c>
      <c r="I2693" s="24" t="s">
        <v>39</v>
      </c>
      <c r="J2693" s="24"/>
    </row>
    <row r="2694" s="4" customFormat="1" ht="24" spans="1:10">
      <c r="A2694" s="17" t="s">
        <v>2691</v>
      </c>
      <c r="B2694" s="25">
        <v>330100014</v>
      </c>
      <c r="C2694" s="51" t="s">
        <v>5048</v>
      </c>
      <c r="D2694" s="23" t="s">
        <v>5049</v>
      </c>
      <c r="E2694" s="24"/>
      <c r="F2694" s="17" t="s">
        <v>26</v>
      </c>
      <c r="G2694" s="17"/>
      <c r="H2694" s="17">
        <v>185.9</v>
      </c>
      <c r="I2694" s="24" t="s">
        <v>39</v>
      </c>
      <c r="J2694" s="24"/>
    </row>
    <row r="2695" s="4" customFormat="1" ht="24" spans="1:10">
      <c r="A2695" s="17" t="s">
        <v>2691</v>
      </c>
      <c r="B2695" s="25" t="s">
        <v>5050</v>
      </c>
      <c r="C2695" s="51" t="s">
        <v>5051</v>
      </c>
      <c r="D2695" s="23"/>
      <c r="E2695" s="24"/>
      <c r="F2695" s="17" t="s">
        <v>26</v>
      </c>
      <c r="G2695" s="17"/>
      <c r="H2695" s="17">
        <v>37.18</v>
      </c>
      <c r="I2695" s="24" t="s">
        <v>39</v>
      </c>
      <c r="J2695" s="24"/>
    </row>
    <row r="2696" s="4" customFormat="1" ht="60" spans="1:10">
      <c r="A2696" s="17" t="s">
        <v>2691</v>
      </c>
      <c r="B2696" s="25">
        <v>330100015</v>
      </c>
      <c r="C2696" s="51" t="s">
        <v>5052</v>
      </c>
      <c r="D2696" s="23" t="s">
        <v>5053</v>
      </c>
      <c r="E2696" s="24"/>
      <c r="F2696" s="17" t="s">
        <v>267</v>
      </c>
      <c r="G2696" s="17"/>
      <c r="H2696" s="17">
        <v>64.4</v>
      </c>
      <c r="I2696" s="24" t="s">
        <v>39</v>
      </c>
      <c r="J2696" s="24"/>
    </row>
    <row r="2697" s="4" customFormat="1" ht="18" customHeight="1" spans="1:10">
      <c r="A2697" s="17" t="s">
        <v>2691</v>
      </c>
      <c r="B2697" s="25" t="s">
        <v>5054</v>
      </c>
      <c r="C2697" s="51" t="s">
        <v>5055</v>
      </c>
      <c r="D2697" s="23"/>
      <c r="E2697" s="24"/>
      <c r="F2697" s="17" t="s">
        <v>26</v>
      </c>
      <c r="G2697" s="17"/>
      <c r="H2697" s="17">
        <v>12.88</v>
      </c>
      <c r="I2697" s="24" t="s">
        <v>39</v>
      </c>
      <c r="J2697" s="24"/>
    </row>
    <row r="2698" s="4" customFormat="1" ht="19" customHeight="1" spans="1:10">
      <c r="A2698" s="17" t="s">
        <v>2691</v>
      </c>
      <c r="B2698" s="25">
        <v>330100016</v>
      </c>
      <c r="C2698" s="51" t="s">
        <v>5056</v>
      </c>
      <c r="D2698" s="23"/>
      <c r="E2698" s="24"/>
      <c r="F2698" s="17" t="s">
        <v>26</v>
      </c>
      <c r="G2698" s="17"/>
      <c r="H2698" s="17">
        <v>55</v>
      </c>
      <c r="I2698" s="24" t="s">
        <v>39</v>
      </c>
      <c r="J2698" s="24"/>
    </row>
    <row r="2699" s="4" customFormat="1" ht="25" customHeight="1" spans="1:10">
      <c r="A2699" s="17" t="s">
        <v>2691</v>
      </c>
      <c r="B2699" s="25" t="s">
        <v>5057</v>
      </c>
      <c r="C2699" s="51" t="s">
        <v>5058</v>
      </c>
      <c r="D2699" s="23"/>
      <c r="E2699" s="24"/>
      <c r="F2699" s="17" t="s">
        <v>26</v>
      </c>
      <c r="G2699" s="17"/>
      <c r="H2699" s="17">
        <v>11</v>
      </c>
      <c r="I2699" s="24" t="s">
        <v>39</v>
      </c>
      <c r="J2699" s="24"/>
    </row>
    <row r="2700" s="4" customFormat="1" ht="24" spans="1:10">
      <c r="A2700" s="17" t="s">
        <v>2691</v>
      </c>
      <c r="B2700" s="25">
        <v>330100017</v>
      </c>
      <c r="C2700" s="51" t="s">
        <v>5059</v>
      </c>
      <c r="D2700" s="23"/>
      <c r="E2700" s="24"/>
      <c r="F2700" s="17" t="s">
        <v>4980</v>
      </c>
      <c r="G2700" s="17" t="s">
        <v>4981</v>
      </c>
      <c r="H2700" s="17">
        <v>1300</v>
      </c>
      <c r="I2700" s="24" t="s">
        <v>39</v>
      </c>
      <c r="J2700" s="24"/>
    </row>
    <row r="2701" s="5" customFormat="1" ht="18" customHeight="1" spans="1:10">
      <c r="A2701" s="17" t="s">
        <v>2691</v>
      </c>
      <c r="B2701" s="25" t="s">
        <v>5060</v>
      </c>
      <c r="C2701" s="51" t="s">
        <v>5061</v>
      </c>
      <c r="D2701" s="23"/>
      <c r="E2701" s="24"/>
      <c r="F2701" s="17" t="s">
        <v>26</v>
      </c>
      <c r="G2701" s="17"/>
      <c r="H2701" s="17">
        <v>260</v>
      </c>
      <c r="I2701" s="24" t="s">
        <v>39</v>
      </c>
      <c r="J2701" s="24"/>
    </row>
    <row r="2702" s="5" customFormat="1" ht="24" customHeight="1" spans="1:10">
      <c r="A2702" s="17" t="s">
        <v>2691</v>
      </c>
      <c r="B2702" s="25" t="s">
        <v>5062</v>
      </c>
      <c r="C2702" s="51" t="s">
        <v>5063</v>
      </c>
      <c r="D2702" s="23"/>
      <c r="E2702" s="24"/>
      <c r="F2702" s="17" t="s">
        <v>267</v>
      </c>
      <c r="G2702" s="17"/>
      <c r="H2702" s="17">
        <v>260</v>
      </c>
      <c r="I2702" s="24" t="s">
        <v>39</v>
      </c>
      <c r="J2702" s="24"/>
    </row>
    <row r="2703" s="4" customFormat="1" ht="36" spans="1:10">
      <c r="A2703" s="17" t="s">
        <v>81</v>
      </c>
      <c r="B2703" s="25">
        <v>330100018</v>
      </c>
      <c r="C2703" s="51" t="s">
        <v>5064</v>
      </c>
      <c r="D2703" s="23" t="s">
        <v>5065</v>
      </c>
      <c r="E2703" s="24" t="s">
        <v>5066</v>
      </c>
      <c r="F2703" s="17" t="s">
        <v>4980</v>
      </c>
      <c r="G2703" s="17" t="s">
        <v>5067</v>
      </c>
      <c r="H2703" s="26">
        <v>28</v>
      </c>
      <c r="I2703" s="24" t="s">
        <v>200</v>
      </c>
      <c r="J2703" s="24"/>
    </row>
    <row r="2704" s="4" customFormat="1" ht="60" spans="1:10">
      <c r="A2704" s="17" t="s">
        <v>2691</v>
      </c>
      <c r="B2704" s="17">
        <v>330100019</v>
      </c>
      <c r="C2704" s="51" t="s">
        <v>5068</v>
      </c>
      <c r="D2704" s="23" t="s">
        <v>5069</v>
      </c>
      <c r="E2704" s="24" t="s">
        <v>5070</v>
      </c>
      <c r="F2704" s="17" t="s">
        <v>26</v>
      </c>
      <c r="G2704" s="17" t="s">
        <v>9737</v>
      </c>
      <c r="H2704" s="26">
        <v>843</v>
      </c>
      <c r="I2704" s="24" t="s">
        <v>200</v>
      </c>
      <c r="J2704" s="24"/>
    </row>
    <row r="2705" s="5" customFormat="1" ht="84" spans="1:10">
      <c r="A2705" s="17" t="s">
        <v>2691</v>
      </c>
      <c r="B2705" s="17">
        <v>330100020</v>
      </c>
      <c r="C2705" s="51" t="s">
        <v>5071</v>
      </c>
      <c r="D2705" s="23" t="s">
        <v>5072</v>
      </c>
      <c r="E2705" s="24" t="s">
        <v>2767</v>
      </c>
      <c r="F2705" s="17" t="s">
        <v>4980</v>
      </c>
      <c r="G2705" s="17" t="s">
        <v>5073</v>
      </c>
      <c r="H2705" s="26">
        <v>13</v>
      </c>
      <c r="I2705" s="24" t="s">
        <v>39</v>
      </c>
      <c r="J2705" s="24"/>
    </row>
    <row r="2706" s="4" customFormat="1" ht="185" customHeight="1" spans="1:10">
      <c r="A2706" s="17" t="s">
        <v>2691</v>
      </c>
      <c r="B2706" s="17">
        <v>330100021</v>
      </c>
      <c r="C2706" s="51" t="s">
        <v>5074</v>
      </c>
      <c r="D2706" s="23" t="s">
        <v>5075</v>
      </c>
      <c r="E2706" s="24" t="s">
        <v>5076</v>
      </c>
      <c r="F2706" s="17" t="s">
        <v>4980</v>
      </c>
      <c r="G2706" s="17" t="s">
        <v>5077</v>
      </c>
      <c r="H2706" s="26">
        <v>1200</v>
      </c>
      <c r="I2706" s="24" t="s">
        <v>39</v>
      </c>
      <c r="J2706" s="24"/>
    </row>
    <row r="2707" s="4" customFormat="1" ht="16" customHeight="1" spans="1:10">
      <c r="A2707" s="17"/>
      <c r="B2707" s="15">
        <v>3302</v>
      </c>
      <c r="C2707" s="51" t="s">
        <v>5078</v>
      </c>
      <c r="D2707" s="55"/>
      <c r="E2707" s="24"/>
      <c r="F2707" s="15"/>
      <c r="G2707" s="15"/>
      <c r="H2707" s="26"/>
      <c r="I2707" s="22"/>
      <c r="J2707" s="24"/>
    </row>
    <row r="2708" s="4" customFormat="1" ht="22" customHeight="1" spans="1:10">
      <c r="A2708" s="17"/>
      <c r="B2708" s="15">
        <v>330201</v>
      </c>
      <c r="C2708" s="51" t="s">
        <v>5079</v>
      </c>
      <c r="D2708" s="55"/>
      <c r="E2708" s="24"/>
      <c r="F2708" s="17"/>
      <c r="G2708" s="17"/>
      <c r="H2708" s="26"/>
      <c r="I2708" s="24"/>
      <c r="J2708" s="24"/>
    </row>
    <row r="2709" s="4" customFormat="1" ht="24" spans="1:10">
      <c r="A2709" s="17" t="s">
        <v>2691</v>
      </c>
      <c r="B2709" s="25">
        <v>330201001</v>
      </c>
      <c r="C2709" s="51" t="s">
        <v>5080</v>
      </c>
      <c r="D2709" s="23" t="s">
        <v>5081</v>
      </c>
      <c r="E2709" s="24"/>
      <c r="F2709" s="17" t="s">
        <v>26</v>
      </c>
      <c r="G2709" s="17" t="s">
        <v>5082</v>
      </c>
      <c r="H2709" s="17">
        <v>390</v>
      </c>
      <c r="I2709" s="24" t="s">
        <v>39</v>
      </c>
      <c r="J2709" s="24"/>
    </row>
    <row r="2710" s="4" customFormat="1" ht="24" spans="1:10">
      <c r="A2710" s="17" t="s">
        <v>2691</v>
      </c>
      <c r="B2710" s="25" t="s">
        <v>5083</v>
      </c>
      <c r="C2710" s="51" t="s">
        <v>5084</v>
      </c>
      <c r="D2710" s="23"/>
      <c r="E2710" s="24"/>
      <c r="F2710" s="17" t="s">
        <v>26</v>
      </c>
      <c r="G2710" s="17"/>
      <c r="H2710" s="17">
        <v>78</v>
      </c>
      <c r="I2710" s="24" t="s">
        <v>39</v>
      </c>
      <c r="J2710" s="24"/>
    </row>
    <row r="2711" s="4" customFormat="1" ht="18" customHeight="1" spans="1:10">
      <c r="A2711" s="17" t="s">
        <v>2691</v>
      </c>
      <c r="B2711" s="25">
        <v>330201002</v>
      </c>
      <c r="C2711" s="51" t="s">
        <v>5085</v>
      </c>
      <c r="D2711" s="23"/>
      <c r="E2711" s="24" t="s">
        <v>5086</v>
      </c>
      <c r="F2711" s="17" t="s">
        <v>26</v>
      </c>
      <c r="G2711" s="17"/>
      <c r="H2711" s="17">
        <v>756</v>
      </c>
      <c r="I2711" s="24" t="s">
        <v>39</v>
      </c>
      <c r="J2711" s="24"/>
    </row>
    <row r="2712" s="4" customFormat="1" ht="15" customHeight="1" spans="1:10">
      <c r="A2712" s="17" t="s">
        <v>2691</v>
      </c>
      <c r="B2712" s="25">
        <v>330201003</v>
      </c>
      <c r="C2712" s="51" t="s">
        <v>5087</v>
      </c>
      <c r="D2712" s="23" t="s">
        <v>5088</v>
      </c>
      <c r="E2712" s="24"/>
      <c r="F2712" s="17" t="s">
        <v>26</v>
      </c>
      <c r="G2712" s="17"/>
      <c r="H2712" s="17">
        <v>300</v>
      </c>
      <c r="I2712" s="24" t="s">
        <v>39</v>
      </c>
      <c r="J2712" s="24"/>
    </row>
    <row r="2713" s="4" customFormat="1" ht="19" customHeight="1" spans="1:10">
      <c r="A2713" s="17" t="s">
        <v>2691</v>
      </c>
      <c r="B2713" s="25">
        <v>330201004</v>
      </c>
      <c r="C2713" s="51" t="s">
        <v>5089</v>
      </c>
      <c r="D2713" s="23" t="s">
        <v>5090</v>
      </c>
      <c r="E2713" s="24"/>
      <c r="F2713" s="17" t="s">
        <v>26</v>
      </c>
      <c r="G2713" s="17"/>
      <c r="H2713" s="17">
        <v>1170</v>
      </c>
      <c r="I2713" s="24" t="s">
        <v>39</v>
      </c>
      <c r="J2713" s="24"/>
    </row>
    <row r="2714" s="4" customFormat="1" ht="15" customHeight="1" spans="1:10">
      <c r="A2714" s="17" t="s">
        <v>2691</v>
      </c>
      <c r="B2714" s="25">
        <v>330201005</v>
      </c>
      <c r="C2714" s="51" t="s">
        <v>5091</v>
      </c>
      <c r="D2714" s="23" t="s">
        <v>5092</v>
      </c>
      <c r="E2714" s="24"/>
      <c r="F2714" s="17" t="s">
        <v>26</v>
      </c>
      <c r="G2714" s="17"/>
      <c r="H2714" s="17">
        <v>850</v>
      </c>
      <c r="I2714" s="24" t="s">
        <v>39</v>
      </c>
      <c r="J2714" s="24"/>
    </row>
    <row r="2715" s="4" customFormat="1" ht="24" spans="1:10">
      <c r="A2715" s="17" t="s">
        <v>2691</v>
      </c>
      <c r="B2715" s="25">
        <v>330201006</v>
      </c>
      <c r="C2715" s="51" t="s">
        <v>5093</v>
      </c>
      <c r="D2715" s="23" t="s">
        <v>5094</v>
      </c>
      <c r="E2715" s="24" t="s">
        <v>5095</v>
      </c>
      <c r="F2715" s="17" t="s">
        <v>26</v>
      </c>
      <c r="G2715" s="17" t="s">
        <v>5096</v>
      </c>
      <c r="H2715" s="17">
        <v>1664</v>
      </c>
      <c r="I2715" s="24" t="s">
        <v>39</v>
      </c>
      <c r="J2715" s="24"/>
    </row>
    <row r="2716" s="4" customFormat="1" ht="24" spans="1:10">
      <c r="A2716" s="17" t="s">
        <v>2691</v>
      </c>
      <c r="B2716" s="25" t="s">
        <v>5097</v>
      </c>
      <c r="C2716" s="51" t="s">
        <v>5098</v>
      </c>
      <c r="D2716" s="23"/>
      <c r="E2716" s="24"/>
      <c r="F2716" s="17" t="s">
        <v>26</v>
      </c>
      <c r="G2716" s="17" t="s">
        <v>4172</v>
      </c>
      <c r="H2716" s="17">
        <v>499.2</v>
      </c>
      <c r="I2716" s="24" t="s">
        <v>39</v>
      </c>
      <c r="J2716" s="24"/>
    </row>
    <row r="2717" s="4" customFormat="1" spans="1:10">
      <c r="A2717" s="17" t="s">
        <v>2691</v>
      </c>
      <c r="B2717" s="25">
        <v>330201007</v>
      </c>
      <c r="C2717" s="51" t="s">
        <v>5099</v>
      </c>
      <c r="D2717" s="23" t="s">
        <v>5100</v>
      </c>
      <c r="E2717" s="24"/>
      <c r="F2717" s="17" t="s">
        <v>26</v>
      </c>
      <c r="G2717" s="17"/>
      <c r="H2717" s="17">
        <v>1300</v>
      </c>
      <c r="I2717" s="24" t="s">
        <v>39</v>
      </c>
      <c r="J2717" s="24"/>
    </row>
    <row r="2718" s="4" customFormat="1" spans="1:10">
      <c r="A2718" s="17" t="s">
        <v>2691</v>
      </c>
      <c r="B2718" s="25">
        <v>330201008</v>
      </c>
      <c r="C2718" s="51" t="s">
        <v>5101</v>
      </c>
      <c r="D2718" s="23"/>
      <c r="E2718" s="24"/>
      <c r="F2718" s="17" t="s">
        <v>26</v>
      </c>
      <c r="G2718" s="17"/>
      <c r="H2718" s="17">
        <v>1300</v>
      </c>
      <c r="I2718" s="24" t="s">
        <v>39</v>
      </c>
      <c r="J2718" s="24"/>
    </row>
    <row r="2719" s="4" customFormat="1" spans="1:10">
      <c r="A2719" s="17" t="s">
        <v>2691</v>
      </c>
      <c r="B2719" s="25">
        <v>330201009</v>
      </c>
      <c r="C2719" s="51" t="s">
        <v>5102</v>
      </c>
      <c r="D2719" s="23" t="s">
        <v>5103</v>
      </c>
      <c r="E2719" s="24" t="s">
        <v>5104</v>
      </c>
      <c r="F2719" s="17" t="s">
        <v>26</v>
      </c>
      <c r="G2719" s="17"/>
      <c r="H2719" s="17">
        <v>1690</v>
      </c>
      <c r="I2719" s="24" t="s">
        <v>39</v>
      </c>
      <c r="J2719" s="24"/>
    </row>
    <row r="2720" s="4" customFormat="1" ht="24" spans="1:10">
      <c r="A2720" s="17" t="s">
        <v>2691</v>
      </c>
      <c r="B2720" s="25">
        <v>330201010</v>
      </c>
      <c r="C2720" s="51" t="s">
        <v>5105</v>
      </c>
      <c r="D2720" s="23"/>
      <c r="E2720" s="24"/>
      <c r="F2720" s="17" t="s">
        <v>26</v>
      </c>
      <c r="G2720" s="17" t="s">
        <v>5106</v>
      </c>
      <c r="H2720" s="17">
        <v>800</v>
      </c>
      <c r="I2720" s="24" t="s">
        <v>39</v>
      </c>
      <c r="J2720" s="24"/>
    </row>
    <row r="2721" s="4" customFormat="1" ht="24" spans="1:10">
      <c r="A2721" s="17" t="s">
        <v>2691</v>
      </c>
      <c r="B2721" s="25" t="s">
        <v>5107</v>
      </c>
      <c r="C2721" s="51" t="s">
        <v>5108</v>
      </c>
      <c r="D2721" s="23"/>
      <c r="E2721" s="24"/>
      <c r="F2721" s="17" t="s">
        <v>26</v>
      </c>
      <c r="G2721" s="17"/>
      <c r="H2721" s="17">
        <v>160</v>
      </c>
      <c r="I2721" s="24" t="s">
        <v>39</v>
      </c>
      <c r="J2721" s="24"/>
    </row>
    <row r="2722" s="4" customFormat="1" spans="1:10">
      <c r="A2722" s="17" t="s">
        <v>2691</v>
      </c>
      <c r="B2722" s="25">
        <v>330201011</v>
      </c>
      <c r="C2722" s="51" t="s">
        <v>5109</v>
      </c>
      <c r="D2722" s="23"/>
      <c r="E2722" s="24"/>
      <c r="F2722" s="17" t="s">
        <v>26</v>
      </c>
      <c r="G2722" s="17"/>
      <c r="H2722" s="17">
        <v>2200</v>
      </c>
      <c r="I2722" s="24" t="s">
        <v>39</v>
      </c>
      <c r="J2722" s="24"/>
    </row>
    <row r="2723" s="4" customFormat="1" spans="1:10">
      <c r="A2723" s="17" t="s">
        <v>2691</v>
      </c>
      <c r="B2723" s="25">
        <v>330201012</v>
      </c>
      <c r="C2723" s="51" t="s">
        <v>5110</v>
      </c>
      <c r="D2723" s="23"/>
      <c r="E2723" s="24"/>
      <c r="F2723" s="17" t="s">
        <v>26</v>
      </c>
      <c r="G2723" s="17"/>
      <c r="H2723" s="17">
        <v>1600</v>
      </c>
      <c r="I2723" s="24" t="s">
        <v>39</v>
      </c>
      <c r="J2723" s="24"/>
    </row>
    <row r="2724" s="4" customFormat="1" spans="1:10">
      <c r="A2724" s="17" t="s">
        <v>2691</v>
      </c>
      <c r="B2724" s="25">
        <v>330201013</v>
      </c>
      <c r="C2724" s="51" t="s">
        <v>5111</v>
      </c>
      <c r="D2724" s="23" t="s">
        <v>5112</v>
      </c>
      <c r="E2724" s="24"/>
      <c r="F2724" s="17" t="s">
        <v>26</v>
      </c>
      <c r="G2724" s="17"/>
      <c r="H2724" s="17">
        <v>1215.5</v>
      </c>
      <c r="I2724" s="24" t="s">
        <v>39</v>
      </c>
      <c r="J2724" s="24"/>
    </row>
    <row r="2725" s="4" customFormat="1" ht="24" spans="1:10">
      <c r="A2725" s="17" t="s">
        <v>2691</v>
      </c>
      <c r="B2725" s="25">
        <v>330201014</v>
      </c>
      <c r="C2725" s="51" t="s">
        <v>5113</v>
      </c>
      <c r="D2725" s="23" t="s">
        <v>5114</v>
      </c>
      <c r="E2725" s="24"/>
      <c r="F2725" s="17" t="s">
        <v>26</v>
      </c>
      <c r="G2725" s="17" t="s">
        <v>5115</v>
      </c>
      <c r="H2725" s="17">
        <v>1300</v>
      </c>
      <c r="I2725" s="24" t="s">
        <v>39</v>
      </c>
      <c r="J2725" s="24"/>
    </row>
    <row r="2726" s="4" customFormat="1" ht="24" spans="1:10">
      <c r="A2726" s="17" t="s">
        <v>2691</v>
      </c>
      <c r="B2726" s="25" t="s">
        <v>5116</v>
      </c>
      <c r="C2726" s="51" t="s">
        <v>5117</v>
      </c>
      <c r="D2726" s="23"/>
      <c r="E2726" s="24"/>
      <c r="F2726" s="17" t="s">
        <v>26</v>
      </c>
      <c r="G2726" s="17"/>
      <c r="H2726" s="17">
        <v>260</v>
      </c>
      <c r="I2726" s="24" t="s">
        <v>39</v>
      </c>
      <c r="J2726" s="24"/>
    </row>
    <row r="2727" s="5" customFormat="1" ht="24" spans="1:10">
      <c r="A2727" s="17" t="s">
        <v>2691</v>
      </c>
      <c r="B2727" s="25">
        <v>330201015</v>
      </c>
      <c r="C2727" s="51" t="s">
        <v>5118</v>
      </c>
      <c r="D2727" s="23" t="s">
        <v>5119</v>
      </c>
      <c r="E2727" s="24"/>
      <c r="F2727" s="17" t="s">
        <v>26</v>
      </c>
      <c r="G2727" s="17" t="s">
        <v>5120</v>
      </c>
      <c r="H2727" s="17">
        <v>1859</v>
      </c>
      <c r="I2727" s="24" t="s">
        <v>39</v>
      </c>
      <c r="J2727" s="24"/>
    </row>
    <row r="2728" s="5" customFormat="1" ht="24" spans="1:10">
      <c r="A2728" s="17" t="s">
        <v>2691</v>
      </c>
      <c r="B2728" s="25">
        <v>3302010151</v>
      </c>
      <c r="C2728" s="51" t="s">
        <v>5121</v>
      </c>
      <c r="D2728" s="23"/>
      <c r="E2728" s="24"/>
      <c r="F2728" s="17" t="s">
        <v>26</v>
      </c>
      <c r="G2728" s="17"/>
      <c r="H2728" s="17">
        <v>400</v>
      </c>
      <c r="I2728" s="24" t="s">
        <v>200</v>
      </c>
      <c r="J2728" s="24"/>
    </row>
    <row r="2729" s="4" customFormat="1" spans="1:10">
      <c r="A2729" s="17" t="s">
        <v>2691</v>
      </c>
      <c r="B2729" s="25">
        <v>330201016</v>
      </c>
      <c r="C2729" s="51" t="s">
        <v>5122</v>
      </c>
      <c r="D2729" s="23" t="s">
        <v>5123</v>
      </c>
      <c r="E2729" s="24"/>
      <c r="F2729" s="17" t="s">
        <v>26</v>
      </c>
      <c r="G2729" s="17"/>
      <c r="H2729" s="17">
        <v>2288</v>
      </c>
      <c r="I2729" s="24" t="s">
        <v>39</v>
      </c>
      <c r="J2729" s="24"/>
    </row>
    <row r="2730" s="4" customFormat="1" spans="1:10">
      <c r="A2730" s="17" t="s">
        <v>2691</v>
      </c>
      <c r="B2730" s="25">
        <v>330201017</v>
      </c>
      <c r="C2730" s="51" t="s">
        <v>5124</v>
      </c>
      <c r="D2730" s="23"/>
      <c r="E2730" s="24"/>
      <c r="F2730" s="17" t="s">
        <v>26</v>
      </c>
      <c r="G2730" s="17"/>
      <c r="H2730" s="17">
        <v>1100</v>
      </c>
      <c r="I2730" s="24" t="s">
        <v>39</v>
      </c>
      <c r="J2730" s="24"/>
    </row>
    <row r="2731" s="5" customFormat="1" ht="24" spans="1:10">
      <c r="A2731" s="17" t="s">
        <v>2691</v>
      </c>
      <c r="B2731" s="25">
        <v>330201018</v>
      </c>
      <c r="C2731" s="51" t="s">
        <v>5125</v>
      </c>
      <c r="D2731" s="23" t="s">
        <v>5126</v>
      </c>
      <c r="E2731" s="24" t="s">
        <v>5127</v>
      </c>
      <c r="F2731" s="17" t="s">
        <v>26</v>
      </c>
      <c r="G2731" s="17"/>
      <c r="H2731" s="17">
        <v>1690</v>
      </c>
      <c r="I2731" s="24" t="s">
        <v>39</v>
      </c>
      <c r="J2731" s="24"/>
    </row>
    <row r="2732" s="4" customFormat="1" ht="24" spans="1:10">
      <c r="A2732" s="17" t="s">
        <v>2691</v>
      </c>
      <c r="B2732" s="25">
        <v>330201019</v>
      </c>
      <c r="C2732" s="51" t="s">
        <v>5128</v>
      </c>
      <c r="D2732" s="23" t="s">
        <v>5129</v>
      </c>
      <c r="E2732" s="24" t="s">
        <v>5130</v>
      </c>
      <c r="F2732" s="17" t="s">
        <v>26</v>
      </c>
      <c r="G2732" s="17"/>
      <c r="H2732" s="17">
        <v>1560</v>
      </c>
      <c r="I2732" s="24" t="s">
        <v>39</v>
      </c>
      <c r="J2732" s="24"/>
    </row>
    <row r="2733" s="4" customFormat="1" spans="1:10">
      <c r="A2733" s="17" t="s">
        <v>2691</v>
      </c>
      <c r="B2733" s="25">
        <v>330201020</v>
      </c>
      <c r="C2733" s="51" t="s">
        <v>5131</v>
      </c>
      <c r="D2733" s="23"/>
      <c r="E2733" s="24"/>
      <c r="F2733" s="17" t="s">
        <v>26</v>
      </c>
      <c r="G2733" s="17"/>
      <c r="H2733" s="17">
        <v>975</v>
      </c>
      <c r="I2733" s="24" t="s">
        <v>39</v>
      </c>
      <c r="J2733" s="24"/>
    </row>
    <row r="2734" s="4" customFormat="1" spans="1:10">
      <c r="A2734" s="17" t="s">
        <v>2691</v>
      </c>
      <c r="B2734" s="25">
        <v>330201021</v>
      </c>
      <c r="C2734" s="51" t="s">
        <v>5132</v>
      </c>
      <c r="D2734" s="23" t="s">
        <v>5133</v>
      </c>
      <c r="E2734" s="24"/>
      <c r="F2734" s="17" t="s">
        <v>26</v>
      </c>
      <c r="G2734" s="17"/>
      <c r="H2734" s="17">
        <v>1500</v>
      </c>
      <c r="I2734" s="24" t="s">
        <v>39</v>
      </c>
      <c r="J2734" s="24"/>
    </row>
    <row r="2735" s="4" customFormat="1" ht="36" spans="1:10">
      <c r="A2735" s="17" t="s">
        <v>2691</v>
      </c>
      <c r="B2735" s="25">
        <v>330201022</v>
      </c>
      <c r="C2735" s="51" t="s">
        <v>5134</v>
      </c>
      <c r="D2735" s="23" t="s">
        <v>5135</v>
      </c>
      <c r="E2735" s="24"/>
      <c r="F2735" s="17" t="s">
        <v>26</v>
      </c>
      <c r="G2735" s="17"/>
      <c r="H2735" s="17">
        <v>2048</v>
      </c>
      <c r="I2735" s="24" t="s">
        <v>39</v>
      </c>
      <c r="J2735" s="24"/>
    </row>
    <row r="2736" s="4" customFormat="1" ht="24" spans="1:10">
      <c r="A2736" s="17" t="s">
        <v>2691</v>
      </c>
      <c r="B2736" s="25">
        <v>330201023</v>
      </c>
      <c r="C2736" s="51" t="s">
        <v>5136</v>
      </c>
      <c r="D2736" s="23" t="s">
        <v>5137</v>
      </c>
      <c r="E2736" s="24" t="s">
        <v>5138</v>
      </c>
      <c r="F2736" s="17" t="s">
        <v>26</v>
      </c>
      <c r="G2736" s="17"/>
      <c r="H2736" s="17">
        <v>3250</v>
      </c>
      <c r="I2736" s="24" t="s">
        <v>39</v>
      </c>
      <c r="J2736" s="24"/>
    </row>
    <row r="2737" s="4" customFormat="1" ht="36" spans="1:10">
      <c r="A2737" s="17" t="s">
        <v>2691</v>
      </c>
      <c r="B2737" s="25">
        <v>330201024</v>
      </c>
      <c r="C2737" s="51" t="s">
        <v>5139</v>
      </c>
      <c r="D2737" s="23" t="s">
        <v>5140</v>
      </c>
      <c r="E2737" s="24"/>
      <c r="F2737" s="17" t="s">
        <v>26</v>
      </c>
      <c r="G2737" s="17"/>
      <c r="H2737" s="17">
        <v>2688</v>
      </c>
      <c r="I2737" s="24" t="s">
        <v>39</v>
      </c>
      <c r="J2737" s="24"/>
    </row>
    <row r="2738" s="4" customFormat="1" ht="24" spans="1:10">
      <c r="A2738" s="17" t="s">
        <v>2691</v>
      </c>
      <c r="B2738" s="25">
        <v>330201025</v>
      </c>
      <c r="C2738" s="51" t="s">
        <v>5141</v>
      </c>
      <c r="D2738" s="23" t="s">
        <v>5142</v>
      </c>
      <c r="E2738" s="24"/>
      <c r="F2738" s="17" t="s">
        <v>26</v>
      </c>
      <c r="G2738" s="17"/>
      <c r="H2738" s="17">
        <v>2100</v>
      </c>
      <c r="I2738" s="24" t="s">
        <v>39</v>
      </c>
      <c r="J2738" s="24"/>
    </row>
    <row r="2739" s="4" customFormat="1" ht="24" spans="1:10">
      <c r="A2739" s="17" t="s">
        <v>2691</v>
      </c>
      <c r="B2739" s="25">
        <v>330201026</v>
      </c>
      <c r="C2739" s="51" t="s">
        <v>5143</v>
      </c>
      <c r="D2739" s="23"/>
      <c r="E2739" s="24"/>
      <c r="F2739" s="17" t="s">
        <v>26</v>
      </c>
      <c r="G2739" s="17"/>
      <c r="H2739" s="17">
        <v>2000</v>
      </c>
      <c r="I2739" s="24" t="s">
        <v>39</v>
      </c>
      <c r="J2739" s="24"/>
    </row>
    <row r="2740" s="4" customFormat="1" ht="24" spans="1:10">
      <c r="A2740" s="17" t="s">
        <v>2691</v>
      </c>
      <c r="B2740" s="25">
        <v>330201027</v>
      </c>
      <c r="C2740" s="51" t="s">
        <v>5144</v>
      </c>
      <c r="D2740" s="23" t="s">
        <v>5145</v>
      </c>
      <c r="E2740" s="24"/>
      <c r="F2740" s="17" t="s">
        <v>26</v>
      </c>
      <c r="G2740" s="17"/>
      <c r="H2740" s="17">
        <v>2816</v>
      </c>
      <c r="I2740" s="24" t="s">
        <v>39</v>
      </c>
      <c r="J2740" s="24"/>
    </row>
    <row r="2741" s="4" customFormat="1" spans="1:10">
      <c r="A2741" s="17" t="s">
        <v>2691</v>
      </c>
      <c r="B2741" s="25">
        <v>330201028</v>
      </c>
      <c r="C2741" s="51" t="s">
        <v>5146</v>
      </c>
      <c r="D2741" s="23"/>
      <c r="E2741" s="24"/>
      <c r="F2741" s="17" t="s">
        <v>26</v>
      </c>
      <c r="G2741" s="17"/>
      <c r="H2741" s="17">
        <v>1500</v>
      </c>
      <c r="I2741" s="24" t="s">
        <v>39</v>
      </c>
      <c r="J2741" s="24"/>
    </row>
    <row r="2742" s="4" customFormat="1" spans="1:10">
      <c r="A2742" s="17" t="s">
        <v>2691</v>
      </c>
      <c r="B2742" s="25">
        <v>330201029</v>
      </c>
      <c r="C2742" s="51" t="s">
        <v>5147</v>
      </c>
      <c r="D2742" s="23" t="s">
        <v>5148</v>
      </c>
      <c r="E2742" s="24"/>
      <c r="F2742" s="17" t="s">
        <v>26</v>
      </c>
      <c r="G2742" s="17"/>
      <c r="H2742" s="17">
        <v>2000</v>
      </c>
      <c r="I2742" s="24" t="s">
        <v>39</v>
      </c>
      <c r="J2742" s="24"/>
    </row>
    <row r="2743" s="4" customFormat="1" ht="24" spans="1:10">
      <c r="A2743" s="17" t="s">
        <v>2691</v>
      </c>
      <c r="B2743" s="25">
        <v>330201030</v>
      </c>
      <c r="C2743" s="51" t="s">
        <v>5149</v>
      </c>
      <c r="D2743" s="23"/>
      <c r="E2743" s="24"/>
      <c r="F2743" s="17" t="s">
        <v>26</v>
      </c>
      <c r="G2743" s="17"/>
      <c r="H2743" s="17">
        <v>2700</v>
      </c>
      <c r="I2743" s="24" t="s">
        <v>39</v>
      </c>
      <c r="J2743" s="24"/>
    </row>
    <row r="2744" s="4" customFormat="1" spans="1:10">
      <c r="A2744" s="17" t="s">
        <v>2691</v>
      </c>
      <c r="B2744" s="25">
        <v>330201031</v>
      </c>
      <c r="C2744" s="51" t="s">
        <v>5150</v>
      </c>
      <c r="D2744" s="23" t="s">
        <v>5151</v>
      </c>
      <c r="E2744" s="24"/>
      <c r="F2744" s="17" t="s">
        <v>26</v>
      </c>
      <c r="G2744" s="17"/>
      <c r="H2744" s="17">
        <v>1700</v>
      </c>
      <c r="I2744" s="24" t="s">
        <v>39</v>
      </c>
      <c r="J2744" s="24"/>
    </row>
    <row r="2745" s="4" customFormat="1" ht="24" spans="1:10">
      <c r="A2745" s="17" t="s">
        <v>2691</v>
      </c>
      <c r="B2745" s="25">
        <v>330201032</v>
      </c>
      <c r="C2745" s="51" t="s">
        <v>5152</v>
      </c>
      <c r="D2745" s="23"/>
      <c r="E2745" s="24"/>
      <c r="F2745" s="17" t="s">
        <v>26</v>
      </c>
      <c r="G2745" s="17"/>
      <c r="H2745" s="17">
        <v>2500</v>
      </c>
      <c r="I2745" s="24" t="s">
        <v>39</v>
      </c>
      <c r="J2745" s="24"/>
    </row>
    <row r="2746" s="4" customFormat="1" ht="36" spans="1:10">
      <c r="A2746" s="17" t="s">
        <v>2691</v>
      </c>
      <c r="B2746" s="25">
        <v>330201033</v>
      </c>
      <c r="C2746" s="51" t="s">
        <v>5153</v>
      </c>
      <c r="D2746" s="23" t="s">
        <v>5154</v>
      </c>
      <c r="E2746" s="24"/>
      <c r="F2746" s="17" t="s">
        <v>26</v>
      </c>
      <c r="G2746" s="17" t="s">
        <v>5155</v>
      </c>
      <c r="H2746" s="17">
        <v>1500</v>
      </c>
      <c r="I2746" s="24" t="s">
        <v>39</v>
      </c>
      <c r="J2746" s="24"/>
    </row>
    <row r="2747" s="4" customFormat="1" ht="24" spans="1:10">
      <c r="A2747" s="17" t="s">
        <v>2691</v>
      </c>
      <c r="B2747" s="25">
        <v>330201034</v>
      </c>
      <c r="C2747" s="51" t="s">
        <v>5156</v>
      </c>
      <c r="D2747" s="23" t="s">
        <v>5157</v>
      </c>
      <c r="E2747" s="24"/>
      <c r="F2747" s="17" t="s">
        <v>26</v>
      </c>
      <c r="G2747" s="17" t="s">
        <v>5158</v>
      </c>
      <c r="H2747" s="17">
        <v>2800</v>
      </c>
      <c r="I2747" s="24" t="s">
        <v>39</v>
      </c>
      <c r="J2747" s="24"/>
    </row>
    <row r="2748" s="4" customFormat="1" spans="1:10">
      <c r="A2748" s="17" t="s">
        <v>2691</v>
      </c>
      <c r="B2748" s="25">
        <v>330201035</v>
      </c>
      <c r="C2748" s="51" t="s">
        <v>5159</v>
      </c>
      <c r="D2748" s="23"/>
      <c r="E2748" s="24"/>
      <c r="F2748" s="17" t="s">
        <v>26</v>
      </c>
      <c r="G2748" s="17"/>
      <c r="H2748" s="17">
        <v>1300</v>
      </c>
      <c r="I2748" s="24" t="s">
        <v>39</v>
      </c>
      <c r="J2748" s="24"/>
    </row>
    <row r="2749" s="4" customFormat="1" ht="24" spans="1:10">
      <c r="A2749" s="17" t="s">
        <v>2691</v>
      </c>
      <c r="B2749" s="25">
        <v>330201036</v>
      </c>
      <c r="C2749" s="51" t="s">
        <v>5160</v>
      </c>
      <c r="D2749" s="23" t="s">
        <v>5161</v>
      </c>
      <c r="E2749" s="24"/>
      <c r="F2749" s="17" t="s">
        <v>26</v>
      </c>
      <c r="G2749" s="17"/>
      <c r="H2749" s="17">
        <v>2730</v>
      </c>
      <c r="I2749" s="24" t="s">
        <v>39</v>
      </c>
      <c r="J2749" s="24"/>
    </row>
    <row r="2750" s="4" customFormat="1" ht="24" spans="1:10">
      <c r="A2750" s="17" t="s">
        <v>2691</v>
      </c>
      <c r="B2750" s="25">
        <v>330201037</v>
      </c>
      <c r="C2750" s="51" t="s">
        <v>5162</v>
      </c>
      <c r="D2750" s="23" t="s">
        <v>5163</v>
      </c>
      <c r="E2750" s="24"/>
      <c r="F2750" s="17" t="s">
        <v>26</v>
      </c>
      <c r="G2750" s="17"/>
      <c r="H2750" s="17">
        <v>2800</v>
      </c>
      <c r="I2750" s="24" t="s">
        <v>39</v>
      </c>
      <c r="J2750" s="24"/>
    </row>
    <row r="2751" s="4" customFormat="1" ht="36" spans="1:10">
      <c r="A2751" s="17" t="s">
        <v>2691</v>
      </c>
      <c r="B2751" s="25">
        <v>330201038</v>
      </c>
      <c r="C2751" s="51" t="s">
        <v>5164</v>
      </c>
      <c r="D2751" s="23" t="s">
        <v>5165</v>
      </c>
      <c r="E2751" s="24"/>
      <c r="F2751" s="17" t="s">
        <v>26</v>
      </c>
      <c r="G2751" s="17"/>
      <c r="H2751" s="17">
        <v>2200</v>
      </c>
      <c r="I2751" s="24" t="s">
        <v>39</v>
      </c>
      <c r="J2751" s="24"/>
    </row>
    <row r="2752" s="4" customFormat="1" spans="1:10">
      <c r="A2752" s="17" t="s">
        <v>2691</v>
      </c>
      <c r="B2752" s="25">
        <v>330201039</v>
      </c>
      <c r="C2752" s="51" t="s">
        <v>5166</v>
      </c>
      <c r="D2752" s="23" t="s">
        <v>5167</v>
      </c>
      <c r="E2752" s="24" t="s">
        <v>5168</v>
      </c>
      <c r="F2752" s="17" t="s">
        <v>26</v>
      </c>
      <c r="G2752" s="17"/>
      <c r="H2752" s="17">
        <v>2300</v>
      </c>
      <c r="I2752" s="24" t="s">
        <v>39</v>
      </c>
      <c r="J2752" s="24"/>
    </row>
    <row r="2753" s="4" customFormat="1" ht="24" spans="1:10">
      <c r="A2753" s="17" t="s">
        <v>2691</v>
      </c>
      <c r="B2753" s="25">
        <v>330201040</v>
      </c>
      <c r="C2753" s="51" t="s">
        <v>5169</v>
      </c>
      <c r="D2753" s="23" t="s">
        <v>5170</v>
      </c>
      <c r="E2753" s="24"/>
      <c r="F2753" s="17" t="s">
        <v>26</v>
      </c>
      <c r="G2753" s="17"/>
      <c r="H2753" s="17">
        <v>2300</v>
      </c>
      <c r="I2753" s="24" t="s">
        <v>39</v>
      </c>
      <c r="J2753" s="24"/>
    </row>
    <row r="2754" s="4" customFormat="1" ht="48" spans="1:10">
      <c r="A2754" s="17" t="s">
        <v>2691</v>
      </c>
      <c r="B2754" s="25">
        <v>330201041</v>
      </c>
      <c r="C2754" s="51" t="s">
        <v>5171</v>
      </c>
      <c r="D2754" s="23" t="s">
        <v>5172</v>
      </c>
      <c r="E2754" s="24"/>
      <c r="F2754" s="17" t="s">
        <v>26</v>
      </c>
      <c r="G2754" s="17" t="s">
        <v>5173</v>
      </c>
      <c r="H2754" s="17">
        <v>3120</v>
      </c>
      <c r="I2754" s="24" t="s">
        <v>39</v>
      </c>
      <c r="J2754" s="24"/>
    </row>
    <row r="2755" s="4" customFormat="1" ht="24" spans="1:10">
      <c r="A2755" s="17" t="s">
        <v>2691</v>
      </c>
      <c r="B2755" s="25">
        <v>330201042</v>
      </c>
      <c r="C2755" s="51" t="s">
        <v>5174</v>
      </c>
      <c r="D2755" s="23"/>
      <c r="E2755" s="24"/>
      <c r="F2755" s="17" t="s">
        <v>26</v>
      </c>
      <c r="G2755" s="17"/>
      <c r="H2755" s="17">
        <v>3000</v>
      </c>
      <c r="I2755" s="24" t="s">
        <v>39</v>
      </c>
      <c r="J2755" s="24"/>
    </row>
    <row r="2756" s="4" customFormat="1" ht="24" spans="1:10">
      <c r="A2756" s="17" t="s">
        <v>2691</v>
      </c>
      <c r="B2756" s="25">
        <v>330201043</v>
      </c>
      <c r="C2756" s="51" t="s">
        <v>5175</v>
      </c>
      <c r="D2756" s="23"/>
      <c r="E2756" s="24"/>
      <c r="F2756" s="17" t="s">
        <v>26</v>
      </c>
      <c r="G2756" s="17"/>
      <c r="H2756" s="17">
        <v>3000</v>
      </c>
      <c r="I2756" s="24" t="s">
        <v>39</v>
      </c>
      <c r="J2756" s="24"/>
    </row>
    <row r="2757" s="4" customFormat="1" spans="1:10">
      <c r="A2757" s="17" t="s">
        <v>2691</v>
      </c>
      <c r="B2757" s="25">
        <v>330201044</v>
      </c>
      <c r="C2757" s="51" t="s">
        <v>5176</v>
      </c>
      <c r="D2757" s="23"/>
      <c r="E2757" s="24"/>
      <c r="F2757" s="17" t="s">
        <v>26</v>
      </c>
      <c r="G2757" s="17"/>
      <c r="H2757" s="17">
        <v>2000</v>
      </c>
      <c r="I2757" s="24" t="s">
        <v>39</v>
      </c>
      <c r="J2757" s="24"/>
    </row>
    <row r="2758" s="4" customFormat="1" ht="24" spans="1:10">
      <c r="A2758" s="17" t="s">
        <v>2691</v>
      </c>
      <c r="B2758" s="25">
        <v>330201045</v>
      </c>
      <c r="C2758" s="51" t="s">
        <v>5177</v>
      </c>
      <c r="D2758" s="23"/>
      <c r="E2758" s="24"/>
      <c r="F2758" s="17" t="s">
        <v>26</v>
      </c>
      <c r="G2758" s="17"/>
      <c r="H2758" s="17">
        <v>3840</v>
      </c>
      <c r="I2758" s="24" t="s">
        <v>39</v>
      </c>
      <c r="J2758" s="24"/>
    </row>
    <row r="2759" s="4" customFormat="1" ht="24" spans="1:10">
      <c r="A2759" s="17" t="s">
        <v>2691</v>
      </c>
      <c r="B2759" s="25">
        <v>330201046</v>
      </c>
      <c r="C2759" s="51" t="s">
        <v>5178</v>
      </c>
      <c r="D2759" s="23"/>
      <c r="E2759" s="24"/>
      <c r="F2759" s="17" t="s">
        <v>26</v>
      </c>
      <c r="G2759" s="17"/>
      <c r="H2759" s="17">
        <v>2200</v>
      </c>
      <c r="I2759" s="24" t="s">
        <v>39</v>
      </c>
      <c r="J2759" s="24"/>
    </row>
    <row r="2760" s="4" customFormat="1" ht="24" spans="1:10">
      <c r="A2760" s="17" t="s">
        <v>2691</v>
      </c>
      <c r="B2760" s="25">
        <v>330201047</v>
      </c>
      <c r="C2760" s="51" t="s">
        <v>5179</v>
      </c>
      <c r="D2760" s="23"/>
      <c r="E2760" s="24"/>
      <c r="F2760" s="17" t="s">
        <v>26</v>
      </c>
      <c r="G2760" s="17" t="s">
        <v>5180</v>
      </c>
      <c r="H2760" s="17">
        <v>2700</v>
      </c>
      <c r="I2760" s="24" t="s">
        <v>39</v>
      </c>
      <c r="J2760" s="24"/>
    </row>
    <row r="2761" s="4" customFormat="1" ht="24" spans="1:10">
      <c r="A2761" s="17" t="s">
        <v>2691</v>
      </c>
      <c r="B2761" s="25">
        <v>330201048</v>
      </c>
      <c r="C2761" s="51" t="s">
        <v>5181</v>
      </c>
      <c r="D2761" s="23"/>
      <c r="E2761" s="24"/>
      <c r="F2761" s="17" t="s">
        <v>26</v>
      </c>
      <c r="G2761" s="17"/>
      <c r="H2761" s="17">
        <v>2500</v>
      </c>
      <c r="I2761" s="24" t="s">
        <v>39</v>
      </c>
      <c r="J2761" s="24"/>
    </row>
    <row r="2762" s="4" customFormat="1" spans="1:10">
      <c r="A2762" s="17" t="s">
        <v>2691</v>
      </c>
      <c r="B2762" s="25">
        <v>330201049</v>
      </c>
      <c r="C2762" s="51" t="s">
        <v>5182</v>
      </c>
      <c r="D2762" s="23"/>
      <c r="E2762" s="24"/>
      <c r="F2762" s="17" t="s">
        <v>26</v>
      </c>
      <c r="G2762" s="17"/>
      <c r="H2762" s="17">
        <v>3250</v>
      </c>
      <c r="I2762" s="24" t="s">
        <v>39</v>
      </c>
      <c r="J2762" s="24"/>
    </row>
    <row r="2763" s="4" customFormat="1" spans="1:10">
      <c r="A2763" s="17" t="s">
        <v>2691</v>
      </c>
      <c r="B2763" s="25">
        <v>330201050</v>
      </c>
      <c r="C2763" s="51" t="s">
        <v>5183</v>
      </c>
      <c r="D2763" s="23"/>
      <c r="E2763" s="24" t="s">
        <v>4933</v>
      </c>
      <c r="F2763" s="17" t="s">
        <v>26</v>
      </c>
      <c r="G2763" s="17"/>
      <c r="H2763" s="17">
        <v>2000</v>
      </c>
      <c r="I2763" s="24" t="s">
        <v>39</v>
      </c>
      <c r="J2763" s="24"/>
    </row>
    <row r="2764" s="4" customFormat="1" ht="24" spans="1:10">
      <c r="A2764" s="17" t="s">
        <v>2691</v>
      </c>
      <c r="B2764" s="25">
        <v>330201051</v>
      </c>
      <c r="C2764" s="51" t="s">
        <v>5184</v>
      </c>
      <c r="D2764" s="23" t="s">
        <v>5185</v>
      </c>
      <c r="E2764" s="24" t="s">
        <v>5186</v>
      </c>
      <c r="F2764" s="17" t="s">
        <v>26</v>
      </c>
      <c r="G2764" s="17"/>
      <c r="H2764" s="17">
        <v>3200</v>
      </c>
      <c r="I2764" s="24" t="s">
        <v>39</v>
      </c>
      <c r="J2764" s="24"/>
    </row>
    <row r="2765" s="4" customFormat="1" ht="24" spans="1:10">
      <c r="A2765" s="17" t="s">
        <v>2691</v>
      </c>
      <c r="B2765" s="25">
        <v>330201052</v>
      </c>
      <c r="C2765" s="51" t="s">
        <v>5187</v>
      </c>
      <c r="D2765" s="23" t="s">
        <v>5188</v>
      </c>
      <c r="E2765" s="24" t="s">
        <v>5189</v>
      </c>
      <c r="F2765" s="17" t="s">
        <v>26</v>
      </c>
      <c r="G2765" s="17"/>
      <c r="H2765" s="17">
        <v>2340</v>
      </c>
      <c r="I2765" s="24" t="s">
        <v>39</v>
      </c>
      <c r="J2765" s="24"/>
    </row>
    <row r="2766" s="4" customFormat="1" spans="1:10">
      <c r="A2766" s="17" t="s">
        <v>2691</v>
      </c>
      <c r="B2766" s="25">
        <v>330201053</v>
      </c>
      <c r="C2766" s="51" t="s">
        <v>5190</v>
      </c>
      <c r="D2766" s="23" t="s">
        <v>5191</v>
      </c>
      <c r="E2766" s="24"/>
      <c r="F2766" s="17" t="s">
        <v>26</v>
      </c>
      <c r="G2766" s="17"/>
      <c r="H2766" s="17">
        <v>2200</v>
      </c>
      <c r="I2766" s="24" t="s">
        <v>39</v>
      </c>
      <c r="J2766" s="24"/>
    </row>
    <row r="2767" s="4" customFormat="1" spans="1:10">
      <c r="A2767" s="17" t="s">
        <v>2691</v>
      </c>
      <c r="B2767" s="25">
        <v>330201054</v>
      </c>
      <c r="C2767" s="51" t="s">
        <v>5192</v>
      </c>
      <c r="D2767" s="23"/>
      <c r="E2767" s="24"/>
      <c r="F2767" s="17" t="s">
        <v>26</v>
      </c>
      <c r="G2767" s="17"/>
      <c r="H2767" s="17">
        <v>2500</v>
      </c>
      <c r="I2767" s="24" t="s">
        <v>39</v>
      </c>
      <c r="J2767" s="24"/>
    </row>
    <row r="2768" s="4" customFormat="1" spans="1:10">
      <c r="A2768" s="17" t="s">
        <v>2691</v>
      </c>
      <c r="B2768" s="25">
        <v>330201055</v>
      </c>
      <c r="C2768" s="51" t="s">
        <v>5193</v>
      </c>
      <c r="D2768" s="23"/>
      <c r="E2768" s="24" t="s">
        <v>3405</v>
      </c>
      <c r="F2768" s="17" t="s">
        <v>26</v>
      </c>
      <c r="G2768" s="17"/>
      <c r="H2768" s="17">
        <v>2000</v>
      </c>
      <c r="I2768" s="24" t="s">
        <v>39</v>
      </c>
      <c r="J2768" s="24"/>
    </row>
    <row r="2769" s="4" customFormat="1" ht="24" spans="1:10">
      <c r="A2769" s="17" t="s">
        <v>2691</v>
      </c>
      <c r="B2769" s="25">
        <v>330201056</v>
      </c>
      <c r="C2769" s="51" t="s">
        <v>5194</v>
      </c>
      <c r="D2769" s="23"/>
      <c r="E2769" s="24"/>
      <c r="F2769" s="17" t="s">
        <v>26</v>
      </c>
      <c r="G2769" s="17"/>
      <c r="H2769" s="17">
        <v>2000</v>
      </c>
      <c r="I2769" s="24" t="s">
        <v>39</v>
      </c>
      <c r="J2769" s="24"/>
    </row>
    <row r="2770" s="4" customFormat="1" spans="1:10">
      <c r="A2770" s="17" t="s">
        <v>2691</v>
      </c>
      <c r="B2770" s="25">
        <v>330201057</v>
      </c>
      <c r="C2770" s="51" t="s">
        <v>5195</v>
      </c>
      <c r="D2770" s="23"/>
      <c r="E2770" s="24"/>
      <c r="F2770" s="17" t="s">
        <v>26</v>
      </c>
      <c r="G2770" s="17"/>
      <c r="H2770" s="17">
        <v>1650</v>
      </c>
      <c r="I2770" s="24" t="s">
        <v>39</v>
      </c>
      <c r="J2770" s="24"/>
    </row>
    <row r="2771" s="4" customFormat="1" spans="1:10">
      <c r="A2771" s="17" t="s">
        <v>2691</v>
      </c>
      <c r="B2771" s="25">
        <v>330201058</v>
      </c>
      <c r="C2771" s="51" t="s">
        <v>5196</v>
      </c>
      <c r="D2771" s="23" t="s">
        <v>5197</v>
      </c>
      <c r="E2771" s="24"/>
      <c r="F2771" s="17" t="s">
        <v>26</v>
      </c>
      <c r="G2771" s="17"/>
      <c r="H2771" s="17">
        <v>2000</v>
      </c>
      <c r="I2771" s="24" t="s">
        <v>39</v>
      </c>
      <c r="J2771" s="24"/>
    </row>
    <row r="2772" s="4" customFormat="1" ht="24" spans="1:10">
      <c r="A2772" s="17" t="s">
        <v>2691</v>
      </c>
      <c r="B2772" s="25">
        <v>330201059</v>
      </c>
      <c r="C2772" s="51" t="s">
        <v>5198</v>
      </c>
      <c r="D2772" s="23" t="s">
        <v>5199</v>
      </c>
      <c r="E2772" s="24" t="s">
        <v>5200</v>
      </c>
      <c r="F2772" s="17" t="s">
        <v>26</v>
      </c>
      <c r="G2772" s="17"/>
      <c r="H2772" s="17">
        <v>3510</v>
      </c>
      <c r="I2772" s="24" t="s">
        <v>39</v>
      </c>
      <c r="J2772" s="24"/>
    </row>
    <row r="2773" s="4" customFormat="1" ht="24" spans="1:10">
      <c r="A2773" s="17" t="s">
        <v>2691</v>
      </c>
      <c r="B2773" s="25">
        <v>330201060</v>
      </c>
      <c r="C2773" s="51" t="s">
        <v>5201</v>
      </c>
      <c r="D2773" s="23" t="s">
        <v>5202</v>
      </c>
      <c r="E2773" s="24"/>
      <c r="F2773" s="17" t="s">
        <v>5203</v>
      </c>
      <c r="G2773" s="17" t="s">
        <v>5204</v>
      </c>
      <c r="H2773" s="17">
        <v>2700</v>
      </c>
      <c r="I2773" s="24" t="s">
        <v>39</v>
      </c>
      <c r="J2773" s="24"/>
    </row>
    <row r="2774" s="5" customFormat="1" ht="36" spans="1:10">
      <c r="A2774" s="17" t="s">
        <v>2691</v>
      </c>
      <c r="B2774" s="25" t="s">
        <v>5205</v>
      </c>
      <c r="C2774" s="51" t="s">
        <v>5206</v>
      </c>
      <c r="D2774" s="23"/>
      <c r="E2774" s="24"/>
      <c r="F2774" s="17" t="s">
        <v>5203</v>
      </c>
      <c r="G2774" s="17"/>
      <c r="H2774" s="17">
        <v>270</v>
      </c>
      <c r="I2774" s="24" t="s">
        <v>39</v>
      </c>
      <c r="J2774" s="24"/>
    </row>
    <row r="2775" s="4" customFormat="1" ht="36" spans="1:10">
      <c r="A2775" s="17" t="s">
        <v>2691</v>
      </c>
      <c r="B2775" s="17">
        <v>330201061</v>
      </c>
      <c r="C2775" s="51" t="s">
        <v>5207</v>
      </c>
      <c r="D2775" s="23" t="s">
        <v>5208</v>
      </c>
      <c r="E2775" s="24" t="s">
        <v>5209</v>
      </c>
      <c r="F2775" s="17" t="s">
        <v>26</v>
      </c>
      <c r="G2775" s="17"/>
      <c r="H2775" s="26">
        <v>240</v>
      </c>
      <c r="I2775" s="24" t="s">
        <v>39</v>
      </c>
      <c r="J2775" s="24"/>
    </row>
    <row r="2776" s="4" customFormat="1" ht="60" spans="1:10">
      <c r="A2776" s="17" t="s">
        <v>2691</v>
      </c>
      <c r="B2776" s="17">
        <v>330201062</v>
      </c>
      <c r="C2776" s="51" t="s">
        <v>5210</v>
      </c>
      <c r="D2776" s="23" t="s">
        <v>5211</v>
      </c>
      <c r="E2776" s="24" t="s">
        <v>5209</v>
      </c>
      <c r="F2776" s="17" t="s">
        <v>26</v>
      </c>
      <c r="G2776" s="17"/>
      <c r="H2776" s="26">
        <v>594</v>
      </c>
      <c r="I2776" s="24" t="s">
        <v>200</v>
      </c>
      <c r="J2776" s="24"/>
    </row>
    <row r="2777" s="4" customFormat="1" spans="1:10">
      <c r="A2777" s="17"/>
      <c r="B2777" s="15">
        <v>330202</v>
      </c>
      <c r="C2777" s="51" t="s">
        <v>5212</v>
      </c>
      <c r="D2777" s="55"/>
      <c r="E2777" s="24"/>
      <c r="F2777" s="17"/>
      <c r="G2777" s="17"/>
      <c r="H2777" s="26"/>
      <c r="I2777" s="24"/>
      <c r="J2777" s="24"/>
    </row>
    <row r="2778" s="4" customFormat="1" ht="24" spans="1:10">
      <c r="A2778" s="17" t="s">
        <v>2691</v>
      </c>
      <c r="B2778" s="25">
        <v>330202001</v>
      </c>
      <c r="C2778" s="51" t="s">
        <v>5213</v>
      </c>
      <c r="D2778" s="23"/>
      <c r="E2778" s="24"/>
      <c r="F2778" s="17" t="s">
        <v>26</v>
      </c>
      <c r="G2778" s="17"/>
      <c r="H2778" s="17">
        <v>1800</v>
      </c>
      <c r="I2778" s="24" t="s">
        <v>39</v>
      </c>
      <c r="J2778" s="24"/>
    </row>
    <row r="2779" s="4" customFormat="1" ht="48" spans="1:10">
      <c r="A2779" s="17" t="s">
        <v>2691</v>
      </c>
      <c r="B2779" s="25">
        <v>330202002</v>
      </c>
      <c r="C2779" s="51" t="s">
        <v>5214</v>
      </c>
      <c r="D2779" s="23"/>
      <c r="E2779" s="24"/>
      <c r="F2779" s="17" t="s">
        <v>5215</v>
      </c>
      <c r="G2779" s="17" t="s">
        <v>5216</v>
      </c>
      <c r="H2779" s="17">
        <v>860</v>
      </c>
      <c r="I2779" s="24" t="s">
        <v>39</v>
      </c>
      <c r="J2779" s="24"/>
    </row>
    <row r="2780" s="5" customFormat="1" ht="24" spans="1:10">
      <c r="A2780" s="17" t="s">
        <v>2691</v>
      </c>
      <c r="B2780" s="25" t="s">
        <v>5217</v>
      </c>
      <c r="C2780" s="51" t="s">
        <v>5218</v>
      </c>
      <c r="D2780" s="23"/>
      <c r="E2780" s="24"/>
      <c r="F2780" s="17" t="s">
        <v>26</v>
      </c>
      <c r="G2780" s="17"/>
      <c r="H2780" s="17">
        <v>50</v>
      </c>
      <c r="I2780" s="24" t="s">
        <v>39</v>
      </c>
      <c r="J2780" s="24"/>
    </row>
    <row r="2781" s="5" customFormat="1" ht="24" spans="1:10">
      <c r="A2781" s="17" t="s">
        <v>2691</v>
      </c>
      <c r="B2781" s="25" t="s">
        <v>5219</v>
      </c>
      <c r="C2781" s="51" t="s">
        <v>5220</v>
      </c>
      <c r="D2781" s="23"/>
      <c r="E2781" s="24"/>
      <c r="F2781" s="17" t="s">
        <v>26</v>
      </c>
      <c r="G2781" s="17"/>
      <c r="H2781" s="17">
        <v>50</v>
      </c>
      <c r="I2781" s="24" t="s">
        <v>39</v>
      </c>
      <c r="J2781" s="24"/>
    </row>
    <row r="2782" s="5" customFormat="1" ht="24" spans="1:10">
      <c r="A2782" s="17" t="s">
        <v>2691</v>
      </c>
      <c r="B2782" s="25" t="s">
        <v>5221</v>
      </c>
      <c r="C2782" s="51" t="s">
        <v>5222</v>
      </c>
      <c r="D2782" s="23"/>
      <c r="E2782" s="24"/>
      <c r="F2782" s="17" t="s">
        <v>26</v>
      </c>
      <c r="G2782" s="17"/>
      <c r="H2782" s="17">
        <v>50</v>
      </c>
      <c r="I2782" s="24" t="s">
        <v>39</v>
      </c>
      <c r="J2782" s="24"/>
    </row>
    <row r="2783" s="5" customFormat="1" ht="24" spans="1:10">
      <c r="A2783" s="17" t="s">
        <v>2691</v>
      </c>
      <c r="B2783" s="25" t="s">
        <v>5223</v>
      </c>
      <c r="C2783" s="51" t="s">
        <v>5224</v>
      </c>
      <c r="D2783" s="23"/>
      <c r="E2783" s="24"/>
      <c r="F2783" s="17" t="s">
        <v>26</v>
      </c>
      <c r="G2783" s="17"/>
      <c r="H2783" s="17">
        <v>50</v>
      </c>
      <c r="I2783" s="24" t="s">
        <v>39</v>
      </c>
      <c r="J2783" s="24"/>
    </row>
    <row r="2784" s="4" customFormat="1" spans="1:10">
      <c r="A2784" s="17" t="s">
        <v>2691</v>
      </c>
      <c r="B2784" s="25">
        <v>330202003</v>
      </c>
      <c r="C2784" s="51" t="s">
        <v>5225</v>
      </c>
      <c r="D2784" s="23"/>
      <c r="E2784" s="24"/>
      <c r="F2784" s="17" t="s">
        <v>5215</v>
      </c>
      <c r="G2784" s="17"/>
      <c r="H2784" s="17">
        <v>860</v>
      </c>
      <c r="I2784" s="24" t="s">
        <v>39</v>
      </c>
      <c r="J2784" s="24"/>
    </row>
    <row r="2785" s="4" customFormat="1" ht="24" spans="1:10">
      <c r="A2785" s="17" t="s">
        <v>2691</v>
      </c>
      <c r="B2785" s="25">
        <v>330202004</v>
      </c>
      <c r="C2785" s="51" t="s">
        <v>5226</v>
      </c>
      <c r="D2785" s="23"/>
      <c r="E2785" s="24"/>
      <c r="F2785" s="17" t="s">
        <v>5215</v>
      </c>
      <c r="G2785" s="17"/>
      <c r="H2785" s="17">
        <v>500</v>
      </c>
      <c r="I2785" s="24" t="s">
        <v>39</v>
      </c>
      <c r="J2785" s="24"/>
    </row>
    <row r="2786" s="4" customFormat="1" ht="24" spans="1:10">
      <c r="A2786" s="17" t="s">
        <v>2691</v>
      </c>
      <c r="B2786" s="25">
        <v>330202005</v>
      </c>
      <c r="C2786" s="51" t="s">
        <v>5227</v>
      </c>
      <c r="D2786" s="23"/>
      <c r="E2786" s="24"/>
      <c r="F2786" s="17" t="s">
        <v>26</v>
      </c>
      <c r="G2786" s="17"/>
      <c r="H2786" s="17">
        <v>2200</v>
      </c>
      <c r="I2786" s="24" t="s">
        <v>39</v>
      </c>
      <c r="J2786" s="24"/>
    </row>
    <row r="2787" s="4" customFormat="1" spans="1:10">
      <c r="A2787" s="17" t="s">
        <v>2691</v>
      </c>
      <c r="B2787" s="25">
        <v>330202006</v>
      </c>
      <c r="C2787" s="51" t="s">
        <v>5228</v>
      </c>
      <c r="D2787" s="23"/>
      <c r="E2787" s="24"/>
      <c r="F2787" s="17" t="s">
        <v>26</v>
      </c>
      <c r="G2787" s="17"/>
      <c r="H2787" s="17">
        <v>1700</v>
      </c>
      <c r="I2787" s="24" t="s">
        <v>39</v>
      </c>
      <c r="J2787" s="24"/>
    </row>
    <row r="2788" s="5" customFormat="1" ht="24" spans="1:10">
      <c r="A2788" s="17" t="s">
        <v>2691</v>
      </c>
      <c r="B2788" s="25">
        <v>330202007</v>
      </c>
      <c r="C2788" s="51" t="s">
        <v>5229</v>
      </c>
      <c r="D2788" s="23" t="s">
        <v>5230</v>
      </c>
      <c r="E2788" s="24"/>
      <c r="F2788" s="17" t="s">
        <v>26</v>
      </c>
      <c r="G2788" s="17" t="s">
        <v>5120</v>
      </c>
      <c r="H2788" s="17">
        <v>2176</v>
      </c>
      <c r="I2788" s="24" t="s">
        <v>39</v>
      </c>
      <c r="J2788" s="24"/>
    </row>
    <row r="2789" s="5" customFormat="1" ht="24" spans="1:10">
      <c r="A2789" s="17" t="s">
        <v>2691</v>
      </c>
      <c r="B2789" s="25">
        <v>3302020071</v>
      </c>
      <c r="C2789" s="51" t="s">
        <v>5231</v>
      </c>
      <c r="D2789" s="23"/>
      <c r="E2789" s="24"/>
      <c r="F2789" s="17" t="s">
        <v>26</v>
      </c>
      <c r="G2789" s="17"/>
      <c r="H2789" s="17">
        <v>400</v>
      </c>
      <c r="I2789" s="24" t="s">
        <v>200</v>
      </c>
      <c r="J2789" s="24"/>
    </row>
    <row r="2790" s="4" customFormat="1" ht="24" spans="1:10">
      <c r="A2790" s="17" t="s">
        <v>2691</v>
      </c>
      <c r="B2790" s="25">
        <v>330202008</v>
      </c>
      <c r="C2790" s="51" t="s">
        <v>5232</v>
      </c>
      <c r="D2790" s="23" t="s">
        <v>5233</v>
      </c>
      <c r="E2790" s="24"/>
      <c r="F2790" s="17" t="s">
        <v>26</v>
      </c>
      <c r="G2790" s="17"/>
      <c r="H2790" s="17">
        <v>1764</v>
      </c>
      <c r="I2790" s="24" t="s">
        <v>39</v>
      </c>
      <c r="J2790" s="24"/>
    </row>
    <row r="2791" s="4" customFormat="1" ht="24" spans="1:10">
      <c r="A2791" s="17" t="s">
        <v>2691</v>
      </c>
      <c r="B2791" s="25">
        <v>330202009</v>
      </c>
      <c r="C2791" s="51" t="s">
        <v>5234</v>
      </c>
      <c r="D2791" s="23" t="s">
        <v>5235</v>
      </c>
      <c r="E2791" s="24"/>
      <c r="F2791" s="17" t="s">
        <v>26</v>
      </c>
      <c r="G2791" s="17"/>
      <c r="H2791" s="17">
        <v>1100</v>
      </c>
      <c r="I2791" s="24" t="s">
        <v>39</v>
      </c>
      <c r="J2791" s="24"/>
    </row>
    <row r="2792" s="4" customFormat="1" spans="1:10">
      <c r="A2792" s="17" t="s">
        <v>2691</v>
      </c>
      <c r="B2792" s="25">
        <v>330202010</v>
      </c>
      <c r="C2792" s="51" t="s">
        <v>5236</v>
      </c>
      <c r="D2792" s="23"/>
      <c r="E2792" s="24" t="s">
        <v>5237</v>
      </c>
      <c r="F2792" s="17" t="s">
        <v>26</v>
      </c>
      <c r="G2792" s="17"/>
      <c r="H2792" s="17">
        <v>1600</v>
      </c>
      <c r="I2792" s="24" t="s">
        <v>39</v>
      </c>
      <c r="J2792" s="24"/>
    </row>
    <row r="2793" s="4" customFormat="1" spans="1:10">
      <c r="A2793" s="17" t="s">
        <v>2691</v>
      </c>
      <c r="B2793" s="25">
        <v>330202011</v>
      </c>
      <c r="C2793" s="51" t="s">
        <v>5238</v>
      </c>
      <c r="D2793" s="23" t="s">
        <v>5239</v>
      </c>
      <c r="E2793" s="24"/>
      <c r="F2793" s="17" t="s">
        <v>26</v>
      </c>
      <c r="G2793" s="17"/>
      <c r="H2793" s="17">
        <v>1280</v>
      </c>
      <c r="I2793" s="24" t="s">
        <v>39</v>
      </c>
      <c r="J2793" s="24"/>
    </row>
    <row r="2794" s="4" customFormat="1" spans="1:10">
      <c r="A2794" s="17" t="s">
        <v>2691</v>
      </c>
      <c r="B2794" s="25">
        <v>330202012</v>
      </c>
      <c r="C2794" s="51" t="s">
        <v>5240</v>
      </c>
      <c r="D2794" s="23"/>
      <c r="E2794" s="24"/>
      <c r="F2794" s="17" t="s">
        <v>26</v>
      </c>
      <c r="G2794" s="17"/>
      <c r="H2794" s="17">
        <v>985.6</v>
      </c>
      <c r="I2794" s="24" t="s">
        <v>39</v>
      </c>
      <c r="J2794" s="24"/>
    </row>
    <row r="2795" s="4" customFormat="1" spans="1:10">
      <c r="A2795" s="17" t="s">
        <v>2691</v>
      </c>
      <c r="B2795" s="25">
        <v>330202013</v>
      </c>
      <c r="C2795" s="51" t="s">
        <v>5241</v>
      </c>
      <c r="D2795" s="23"/>
      <c r="E2795" s="24"/>
      <c r="F2795" s="17" t="s">
        <v>26</v>
      </c>
      <c r="G2795" s="17"/>
      <c r="H2795" s="17">
        <v>1800</v>
      </c>
      <c r="I2795" s="24" t="s">
        <v>39</v>
      </c>
      <c r="J2795" s="24"/>
    </row>
    <row r="2796" s="4" customFormat="1" spans="1:10">
      <c r="A2796" s="17" t="s">
        <v>2691</v>
      </c>
      <c r="B2796" s="25">
        <v>330202014</v>
      </c>
      <c r="C2796" s="51" t="s">
        <v>5242</v>
      </c>
      <c r="D2796" s="23"/>
      <c r="E2796" s="24"/>
      <c r="F2796" s="17" t="s">
        <v>26</v>
      </c>
      <c r="G2796" s="17"/>
      <c r="H2796" s="17">
        <v>1100</v>
      </c>
      <c r="I2796" s="24" t="s">
        <v>39</v>
      </c>
      <c r="J2796" s="24"/>
    </row>
    <row r="2797" s="4" customFormat="1" spans="1:10">
      <c r="A2797" s="17" t="s">
        <v>2691</v>
      </c>
      <c r="B2797" s="25">
        <v>330202015</v>
      </c>
      <c r="C2797" s="51" t="s">
        <v>5243</v>
      </c>
      <c r="D2797" s="23"/>
      <c r="E2797" s="24"/>
      <c r="F2797" s="17" t="s">
        <v>26</v>
      </c>
      <c r="G2797" s="17"/>
      <c r="H2797" s="17">
        <v>1600</v>
      </c>
      <c r="I2797" s="24" t="s">
        <v>39</v>
      </c>
      <c r="J2797" s="24"/>
    </row>
    <row r="2798" s="4" customFormat="1" spans="1:10">
      <c r="A2798" s="17" t="s">
        <v>2691</v>
      </c>
      <c r="B2798" s="25">
        <v>330202016</v>
      </c>
      <c r="C2798" s="51" t="s">
        <v>5244</v>
      </c>
      <c r="D2798" s="23"/>
      <c r="E2798" s="24"/>
      <c r="F2798" s="17" t="s">
        <v>26</v>
      </c>
      <c r="G2798" s="17"/>
      <c r="H2798" s="17">
        <v>2000</v>
      </c>
      <c r="I2798" s="24" t="s">
        <v>39</v>
      </c>
      <c r="J2798" s="24"/>
    </row>
    <row r="2799" s="4" customFormat="1" ht="24" spans="1:10">
      <c r="A2799" s="17" t="s">
        <v>2691</v>
      </c>
      <c r="B2799" s="25">
        <v>330202017</v>
      </c>
      <c r="C2799" s="51" t="s">
        <v>5245</v>
      </c>
      <c r="D2799" s="23" t="s">
        <v>5246</v>
      </c>
      <c r="E2799" s="24"/>
      <c r="F2799" s="17" t="s">
        <v>26</v>
      </c>
      <c r="G2799" s="17"/>
      <c r="H2799" s="17">
        <v>2000</v>
      </c>
      <c r="I2799" s="24" t="s">
        <v>39</v>
      </c>
      <c r="J2799" s="24"/>
    </row>
    <row r="2800" s="4" customFormat="1" spans="1:10">
      <c r="A2800" s="17" t="s">
        <v>2691</v>
      </c>
      <c r="B2800" s="25">
        <v>330202018</v>
      </c>
      <c r="C2800" s="51" t="s">
        <v>5247</v>
      </c>
      <c r="D2800" s="23"/>
      <c r="E2800" s="24"/>
      <c r="F2800" s="17" t="s">
        <v>26</v>
      </c>
      <c r="G2800" s="17"/>
      <c r="H2800" s="17">
        <v>2000</v>
      </c>
      <c r="I2800" s="24" t="s">
        <v>39</v>
      </c>
      <c r="J2800" s="24"/>
    </row>
    <row r="2801" s="4" customFormat="1" ht="36" spans="1:10">
      <c r="A2801" s="17" t="s">
        <v>5248</v>
      </c>
      <c r="B2801" s="25">
        <v>330202020</v>
      </c>
      <c r="C2801" s="51" t="s">
        <v>5249</v>
      </c>
      <c r="D2801" s="41" t="s">
        <v>5250</v>
      </c>
      <c r="E2801" s="24"/>
      <c r="F2801" s="17" t="s">
        <v>26</v>
      </c>
      <c r="G2801" s="17"/>
      <c r="H2801" s="17">
        <v>510</v>
      </c>
      <c r="I2801" s="24" t="s">
        <v>39</v>
      </c>
      <c r="J2801" s="24"/>
    </row>
    <row r="2802" s="4" customFormat="1" ht="36" spans="1:10">
      <c r="A2802" s="17" t="s">
        <v>2691</v>
      </c>
      <c r="B2802" s="25">
        <v>330202021</v>
      </c>
      <c r="C2802" s="51" t="s">
        <v>5251</v>
      </c>
      <c r="D2802" s="41" t="s">
        <v>5252</v>
      </c>
      <c r="E2802" s="24"/>
      <c r="F2802" s="17" t="s">
        <v>26</v>
      </c>
      <c r="G2802" s="17"/>
      <c r="H2802" s="17">
        <v>2125</v>
      </c>
      <c r="I2802" s="24" t="s">
        <v>39</v>
      </c>
      <c r="J2802" s="24"/>
    </row>
    <row r="2803" s="4" customFormat="1" ht="48" spans="1:10">
      <c r="A2803" s="17" t="s">
        <v>2691</v>
      </c>
      <c r="B2803" s="25">
        <v>330202022</v>
      </c>
      <c r="C2803" s="51" t="s">
        <v>5253</v>
      </c>
      <c r="D2803" s="41" t="s">
        <v>5254</v>
      </c>
      <c r="E2803" s="24" t="s">
        <v>5255</v>
      </c>
      <c r="F2803" s="17" t="s">
        <v>26</v>
      </c>
      <c r="G2803" s="17"/>
      <c r="H2803" s="17">
        <v>2635</v>
      </c>
      <c r="I2803" s="24" t="s">
        <v>39</v>
      </c>
      <c r="J2803" s="24"/>
    </row>
    <row r="2804" s="4" customFormat="1" ht="48" spans="1:10">
      <c r="A2804" s="17" t="s">
        <v>5248</v>
      </c>
      <c r="B2804" s="25">
        <v>330202023</v>
      </c>
      <c r="C2804" s="51" t="s">
        <v>5256</v>
      </c>
      <c r="D2804" s="41" t="s">
        <v>5257</v>
      </c>
      <c r="E2804" s="24"/>
      <c r="F2804" s="17" t="s">
        <v>26</v>
      </c>
      <c r="G2804" s="17" t="s">
        <v>5258</v>
      </c>
      <c r="H2804" s="17">
        <v>2465</v>
      </c>
      <c r="I2804" s="24" t="s">
        <v>39</v>
      </c>
      <c r="J2804" s="24"/>
    </row>
    <row r="2805" s="5" customFormat="1" ht="24" spans="1:10">
      <c r="A2805" s="17" t="s">
        <v>2691</v>
      </c>
      <c r="B2805" s="25" t="s">
        <v>5259</v>
      </c>
      <c r="C2805" s="51" t="s">
        <v>5260</v>
      </c>
      <c r="D2805" s="23"/>
      <c r="E2805" s="24"/>
      <c r="F2805" s="17" t="s">
        <v>26</v>
      </c>
      <c r="G2805" s="17"/>
      <c r="H2805" s="17">
        <v>1232.5</v>
      </c>
      <c r="I2805" s="24" t="s">
        <v>39</v>
      </c>
      <c r="J2805" s="24"/>
    </row>
    <row r="2806" s="4" customFormat="1" ht="36" spans="1:10">
      <c r="A2806" s="17" t="s">
        <v>2691</v>
      </c>
      <c r="B2806" s="25">
        <v>330202024</v>
      </c>
      <c r="C2806" s="51" t="s">
        <v>5261</v>
      </c>
      <c r="D2806" s="41" t="s">
        <v>5262</v>
      </c>
      <c r="E2806" s="24"/>
      <c r="F2806" s="17" t="s">
        <v>26</v>
      </c>
      <c r="G2806" s="17"/>
      <c r="H2806" s="17">
        <v>3250</v>
      </c>
      <c r="I2806" s="24" t="s">
        <v>39</v>
      </c>
      <c r="J2806" s="24"/>
    </row>
    <row r="2807" s="5" customFormat="1" ht="36" spans="1:10">
      <c r="A2807" s="17" t="s">
        <v>2691</v>
      </c>
      <c r="B2807" s="25">
        <v>330202025</v>
      </c>
      <c r="C2807" s="51" t="s">
        <v>5264</v>
      </c>
      <c r="D2807" s="41" t="s">
        <v>5265</v>
      </c>
      <c r="E2807" s="24"/>
      <c r="F2807" s="17" t="s">
        <v>26</v>
      </c>
      <c r="G2807" s="17" t="s">
        <v>5266</v>
      </c>
      <c r="H2807" s="17">
        <v>2300</v>
      </c>
      <c r="I2807" s="24" t="s">
        <v>39</v>
      </c>
      <c r="J2807" s="24"/>
    </row>
    <row r="2808" s="5" customFormat="1" ht="32" customHeight="1" spans="1:10">
      <c r="A2808" s="17" t="s">
        <v>2691</v>
      </c>
      <c r="B2808" s="25" t="s">
        <v>5267</v>
      </c>
      <c r="C2808" s="51" t="s">
        <v>5268</v>
      </c>
      <c r="D2808" s="23"/>
      <c r="E2808" s="24"/>
      <c r="F2808" s="17" t="s">
        <v>26</v>
      </c>
      <c r="G2808" s="17"/>
      <c r="H2808" s="17">
        <v>1150</v>
      </c>
      <c r="I2808" s="24" t="s">
        <v>39</v>
      </c>
      <c r="J2808" s="24"/>
    </row>
    <row r="2809" s="4" customFormat="1" ht="48" spans="1:10">
      <c r="A2809" s="17" t="s">
        <v>2691</v>
      </c>
      <c r="B2809" s="25">
        <v>330202026</v>
      </c>
      <c r="C2809" s="51" t="s">
        <v>5269</v>
      </c>
      <c r="D2809" s="41" t="s">
        <v>5270</v>
      </c>
      <c r="E2809" s="24"/>
      <c r="F2809" s="17" t="s">
        <v>26</v>
      </c>
      <c r="G2809" s="17" t="s">
        <v>5271</v>
      </c>
      <c r="H2809" s="17">
        <v>940</v>
      </c>
      <c r="I2809" s="24" t="s">
        <v>39</v>
      </c>
      <c r="J2809" s="24"/>
    </row>
    <row r="2810" s="4" customFormat="1" ht="24" spans="1:10">
      <c r="A2810" s="17" t="s">
        <v>2691</v>
      </c>
      <c r="B2810" s="25" t="s">
        <v>5272</v>
      </c>
      <c r="C2810" s="51" t="s">
        <v>5273</v>
      </c>
      <c r="D2810" s="23"/>
      <c r="E2810" s="24"/>
      <c r="F2810" s="17" t="s">
        <v>26</v>
      </c>
      <c r="G2810" s="17"/>
      <c r="H2810" s="17">
        <v>470</v>
      </c>
      <c r="I2810" s="24" t="s">
        <v>39</v>
      </c>
      <c r="J2810" s="24"/>
    </row>
    <row r="2811" s="4" customFormat="1" ht="80" customHeight="1" spans="1:10">
      <c r="A2811" s="17" t="s">
        <v>2691</v>
      </c>
      <c r="B2811" s="25">
        <v>330202027</v>
      </c>
      <c r="C2811" s="51" t="s">
        <v>5274</v>
      </c>
      <c r="D2811" s="41" t="s">
        <v>5275</v>
      </c>
      <c r="E2811" s="24"/>
      <c r="F2811" s="17" t="s">
        <v>26</v>
      </c>
      <c r="G2811" s="17"/>
      <c r="H2811" s="17">
        <v>2465</v>
      </c>
      <c r="I2811" s="24" t="s">
        <v>39</v>
      </c>
      <c r="J2811" s="24"/>
    </row>
    <row r="2812" s="4" customFormat="1" ht="95" customHeight="1" spans="1:10">
      <c r="A2812" s="17" t="s">
        <v>2691</v>
      </c>
      <c r="B2812" s="25">
        <v>330202028</v>
      </c>
      <c r="C2812" s="51" t="s">
        <v>5276</v>
      </c>
      <c r="D2812" s="41" t="s">
        <v>5277</v>
      </c>
      <c r="E2812" s="24"/>
      <c r="F2812" s="17" t="s">
        <v>26</v>
      </c>
      <c r="G2812" s="17"/>
      <c r="H2812" s="17">
        <v>2465</v>
      </c>
      <c r="I2812" s="24" t="s">
        <v>39</v>
      </c>
      <c r="J2812" s="24"/>
    </row>
    <row r="2813" s="4" customFormat="1" ht="83" customHeight="1" spans="1:10">
      <c r="A2813" s="17" t="s">
        <v>2691</v>
      </c>
      <c r="B2813" s="25">
        <v>330202029</v>
      </c>
      <c r="C2813" s="51" t="s">
        <v>5278</v>
      </c>
      <c r="D2813" s="41" t="s">
        <v>5279</v>
      </c>
      <c r="E2813" s="24"/>
      <c r="F2813" s="17" t="s">
        <v>26</v>
      </c>
      <c r="G2813" s="17"/>
      <c r="H2813" s="17">
        <v>2465</v>
      </c>
      <c r="I2813" s="24" t="s">
        <v>39</v>
      </c>
      <c r="J2813" s="24"/>
    </row>
    <row r="2814" s="4" customFormat="1" spans="1:10">
      <c r="A2814" s="17"/>
      <c r="B2814" s="15">
        <v>330203</v>
      </c>
      <c r="C2814" s="51" t="s">
        <v>5280</v>
      </c>
      <c r="D2814" s="55"/>
      <c r="E2814" s="24"/>
      <c r="F2814" s="17"/>
      <c r="G2814" s="17"/>
      <c r="H2814" s="17"/>
      <c r="I2814" s="24"/>
      <c r="J2814" s="24"/>
    </row>
    <row r="2815" s="5" customFormat="1" ht="48" spans="1:10">
      <c r="A2815" s="17" t="s">
        <v>2691</v>
      </c>
      <c r="B2815" s="25">
        <v>330203001</v>
      </c>
      <c r="C2815" s="51" t="s">
        <v>5281</v>
      </c>
      <c r="D2815" s="23" t="s">
        <v>5282</v>
      </c>
      <c r="E2815" s="24" t="s">
        <v>5283</v>
      </c>
      <c r="F2815" s="17" t="s">
        <v>5284</v>
      </c>
      <c r="G2815" s="17" t="s">
        <v>5285</v>
      </c>
      <c r="H2815" s="17">
        <v>4030</v>
      </c>
      <c r="I2815" s="24" t="s">
        <v>39</v>
      </c>
      <c r="J2815" s="24"/>
    </row>
    <row r="2816" s="5" customFormat="1" ht="36" spans="1:10">
      <c r="A2816" s="17" t="s">
        <v>2691</v>
      </c>
      <c r="B2816" s="25" t="s">
        <v>5286</v>
      </c>
      <c r="C2816" s="51" t="s">
        <v>5287</v>
      </c>
      <c r="D2816" s="23"/>
      <c r="E2816" s="24"/>
      <c r="F2816" s="17" t="s">
        <v>26</v>
      </c>
      <c r="G2816" s="17"/>
      <c r="H2816" s="17">
        <v>1209</v>
      </c>
      <c r="I2816" s="24" t="s">
        <v>39</v>
      </c>
      <c r="J2816" s="24"/>
    </row>
    <row r="2817" s="4" customFormat="1" ht="48" spans="1:10">
      <c r="A2817" s="17" t="s">
        <v>2691</v>
      </c>
      <c r="B2817" s="25">
        <v>330203002</v>
      </c>
      <c r="C2817" s="51" t="s">
        <v>5288</v>
      </c>
      <c r="D2817" s="23" t="s">
        <v>5289</v>
      </c>
      <c r="E2817" s="24" t="s">
        <v>5283</v>
      </c>
      <c r="F2817" s="17" t="s">
        <v>26</v>
      </c>
      <c r="G2817" s="17" t="s">
        <v>5290</v>
      </c>
      <c r="H2817" s="17">
        <v>3712</v>
      </c>
      <c r="I2817" s="24" t="s">
        <v>39</v>
      </c>
      <c r="J2817" s="24"/>
    </row>
    <row r="2818" s="4" customFormat="1" ht="24" spans="1:10">
      <c r="A2818" s="17" t="s">
        <v>2691</v>
      </c>
      <c r="B2818" s="25" t="s">
        <v>5291</v>
      </c>
      <c r="C2818" s="51" t="s">
        <v>5292</v>
      </c>
      <c r="D2818" s="23"/>
      <c r="E2818" s="24"/>
      <c r="F2818" s="17" t="s">
        <v>26</v>
      </c>
      <c r="G2818" s="17"/>
      <c r="H2818" s="17">
        <v>742.4</v>
      </c>
      <c r="I2818" s="24" t="s">
        <v>39</v>
      </c>
      <c r="J2818" s="24"/>
    </row>
    <row r="2819" s="4" customFormat="1" spans="1:10">
      <c r="A2819" s="17" t="s">
        <v>2691</v>
      </c>
      <c r="B2819" s="25">
        <v>330203003</v>
      </c>
      <c r="C2819" s="51" t="s">
        <v>5293</v>
      </c>
      <c r="D2819" s="23" t="s">
        <v>5294</v>
      </c>
      <c r="E2819" s="24" t="s">
        <v>5168</v>
      </c>
      <c r="F2819" s="17" t="s">
        <v>26</v>
      </c>
      <c r="G2819" s="17"/>
      <c r="H2819" s="17">
        <v>2500</v>
      </c>
      <c r="I2819" s="24" t="s">
        <v>39</v>
      </c>
      <c r="J2819" s="24"/>
    </row>
    <row r="2820" s="4" customFormat="1" ht="24" spans="1:10">
      <c r="A2820" s="17" t="s">
        <v>2691</v>
      </c>
      <c r="B2820" s="25">
        <v>330203004</v>
      </c>
      <c r="C2820" s="51" t="s">
        <v>5295</v>
      </c>
      <c r="D2820" s="23" t="s">
        <v>5296</v>
      </c>
      <c r="E2820" s="24" t="s">
        <v>5297</v>
      </c>
      <c r="F2820" s="17" t="s">
        <v>26</v>
      </c>
      <c r="G2820" s="17"/>
      <c r="H2820" s="17">
        <v>3120</v>
      </c>
      <c r="I2820" s="24" t="s">
        <v>39</v>
      </c>
      <c r="J2820" s="24"/>
    </row>
    <row r="2821" s="4" customFormat="1" spans="1:10">
      <c r="A2821" s="17" t="s">
        <v>2691</v>
      </c>
      <c r="B2821" s="25">
        <v>330203005</v>
      </c>
      <c r="C2821" s="51" t="s">
        <v>5298</v>
      </c>
      <c r="D2821" s="23" t="s">
        <v>5299</v>
      </c>
      <c r="E2821" s="24"/>
      <c r="F2821" s="17" t="s">
        <v>26</v>
      </c>
      <c r="G2821" s="17"/>
      <c r="H2821" s="17">
        <v>3712</v>
      </c>
      <c r="I2821" s="24" t="s">
        <v>39</v>
      </c>
      <c r="J2821" s="24"/>
    </row>
    <row r="2822" s="4" customFormat="1" ht="36" spans="1:10">
      <c r="A2822" s="17" t="s">
        <v>2691</v>
      </c>
      <c r="B2822" s="25">
        <v>330203006</v>
      </c>
      <c r="C2822" s="51" t="s">
        <v>5300</v>
      </c>
      <c r="D2822" s="23" t="s">
        <v>5301</v>
      </c>
      <c r="E2822" s="24"/>
      <c r="F2822" s="17" t="s">
        <v>26</v>
      </c>
      <c r="G2822" s="17" t="s">
        <v>5302</v>
      </c>
      <c r="H2822" s="17">
        <v>2900</v>
      </c>
      <c r="I2822" s="24" t="s">
        <v>39</v>
      </c>
      <c r="J2822" s="24"/>
    </row>
    <row r="2823" s="4" customFormat="1" ht="36" spans="1:10">
      <c r="A2823" s="17" t="s">
        <v>2691</v>
      </c>
      <c r="B2823" s="25" t="s">
        <v>5303</v>
      </c>
      <c r="C2823" s="51" t="s">
        <v>5304</v>
      </c>
      <c r="D2823" s="23"/>
      <c r="E2823" s="24"/>
      <c r="F2823" s="17" t="s">
        <v>26</v>
      </c>
      <c r="G2823" s="17"/>
      <c r="H2823" s="17">
        <v>870</v>
      </c>
      <c r="I2823" s="24" t="s">
        <v>39</v>
      </c>
      <c r="J2823" s="24"/>
    </row>
    <row r="2824" s="4" customFormat="1" ht="24" spans="1:10">
      <c r="A2824" s="17" t="s">
        <v>2691</v>
      </c>
      <c r="B2824" s="25">
        <v>330203007</v>
      </c>
      <c r="C2824" s="51" t="s">
        <v>5305</v>
      </c>
      <c r="D2824" s="23" t="s">
        <v>5306</v>
      </c>
      <c r="E2824" s="24"/>
      <c r="F2824" s="17" t="s">
        <v>26</v>
      </c>
      <c r="G2824" s="17" t="s">
        <v>5307</v>
      </c>
      <c r="H2824" s="17">
        <v>2500</v>
      </c>
      <c r="I2824" s="24" t="s">
        <v>39</v>
      </c>
      <c r="J2824" s="24"/>
    </row>
    <row r="2825" s="4" customFormat="1" ht="24" spans="1:10">
      <c r="A2825" s="17" t="s">
        <v>2691</v>
      </c>
      <c r="B2825" s="25" t="s">
        <v>5308</v>
      </c>
      <c r="C2825" s="51" t="s">
        <v>5309</v>
      </c>
      <c r="D2825" s="23"/>
      <c r="E2825" s="24"/>
      <c r="F2825" s="17" t="s">
        <v>26</v>
      </c>
      <c r="G2825" s="17"/>
      <c r="H2825" s="17">
        <v>750</v>
      </c>
      <c r="I2825" s="24" t="s">
        <v>39</v>
      </c>
      <c r="J2825" s="24"/>
    </row>
    <row r="2826" s="4" customFormat="1" ht="24" spans="1:10">
      <c r="A2826" s="17" t="s">
        <v>2691</v>
      </c>
      <c r="B2826" s="25">
        <v>330203008</v>
      </c>
      <c r="C2826" s="51" t="s">
        <v>5310</v>
      </c>
      <c r="D2826" s="23"/>
      <c r="E2826" s="24"/>
      <c r="F2826" s="17" t="s">
        <v>26</v>
      </c>
      <c r="G2826" s="17" t="s">
        <v>5307</v>
      </c>
      <c r="H2826" s="17">
        <v>2700</v>
      </c>
      <c r="I2826" s="24" t="s">
        <v>39</v>
      </c>
      <c r="J2826" s="24"/>
    </row>
    <row r="2827" s="4" customFormat="1" ht="24" spans="1:10">
      <c r="A2827" s="17" t="s">
        <v>2691</v>
      </c>
      <c r="B2827" s="25" t="s">
        <v>5311</v>
      </c>
      <c r="C2827" s="51" t="s">
        <v>5312</v>
      </c>
      <c r="D2827" s="23"/>
      <c r="E2827" s="24"/>
      <c r="F2827" s="17" t="s">
        <v>26</v>
      </c>
      <c r="G2827" s="17"/>
      <c r="H2827" s="17">
        <v>810</v>
      </c>
      <c r="I2827" s="24" t="s">
        <v>39</v>
      </c>
      <c r="J2827" s="24"/>
    </row>
    <row r="2828" s="4" customFormat="1" spans="1:10">
      <c r="A2828" s="17" t="s">
        <v>2691</v>
      </c>
      <c r="B2828" s="25">
        <v>330203009</v>
      </c>
      <c r="C2828" s="51" t="s">
        <v>5313</v>
      </c>
      <c r="D2828" s="23"/>
      <c r="E2828" s="24"/>
      <c r="F2828" s="17" t="s">
        <v>26</v>
      </c>
      <c r="G2828" s="17"/>
      <c r="H2828" s="17">
        <v>2500</v>
      </c>
      <c r="I2828" s="24" t="s">
        <v>39</v>
      </c>
      <c r="J2828" s="24"/>
    </row>
    <row r="2829" s="4" customFormat="1" ht="24" spans="1:10">
      <c r="A2829" s="17" t="s">
        <v>2691</v>
      </c>
      <c r="B2829" s="25">
        <v>330203010</v>
      </c>
      <c r="C2829" s="51" t="s">
        <v>5314</v>
      </c>
      <c r="D2829" s="23" t="s">
        <v>5315</v>
      </c>
      <c r="E2829" s="24"/>
      <c r="F2829" s="17" t="s">
        <v>801</v>
      </c>
      <c r="G2829" s="17" t="s">
        <v>5316</v>
      </c>
      <c r="H2829" s="17">
        <v>3250</v>
      </c>
      <c r="I2829" s="24" t="s">
        <v>39</v>
      </c>
      <c r="J2829" s="24"/>
    </row>
    <row r="2830" s="4" customFormat="1" ht="24" spans="1:10">
      <c r="A2830" s="17" t="s">
        <v>2691</v>
      </c>
      <c r="B2830" s="25">
        <v>330203011</v>
      </c>
      <c r="C2830" s="51" t="s">
        <v>5317</v>
      </c>
      <c r="D2830" s="23" t="s">
        <v>5318</v>
      </c>
      <c r="E2830" s="24"/>
      <c r="F2830" s="17" t="s">
        <v>26</v>
      </c>
      <c r="G2830" s="17" t="s">
        <v>5319</v>
      </c>
      <c r="H2830" s="17">
        <v>2300</v>
      </c>
      <c r="I2830" s="24" t="s">
        <v>39</v>
      </c>
      <c r="J2830" s="24"/>
    </row>
    <row r="2831" s="4" customFormat="1" ht="36" spans="1:10">
      <c r="A2831" s="17" t="s">
        <v>2691</v>
      </c>
      <c r="B2831" s="25" t="s">
        <v>5320</v>
      </c>
      <c r="C2831" s="51" t="s">
        <v>5321</v>
      </c>
      <c r="D2831" s="23"/>
      <c r="E2831" s="24"/>
      <c r="F2831" s="17" t="s">
        <v>26</v>
      </c>
      <c r="G2831" s="17"/>
      <c r="H2831" s="17">
        <v>460</v>
      </c>
      <c r="I2831" s="24" t="s">
        <v>39</v>
      </c>
      <c r="J2831" s="24"/>
    </row>
    <row r="2832" s="4" customFormat="1" spans="1:10">
      <c r="A2832" s="17" t="s">
        <v>2691</v>
      </c>
      <c r="B2832" s="25">
        <v>330203012</v>
      </c>
      <c r="C2832" s="51" t="s">
        <v>5322</v>
      </c>
      <c r="D2832" s="23"/>
      <c r="E2832" s="24"/>
      <c r="F2832" s="17" t="s">
        <v>26</v>
      </c>
      <c r="G2832" s="17"/>
      <c r="H2832" s="17">
        <v>2500</v>
      </c>
      <c r="I2832" s="24" t="s">
        <v>39</v>
      </c>
      <c r="J2832" s="24"/>
    </row>
    <row r="2833" s="4" customFormat="1" spans="1:10">
      <c r="A2833" s="17" t="s">
        <v>2691</v>
      </c>
      <c r="B2833" s="25">
        <v>330203013</v>
      </c>
      <c r="C2833" s="51" t="s">
        <v>5323</v>
      </c>
      <c r="D2833" s="23" t="s">
        <v>5324</v>
      </c>
      <c r="E2833" s="24"/>
      <c r="F2833" s="17" t="s">
        <v>26</v>
      </c>
      <c r="G2833" s="17"/>
      <c r="H2833" s="17">
        <v>2100</v>
      </c>
      <c r="I2833" s="24" t="s">
        <v>39</v>
      </c>
      <c r="J2833" s="24"/>
    </row>
    <row r="2834" s="4" customFormat="1" spans="1:10">
      <c r="A2834" s="17" t="s">
        <v>2691</v>
      </c>
      <c r="B2834" s="25">
        <v>330203014</v>
      </c>
      <c r="C2834" s="51" t="s">
        <v>5325</v>
      </c>
      <c r="D2834" s="23" t="s">
        <v>5326</v>
      </c>
      <c r="E2834" s="24" t="s">
        <v>5327</v>
      </c>
      <c r="F2834" s="17" t="s">
        <v>26</v>
      </c>
      <c r="G2834" s="17"/>
      <c r="H2834" s="17">
        <v>800</v>
      </c>
      <c r="I2834" s="24" t="s">
        <v>39</v>
      </c>
      <c r="J2834" s="24"/>
    </row>
    <row r="2835" s="4" customFormat="1" spans="1:10">
      <c r="A2835" s="17" t="s">
        <v>2691</v>
      </c>
      <c r="B2835" s="25">
        <v>330203015</v>
      </c>
      <c r="C2835" s="51" t="s">
        <v>5328</v>
      </c>
      <c r="D2835" s="23"/>
      <c r="E2835" s="24"/>
      <c r="F2835" s="17" t="s">
        <v>26</v>
      </c>
      <c r="G2835" s="17"/>
      <c r="H2835" s="17">
        <v>2700</v>
      </c>
      <c r="I2835" s="24" t="s">
        <v>39</v>
      </c>
      <c r="J2835" s="24"/>
    </row>
    <row r="2836" s="5" customFormat="1" ht="48" spans="1:10">
      <c r="A2836" s="17" t="s">
        <v>2691</v>
      </c>
      <c r="B2836" s="25">
        <v>330203016</v>
      </c>
      <c r="C2836" s="51" t="s">
        <v>5329</v>
      </c>
      <c r="D2836" s="41" t="s">
        <v>5330</v>
      </c>
      <c r="E2836" s="24"/>
      <c r="F2836" s="17" t="s">
        <v>720</v>
      </c>
      <c r="G2836" s="17" t="s">
        <v>5331</v>
      </c>
      <c r="H2836" s="17">
        <v>700</v>
      </c>
      <c r="I2836" s="24" t="s">
        <v>200</v>
      </c>
      <c r="J2836" s="24"/>
    </row>
    <row r="2837" s="5" customFormat="1" ht="36" spans="1:10">
      <c r="A2837" s="17" t="s">
        <v>2691</v>
      </c>
      <c r="B2837" s="25" t="s">
        <v>5332</v>
      </c>
      <c r="C2837" s="51" t="s">
        <v>5333</v>
      </c>
      <c r="D2837" s="23"/>
      <c r="E2837" s="24"/>
      <c r="F2837" s="17" t="s">
        <v>720</v>
      </c>
      <c r="G2837" s="17"/>
      <c r="H2837" s="17">
        <v>350</v>
      </c>
      <c r="I2837" s="24" t="s">
        <v>200</v>
      </c>
      <c r="J2837" s="24"/>
    </row>
    <row r="2838" s="6" customFormat="1" ht="48" spans="1:10">
      <c r="A2838" s="17" t="s">
        <v>2691</v>
      </c>
      <c r="B2838" s="25">
        <v>330204022</v>
      </c>
      <c r="C2838" s="51" t="s">
        <v>5334</v>
      </c>
      <c r="D2838" s="23" t="s">
        <v>5335</v>
      </c>
      <c r="E2838" s="24" t="s">
        <v>5336</v>
      </c>
      <c r="F2838" s="17" t="s">
        <v>26</v>
      </c>
      <c r="G2838" s="17"/>
      <c r="H2838" s="26">
        <v>400</v>
      </c>
      <c r="I2838" s="24" t="s">
        <v>200</v>
      </c>
      <c r="J2838" s="24"/>
    </row>
    <row r="2839" s="5" customFormat="1" ht="60" spans="1:10">
      <c r="A2839" s="17" t="s">
        <v>2691</v>
      </c>
      <c r="B2839" s="25">
        <v>330204023</v>
      </c>
      <c r="C2839" s="51" t="s">
        <v>5337</v>
      </c>
      <c r="D2839" s="23" t="s">
        <v>5338</v>
      </c>
      <c r="E2839" s="24" t="s">
        <v>5339</v>
      </c>
      <c r="F2839" s="17" t="s">
        <v>26</v>
      </c>
      <c r="G2839" s="17"/>
      <c r="H2839" s="26">
        <v>2264</v>
      </c>
      <c r="I2839" s="24" t="s">
        <v>200</v>
      </c>
      <c r="J2839" s="24"/>
    </row>
    <row r="2840" s="4" customFormat="1" ht="24" spans="1:10">
      <c r="A2840" s="17"/>
      <c r="B2840" s="15">
        <v>330204</v>
      </c>
      <c r="C2840" s="51" t="s">
        <v>5340</v>
      </c>
      <c r="D2840" s="55"/>
      <c r="E2840" s="24"/>
      <c r="F2840" s="17"/>
      <c r="G2840" s="17"/>
      <c r="H2840" s="17"/>
      <c r="I2840" s="24"/>
      <c r="J2840" s="24"/>
    </row>
    <row r="2841" s="4" customFormat="1" ht="24" spans="1:10">
      <c r="A2841" s="17" t="s">
        <v>2691</v>
      </c>
      <c r="B2841" s="25">
        <v>330204001</v>
      </c>
      <c r="C2841" s="51" t="s">
        <v>5341</v>
      </c>
      <c r="D2841" s="23"/>
      <c r="E2841" s="24"/>
      <c r="F2841" s="17" t="s">
        <v>26</v>
      </c>
      <c r="G2841" s="17"/>
      <c r="H2841" s="17">
        <v>2340</v>
      </c>
      <c r="I2841" s="24" t="s">
        <v>39</v>
      </c>
      <c r="J2841" s="24"/>
    </row>
    <row r="2842" s="4" customFormat="1" spans="1:10">
      <c r="A2842" s="17" t="s">
        <v>2691</v>
      </c>
      <c r="B2842" s="25">
        <v>330204002</v>
      </c>
      <c r="C2842" s="51" t="s">
        <v>5342</v>
      </c>
      <c r="D2842" s="23"/>
      <c r="E2842" s="24" t="s">
        <v>5130</v>
      </c>
      <c r="F2842" s="17" t="s">
        <v>26</v>
      </c>
      <c r="G2842" s="17"/>
      <c r="H2842" s="17">
        <v>1600</v>
      </c>
      <c r="I2842" s="24" t="s">
        <v>39</v>
      </c>
      <c r="J2842" s="24"/>
    </row>
    <row r="2843" s="4" customFormat="1" spans="1:10">
      <c r="A2843" s="17" t="s">
        <v>2691</v>
      </c>
      <c r="B2843" s="25">
        <v>330204003</v>
      </c>
      <c r="C2843" s="51" t="s">
        <v>5343</v>
      </c>
      <c r="D2843" s="23"/>
      <c r="E2843" s="24"/>
      <c r="F2843" s="17" t="s">
        <v>26</v>
      </c>
      <c r="G2843" s="17"/>
      <c r="H2843" s="17">
        <v>1600</v>
      </c>
      <c r="I2843" s="24" t="s">
        <v>39</v>
      </c>
      <c r="J2843" s="24"/>
    </row>
    <row r="2844" s="4" customFormat="1" spans="1:10">
      <c r="A2844" s="17" t="s">
        <v>2691</v>
      </c>
      <c r="B2844" s="25">
        <v>330204004</v>
      </c>
      <c r="C2844" s="51" t="s">
        <v>5344</v>
      </c>
      <c r="D2844" s="23"/>
      <c r="E2844" s="24"/>
      <c r="F2844" s="17" t="s">
        <v>26</v>
      </c>
      <c r="G2844" s="17"/>
      <c r="H2844" s="17">
        <v>2000</v>
      </c>
      <c r="I2844" s="24" t="s">
        <v>39</v>
      </c>
      <c r="J2844" s="24"/>
    </row>
    <row r="2845" s="4" customFormat="1" spans="1:10">
      <c r="A2845" s="17" t="s">
        <v>2691</v>
      </c>
      <c r="B2845" s="25">
        <v>330204005</v>
      </c>
      <c r="C2845" s="51" t="s">
        <v>5345</v>
      </c>
      <c r="D2845" s="23" t="s">
        <v>5346</v>
      </c>
      <c r="E2845" s="24"/>
      <c r="F2845" s="17" t="s">
        <v>26</v>
      </c>
      <c r="G2845" s="17"/>
      <c r="H2845" s="17">
        <v>1600</v>
      </c>
      <c r="I2845" s="24" t="s">
        <v>39</v>
      </c>
      <c r="J2845" s="24"/>
    </row>
    <row r="2846" s="4" customFormat="1" spans="1:10">
      <c r="A2846" s="17" t="s">
        <v>2691</v>
      </c>
      <c r="B2846" s="25">
        <v>330204006</v>
      </c>
      <c r="C2846" s="51" t="s">
        <v>5347</v>
      </c>
      <c r="D2846" s="23" t="s">
        <v>5348</v>
      </c>
      <c r="E2846" s="24"/>
      <c r="F2846" s="17" t="s">
        <v>26</v>
      </c>
      <c r="G2846" s="17"/>
      <c r="H2846" s="17">
        <v>1600</v>
      </c>
      <c r="I2846" s="24" t="s">
        <v>39</v>
      </c>
      <c r="J2846" s="24"/>
    </row>
    <row r="2847" s="4" customFormat="1" ht="36" spans="1:10">
      <c r="A2847" s="17" t="s">
        <v>2691</v>
      </c>
      <c r="B2847" s="25">
        <v>330204007</v>
      </c>
      <c r="C2847" s="51" t="s">
        <v>5349</v>
      </c>
      <c r="D2847" s="23" t="s">
        <v>5350</v>
      </c>
      <c r="E2847" s="24"/>
      <c r="F2847" s="17" t="s">
        <v>26</v>
      </c>
      <c r="G2847" s="17" t="s">
        <v>5351</v>
      </c>
      <c r="H2847" s="17">
        <v>2000</v>
      </c>
      <c r="I2847" s="24" t="s">
        <v>39</v>
      </c>
      <c r="J2847" s="24"/>
    </row>
    <row r="2848" s="4" customFormat="1" ht="24" spans="1:10">
      <c r="A2848" s="17" t="s">
        <v>2691</v>
      </c>
      <c r="B2848" s="25" t="s">
        <v>5352</v>
      </c>
      <c r="C2848" s="51" t="s">
        <v>5353</v>
      </c>
      <c r="D2848" s="23"/>
      <c r="E2848" s="24"/>
      <c r="F2848" s="17" t="s">
        <v>26</v>
      </c>
      <c r="G2848" s="17"/>
      <c r="H2848" s="17">
        <v>600</v>
      </c>
      <c r="I2848" s="24" t="s">
        <v>39</v>
      </c>
      <c r="J2848" s="24"/>
    </row>
    <row r="2849" s="4" customFormat="1" ht="24" spans="1:10">
      <c r="A2849" s="17" t="s">
        <v>2691</v>
      </c>
      <c r="B2849" s="25">
        <v>330204008</v>
      </c>
      <c r="C2849" s="51" t="s">
        <v>5354</v>
      </c>
      <c r="D2849" s="23" t="s">
        <v>5355</v>
      </c>
      <c r="E2849" s="24"/>
      <c r="F2849" s="17" t="s">
        <v>26</v>
      </c>
      <c r="G2849" s="17"/>
      <c r="H2849" s="17">
        <v>1600</v>
      </c>
      <c r="I2849" s="24" t="s">
        <v>39</v>
      </c>
      <c r="J2849" s="24"/>
    </row>
    <row r="2850" s="4" customFormat="1" ht="36" spans="1:10">
      <c r="A2850" s="17" t="s">
        <v>2691</v>
      </c>
      <c r="B2850" s="25">
        <v>330204009</v>
      </c>
      <c r="C2850" s="51" t="s">
        <v>5356</v>
      </c>
      <c r="D2850" s="23" t="s">
        <v>5357</v>
      </c>
      <c r="E2850" s="24"/>
      <c r="F2850" s="17" t="s">
        <v>26</v>
      </c>
      <c r="G2850" s="17" t="s">
        <v>5351</v>
      </c>
      <c r="H2850" s="17">
        <v>1700</v>
      </c>
      <c r="I2850" s="24" t="s">
        <v>39</v>
      </c>
      <c r="J2850" s="24"/>
    </row>
    <row r="2851" s="4" customFormat="1" ht="36" spans="1:10">
      <c r="A2851" s="17" t="s">
        <v>2691</v>
      </c>
      <c r="B2851" s="25" t="s">
        <v>5358</v>
      </c>
      <c r="C2851" s="51" t="s">
        <v>5359</v>
      </c>
      <c r="D2851" s="23"/>
      <c r="E2851" s="24"/>
      <c r="F2851" s="17" t="s">
        <v>26</v>
      </c>
      <c r="G2851" s="17"/>
      <c r="H2851" s="17">
        <v>510</v>
      </c>
      <c r="I2851" s="24" t="s">
        <v>39</v>
      </c>
      <c r="J2851" s="24"/>
    </row>
    <row r="2852" s="4" customFormat="1" spans="1:10">
      <c r="A2852" s="17" t="s">
        <v>2691</v>
      </c>
      <c r="B2852" s="25">
        <v>330204010</v>
      </c>
      <c r="C2852" s="51" t="s">
        <v>5360</v>
      </c>
      <c r="D2852" s="23"/>
      <c r="E2852" s="24"/>
      <c r="F2852" s="17" t="s">
        <v>26</v>
      </c>
      <c r="G2852" s="17"/>
      <c r="H2852" s="17">
        <v>2000</v>
      </c>
      <c r="I2852" s="24" t="s">
        <v>39</v>
      </c>
      <c r="J2852" s="24"/>
    </row>
    <row r="2853" s="4" customFormat="1" ht="24" spans="1:10">
      <c r="A2853" s="17" t="s">
        <v>2691</v>
      </c>
      <c r="B2853" s="25">
        <v>330204011</v>
      </c>
      <c r="C2853" s="51" t="s">
        <v>5361</v>
      </c>
      <c r="D2853" s="23"/>
      <c r="E2853" s="24" t="s">
        <v>5362</v>
      </c>
      <c r="F2853" s="17" t="s">
        <v>26</v>
      </c>
      <c r="G2853" s="17"/>
      <c r="H2853" s="17">
        <v>1700</v>
      </c>
      <c r="I2853" s="24" t="s">
        <v>39</v>
      </c>
      <c r="J2853" s="24"/>
    </row>
    <row r="2854" s="4" customFormat="1" ht="24" spans="1:10">
      <c r="A2854" s="17" t="s">
        <v>2691</v>
      </c>
      <c r="B2854" s="25">
        <v>330204012</v>
      </c>
      <c r="C2854" s="51" t="s">
        <v>5363</v>
      </c>
      <c r="D2854" s="23"/>
      <c r="E2854" s="24"/>
      <c r="F2854" s="17" t="s">
        <v>26</v>
      </c>
      <c r="G2854" s="17"/>
      <c r="H2854" s="17">
        <v>1800</v>
      </c>
      <c r="I2854" s="24" t="s">
        <v>39</v>
      </c>
      <c r="J2854" s="24"/>
    </row>
    <row r="2855" s="4" customFormat="1" ht="24" spans="1:10">
      <c r="A2855" s="17" t="s">
        <v>2691</v>
      </c>
      <c r="B2855" s="25">
        <v>330204013</v>
      </c>
      <c r="C2855" s="51" t="s">
        <v>5364</v>
      </c>
      <c r="D2855" s="23"/>
      <c r="E2855" s="24"/>
      <c r="F2855" s="17" t="s">
        <v>26</v>
      </c>
      <c r="G2855" s="17"/>
      <c r="H2855" s="17">
        <v>1800</v>
      </c>
      <c r="I2855" s="24" t="s">
        <v>39</v>
      </c>
      <c r="J2855" s="24"/>
    </row>
    <row r="2856" s="4" customFormat="1" ht="24" spans="1:10">
      <c r="A2856" s="17" t="s">
        <v>2691</v>
      </c>
      <c r="B2856" s="25">
        <v>330204014</v>
      </c>
      <c r="C2856" s="51" t="s">
        <v>5365</v>
      </c>
      <c r="D2856" s="23"/>
      <c r="E2856" s="24"/>
      <c r="F2856" s="17" t="s">
        <v>26</v>
      </c>
      <c r="G2856" s="17"/>
      <c r="H2856" s="17">
        <v>2000</v>
      </c>
      <c r="I2856" s="24" t="s">
        <v>39</v>
      </c>
      <c r="J2856" s="24"/>
    </row>
    <row r="2857" s="4" customFormat="1" spans="1:10">
      <c r="A2857" s="17" t="s">
        <v>2691</v>
      </c>
      <c r="B2857" s="25">
        <v>330204015</v>
      </c>
      <c r="C2857" s="51" t="s">
        <v>5366</v>
      </c>
      <c r="D2857" s="23" t="s">
        <v>5367</v>
      </c>
      <c r="E2857" s="24"/>
      <c r="F2857" s="17" t="s">
        <v>26</v>
      </c>
      <c r="G2857" s="17"/>
      <c r="H2857" s="17">
        <v>2000</v>
      </c>
      <c r="I2857" s="24" t="s">
        <v>39</v>
      </c>
      <c r="J2857" s="24"/>
    </row>
    <row r="2858" s="4" customFormat="1" ht="24" spans="1:10">
      <c r="A2858" s="17" t="s">
        <v>2691</v>
      </c>
      <c r="B2858" s="25">
        <v>330204016</v>
      </c>
      <c r="C2858" s="51" t="s">
        <v>5368</v>
      </c>
      <c r="D2858" s="23"/>
      <c r="E2858" s="24"/>
      <c r="F2858" s="17" t="s">
        <v>26</v>
      </c>
      <c r="G2858" s="17"/>
      <c r="H2858" s="17">
        <v>2860</v>
      </c>
      <c r="I2858" s="24" t="s">
        <v>39</v>
      </c>
      <c r="J2858" s="24"/>
    </row>
    <row r="2859" s="4" customFormat="1" spans="1:10">
      <c r="A2859" s="17" t="s">
        <v>2691</v>
      </c>
      <c r="B2859" s="25">
        <v>330204017</v>
      </c>
      <c r="C2859" s="51" t="s">
        <v>5369</v>
      </c>
      <c r="D2859" s="23"/>
      <c r="E2859" s="24"/>
      <c r="F2859" s="17" t="s">
        <v>26</v>
      </c>
      <c r="G2859" s="17"/>
      <c r="H2859" s="17">
        <v>2560</v>
      </c>
      <c r="I2859" s="24" t="s">
        <v>39</v>
      </c>
      <c r="J2859" s="24"/>
    </row>
    <row r="2860" s="4" customFormat="1" ht="24" spans="1:10">
      <c r="A2860" s="17" t="s">
        <v>2691</v>
      </c>
      <c r="B2860" s="25">
        <v>330204018</v>
      </c>
      <c r="C2860" s="51" t="s">
        <v>5370</v>
      </c>
      <c r="D2860" s="23"/>
      <c r="E2860" s="24"/>
      <c r="F2860" s="17" t="s">
        <v>26</v>
      </c>
      <c r="G2860" s="17"/>
      <c r="H2860" s="17">
        <v>1300</v>
      </c>
      <c r="I2860" s="24" t="s">
        <v>39</v>
      </c>
      <c r="J2860" s="24"/>
    </row>
    <row r="2861" s="4" customFormat="1" spans="1:10">
      <c r="A2861" s="17" t="s">
        <v>2691</v>
      </c>
      <c r="B2861" s="25">
        <v>330204019</v>
      </c>
      <c r="C2861" s="51" t="s">
        <v>5371</v>
      </c>
      <c r="D2861" s="23"/>
      <c r="E2861" s="24"/>
      <c r="F2861" s="17" t="s">
        <v>26</v>
      </c>
      <c r="G2861" s="17"/>
      <c r="H2861" s="17">
        <v>1800</v>
      </c>
      <c r="I2861" s="24" t="s">
        <v>39</v>
      </c>
      <c r="J2861" s="24"/>
    </row>
    <row r="2862" s="4" customFormat="1" spans="1:10">
      <c r="A2862" s="17" t="s">
        <v>2691</v>
      </c>
      <c r="B2862" s="25">
        <v>330204020</v>
      </c>
      <c r="C2862" s="51" t="s">
        <v>5372</v>
      </c>
      <c r="D2862" s="23"/>
      <c r="E2862" s="24"/>
      <c r="F2862" s="17" t="s">
        <v>26</v>
      </c>
      <c r="G2862" s="17"/>
      <c r="H2862" s="17">
        <v>1105</v>
      </c>
      <c r="I2862" s="24" t="s">
        <v>39</v>
      </c>
      <c r="J2862" s="24"/>
    </row>
    <row r="2863" s="4" customFormat="1" ht="24" spans="1:10">
      <c r="A2863" s="17" t="s">
        <v>2691</v>
      </c>
      <c r="B2863" s="25">
        <v>330204021</v>
      </c>
      <c r="C2863" s="51" t="s">
        <v>5373</v>
      </c>
      <c r="D2863" s="23"/>
      <c r="E2863" s="24"/>
      <c r="F2863" s="17" t="s">
        <v>26</v>
      </c>
      <c r="G2863" s="17"/>
      <c r="H2863" s="17">
        <v>1000</v>
      </c>
      <c r="I2863" s="24" t="s">
        <v>39</v>
      </c>
      <c r="J2863" s="24"/>
    </row>
    <row r="2864" s="4" customFormat="1" spans="1:10">
      <c r="A2864" s="17"/>
      <c r="B2864" s="15">
        <v>3303</v>
      </c>
      <c r="C2864" s="51" t="s">
        <v>5374</v>
      </c>
      <c r="D2864" s="55"/>
      <c r="E2864" s="24"/>
      <c r="F2864" s="17"/>
      <c r="G2864" s="17"/>
      <c r="H2864" s="26"/>
      <c r="I2864" s="24"/>
      <c r="J2864" s="24"/>
    </row>
    <row r="2865" s="4" customFormat="1" spans="1:10">
      <c r="A2865" s="17" t="s">
        <v>2691</v>
      </c>
      <c r="B2865" s="25">
        <v>330300001</v>
      </c>
      <c r="C2865" s="51" t="s">
        <v>5375</v>
      </c>
      <c r="D2865" s="23" t="s">
        <v>5376</v>
      </c>
      <c r="E2865" s="24" t="s">
        <v>4099</v>
      </c>
      <c r="F2865" s="17" t="s">
        <v>26</v>
      </c>
      <c r="G2865" s="17"/>
      <c r="H2865" s="17">
        <v>2200</v>
      </c>
      <c r="I2865" s="24" t="s">
        <v>39</v>
      </c>
      <c r="J2865" s="24"/>
    </row>
    <row r="2866" s="4" customFormat="1" spans="1:10">
      <c r="A2866" s="17" t="s">
        <v>2691</v>
      </c>
      <c r="B2866" s="25">
        <v>330300002</v>
      </c>
      <c r="C2866" s="51" t="s">
        <v>5377</v>
      </c>
      <c r="D2866" s="23"/>
      <c r="E2866" s="24" t="s">
        <v>4099</v>
      </c>
      <c r="F2866" s="17" t="s">
        <v>26</v>
      </c>
      <c r="G2866" s="17"/>
      <c r="H2866" s="17">
        <v>1300</v>
      </c>
      <c r="I2866" s="24" t="s">
        <v>39</v>
      </c>
      <c r="J2866" s="24"/>
    </row>
    <row r="2867" s="4" customFormat="1" spans="1:10">
      <c r="A2867" s="17" t="s">
        <v>2691</v>
      </c>
      <c r="B2867" s="25">
        <v>330300003</v>
      </c>
      <c r="C2867" s="51" t="s">
        <v>5378</v>
      </c>
      <c r="D2867" s="23"/>
      <c r="E2867" s="24"/>
      <c r="F2867" s="17" t="s">
        <v>26</v>
      </c>
      <c r="G2867" s="17"/>
      <c r="H2867" s="17">
        <v>1280</v>
      </c>
      <c r="I2867" s="24" t="s">
        <v>39</v>
      </c>
      <c r="J2867" s="24"/>
    </row>
    <row r="2868" s="4" customFormat="1" spans="1:10">
      <c r="A2868" s="17" t="s">
        <v>2691</v>
      </c>
      <c r="B2868" s="25">
        <v>330300004</v>
      </c>
      <c r="C2868" s="51" t="s">
        <v>5379</v>
      </c>
      <c r="D2868" s="23" t="s">
        <v>5380</v>
      </c>
      <c r="E2868" s="24" t="s">
        <v>4099</v>
      </c>
      <c r="F2868" s="17" t="s">
        <v>26</v>
      </c>
      <c r="G2868" s="17"/>
      <c r="H2868" s="17">
        <v>1560</v>
      </c>
      <c r="I2868" s="24" t="s">
        <v>39</v>
      </c>
      <c r="J2868" s="24"/>
    </row>
    <row r="2869" s="4" customFormat="1" spans="1:10">
      <c r="A2869" s="17" t="s">
        <v>2691</v>
      </c>
      <c r="B2869" s="25">
        <v>330300005</v>
      </c>
      <c r="C2869" s="51" t="s">
        <v>5381</v>
      </c>
      <c r="D2869" s="23" t="s">
        <v>5376</v>
      </c>
      <c r="E2869" s="24" t="s">
        <v>4099</v>
      </c>
      <c r="F2869" s="17" t="s">
        <v>26</v>
      </c>
      <c r="G2869" s="17"/>
      <c r="H2869" s="17">
        <v>1800</v>
      </c>
      <c r="I2869" s="24" t="s">
        <v>39</v>
      </c>
      <c r="J2869" s="24"/>
    </row>
    <row r="2870" s="4" customFormat="1" spans="1:10">
      <c r="A2870" s="17" t="s">
        <v>2691</v>
      </c>
      <c r="B2870" s="25">
        <v>330300006</v>
      </c>
      <c r="C2870" s="51" t="s">
        <v>5382</v>
      </c>
      <c r="D2870" s="23"/>
      <c r="E2870" s="24"/>
      <c r="F2870" s="17" t="s">
        <v>26</v>
      </c>
      <c r="G2870" s="17"/>
      <c r="H2870" s="17">
        <v>1800</v>
      </c>
      <c r="I2870" s="24" t="s">
        <v>39</v>
      </c>
      <c r="J2870" s="24"/>
    </row>
    <row r="2871" s="4" customFormat="1" spans="1:10">
      <c r="A2871" s="17" t="s">
        <v>81</v>
      </c>
      <c r="B2871" s="25">
        <v>330300007</v>
      </c>
      <c r="C2871" s="51" t="s">
        <v>5383</v>
      </c>
      <c r="D2871" s="23" t="s">
        <v>5384</v>
      </c>
      <c r="E2871" s="24"/>
      <c r="F2871" s="17" t="s">
        <v>26</v>
      </c>
      <c r="G2871" s="17"/>
      <c r="H2871" s="17">
        <v>126</v>
      </c>
      <c r="I2871" s="24" t="s">
        <v>39</v>
      </c>
      <c r="J2871" s="24"/>
    </row>
    <row r="2872" s="4" customFormat="1" spans="1:10">
      <c r="A2872" s="17" t="s">
        <v>81</v>
      </c>
      <c r="B2872" s="25">
        <v>330300008</v>
      </c>
      <c r="C2872" s="51" t="s">
        <v>5385</v>
      </c>
      <c r="D2872" s="23" t="s">
        <v>5386</v>
      </c>
      <c r="E2872" s="24"/>
      <c r="F2872" s="17" t="s">
        <v>801</v>
      </c>
      <c r="G2872" s="17"/>
      <c r="H2872" s="17">
        <v>1105</v>
      </c>
      <c r="I2872" s="24" t="s">
        <v>39</v>
      </c>
      <c r="J2872" s="24"/>
    </row>
    <row r="2873" s="4" customFormat="1" spans="1:10">
      <c r="A2873" s="17" t="s">
        <v>81</v>
      </c>
      <c r="B2873" s="25">
        <v>330300009</v>
      </c>
      <c r="C2873" s="51" t="s">
        <v>5387</v>
      </c>
      <c r="D2873" s="23"/>
      <c r="E2873" s="24"/>
      <c r="F2873" s="17" t="s">
        <v>801</v>
      </c>
      <c r="G2873" s="17"/>
      <c r="H2873" s="17">
        <v>1105</v>
      </c>
      <c r="I2873" s="24" t="s">
        <v>39</v>
      </c>
      <c r="J2873" s="24"/>
    </row>
    <row r="2874" s="4" customFormat="1" spans="1:10">
      <c r="A2874" s="17" t="s">
        <v>81</v>
      </c>
      <c r="B2874" s="25">
        <v>330300010</v>
      </c>
      <c r="C2874" s="51" t="s">
        <v>5388</v>
      </c>
      <c r="D2874" s="23"/>
      <c r="E2874" s="24"/>
      <c r="F2874" s="17" t="s">
        <v>26</v>
      </c>
      <c r="G2874" s="17"/>
      <c r="H2874" s="17">
        <v>1300</v>
      </c>
      <c r="I2874" s="24" t="s">
        <v>39</v>
      </c>
      <c r="J2874" s="24"/>
    </row>
    <row r="2875" s="4" customFormat="1" spans="1:10">
      <c r="A2875" s="17" t="s">
        <v>81</v>
      </c>
      <c r="B2875" s="25">
        <v>330300011</v>
      </c>
      <c r="C2875" s="51" t="s">
        <v>5389</v>
      </c>
      <c r="D2875" s="23"/>
      <c r="E2875" s="24"/>
      <c r="F2875" s="17" t="s">
        <v>26</v>
      </c>
      <c r="G2875" s="17"/>
      <c r="H2875" s="17">
        <v>2340</v>
      </c>
      <c r="I2875" s="24" t="s">
        <v>39</v>
      </c>
      <c r="J2875" s="24"/>
    </row>
    <row r="2876" s="4" customFormat="1" ht="24" spans="1:10">
      <c r="A2876" s="17" t="s">
        <v>2691</v>
      </c>
      <c r="B2876" s="25">
        <v>330300012</v>
      </c>
      <c r="C2876" s="51" t="s">
        <v>5390</v>
      </c>
      <c r="D2876" s="23" t="s">
        <v>5391</v>
      </c>
      <c r="E2876" s="24"/>
      <c r="F2876" s="17" t="s">
        <v>26</v>
      </c>
      <c r="G2876" s="17"/>
      <c r="H2876" s="17">
        <v>1500</v>
      </c>
      <c r="I2876" s="24" t="s">
        <v>39</v>
      </c>
      <c r="J2876" s="24"/>
    </row>
    <row r="2877" s="4" customFormat="1" ht="24" spans="1:10">
      <c r="A2877" s="17" t="s">
        <v>2691</v>
      </c>
      <c r="B2877" s="25">
        <v>330300013</v>
      </c>
      <c r="C2877" s="51" t="s">
        <v>5392</v>
      </c>
      <c r="D2877" s="23"/>
      <c r="E2877" s="24"/>
      <c r="F2877" s="17" t="s">
        <v>26</v>
      </c>
      <c r="G2877" s="17"/>
      <c r="H2877" s="17">
        <v>2700</v>
      </c>
      <c r="I2877" s="24" t="s">
        <v>39</v>
      </c>
      <c r="J2877" s="24"/>
    </row>
    <row r="2878" s="4" customFormat="1" spans="1:10">
      <c r="A2878" s="17" t="s">
        <v>2691</v>
      </c>
      <c r="B2878" s="25">
        <v>330300014</v>
      </c>
      <c r="C2878" s="51" t="s">
        <v>5393</v>
      </c>
      <c r="D2878" s="23" t="s">
        <v>5376</v>
      </c>
      <c r="E2878" s="24" t="s">
        <v>4099</v>
      </c>
      <c r="F2878" s="17" t="s">
        <v>26</v>
      </c>
      <c r="G2878" s="17"/>
      <c r="H2878" s="17">
        <v>1200</v>
      </c>
      <c r="I2878" s="24" t="s">
        <v>200</v>
      </c>
      <c r="J2878" s="24"/>
    </row>
    <row r="2879" s="4" customFormat="1" spans="1:10">
      <c r="A2879" s="17" t="s">
        <v>2691</v>
      </c>
      <c r="B2879" s="25">
        <v>330300015</v>
      </c>
      <c r="C2879" s="51" t="s">
        <v>5394</v>
      </c>
      <c r="D2879" s="23" t="s">
        <v>5395</v>
      </c>
      <c r="E2879" s="24"/>
      <c r="F2879" s="17" t="s">
        <v>26</v>
      </c>
      <c r="G2879" s="17"/>
      <c r="H2879" s="17">
        <v>910</v>
      </c>
      <c r="I2879" s="24" t="s">
        <v>39</v>
      </c>
      <c r="J2879" s="24"/>
    </row>
    <row r="2880" s="4" customFormat="1" spans="1:10">
      <c r="A2880" s="17" t="s">
        <v>2691</v>
      </c>
      <c r="B2880" s="25">
        <v>330300017</v>
      </c>
      <c r="C2880" s="51" t="s">
        <v>5396</v>
      </c>
      <c r="D2880" s="23" t="s">
        <v>5397</v>
      </c>
      <c r="E2880" s="24"/>
      <c r="F2880" s="17" t="s">
        <v>26</v>
      </c>
      <c r="G2880" s="17"/>
      <c r="H2880" s="17">
        <v>1690</v>
      </c>
      <c r="I2880" s="24" t="s">
        <v>39</v>
      </c>
      <c r="J2880" s="24"/>
    </row>
    <row r="2881" s="4" customFormat="1" ht="24" spans="1:10">
      <c r="A2881" s="17" t="s">
        <v>2691</v>
      </c>
      <c r="B2881" s="25">
        <v>330300018</v>
      </c>
      <c r="C2881" s="51" t="s">
        <v>5398</v>
      </c>
      <c r="D2881" s="23" t="s">
        <v>5399</v>
      </c>
      <c r="E2881" s="24"/>
      <c r="F2881" s="17" t="s">
        <v>26</v>
      </c>
      <c r="G2881" s="17" t="s">
        <v>5400</v>
      </c>
      <c r="H2881" s="17">
        <v>1400</v>
      </c>
      <c r="I2881" s="24" t="s">
        <v>39</v>
      </c>
      <c r="J2881" s="24"/>
    </row>
    <row r="2882" s="4" customFormat="1" ht="36" spans="1:10">
      <c r="A2882" s="17" t="s">
        <v>2691</v>
      </c>
      <c r="B2882" s="25">
        <v>330300021</v>
      </c>
      <c r="C2882" s="51" t="s">
        <v>5401</v>
      </c>
      <c r="D2882" s="23" t="s">
        <v>5402</v>
      </c>
      <c r="E2882" s="24"/>
      <c r="F2882" s="17" t="s">
        <v>801</v>
      </c>
      <c r="G2882" s="17" t="s">
        <v>5403</v>
      </c>
      <c r="H2882" s="17">
        <v>1430</v>
      </c>
      <c r="I2882" s="24" t="s">
        <v>39</v>
      </c>
      <c r="J2882" s="24"/>
    </row>
    <row r="2883" s="4" customFormat="1" ht="24" spans="1:10">
      <c r="A2883" s="17" t="s">
        <v>2691</v>
      </c>
      <c r="B2883" s="25" t="s">
        <v>5404</v>
      </c>
      <c r="C2883" s="51" t="s">
        <v>5405</v>
      </c>
      <c r="D2883" s="23"/>
      <c r="E2883" s="24"/>
      <c r="F2883" s="17" t="s">
        <v>801</v>
      </c>
      <c r="G2883" s="17"/>
      <c r="H2883" s="17">
        <v>286</v>
      </c>
      <c r="I2883" s="24" t="s">
        <v>39</v>
      </c>
      <c r="J2883" s="24"/>
    </row>
    <row r="2884" s="4" customFormat="1" ht="24" spans="1:10">
      <c r="A2884" s="17" t="s">
        <v>2691</v>
      </c>
      <c r="B2884" s="25">
        <v>330300022</v>
      </c>
      <c r="C2884" s="51" t="s">
        <v>5406</v>
      </c>
      <c r="D2884" s="23"/>
      <c r="E2884" s="24"/>
      <c r="F2884" s="17" t="s">
        <v>801</v>
      </c>
      <c r="G2884" s="17"/>
      <c r="H2884" s="17">
        <v>1792</v>
      </c>
      <c r="I2884" s="24" t="s">
        <v>39</v>
      </c>
      <c r="J2884" s="24"/>
    </row>
    <row r="2885" s="4" customFormat="1" spans="1:10">
      <c r="A2885" s="17" t="s">
        <v>2691</v>
      </c>
      <c r="B2885" s="25">
        <v>330300023</v>
      </c>
      <c r="C2885" s="51" t="s">
        <v>5407</v>
      </c>
      <c r="D2885" s="23" t="s">
        <v>5408</v>
      </c>
      <c r="E2885" s="24"/>
      <c r="F2885" s="17" t="s">
        <v>26</v>
      </c>
      <c r="G2885" s="17"/>
      <c r="H2885" s="17">
        <v>1800</v>
      </c>
      <c r="I2885" s="24" t="s">
        <v>39</v>
      </c>
      <c r="J2885" s="24"/>
    </row>
    <row r="2886" s="4" customFormat="1" spans="1:10">
      <c r="A2886" s="17" t="s">
        <v>2691</v>
      </c>
      <c r="B2886" s="25">
        <v>330300025</v>
      </c>
      <c r="C2886" s="51" t="s">
        <v>5409</v>
      </c>
      <c r="D2886" s="23" t="s">
        <v>5380</v>
      </c>
      <c r="E2886" s="24" t="s">
        <v>4099</v>
      </c>
      <c r="F2886" s="17" t="s">
        <v>26</v>
      </c>
      <c r="G2886" s="17"/>
      <c r="H2886" s="17">
        <v>2200</v>
      </c>
      <c r="I2886" s="24" t="s">
        <v>200</v>
      </c>
      <c r="J2886" s="24"/>
    </row>
    <row r="2887" s="4" customFormat="1" spans="1:10">
      <c r="A2887" s="17"/>
      <c r="B2887" s="15">
        <v>3304</v>
      </c>
      <c r="C2887" s="51" t="s">
        <v>5410</v>
      </c>
      <c r="D2887" s="55"/>
      <c r="E2887" s="24" t="s">
        <v>5209</v>
      </c>
      <c r="F2887" s="17"/>
      <c r="G2887" s="17"/>
      <c r="H2887" s="17"/>
      <c r="I2887" s="24"/>
      <c r="J2887" s="24"/>
    </row>
    <row r="2888" s="4" customFormat="1" spans="1:10">
      <c r="A2888" s="17"/>
      <c r="B2888" s="15">
        <v>330401</v>
      </c>
      <c r="C2888" s="51" t="s">
        <v>5411</v>
      </c>
      <c r="D2888" s="55"/>
      <c r="E2888" s="24"/>
      <c r="F2888" s="17"/>
      <c r="G2888" s="17"/>
      <c r="H2888" s="17"/>
      <c r="I2888" s="24"/>
      <c r="J2888" s="24"/>
    </row>
    <row r="2889" s="4" customFormat="1" ht="24" spans="1:10">
      <c r="A2889" s="17" t="s">
        <v>2691</v>
      </c>
      <c r="B2889" s="25">
        <v>330401001</v>
      </c>
      <c r="C2889" s="51" t="s">
        <v>5412</v>
      </c>
      <c r="D2889" s="23"/>
      <c r="E2889" s="24"/>
      <c r="F2889" s="17" t="s">
        <v>26</v>
      </c>
      <c r="G2889" s="17" t="s">
        <v>5413</v>
      </c>
      <c r="H2889" s="17">
        <v>228.8</v>
      </c>
      <c r="I2889" s="24" t="s">
        <v>39</v>
      </c>
      <c r="J2889" s="24"/>
    </row>
    <row r="2890" s="4" customFormat="1" ht="24" spans="1:10">
      <c r="A2890" s="17" t="s">
        <v>2691</v>
      </c>
      <c r="B2890" s="25" t="s">
        <v>5414</v>
      </c>
      <c r="C2890" s="51" t="s">
        <v>5415</v>
      </c>
      <c r="D2890" s="23"/>
      <c r="E2890" s="24"/>
      <c r="F2890" s="17" t="s">
        <v>26</v>
      </c>
      <c r="G2890" s="17"/>
      <c r="H2890" s="17">
        <v>68.64</v>
      </c>
      <c r="I2890" s="24" t="s">
        <v>39</v>
      </c>
      <c r="J2890" s="24"/>
    </row>
    <row r="2891" s="4" customFormat="1" spans="1:10">
      <c r="A2891" s="17" t="s">
        <v>2691</v>
      </c>
      <c r="B2891" s="25">
        <v>330401002</v>
      </c>
      <c r="C2891" s="51" t="s">
        <v>5416</v>
      </c>
      <c r="D2891" s="23"/>
      <c r="E2891" s="24"/>
      <c r="F2891" s="17" t="s">
        <v>26</v>
      </c>
      <c r="G2891" s="17"/>
      <c r="H2891" s="17">
        <v>286</v>
      </c>
      <c r="I2891" s="24" t="s">
        <v>39</v>
      </c>
      <c r="J2891" s="24"/>
    </row>
    <row r="2892" s="4" customFormat="1" spans="1:10">
      <c r="A2892" s="17" t="s">
        <v>2691</v>
      </c>
      <c r="B2892" s="25">
        <v>330401003</v>
      </c>
      <c r="C2892" s="51" t="s">
        <v>5417</v>
      </c>
      <c r="D2892" s="23"/>
      <c r="E2892" s="24"/>
      <c r="F2892" s="17" t="s">
        <v>26</v>
      </c>
      <c r="G2892" s="17"/>
      <c r="H2892" s="17">
        <v>270</v>
      </c>
      <c r="I2892" s="24" t="s">
        <v>39</v>
      </c>
      <c r="J2892" s="24"/>
    </row>
    <row r="2893" s="4" customFormat="1" ht="24" spans="1:10">
      <c r="A2893" s="17" t="s">
        <v>2691</v>
      </c>
      <c r="B2893" s="25">
        <v>330401004</v>
      </c>
      <c r="C2893" s="51" t="s">
        <v>5418</v>
      </c>
      <c r="D2893" s="23" t="s">
        <v>5419</v>
      </c>
      <c r="E2893" s="24" t="s">
        <v>5420</v>
      </c>
      <c r="F2893" s="17" t="s">
        <v>26</v>
      </c>
      <c r="G2893" s="17" t="s">
        <v>5421</v>
      </c>
      <c r="H2893" s="17">
        <v>380</v>
      </c>
      <c r="I2893" s="24" t="s">
        <v>39</v>
      </c>
      <c r="J2893" s="24"/>
    </row>
    <row r="2894" s="4" customFormat="1" ht="24" spans="1:10">
      <c r="A2894" s="17" t="s">
        <v>2691</v>
      </c>
      <c r="B2894" s="25" t="s">
        <v>5422</v>
      </c>
      <c r="C2894" s="51" t="s">
        <v>5423</v>
      </c>
      <c r="D2894" s="23"/>
      <c r="E2894" s="24"/>
      <c r="F2894" s="17" t="s">
        <v>26</v>
      </c>
      <c r="G2894" s="17"/>
      <c r="H2894" s="17">
        <v>114</v>
      </c>
      <c r="I2894" s="24" t="s">
        <v>39</v>
      </c>
      <c r="J2894" s="24"/>
    </row>
    <row r="2895" s="4" customFormat="1" ht="24" spans="1:10">
      <c r="A2895" s="17" t="s">
        <v>2691</v>
      </c>
      <c r="B2895" s="25">
        <v>330401005</v>
      </c>
      <c r="C2895" s="51" t="s">
        <v>5424</v>
      </c>
      <c r="D2895" s="23"/>
      <c r="E2895" s="24"/>
      <c r="F2895" s="17" t="s">
        <v>26</v>
      </c>
      <c r="G2895" s="17"/>
      <c r="H2895" s="17">
        <v>200</v>
      </c>
      <c r="I2895" s="24" t="s">
        <v>39</v>
      </c>
      <c r="J2895" s="24"/>
    </row>
    <row r="2896" s="4" customFormat="1" ht="36" spans="1:10">
      <c r="A2896" s="17" t="s">
        <v>2691</v>
      </c>
      <c r="B2896" s="25">
        <v>330401006</v>
      </c>
      <c r="C2896" s="51" t="s">
        <v>5425</v>
      </c>
      <c r="D2896" s="23" t="s">
        <v>5426</v>
      </c>
      <c r="E2896" s="24" t="s">
        <v>4099</v>
      </c>
      <c r="F2896" s="17" t="s">
        <v>26</v>
      </c>
      <c r="G2896" s="17" t="s">
        <v>5427</v>
      </c>
      <c r="H2896" s="17">
        <v>500</v>
      </c>
      <c r="I2896" s="24" t="s">
        <v>39</v>
      </c>
      <c r="J2896" s="24"/>
    </row>
    <row r="2897" s="4" customFormat="1" ht="24" spans="1:10">
      <c r="A2897" s="17" t="s">
        <v>2691</v>
      </c>
      <c r="B2897" s="25" t="s">
        <v>5428</v>
      </c>
      <c r="C2897" s="51" t="s">
        <v>5429</v>
      </c>
      <c r="D2897" s="23"/>
      <c r="E2897" s="24"/>
      <c r="F2897" s="17" t="s">
        <v>26</v>
      </c>
      <c r="G2897" s="17"/>
      <c r="H2897" s="17">
        <v>150</v>
      </c>
      <c r="I2897" s="24" t="s">
        <v>39</v>
      </c>
      <c r="J2897" s="24"/>
    </row>
    <row r="2898" s="4" customFormat="1" spans="1:10">
      <c r="A2898" s="17" t="s">
        <v>2691</v>
      </c>
      <c r="B2898" s="25">
        <v>330401007</v>
      </c>
      <c r="C2898" s="51" t="s">
        <v>5430</v>
      </c>
      <c r="D2898" s="23" t="s">
        <v>5431</v>
      </c>
      <c r="E2898" s="24"/>
      <c r="F2898" s="17" t="s">
        <v>26</v>
      </c>
      <c r="G2898" s="17"/>
      <c r="H2898" s="17">
        <v>237.1</v>
      </c>
      <c r="I2898" s="24" t="s">
        <v>39</v>
      </c>
      <c r="J2898" s="24"/>
    </row>
    <row r="2899" s="4" customFormat="1" ht="24" spans="1:10">
      <c r="A2899" s="17" t="s">
        <v>2691</v>
      </c>
      <c r="B2899" s="25">
        <v>330401008</v>
      </c>
      <c r="C2899" s="51" t="s">
        <v>5432</v>
      </c>
      <c r="D2899" s="23"/>
      <c r="E2899" s="24"/>
      <c r="F2899" s="17" t="s">
        <v>26</v>
      </c>
      <c r="G2899" s="17" t="s">
        <v>5413</v>
      </c>
      <c r="H2899" s="17">
        <v>180</v>
      </c>
      <c r="I2899" s="24" t="s">
        <v>39</v>
      </c>
      <c r="J2899" s="24"/>
    </row>
    <row r="2900" s="4" customFormat="1" ht="24" spans="1:10">
      <c r="A2900" s="17" t="s">
        <v>2691</v>
      </c>
      <c r="B2900" s="25" t="s">
        <v>5433</v>
      </c>
      <c r="C2900" s="51" t="s">
        <v>5434</v>
      </c>
      <c r="D2900" s="23"/>
      <c r="E2900" s="24"/>
      <c r="F2900" s="17" t="s">
        <v>26</v>
      </c>
      <c r="G2900" s="17"/>
      <c r="H2900" s="17">
        <v>54</v>
      </c>
      <c r="I2900" s="24" t="s">
        <v>39</v>
      </c>
      <c r="J2900" s="24"/>
    </row>
    <row r="2901" s="4" customFormat="1" spans="1:10">
      <c r="A2901" s="17" t="s">
        <v>2691</v>
      </c>
      <c r="B2901" s="25">
        <v>330401009</v>
      </c>
      <c r="C2901" s="51" t="s">
        <v>5435</v>
      </c>
      <c r="D2901" s="23"/>
      <c r="E2901" s="24"/>
      <c r="F2901" s="17" t="s">
        <v>26</v>
      </c>
      <c r="G2901" s="17"/>
      <c r="H2901" s="17">
        <v>100</v>
      </c>
      <c r="I2901" s="24" t="s">
        <v>39</v>
      </c>
      <c r="J2901" s="24"/>
    </row>
    <row r="2902" s="4" customFormat="1" spans="1:10">
      <c r="A2902" s="17" t="s">
        <v>2691</v>
      </c>
      <c r="B2902" s="25">
        <v>330401010</v>
      </c>
      <c r="C2902" s="51" t="s">
        <v>5436</v>
      </c>
      <c r="D2902" s="23"/>
      <c r="E2902" s="24"/>
      <c r="F2902" s="17" t="s">
        <v>26</v>
      </c>
      <c r="G2902" s="17"/>
      <c r="H2902" s="17">
        <v>350</v>
      </c>
      <c r="I2902" s="24" t="s">
        <v>39</v>
      </c>
      <c r="J2902" s="24"/>
    </row>
    <row r="2903" s="4" customFormat="1" spans="1:10">
      <c r="A2903" s="17" t="s">
        <v>2691</v>
      </c>
      <c r="B2903" s="25">
        <v>330401011</v>
      </c>
      <c r="C2903" s="51" t="s">
        <v>5437</v>
      </c>
      <c r="D2903" s="23"/>
      <c r="E2903" s="24"/>
      <c r="F2903" s="17" t="s">
        <v>26</v>
      </c>
      <c r="G2903" s="17"/>
      <c r="H2903" s="17">
        <v>351</v>
      </c>
      <c r="I2903" s="24" t="s">
        <v>39</v>
      </c>
      <c r="J2903" s="24"/>
    </row>
    <row r="2904" s="4" customFormat="1" spans="1:10">
      <c r="A2904" s="17" t="s">
        <v>2691</v>
      </c>
      <c r="B2904" s="25">
        <v>330401012</v>
      </c>
      <c r="C2904" s="51" t="s">
        <v>5438</v>
      </c>
      <c r="D2904" s="23" t="s">
        <v>5439</v>
      </c>
      <c r="E2904" s="24"/>
      <c r="F2904" s="17" t="s">
        <v>5440</v>
      </c>
      <c r="G2904" s="17"/>
      <c r="H2904" s="17">
        <v>559</v>
      </c>
      <c r="I2904" s="24" t="s">
        <v>39</v>
      </c>
      <c r="J2904" s="24"/>
    </row>
    <row r="2905" s="4" customFormat="1" spans="1:10">
      <c r="A2905" s="17" t="s">
        <v>2691</v>
      </c>
      <c r="B2905" s="25">
        <v>330401013</v>
      </c>
      <c r="C2905" s="51" t="s">
        <v>5441</v>
      </c>
      <c r="D2905" s="23"/>
      <c r="E2905" s="24"/>
      <c r="F2905" s="17" t="s">
        <v>26</v>
      </c>
      <c r="G2905" s="17"/>
      <c r="H2905" s="17">
        <v>220</v>
      </c>
      <c r="I2905" s="24" t="s">
        <v>200</v>
      </c>
      <c r="J2905" s="24"/>
    </row>
    <row r="2906" s="4" customFormat="1" spans="1:10">
      <c r="A2906" s="17" t="s">
        <v>2691</v>
      </c>
      <c r="B2906" s="25">
        <v>330401014</v>
      </c>
      <c r="C2906" s="51" t="s">
        <v>5442</v>
      </c>
      <c r="D2906" s="23"/>
      <c r="E2906" s="24"/>
      <c r="F2906" s="17" t="s">
        <v>801</v>
      </c>
      <c r="G2906" s="17"/>
      <c r="H2906" s="17">
        <v>100</v>
      </c>
      <c r="I2906" s="24" t="s">
        <v>39</v>
      </c>
      <c r="J2906" s="24"/>
    </row>
    <row r="2907" s="4" customFormat="1" ht="24" spans="1:10">
      <c r="A2907" s="17" t="s">
        <v>2691</v>
      </c>
      <c r="B2907" s="25">
        <v>330401015</v>
      </c>
      <c r="C2907" s="51" t="s">
        <v>5443</v>
      </c>
      <c r="D2907" s="23"/>
      <c r="E2907" s="24"/>
      <c r="F2907" s="17" t="s">
        <v>5440</v>
      </c>
      <c r="G2907" s="17" t="s">
        <v>5444</v>
      </c>
      <c r="H2907" s="17">
        <v>350</v>
      </c>
      <c r="I2907" s="24" t="s">
        <v>23</v>
      </c>
      <c r="J2907" s="24"/>
    </row>
    <row r="2908" s="5" customFormat="1" ht="24" spans="1:10">
      <c r="A2908" s="17" t="s">
        <v>2691</v>
      </c>
      <c r="B2908" s="25" t="s">
        <v>5445</v>
      </c>
      <c r="C2908" s="51" t="s">
        <v>5446</v>
      </c>
      <c r="D2908" s="23"/>
      <c r="E2908" s="24"/>
      <c r="F2908" s="17" t="s">
        <v>5440</v>
      </c>
      <c r="G2908" s="17"/>
      <c r="H2908" s="17">
        <v>105</v>
      </c>
      <c r="I2908" s="24" t="s">
        <v>23</v>
      </c>
      <c r="J2908" s="24"/>
    </row>
    <row r="2909" s="4" customFormat="1" ht="24" spans="1:10">
      <c r="A2909" s="17" t="s">
        <v>2691</v>
      </c>
      <c r="B2909" s="25">
        <v>330401016</v>
      </c>
      <c r="C2909" s="51" t="s">
        <v>5447</v>
      </c>
      <c r="D2909" s="23"/>
      <c r="E2909" s="24"/>
      <c r="F2909" s="17" t="s">
        <v>26</v>
      </c>
      <c r="G2909" s="17" t="s">
        <v>5448</v>
      </c>
      <c r="H2909" s="17">
        <v>351</v>
      </c>
      <c r="I2909" s="24" t="s">
        <v>39</v>
      </c>
      <c r="J2909" s="24"/>
    </row>
    <row r="2910" s="4" customFormat="1" ht="36" spans="1:10">
      <c r="A2910" s="17" t="s">
        <v>2691</v>
      </c>
      <c r="B2910" s="25">
        <v>330401017</v>
      </c>
      <c r="C2910" s="51" t="s">
        <v>5449</v>
      </c>
      <c r="D2910" s="23" t="s">
        <v>5450</v>
      </c>
      <c r="E2910" s="24" t="s">
        <v>5451</v>
      </c>
      <c r="F2910" s="17" t="s">
        <v>711</v>
      </c>
      <c r="G2910" s="17" t="s">
        <v>5452</v>
      </c>
      <c r="H2910" s="17">
        <v>270</v>
      </c>
      <c r="I2910" s="24" t="s">
        <v>39</v>
      </c>
      <c r="J2910" s="24"/>
    </row>
    <row r="2911" s="4" customFormat="1" spans="1:10">
      <c r="A2911" s="17" t="s">
        <v>2691</v>
      </c>
      <c r="B2911" s="25">
        <v>330401018</v>
      </c>
      <c r="C2911" s="51" t="s">
        <v>5453</v>
      </c>
      <c r="D2911" s="23" t="s">
        <v>5454</v>
      </c>
      <c r="E2911" s="24"/>
      <c r="F2911" s="17" t="s">
        <v>26</v>
      </c>
      <c r="G2911" s="17"/>
      <c r="H2911" s="17">
        <v>330</v>
      </c>
      <c r="I2911" s="24" t="s">
        <v>39</v>
      </c>
      <c r="J2911" s="24"/>
    </row>
    <row r="2912" s="4" customFormat="1" spans="1:10">
      <c r="A2912" s="17"/>
      <c r="B2912" s="15">
        <v>330402</v>
      </c>
      <c r="C2912" s="51" t="s">
        <v>5455</v>
      </c>
      <c r="D2912" s="55"/>
      <c r="E2912" s="24"/>
      <c r="F2912" s="17"/>
      <c r="G2912" s="17"/>
      <c r="H2912" s="17"/>
      <c r="I2912" s="24"/>
      <c r="J2912" s="24"/>
    </row>
    <row r="2913" s="4" customFormat="1" spans="1:10">
      <c r="A2913" s="17" t="s">
        <v>2691</v>
      </c>
      <c r="B2913" s="25">
        <v>330402001</v>
      </c>
      <c r="C2913" s="51" t="s">
        <v>5456</v>
      </c>
      <c r="D2913" s="23"/>
      <c r="E2913" s="24"/>
      <c r="F2913" s="17" t="s">
        <v>26</v>
      </c>
      <c r="G2913" s="17"/>
      <c r="H2913" s="17">
        <v>270</v>
      </c>
      <c r="I2913" s="24" t="s">
        <v>39</v>
      </c>
      <c r="J2913" s="24"/>
    </row>
    <row r="2914" s="4" customFormat="1" spans="1:10">
      <c r="A2914" s="17" t="s">
        <v>2691</v>
      </c>
      <c r="B2914" s="25">
        <v>330402002</v>
      </c>
      <c r="C2914" s="51" t="s">
        <v>5457</v>
      </c>
      <c r="D2914" s="23" t="s">
        <v>5458</v>
      </c>
      <c r="E2914" s="24"/>
      <c r="F2914" s="17" t="s">
        <v>26</v>
      </c>
      <c r="G2914" s="17"/>
      <c r="H2914" s="17">
        <v>180</v>
      </c>
      <c r="I2914" s="24" t="s">
        <v>39</v>
      </c>
      <c r="J2914" s="24"/>
    </row>
    <row r="2915" s="4" customFormat="1" spans="1:10">
      <c r="A2915" s="17" t="s">
        <v>2691</v>
      </c>
      <c r="B2915" s="25">
        <v>330402003</v>
      </c>
      <c r="C2915" s="51" t="s">
        <v>5459</v>
      </c>
      <c r="D2915" s="23"/>
      <c r="E2915" s="24"/>
      <c r="F2915" s="17" t="s">
        <v>26</v>
      </c>
      <c r="G2915" s="17"/>
      <c r="H2915" s="17">
        <v>338</v>
      </c>
      <c r="I2915" s="24" t="s">
        <v>39</v>
      </c>
      <c r="J2915" s="24"/>
    </row>
    <row r="2916" s="4" customFormat="1" spans="1:10">
      <c r="A2916" s="17" t="s">
        <v>2691</v>
      </c>
      <c r="B2916" s="25">
        <v>330402004</v>
      </c>
      <c r="C2916" s="51" t="s">
        <v>5460</v>
      </c>
      <c r="D2916" s="23" t="s">
        <v>5461</v>
      </c>
      <c r="E2916" s="24"/>
      <c r="F2916" s="17" t="s">
        <v>26</v>
      </c>
      <c r="G2916" s="17"/>
      <c r="H2916" s="17">
        <v>350</v>
      </c>
      <c r="I2916" s="24" t="s">
        <v>39</v>
      </c>
      <c r="J2916" s="24"/>
    </row>
    <row r="2917" s="4" customFormat="1" spans="1:10">
      <c r="A2917" s="17" t="s">
        <v>2691</v>
      </c>
      <c r="B2917" s="25">
        <v>330402005</v>
      </c>
      <c r="C2917" s="51" t="s">
        <v>5462</v>
      </c>
      <c r="D2917" s="23" t="s">
        <v>5463</v>
      </c>
      <c r="E2917" s="24"/>
      <c r="F2917" s="17" t="s">
        <v>26</v>
      </c>
      <c r="G2917" s="17"/>
      <c r="H2917" s="17">
        <v>430</v>
      </c>
      <c r="I2917" s="24" t="s">
        <v>39</v>
      </c>
      <c r="J2917" s="24"/>
    </row>
    <row r="2918" s="4" customFormat="1" spans="1:10">
      <c r="A2918" s="17" t="s">
        <v>2691</v>
      </c>
      <c r="B2918" s="25">
        <v>330402006</v>
      </c>
      <c r="C2918" s="51" t="s">
        <v>5464</v>
      </c>
      <c r="D2918" s="23"/>
      <c r="E2918" s="24"/>
      <c r="F2918" s="17" t="s">
        <v>26</v>
      </c>
      <c r="G2918" s="17"/>
      <c r="H2918" s="17">
        <v>270</v>
      </c>
      <c r="I2918" s="24" t="s">
        <v>39</v>
      </c>
      <c r="J2918" s="24"/>
    </row>
    <row r="2919" s="4" customFormat="1" ht="24" spans="1:10">
      <c r="A2919" s="17" t="s">
        <v>2691</v>
      </c>
      <c r="B2919" s="25">
        <v>330402007</v>
      </c>
      <c r="C2919" s="51" t="s">
        <v>5465</v>
      </c>
      <c r="D2919" s="23"/>
      <c r="E2919" s="24"/>
      <c r="F2919" s="17" t="s">
        <v>26</v>
      </c>
      <c r="G2919" s="17" t="s">
        <v>5466</v>
      </c>
      <c r="H2919" s="17">
        <v>559</v>
      </c>
      <c r="I2919" s="24" t="s">
        <v>39</v>
      </c>
      <c r="J2919" s="24"/>
    </row>
    <row r="2920" s="4" customFormat="1" ht="24" spans="1:10">
      <c r="A2920" s="17" t="s">
        <v>2691</v>
      </c>
      <c r="B2920" s="25" t="s">
        <v>5467</v>
      </c>
      <c r="C2920" s="51" t="s">
        <v>5468</v>
      </c>
      <c r="D2920" s="23"/>
      <c r="E2920" s="24"/>
      <c r="F2920" s="17" t="s">
        <v>26</v>
      </c>
      <c r="G2920" s="17"/>
      <c r="H2920" s="17">
        <v>111.8</v>
      </c>
      <c r="I2920" s="24" t="s">
        <v>39</v>
      </c>
      <c r="J2920" s="24"/>
    </row>
    <row r="2921" s="4" customFormat="1" spans="1:10">
      <c r="A2921" s="17" t="s">
        <v>2691</v>
      </c>
      <c r="B2921" s="25">
        <v>330402008</v>
      </c>
      <c r="C2921" s="51" t="s">
        <v>5469</v>
      </c>
      <c r="D2921" s="23" t="s">
        <v>5470</v>
      </c>
      <c r="E2921" s="24" t="s">
        <v>5471</v>
      </c>
      <c r="F2921" s="17" t="s">
        <v>26</v>
      </c>
      <c r="G2921" s="17"/>
      <c r="H2921" s="17">
        <v>429</v>
      </c>
      <c r="I2921" s="24" t="s">
        <v>39</v>
      </c>
      <c r="J2921" s="24"/>
    </row>
    <row r="2922" s="4" customFormat="1" spans="1:10">
      <c r="A2922" s="17" t="s">
        <v>2691</v>
      </c>
      <c r="B2922" s="25">
        <v>330402009</v>
      </c>
      <c r="C2922" s="51" t="s">
        <v>5472</v>
      </c>
      <c r="D2922" s="23" t="s">
        <v>5473</v>
      </c>
      <c r="E2922" s="24"/>
      <c r="F2922" s="17" t="s">
        <v>26</v>
      </c>
      <c r="G2922" s="17" t="s">
        <v>5474</v>
      </c>
      <c r="H2922" s="17">
        <v>455</v>
      </c>
      <c r="I2922" s="24" t="s">
        <v>39</v>
      </c>
      <c r="J2922" s="24"/>
    </row>
    <row r="2923" s="4" customFormat="1" spans="1:10">
      <c r="A2923" s="17" t="s">
        <v>2691</v>
      </c>
      <c r="B2923" s="25" t="s">
        <v>5475</v>
      </c>
      <c r="C2923" s="51" t="s">
        <v>5476</v>
      </c>
      <c r="D2923" s="23"/>
      <c r="E2923" s="24"/>
      <c r="F2923" s="17" t="s">
        <v>26</v>
      </c>
      <c r="G2923" s="17"/>
      <c r="H2923" s="17">
        <v>100</v>
      </c>
      <c r="I2923" s="24" t="s">
        <v>39</v>
      </c>
      <c r="J2923" s="24"/>
    </row>
    <row r="2924" s="4" customFormat="1" ht="24" spans="1:10">
      <c r="A2924" s="17" t="s">
        <v>2691</v>
      </c>
      <c r="B2924" s="17">
        <v>330402010</v>
      </c>
      <c r="C2924" s="51" t="s">
        <v>5477</v>
      </c>
      <c r="D2924" s="23" t="s">
        <v>5478</v>
      </c>
      <c r="E2924" s="24"/>
      <c r="F2924" s="17" t="s">
        <v>801</v>
      </c>
      <c r="G2924" s="17"/>
      <c r="H2924" s="26">
        <v>160</v>
      </c>
      <c r="I2924" s="24" t="s">
        <v>39</v>
      </c>
      <c r="J2924" s="24"/>
    </row>
    <row r="2925" s="4" customFormat="1" spans="1:10">
      <c r="A2925" s="17"/>
      <c r="B2925" s="15">
        <v>330403</v>
      </c>
      <c r="C2925" s="51" t="s">
        <v>5479</v>
      </c>
      <c r="D2925" s="55"/>
      <c r="E2925" s="24"/>
      <c r="F2925" s="17"/>
      <c r="G2925" s="17"/>
      <c r="H2925" s="17"/>
      <c r="I2925" s="24"/>
      <c r="J2925" s="24"/>
    </row>
    <row r="2926" s="4" customFormat="1" spans="1:10">
      <c r="A2926" s="17" t="s">
        <v>2691</v>
      </c>
      <c r="B2926" s="25">
        <v>330403001</v>
      </c>
      <c r="C2926" s="51" t="s">
        <v>5480</v>
      </c>
      <c r="D2926" s="23" t="s">
        <v>5481</v>
      </c>
      <c r="E2926" s="24" t="s">
        <v>5482</v>
      </c>
      <c r="F2926" s="17" t="s">
        <v>26</v>
      </c>
      <c r="G2926" s="17"/>
      <c r="H2926" s="17">
        <v>550</v>
      </c>
      <c r="I2926" s="24" t="s">
        <v>39</v>
      </c>
      <c r="J2926" s="24"/>
    </row>
    <row r="2927" s="4" customFormat="1" ht="24" spans="1:10">
      <c r="A2927" s="17" t="s">
        <v>2691</v>
      </c>
      <c r="B2927" s="25">
        <v>330403002</v>
      </c>
      <c r="C2927" s="51" t="s">
        <v>5483</v>
      </c>
      <c r="D2927" s="23" t="s">
        <v>5484</v>
      </c>
      <c r="E2927" s="24" t="s">
        <v>5482</v>
      </c>
      <c r="F2927" s="17" t="s">
        <v>26</v>
      </c>
      <c r="G2927" s="17" t="s">
        <v>5485</v>
      </c>
      <c r="H2927" s="17">
        <v>237.1</v>
      </c>
      <c r="I2927" s="24" t="s">
        <v>39</v>
      </c>
      <c r="J2927" s="24"/>
    </row>
    <row r="2928" s="4" customFormat="1" ht="24" spans="1:10">
      <c r="A2928" s="17" t="s">
        <v>2691</v>
      </c>
      <c r="B2928" s="25" t="s">
        <v>5486</v>
      </c>
      <c r="C2928" s="51" t="s">
        <v>5487</v>
      </c>
      <c r="D2928" s="23"/>
      <c r="E2928" s="24"/>
      <c r="F2928" s="17" t="s">
        <v>26</v>
      </c>
      <c r="G2928" s="17"/>
      <c r="H2928" s="17">
        <v>118.55</v>
      </c>
      <c r="I2928" s="24" t="s">
        <v>39</v>
      </c>
      <c r="J2928" s="24"/>
    </row>
    <row r="2929" s="4" customFormat="1" spans="1:10">
      <c r="A2929" s="17" t="s">
        <v>2691</v>
      </c>
      <c r="B2929" s="25">
        <v>330403003</v>
      </c>
      <c r="C2929" s="51" t="s">
        <v>5488</v>
      </c>
      <c r="D2929" s="23"/>
      <c r="E2929" s="24"/>
      <c r="F2929" s="17" t="s">
        <v>26</v>
      </c>
      <c r="G2929" s="17"/>
      <c r="H2929" s="17">
        <v>270</v>
      </c>
      <c r="I2929" s="24" t="s">
        <v>39</v>
      </c>
      <c r="J2929" s="24"/>
    </row>
    <row r="2930" s="4" customFormat="1" spans="1:10">
      <c r="A2930" s="17" t="s">
        <v>2691</v>
      </c>
      <c r="B2930" s="25">
        <v>330403004</v>
      </c>
      <c r="C2930" s="51" t="s">
        <v>5489</v>
      </c>
      <c r="D2930" s="23"/>
      <c r="E2930" s="24" t="s">
        <v>5490</v>
      </c>
      <c r="F2930" s="17" t="s">
        <v>26</v>
      </c>
      <c r="G2930" s="17"/>
      <c r="H2930" s="17">
        <v>559</v>
      </c>
      <c r="I2930" s="24" t="s">
        <v>39</v>
      </c>
      <c r="J2930" s="24"/>
    </row>
    <row r="2931" s="4" customFormat="1" spans="1:10">
      <c r="A2931" s="17" t="s">
        <v>2691</v>
      </c>
      <c r="B2931" s="25">
        <v>330403005</v>
      </c>
      <c r="C2931" s="51" t="s">
        <v>5491</v>
      </c>
      <c r="D2931" s="23"/>
      <c r="E2931" s="24" t="s">
        <v>5482</v>
      </c>
      <c r="F2931" s="17" t="s">
        <v>26</v>
      </c>
      <c r="G2931" s="17"/>
      <c r="H2931" s="17">
        <v>455</v>
      </c>
      <c r="I2931" s="24" t="s">
        <v>39</v>
      </c>
      <c r="J2931" s="24"/>
    </row>
    <row r="2932" s="4" customFormat="1" spans="1:10">
      <c r="A2932" s="17" t="s">
        <v>2691</v>
      </c>
      <c r="B2932" s="25">
        <v>330403006</v>
      </c>
      <c r="C2932" s="51" t="s">
        <v>5492</v>
      </c>
      <c r="D2932" s="23" t="s">
        <v>5493</v>
      </c>
      <c r="E2932" s="24"/>
      <c r="F2932" s="17" t="s">
        <v>26</v>
      </c>
      <c r="G2932" s="17"/>
      <c r="H2932" s="17">
        <v>64.4</v>
      </c>
      <c r="I2932" s="24" t="s">
        <v>39</v>
      </c>
      <c r="J2932" s="24"/>
    </row>
    <row r="2933" s="4" customFormat="1" spans="1:10">
      <c r="A2933" s="17" t="s">
        <v>2691</v>
      </c>
      <c r="B2933" s="25">
        <v>330403007</v>
      </c>
      <c r="C2933" s="51" t="s">
        <v>5494</v>
      </c>
      <c r="D2933" s="23"/>
      <c r="E2933" s="24"/>
      <c r="F2933" s="17" t="s">
        <v>801</v>
      </c>
      <c r="G2933" s="17"/>
      <c r="H2933" s="17">
        <v>360</v>
      </c>
      <c r="I2933" s="24" t="s">
        <v>39</v>
      </c>
      <c r="J2933" s="24"/>
    </row>
    <row r="2934" s="4" customFormat="1" ht="24" spans="1:10">
      <c r="A2934" s="17" t="s">
        <v>2691</v>
      </c>
      <c r="B2934" s="25">
        <v>330403008</v>
      </c>
      <c r="C2934" s="51" t="s">
        <v>5495</v>
      </c>
      <c r="D2934" s="23" t="s">
        <v>5496</v>
      </c>
      <c r="E2934" s="24"/>
      <c r="F2934" s="17" t="s">
        <v>26</v>
      </c>
      <c r="G2934" s="17"/>
      <c r="H2934" s="17">
        <v>270</v>
      </c>
      <c r="I2934" s="24" t="s">
        <v>39</v>
      </c>
      <c r="J2934" s="24"/>
    </row>
    <row r="2935" s="4" customFormat="1" spans="1:10">
      <c r="A2935" s="17"/>
      <c r="B2935" s="15">
        <v>330404</v>
      </c>
      <c r="C2935" s="51" t="s">
        <v>5497</v>
      </c>
      <c r="D2935" s="55"/>
      <c r="E2935" s="24"/>
      <c r="F2935" s="17"/>
      <c r="G2935" s="17"/>
      <c r="H2935" s="17"/>
      <c r="I2935" s="24"/>
      <c r="J2935" s="24"/>
    </row>
    <row r="2936" s="4" customFormat="1" spans="1:10">
      <c r="A2936" s="17" t="s">
        <v>2691</v>
      </c>
      <c r="B2936" s="25">
        <v>330404001</v>
      </c>
      <c r="C2936" s="51" t="s">
        <v>5498</v>
      </c>
      <c r="D2936" s="23"/>
      <c r="E2936" s="24" t="s">
        <v>5499</v>
      </c>
      <c r="F2936" s="17" t="s">
        <v>26</v>
      </c>
      <c r="G2936" s="17"/>
      <c r="H2936" s="17">
        <v>540</v>
      </c>
      <c r="I2936" s="24" t="s">
        <v>23</v>
      </c>
      <c r="J2936" s="24"/>
    </row>
    <row r="2937" s="4" customFormat="1" ht="24" spans="1:10">
      <c r="A2937" s="17" t="s">
        <v>2691</v>
      </c>
      <c r="B2937" s="25">
        <v>330404002</v>
      </c>
      <c r="C2937" s="51" t="s">
        <v>5500</v>
      </c>
      <c r="D2937" s="23"/>
      <c r="E2937" s="24"/>
      <c r="F2937" s="17" t="s">
        <v>26</v>
      </c>
      <c r="G2937" s="17"/>
      <c r="H2937" s="17">
        <v>720</v>
      </c>
      <c r="I2937" s="24" t="s">
        <v>23</v>
      </c>
      <c r="J2937" s="24"/>
    </row>
    <row r="2938" s="4" customFormat="1" spans="1:10">
      <c r="A2938" s="17" t="s">
        <v>2691</v>
      </c>
      <c r="B2938" s="25">
        <v>330404003</v>
      </c>
      <c r="C2938" s="51" t="s">
        <v>5501</v>
      </c>
      <c r="D2938" s="23"/>
      <c r="E2938" s="24"/>
      <c r="F2938" s="17" t="s">
        <v>801</v>
      </c>
      <c r="G2938" s="17"/>
      <c r="H2938" s="17">
        <v>117</v>
      </c>
      <c r="I2938" s="24" t="s">
        <v>39</v>
      </c>
      <c r="J2938" s="24"/>
    </row>
    <row r="2939" s="4" customFormat="1" spans="1:10">
      <c r="A2939" s="17" t="s">
        <v>2691</v>
      </c>
      <c r="B2939" s="25">
        <v>330404004</v>
      </c>
      <c r="C2939" s="51" t="s">
        <v>5502</v>
      </c>
      <c r="D2939" s="23" t="s">
        <v>5503</v>
      </c>
      <c r="E2939" s="24"/>
      <c r="F2939" s="17" t="s">
        <v>26</v>
      </c>
      <c r="G2939" s="17"/>
      <c r="H2939" s="17">
        <v>117</v>
      </c>
      <c r="I2939" s="24" t="s">
        <v>39</v>
      </c>
      <c r="J2939" s="24"/>
    </row>
    <row r="2940" s="4" customFormat="1" spans="1:10">
      <c r="A2940" s="17" t="s">
        <v>2691</v>
      </c>
      <c r="B2940" s="25">
        <v>330404005</v>
      </c>
      <c r="C2940" s="51" t="s">
        <v>5504</v>
      </c>
      <c r="D2940" s="23"/>
      <c r="E2940" s="24"/>
      <c r="F2940" s="17" t="s">
        <v>26</v>
      </c>
      <c r="G2940" s="17"/>
      <c r="H2940" s="17">
        <v>360</v>
      </c>
      <c r="I2940" s="24" t="s">
        <v>39</v>
      </c>
      <c r="J2940" s="24"/>
    </row>
    <row r="2941" s="4" customFormat="1" spans="1:10">
      <c r="A2941" s="17" t="s">
        <v>2691</v>
      </c>
      <c r="B2941" s="25">
        <v>330404006</v>
      </c>
      <c r="C2941" s="51" t="s">
        <v>5505</v>
      </c>
      <c r="D2941" s="23"/>
      <c r="E2941" s="24"/>
      <c r="F2941" s="17" t="s">
        <v>26</v>
      </c>
      <c r="G2941" s="17"/>
      <c r="H2941" s="17">
        <v>468</v>
      </c>
      <c r="I2941" s="24" t="s">
        <v>39</v>
      </c>
      <c r="J2941" s="24"/>
    </row>
    <row r="2942" s="4" customFormat="1" spans="1:10">
      <c r="A2942" s="17" t="s">
        <v>2691</v>
      </c>
      <c r="B2942" s="25">
        <v>330404007</v>
      </c>
      <c r="C2942" s="51" t="s">
        <v>5506</v>
      </c>
      <c r="D2942" s="23" t="s">
        <v>5507</v>
      </c>
      <c r="E2942" s="24"/>
      <c r="F2942" s="17" t="s">
        <v>26</v>
      </c>
      <c r="G2942" s="17"/>
      <c r="H2942" s="17">
        <v>300.3</v>
      </c>
      <c r="I2942" s="24" t="s">
        <v>39</v>
      </c>
      <c r="J2942" s="24"/>
    </row>
    <row r="2943" s="4" customFormat="1" spans="1:10">
      <c r="A2943" s="17" t="s">
        <v>2691</v>
      </c>
      <c r="B2943" s="25">
        <v>330404009</v>
      </c>
      <c r="C2943" s="51" t="s">
        <v>5508</v>
      </c>
      <c r="D2943" s="23"/>
      <c r="E2943" s="24"/>
      <c r="F2943" s="17" t="s">
        <v>26</v>
      </c>
      <c r="G2943" s="17"/>
      <c r="H2943" s="17">
        <v>130</v>
      </c>
      <c r="I2943" s="24" t="s">
        <v>39</v>
      </c>
      <c r="J2943" s="24"/>
    </row>
    <row r="2944" s="4" customFormat="1" spans="1:10">
      <c r="A2944" s="17" t="s">
        <v>2691</v>
      </c>
      <c r="B2944" s="25">
        <v>330404011</v>
      </c>
      <c r="C2944" s="51" t="s">
        <v>5509</v>
      </c>
      <c r="D2944" s="23"/>
      <c r="E2944" s="24" t="s">
        <v>4099</v>
      </c>
      <c r="F2944" s="17" t="s">
        <v>26</v>
      </c>
      <c r="G2944" s="17"/>
      <c r="H2944" s="17">
        <v>450</v>
      </c>
      <c r="I2944" s="24" t="s">
        <v>23</v>
      </c>
      <c r="J2944" s="24"/>
    </row>
    <row r="2945" s="4" customFormat="1" spans="1:10">
      <c r="A2945" s="17" t="s">
        <v>2691</v>
      </c>
      <c r="B2945" s="25">
        <v>330404013</v>
      </c>
      <c r="C2945" s="51" t="s">
        <v>5510</v>
      </c>
      <c r="D2945" s="23"/>
      <c r="E2945" s="24" t="s">
        <v>5511</v>
      </c>
      <c r="F2945" s="17" t="s">
        <v>26</v>
      </c>
      <c r="G2945" s="17"/>
      <c r="H2945" s="17">
        <v>691</v>
      </c>
      <c r="I2945" s="24" t="s">
        <v>39</v>
      </c>
      <c r="J2945" s="24"/>
    </row>
    <row r="2946" s="4" customFormat="1" ht="24" spans="1:10">
      <c r="A2946" s="17"/>
      <c r="B2946" s="15">
        <v>330405</v>
      </c>
      <c r="C2946" s="51" t="s">
        <v>5512</v>
      </c>
      <c r="D2946" s="55"/>
      <c r="E2946" s="24"/>
      <c r="F2946" s="17"/>
      <c r="G2946" s="17"/>
      <c r="H2946" s="17"/>
      <c r="I2946" s="24"/>
      <c r="J2946" s="24"/>
    </row>
    <row r="2947" s="4" customFormat="1" spans="1:10">
      <c r="A2947" s="17" t="s">
        <v>2691</v>
      </c>
      <c r="B2947" s="25">
        <v>330405001</v>
      </c>
      <c r="C2947" s="51" t="s">
        <v>5513</v>
      </c>
      <c r="D2947" s="23"/>
      <c r="E2947" s="24"/>
      <c r="F2947" s="17" t="s">
        <v>26</v>
      </c>
      <c r="G2947" s="17"/>
      <c r="H2947" s="17">
        <v>430</v>
      </c>
      <c r="I2947" s="24" t="s">
        <v>39</v>
      </c>
      <c r="J2947" s="24"/>
    </row>
    <row r="2948" s="4" customFormat="1" spans="1:10">
      <c r="A2948" s="17" t="s">
        <v>2691</v>
      </c>
      <c r="B2948" s="25">
        <v>330405002</v>
      </c>
      <c r="C2948" s="51" t="s">
        <v>5514</v>
      </c>
      <c r="D2948" s="23"/>
      <c r="E2948" s="24"/>
      <c r="F2948" s="17" t="s">
        <v>26</v>
      </c>
      <c r="G2948" s="17"/>
      <c r="H2948" s="17">
        <v>585</v>
      </c>
      <c r="I2948" s="24" t="s">
        <v>39</v>
      </c>
      <c r="J2948" s="24"/>
    </row>
    <row r="2949" s="4" customFormat="1" spans="1:10">
      <c r="A2949" s="17" t="s">
        <v>2691</v>
      </c>
      <c r="B2949" s="25">
        <v>330405003</v>
      </c>
      <c r="C2949" s="51" t="s">
        <v>5515</v>
      </c>
      <c r="D2949" s="23"/>
      <c r="E2949" s="24"/>
      <c r="F2949" s="17" t="s">
        <v>26</v>
      </c>
      <c r="G2949" s="17"/>
      <c r="H2949" s="17">
        <v>680.4</v>
      </c>
      <c r="I2949" s="24" t="s">
        <v>39</v>
      </c>
      <c r="J2949" s="24"/>
    </row>
    <row r="2950" s="4" customFormat="1" spans="1:10">
      <c r="A2950" s="17" t="s">
        <v>2691</v>
      </c>
      <c r="B2950" s="25">
        <v>330405004</v>
      </c>
      <c r="C2950" s="51" t="s">
        <v>5516</v>
      </c>
      <c r="D2950" s="23"/>
      <c r="E2950" s="24"/>
      <c r="F2950" s="17" t="s">
        <v>26</v>
      </c>
      <c r="G2950" s="17"/>
      <c r="H2950" s="17">
        <v>450</v>
      </c>
      <c r="I2950" s="24" t="s">
        <v>39</v>
      </c>
      <c r="J2950" s="24"/>
    </row>
    <row r="2951" s="4" customFormat="1" spans="1:10">
      <c r="A2951" s="17" t="s">
        <v>2691</v>
      </c>
      <c r="B2951" s="25">
        <v>330405005</v>
      </c>
      <c r="C2951" s="51" t="s">
        <v>5517</v>
      </c>
      <c r="D2951" s="23"/>
      <c r="E2951" s="24"/>
      <c r="F2951" s="17" t="s">
        <v>26</v>
      </c>
      <c r="G2951" s="17"/>
      <c r="H2951" s="17">
        <v>540</v>
      </c>
      <c r="I2951" s="24" t="s">
        <v>39</v>
      </c>
      <c r="J2951" s="24"/>
    </row>
    <row r="2952" s="4" customFormat="1" ht="24" spans="1:10">
      <c r="A2952" s="17" t="s">
        <v>2691</v>
      </c>
      <c r="B2952" s="25">
        <v>330405006</v>
      </c>
      <c r="C2952" s="51" t="s">
        <v>5518</v>
      </c>
      <c r="D2952" s="23"/>
      <c r="E2952" s="24" t="s">
        <v>5519</v>
      </c>
      <c r="F2952" s="17" t="s">
        <v>26</v>
      </c>
      <c r="G2952" s="17"/>
      <c r="H2952" s="17">
        <v>670</v>
      </c>
      <c r="I2952" s="24" t="s">
        <v>39</v>
      </c>
      <c r="J2952" s="24"/>
    </row>
    <row r="2953" s="4" customFormat="1" spans="1:10">
      <c r="A2953" s="17" t="s">
        <v>2691</v>
      </c>
      <c r="B2953" s="25">
        <v>330405007</v>
      </c>
      <c r="C2953" s="51" t="s">
        <v>5520</v>
      </c>
      <c r="D2953" s="23"/>
      <c r="E2953" s="24"/>
      <c r="F2953" s="17" t="s">
        <v>26</v>
      </c>
      <c r="G2953" s="17"/>
      <c r="H2953" s="17">
        <v>450</v>
      </c>
      <c r="I2953" s="24" t="s">
        <v>39</v>
      </c>
      <c r="J2953" s="24"/>
    </row>
    <row r="2954" s="4" customFormat="1" spans="1:10">
      <c r="A2954" s="17" t="s">
        <v>2691</v>
      </c>
      <c r="B2954" s="25">
        <v>330405008</v>
      </c>
      <c r="C2954" s="51" t="s">
        <v>5521</v>
      </c>
      <c r="D2954" s="23" t="s">
        <v>5522</v>
      </c>
      <c r="E2954" s="24"/>
      <c r="F2954" s="17" t="s">
        <v>26</v>
      </c>
      <c r="G2954" s="17"/>
      <c r="H2954" s="17">
        <v>540</v>
      </c>
      <c r="I2954" s="24" t="s">
        <v>39</v>
      </c>
      <c r="J2954" s="24"/>
    </row>
    <row r="2955" s="4" customFormat="1" ht="24" spans="1:10">
      <c r="A2955" s="17" t="s">
        <v>2691</v>
      </c>
      <c r="B2955" s="25">
        <v>330405009</v>
      </c>
      <c r="C2955" s="51" t="s">
        <v>5523</v>
      </c>
      <c r="D2955" s="23"/>
      <c r="E2955" s="24" t="s">
        <v>5209</v>
      </c>
      <c r="F2955" s="17" t="s">
        <v>26</v>
      </c>
      <c r="G2955" s="17"/>
      <c r="H2955" s="17">
        <v>450</v>
      </c>
      <c r="I2955" s="24" t="s">
        <v>39</v>
      </c>
      <c r="J2955" s="24"/>
    </row>
    <row r="2956" s="4" customFormat="1" spans="1:10">
      <c r="A2956" s="17" t="s">
        <v>2691</v>
      </c>
      <c r="B2956" s="25">
        <v>330405010</v>
      </c>
      <c r="C2956" s="51" t="s">
        <v>5524</v>
      </c>
      <c r="D2956" s="23"/>
      <c r="E2956" s="24"/>
      <c r="F2956" s="17" t="s">
        <v>801</v>
      </c>
      <c r="G2956" s="17" t="s">
        <v>4351</v>
      </c>
      <c r="H2956" s="17">
        <v>340</v>
      </c>
      <c r="I2956" s="24" t="s">
        <v>39</v>
      </c>
      <c r="J2956" s="24"/>
    </row>
    <row r="2957" s="4" customFormat="1" ht="24" spans="1:10">
      <c r="A2957" s="17" t="s">
        <v>2691</v>
      </c>
      <c r="B2957" s="25" t="s">
        <v>5525</v>
      </c>
      <c r="C2957" s="51" t="s">
        <v>5526</v>
      </c>
      <c r="D2957" s="23"/>
      <c r="E2957" s="24"/>
      <c r="F2957" s="17" t="s">
        <v>26</v>
      </c>
      <c r="G2957" s="17"/>
      <c r="H2957" s="17">
        <v>200</v>
      </c>
      <c r="I2957" s="24" t="s">
        <v>200</v>
      </c>
      <c r="J2957" s="24"/>
    </row>
    <row r="2958" s="4" customFormat="1" ht="36" spans="1:10">
      <c r="A2958" s="17" t="s">
        <v>2691</v>
      </c>
      <c r="B2958" s="25">
        <v>330405011</v>
      </c>
      <c r="C2958" s="51" t="s">
        <v>5527</v>
      </c>
      <c r="D2958" s="23" t="s">
        <v>5528</v>
      </c>
      <c r="E2958" s="24"/>
      <c r="F2958" s="17" t="s">
        <v>26</v>
      </c>
      <c r="G2958" s="17" t="s">
        <v>5529</v>
      </c>
      <c r="H2958" s="17">
        <v>430</v>
      </c>
      <c r="I2958" s="24" t="s">
        <v>39</v>
      </c>
      <c r="J2958" s="24"/>
    </row>
    <row r="2959" s="4" customFormat="1" ht="24" spans="1:10">
      <c r="A2959" s="17" t="s">
        <v>2691</v>
      </c>
      <c r="B2959" s="25" t="s">
        <v>5530</v>
      </c>
      <c r="C2959" s="51" t="s">
        <v>5531</v>
      </c>
      <c r="D2959" s="23"/>
      <c r="E2959" s="24"/>
      <c r="F2959" s="17" t="s">
        <v>26</v>
      </c>
      <c r="G2959" s="17"/>
      <c r="H2959" s="17">
        <v>86</v>
      </c>
      <c r="I2959" s="24" t="s">
        <v>39</v>
      </c>
      <c r="J2959" s="24"/>
    </row>
    <row r="2960" s="4" customFormat="1" spans="1:10">
      <c r="A2960" s="17" t="s">
        <v>2691</v>
      </c>
      <c r="B2960" s="25">
        <v>330405012</v>
      </c>
      <c r="C2960" s="51" t="s">
        <v>5532</v>
      </c>
      <c r="D2960" s="23"/>
      <c r="E2960" s="24"/>
      <c r="F2960" s="17" t="s">
        <v>26</v>
      </c>
      <c r="G2960" s="17"/>
      <c r="H2960" s="17">
        <v>585</v>
      </c>
      <c r="I2960" s="24" t="s">
        <v>39</v>
      </c>
      <c r="J2960" s="24"/>
    </row>
    <row r="2961" s="4" customFormat="1" spans="1:10">
      <c r="A2961" s="17" t="s">
        <v>2691</v>
      </c>
      <c r="B2961" s="25">
        <v>330405013</v>
      </c>
      <c r="C2961" s="51" t="s">
        <v>5533</v>
      </c>
      <c r="D2961" s="23" t="s">
        <v>5534</v>
      </c>
      <c r="E2961" s="24"/>
      <c r="F2961" s="17" t="s">
        <v>26</v>
      </c>
      <c r="G2961" s="17"/>
      <c r="H2961" s="17">
        <v>520</v>
      </c>
      <c r="I2961" s="24" t="s">
        <v>39</v>
      </c>
      <c r="J2961" s="24"/>
    </row>
    <row r="2962" s="4" customFormat="1" ht="24" spans="1:10">
      <c r="A2962" s="17" t="s">
        <v>2691</v>
      </c>
      <c r="B2962" s="25">
        <v>330405014</v>
      </c>
      <c r="C2962" s="51" t="s">
        <v>5535</v>
      </c>
      <c r="D2962" s="23"/>
      <c r="E2962" s="24" t="s">
        <v>5536</v>
      </c>
      <c r="F2962" s="17" t="s">
        <v>26</v>
      </c>
      <c r="G2962" s="17"/>
      <c r="H2962" s="17">
        <v>540</v>
      </c>
      <c r="I2962" s="24" t="s">
        <v>39</v>
      </c>
      <c r="J2962" s="24"/>
    </row>
    <row r="2963" s="4" customFormat="1" spans="1:10">
      <c r="A2963" s="17" t="s">
        <v>2691</v>
      </c>
      <c r="B2963" s="25">
        <v>330405015</v>
      </c>
      <c r="C2963" s="51" t="s">
        <v>5537</v>
      </c>
      <c r="D2963" s="23"/>
      <c r="E2963" s="24"/>
      <c r="F2963" s="17" t="s">
        <v>26</v>
      </c>
      <c r="G2963" s="17"/>
      <c r="H2963" s="17">
        <v>540</v>
      </c>
      <c r="I2963" s="24" t="s">
        <v>39</v>
      </c>
      <c r="J2963" s="24"/>
    </row>
    <row r="2964" s="4" customFormat="1" ht="24" spans="1:10">
      <c r="A2964" s="17" t="s">
        <v>2691</v>
      </c>
      <c r="B2964" s="25">
        <v>330405016</v>
      </c>
      <c r="C2964" s="51" t="s">
        <v>5538</v>
      </c>
      <c r="D2964" s="23"/>
      <c r="E2964" s="24"/>
      <c r="F2964" s="17" t="s">
        <v>26</v>
      </c>
      <c r="G2964" s="17"/>
      <c r="H2964" s="17">
        <v>819</v>
      </c>
      <c r="I2964" s="24" t="s">
        <v>39</v>
      </c>
      <c r="J2964" s="24"/>
    </row>
    <row r="2965" s="4" customFormat="1" ht="24" spans="1:10">
      <c r="A2965" s="17" t="s">
        <v>2691</v>
      </c>
      <c r="B2965" s="25">
        <v>330405017</v>
      </c>
      <c r="C2965" s="51" t="s">
        <v>5539</v>
      </c>
      <c r="D2965" s="23"/>
      <c r="E2965" s="24" t="s">
        <v>5540</v>
      </c>
      <c r="F2965" s="17" t="s">
        <v>26</v>
      </c>
      <c r="G2965" s="17"/>
      <c r="H2965" s="17">
        <v>580</v>
      </c>
      <c r="I2965" s="24" t="s">
        <v>39</v>
      </c>
      <c r="J2965" s="24"/>
    </row>
    <row r="2966" s="4" customFormat="1" spans="1:10">
      <c r="A2966" s="17" t="s">
        <v>2691</v>
      </c>
      <c r="B2966" s="25">
        <v>330405018</v>
      </c>
      <c r="C2966" s="51" t="s">
        <v>5541</v>
      </c>
      <c r="D2966" s="23"/>
      <c r="E2966" s="24"/>
      <c r="F2966" s="17" t="s">
        <v>26</v>
      </c>
      <c r="G2966" s="17"/>
      <c r="H2966" s="17">
        <v>450</v>
      </c>
      <c r="I2966" s="24" t="s">
        <v>39</v>
      </c>
      <c r="J2966" s="24"/>
    </row>
    <row r="2967" s="4" customFormat="1" spans="1:10">
      <c r="A2967" s="17" t="s">
        <v>2691</v>
      </c>
      <c r="B2967" s="25">
        <v>330405019</v>
      </c>
      <c r="C2967" s="51" t="s">
        <v>5542</v>
      </c>
      <c r="D2967" s="23"/>
      <c r="E2967" s="24"/>
      <c r="F2967" s="17" t="s">
        <v>26</v>
      </c>
      <c r="G2967" s="17"/>
      <c r="H2967" s="17">
        <v>360</v>
      </c>
      <c r="I2967" s="24" t="s">
        <v>39</v>
      </c>
      <c r="J2967" s="24"/>
    </row>
    <row r="2968" s="4" customFormat="1" spans="1:10">
      <c r="A2968" s="17" t="s">
        <v>2691</v>
      </c>
      <c r="B2968" s="25">
        <v>330405020</v>
      </c>
      <c r="C2968" s="51" t="s">
        <v>5543</v>
      </c>
      <c r="D2968" s="23"/>
      <c r="E2968" s="24" t="s">
        <v>5209</v>
      </c>
      <c r="F2968" s="17" t="s">
        <v>26</v>
      </c>
      <c r="G2968" s="17"/>
      <c r="H2968" s="17">
        <v>400</v>
      </c>
      <c r="I2968" s="24" t="s">
        <v>39</v>
      </c>
      <c r="J2968" s="24"/>
    </row>
    <row r="2969" s="4" customFormat="1" spans="1:10">
      <c r="A2969" s="17" t="s">
        <v>2691</v>
      </c>
      <c r="B2969" s="25">
        <v>330405021</v>
      </c>
      <c r="C2969" s="51" t="s">
        <v>5544</v>
      </c>
      <c r="D2969" s="23"/>
      <c r="E2969" s="24"/>
      <c r="F2969" s="17" t="s">
        <v>26</v>
      </c>
      <c r="G2969" s="17"/>
      <c r="H2969" s="17">
        <v>270</v>
      </c>
      <c r="I2969" s="24" t="s">
        <v>39</v>
      </c>
      <c r="J2969" s="24"/>
    </row>
    <row r="2970" s="4" customFormat="1" spans="1:10">
      <c r="A2970" s="17"/>
      <c r="B2970" s="15">
        <v>330406</v>
      </c>
      <c r="C2970" s="51" t="s">
        <v>5545</v>
      </c>
      <c r="D2970" s="55"/>
      <c r="E2970" s="24"/>
      <c r="F2970" s="17"/>
      <c r="G2970" s="17"/>
      <c r="H2970" s="17"/>
      <c r="I2970" s="24" t="s">
        <v>39</v>
      </c>
      <c r="J2970" s="24"/>
    </row>
    <row r="2971" s="4" customFormat="1" spans="1:10">
      <c r="A2971" s="17" t="s">
        <v>2691</v>
      </c>
      <c r="B2971" s="25">
        <v>330406001</v>
      </c>
      <c r="C2971" s="51" t="s">
        <v>5546</v>
      </c>
      <c r="D2971" s="23"/>
      <c r="E2971" s="24" t="s">
        <v>5547</v>
      </c>
      <c r="F2971" s="17" t="s">
        <v>26</v>
      </c>
      <c r="G2971" s="17"/>
      <c r="H2971" s="17">
        <v>630</v>
      </c>
      <c r="I2971" s="24" t="s">
        <v>39</v>
      </c>
      <c r="J2971" s="24"/>
    </row>
    <row r="2972" s="4" customFormat="1" spans="1:10">
      <c r="A2972" s="17" t="s">
        <v>2691</v>
      </c>
      <c r="B2972" s="25">
        <v>330406002</v>
      </c>
      <c r="C2972" s="51" t="s">
        <v>5548</v>
      </c>
      <c r="D2972" s="23"/>
      <c r="E2972" s="24" t="s">
        <v>5547</v>
      </c>
      <c r="F2972" s="17" t="s">
        <v>26</v>
      </c>
      <c r="G2972" s="17"/>
      <c r="H2972" s="17">
        <v>540</v>
      </c>
      <c r="I2972" s="24" t="s">
        <v>39</v>
      </c>
      <c r="J2972" s="24"/>
    </row>
    <row r="2973" s="4" customFormat="1" spans="1:10">
      <c r="A2973" s="17" t="s">
        <v>2691</v>
      </c>
      <c r="B2973" s="25">
        <v>330406003</v>
      </c>
      <c r="C2973" s="51" t="s">
        <v>5549</v>
      </c>
      <c r="D2973" s="23"/>
      <c r="E2973" s="24"/>
      <c r="F2973" s="17" t="s">
        <v>26</v>
      </c>
      <c r="G2973" s="17"/>
      <c r="H2973" s="17">
        <v>430</v>
      </c>
      <c r="I2973" s="24" t="s">
        <v>39</v>
      </c>
      <c r="J2973" s="24"/>
    </row>
    <row r="2974" s="4" customFormat="1" spans="1:10">
      <c r="A2974" s="17" t="s">
        <v>2691</v>
      </c>
      <c r="B2974" s="25">
        <v>330406004</v>
      </c>
      <c r="C2974" s="51" t="s">
        <v>5550</v>
      </c>
      <c r="D2974" s="23"/>
      <c r="E2974" s="24" t="s">
        <v>5547</v>
      </c>
      <c r="F2974" s="17" t="s">
        <v>26</v>
      </c>
      <c r="G2974" s="17"/>
      <c r="H2974" s="17">
        <v>756</v>
      </c>
      <c r="I2974" s="24" t="s">
        <v>39</v>
      </c>
      <c r="J2974" s="24"/>
    </row>
    <row r="2975" s="4" customFormat="1" spans="1:10">
      <c r="A2975" s="17" t="s">
        <v>2691</v>
      </c>
      <c r="B2975" s="25">
        <v>330406005</v>
      </c>
      <c r="C2975" s="51" t="s">
        <v>5551</v>
      </c>
      <c r="D2975" s="23"/>
      <c r="E2975" s="24" t="s">
        <v>5552</v>
      </c>
      <c r="F2975" s="17" t="s">
        <v>26</v>
      </c>
      <c r="G2975" s="17"/>
      <c r="H2975" s="17">
        <v>1118</v>
      </c>
      <c r="I2975" s="24" t="s">
        <v>39</v>
      </c>
      <c r="J2975" s="24"/>
    </row>
    <row r="2976" s="4" customFormat="1" ht="24" spans="1:10">
      <c r="A2976" s="17" t="s">
        <v>2691</v>
      </c>
      <c r="B2976" s="25">
        <v>330406006</v>
      </c>
      <c r="C2976" s="51" t="s">
        <v>5553</v>
      </c>
      <c r="D2976" s="23"/>
      <c r="E2976" s="24" t="s">
        <v>5554</v>
      </c>
      <c r="F2976" s="17" t="s">
        <v>26</v>
      </c>
      <c r="G2976" s="17"/>
      <c r="H2976" s="17">
        <v>1118</v>
      </c>
      <c r="I2976" s="24" t="s">
        <v>39</v>
      </c>
      <c r="J2976" s="24"/>
    </row>
    <row r="2977" s="4" customFormat="1" spans="1:10">
      <c r="A2977" s="17" t="s">
        <v>2691</v>
      </c>
      <c r="B2977" s="25">
        <v>330406007</v>
      </c>
      <c r="C2977" s="51" t="s">
        <v>5555</v>
      </c>
      <c r="D2977" s="23"/>
      <c r="E2977" s="24"/>
      <c r="F2977" s="17" t="s">
        <v>26</v>
      </c>
      <c r="G2977" s="17"/>
      <c r="H2977" s="17">
        <v>540</v>
      </c>
      <c r="I2977" s="24" t="s">
        <v>39</v>
      </c>
      <c r="J2977" s="24"/>
    </row>
    <row r="2978" s="4" customFormat="1" spans="1:10">
      <c r="A2978" s="17" t="s">
        <v>2691</v>
      </c>
      <c r="B2978" s="25">
        <v>330406008</v>
      </c>
      <c r="C2978" s="51" t="s">
        <v>5556</v>
      </c>
      <c r="D2978" s="23"/>
      <c r="E2978" s="24" t="s">
        <v>5557</v>
      </c>
      <c r="F2978" s="17" t="s">
        <v>26</v>
      </c>
      <c r="G2978" s="17"/>
      <c r="H2978" s="17">
        <v>630</v>
      </c>
      <c r="I2978" s="24" t="s">
        <v>39</v>
      </c>
      <c r="J2978" s="24"/>
    </row>
    <row r="2979" s="4" customFormat="1" spans="1:10">
      <c r="A2979" s="17" t="s">
        <v>2691</v>
      </c>
      <c r="B2979" s="25">
        <v>330406009</v>
      </c>
      <c r="C2979" s="51" t="s">
        <v>5558</v>
      </c>
      <c r="D2979" s="23"/>
      <c r="E2979" s="24" t="s">
        <v>5554</v>
      </c>
      <c r="F2979" s="17" t="s">
        <v>26</v>
      </c>
      <c r="G2979" s="17"/>
      <c r="H2979" s="17">
        <v>691</v>
      </c>
      <c r="I2979" s="24" t="s">
        <v>39</v>
      </c>
      <c r="J2979" s="24"/>
    </row>
    <row r="2980" s="4" customFormat="1" ht="24" spans="1:10">
      <c r="A2980" s="17" t="s">
        <v>2691</v>
      </c>
      <c r="B2980" s="25">
        <v>330406010</v>
      </c>
      <c r="C2980" s="51" t="s">
        <v>5559</v>
      </c>
      <c r="D2980" s="23"/>
      <c r="E2980" s="24" t="s">
        <v>5560</v>
      </c>
      <c r="F2980" s="17" t="s">
        <v>26</v>
      </c>
      <c r="G2980" s="17"/>
      <c r="H2980" s="17">
        <v>1501.5</v>
      </c>
      <c r="I2980" s="24" t="s">
        <v>39</v>
      </c>
      <c r="J2980" s="24"/>
    </row>
    <row r="2981" s="4" customFormat="1" spans="1:10">
      <c r="A2981" s="17" t="s">
        <v>2691</v>
      </c>
      <c r="B2981" s="25">
        <v>330406011</v>
      </c>
      <c r="C2981" s="51" t="s">
        <v>5561</v>
      </c>
      <c r="D2981" s="23"/>
      <c r="E2981" s="24" t="s">
        <v>5554</v>
      </c>
      <c r="F2981" s="17" t="s">
        <v>26</v>
      </c>
      <c r="G2981" s="17"/>
      <c r="H2981" s="17">
        <v>1083.6</v>
      </c>
      <c r="I2981" s="24" t="s">
        <v>39</v>
      </c>
      <c r="J2981" s="24"/>
    </row>
    <row r="2982" s="4" customFormat="1" spans="1:10">
      <c r="A2982" s="17" t="s">
        <v>2691</v>
      </c>
      <c r="B2982" s="25">
        <v>330406012</v>
      </c>
      <c r="C2982" s="51" t="s">
        <v>5562</v>
      </c>
      <c r="D2982" s="23"/>
      <c r="E2982" s="24" t="s">
        <v>5547</v>
      </c>
      <c r="F2982" s="17" t="s">
        <v>26</v>
      </c>
      <c r="G2982" s="17"/>
      <c r="H2982" s="17">
        <v>630</v>
      </c>
      <c r="I2982" s="24" t="s">
        <v>39</v>
      </c>
      <c r="J2982" s="24"/>
    </row>
    <row r="2983" s="4" customFormat="1" spans="1:10">
      <c r="A2983" s="17" t="s">
        <v>2691</v>
      </c>
      <c r="B2983" s="25">
        <v>330406013</v>
      </c>
      <c r="C2983" s="51" t="s">
        <v>5563</v>
      </c>
      <c r="D2983" s="23"/>
      <c r="E2983" s="24" t="s">
        <v>5547</v>
      </c>
      <c r="F2983" s="17" t="s">
        <v>26</v>
      </c>
      <c r="G2983" s="17"/>
      <c r="H2983" s="17">
        <v>860</v>
      </c>
      <c r="I2983" s="24" t="s">
        <v>39</v>
      </c>
      <c r="J2983" s="24"/>
    </row>
    <row r="2984" s="4" customFormat="1" ht="24" spans="1:10">
      <c r="A2984" s="17" t="s">
        <v>2691</v>
      </c>
      <c r="B2984" s="25">
        <v>330406014</v>
      </c>
      <c r="C2984" s="51" t="s">
        <v>5564</v>
      </c>
      <c r="D2984" s="23"/>
      <c r="E2984" s="24"/>
      <c r="F2984" s="17" t="s">
        <v>26</v>
      </c>
      <c r="G2984" s="17"/>
      <c r="H2984" s="17">
        <v>860</v>
      </c>
      <c r="I2984" s="24" t="s">
        <v>39</v>
      </c>
      <c r="J2984" s="24"/>
    </row>
    <row r="2985" s="4" customFormat="1" ht="24" spans="1:10">
      <c r="A2985" s="17" t="s">
        <v>2691</v>
      </c>
      <c r="B2985" s="25">
        <v>330406015</v>
      </c>
      <c r="C2985" s="51" t="s">
        <v>5565</v>
      </c>
      <c r="D2985" s="23"/>
      <c r="E2985" s="24" t="s">
        <v>5554</v>
      </c>
      <c r="F2985" s="17" t="s">
        <v>26</v>
      </c>
      <c r="G2985" s="17"/>
      <c r="H2985" s="17">
        <v>860</v>
      </c>
      <c r="I2985" s="24" t="s">
        <v>39</v>
      </c>
      <c r="J2985" s="24"/>
    </row>
    <row r="2986" s="4" customFormat="1" ht="24" spans="1:10">
      <c r="A2986" s="17" t="s">
        <v>2691</v>
      </c>
      <c r="B2986" s="25">
        <v>330406017</v>
      </c>
      <c r="C2986" s="51" t="s">
        <v>5566</v>
      </c>
      <c r="D2986" s="23" t="s">
        <v>5567</v>
      </c>
      <c r="E2986" s="24" t="s">
        <v>5554</v>
      </c>
      <c r="F2986" s="17" t="s">
        <v>26</v>
      </c>
      <c r="G2986" s="17"/>
      <c r="H2986" s="17">
        <v>1300</v>
      </c>
      <c r="I2986" s="24" t="s">
        <v>39</v>
      </c>
      <c r="J2986" s="24"/>
    </row>
    <row r="2987" s="4" customFormat="1" ht="36" spans="1:10">
      <c r="A2987" s="17" t="s">
        <v>2691</v>
      </c>
      <c r="B2987" s="25">
        <v>330406018</v>
      </c>
      <c r="C2987" s="51" t="s">
        <v>5568</v>
      </c>
      <c r="D2987" s="23"/>
      <c r="E2987" s="24" t="s">
        <v>5557</v>
      </c>
      <c r="F2987" s="17" t="s">
        <v>26</v>
      </c>
      <c r="G2987" s="17"/>
      <c r="H2987" s="17">
        <v>1690</v>
      </c>
      <c r="I2987" s="24" t="s">
        <v>39</v>
      </c>
      <c r="J2987" s="24"/>
    </row>
    <row r="2988" s="4" customFormat="1" ht="24" spans="1:10">
      <c r="A2988" s="17" t="s">
        <v>2691</v>
      </c>
      <c r="B2988" s="25">
        <v>330406019</v>
      </c>
      <c r="C2988" s="51" t="s">
        <v>5569</v>
      </c>
      <c r="D2988" s="23" t="s">
        <v>5570</v>
      </c>
      <c r="E2988" s="24"/>
      <c r="F2988" s="17" t="s">
        <v>26</v>
      </c>
      <c r="G2988" s="17"/>
      <c r="H2988" s="17">
        <v>860</v>
      </c>
      <c r="I2988" s="24" t="s">
        <v>39</v>
      </c>
      <c r="J2988" s="24"/>
    </row>
    <row r="2989" s="4" customFormat="1" ht="24" spans="1:10">
      <c r="A2989" s="17"/>
      <c r="B2989" s="15">
        <v>330407</v>
      </c>
      <c r="C2989" s="51" t="s">
        <v>5571</v>
      </c>
      <c r="D2989" s="55"/>
      <c r="E2989" s="24"/>
      <c r="F2989" s="17"/>
      <c r="G2989" s="17"/>
      <c r="H2989" s="17"/>
      <c r="I2989" s="24"/>
      <c r="J2989" s="24"/>
    </row>
    <row r="2990" s="4" customFormat="1" spans="1:10">
      <c r="A2990" s="17" t="s">
        <v>2691</v>
      </c>
      <c r="B2990" s="25">
        <v>330407001</v>
      </c>
      <c r="C2990" s="51" t="s">
        <v>5572</v>
      </c>
      <c r="D2990" s="23" t="s">
        <v>5573</v>
      </c>
      <c r="E2990" s="24"/>
      <c r="F2990" s="17" t="s">
        <v>26</v>
      </c>
      <c r="G2990" s="17"/>
      <c r="H2990" s="17">
        <v>585</v>
      </c>
      <c r="I2990" s="24" t="s">
        <v>39</v>
      </c>
      <c r="J2990" s="24"/>
    </row>
    <row r="2991" s="4" customFormat="1" ht="36" spans="1:10">
      <c r="A2991" s="17" t="s">
        <v>2691</v>
      </c>
      <c r="B2991" s="25">
        <v>330407002</v>
      </c>
      <c r="C2991" s="51" t="s">
        <v>5574</v>
      </c>
      <c r="D2991" s="23"/>
      <c r="E2991" s="24" t="s">
        <v>5575</v>
      </c>
      <c r="F2991" s="17" t="s">
        <v>26</v>
      </c>
      <c r="G2991" s="17"/>
      <c r="H2991" s="17">
        <v>1118</v>
      </c>
      <c r="I2991" s="24" t="s">
        <v>39</v>
      </c>
      <c r="J2991" s="24"/>
    </row>
    <row r="2992" s="4" customFormat="1" ht="24" spans="1:10">
      <c r="A2992" s="17" t="s">
        <v>2691</v>
      </c>
      <c r="B2992" s="25">
        <v>330407003</v>
      </c>
      <c r="C2992" s="51" t="s">
        <v>5576</v>
      </c>
      <c r="D2992" s="23"/>
      <c r="E2992" s="24" t="s">
        <v>5577</v>
      </c>
      <c r="F2992" s="17" t="s">
        <v>26</v>
      </c>
      <c r="G2992" s="17"/>
      <c r="H2992" s="17">
        <v>860</v>
      </c>
      <c r="I2992" s="24" t="s">
        <v>39</v>
      </c>
      <c r="J2992" s="24"/>
    </row>
    <row r="2993" s="4" customFormat="1" spans="1:10">
      <c r="A2993" s="17" t="s">
        <v>2691</v>
      </c>
      <c r="B2993" s="25">
        <v>330407004</v>
      </c>
      <c r="C2993" s="51" t="s">
        <v>5578</v>
      </c>
      <c r="D2993" s="23" t="s">
        <v>5579</v>
      </c>
      <c r="E2993" s="24" t="s">
        <v>5580</v>
      </c>
      <c r="F2993" s="17" t="s">
        <v>26</v>
      </c>
      <c r="G2993" s="17" t="s">
        <v>4351</v>
      </c>
      <c r="H2993" s="17">
        <v>896</v>
      </c>
      <c r="I2993" s="24" t="s">
        <v>39</v>
      </c>
      <c r="J2993" s="24"/>
    </row>
    <row r="2994" s="4" customFormat="1" ht="24" spans="1:10">
      <c r="A2994" s="17" t="s">
        <v>2691</v>
      </c>
      <c r="B2994" s="25" t="s">
        <v>5581</v>
      </c>
      <c r="C2994" s="51" t="s">
        <v>5582</v>
      </c>
      <c r="D2994" s="23"/>
      <c r="E2994" s="24"/>
      <c r="F2994" s="17" t="s">
        <v>26</v>
      </c>
      <c r="G2994" s="17"/>
      <c r="H2994" s="17">
        <v>200</v>
      </c>
      <c r="I2994" s="24" t="s">
        <v>200</v>
      </c>
      <c r="J2994" s="24"/>
    </row>
    <row r="2995" s="4" customFormat="1" ht="36" spans="1:10">
      <c r="A2995" s="17" t="s">
        <v>2691</v>
      </c>
      <c r="B2995" s="25">
        <v>330407005</v>
      </c>
      <c r="C2995" s="51" t="s">
        <v>5583</v>
      </c>
      <c r="D2995" s="23" t="s">
        <v>5584</v>
      </c>
      <c r="E2995" s="24" t="s">
        <v>5585</v>
      </c>
      <c r="F2995" s="17" t="s">
        <v>26</v>
      </c>
      <c r="G2995" s="17" t="s">
        <v>4351</v>
      </c>
      <c r="H2995" s="17">
        <v>1105</v>
      </c>
      <c r="I2995" s="24" t="s">
        <v>39</v>
      </c>
      <c r="J2995" s="24"/>
    </row>
    <row r="2996" s="4" customFormat="1" ht="24" spans="1:10">
      <c r="A2996" s="17" t="s">
        <v>2691</v>
      </c>
      <c r="B2996" s="25" t="s">
        <v>5586</v>
      </c>
      <c r="C2996" s="51" t="s">
        <v>5587</v>
      </c>
      <c r="D2996" s="23"/>
      <c r="E2996" s="24"/>
      <c r="F2996" s="17" t="s">
        <v>26</v>
      </c>
      <c r="G2996" s="17"/>
      <c r="H2996" s="17">
        <v>200</v>
      </c>
      <c r="I2996" s="24" t="s">
        <v>200</v>
      </c>
      <c r="J2996" s="24"/>
    </row>
    <row r="2997" s="4" customFormat="1" spans="1:10">
      <c r="A2997" s="17" t="s">
        <v>2691</v>
      </c>
      <c r="B2997" s="25">
        <v>330407006</v>
      </c>
      <c r="C2997" s="51" t="s">
        <v>5588</v>
      </c>
      <c r="D2997" s="23"/>
      <c r="E2997" s="24" t="s">
        <v>5589</v>
      </c>
      <c r="F2997" s="17" t="s">
        <v>26</v>
      </c>
      <c r="G2997" s="17"/>
      <c r="H2997" s="17">
        <v>630</v>
      </c>
      <c r="I2997" s="24" t="s">
        <v>39</v>
      </c>
      <c r="J2997" s="24"/>
    </row>
    <row r="2998" s="4" customFormat="1" spans="1:10">
      <c r="A2998" s="17" t="s">
        <v>2691</v>
      </c>
      <c r="B2998" s="25">
        <v>330407007</v>
      </c>
      <c r="C2998" s="51" t="s">
        <v>5590</v>
      </c>
      <c r="D2998" s="23"/>
      <c r="E2998" s="24"/>
      <c r="F2998" s="17" t="s">
        <v>26</v>
      </c>
      <c r="G2998" s="17"/>
      <c r="H2998" s="17">
        <v>540</v>
      </c>
      <c r="I2998" s="24" t="s">
        <v>39</v>
      </c>
      <c r="J2998" s="24"/>
    </row>
    <row r="2999" s="4" customFormat="1" spans="1:10">
      <c r="A2999" s="17" t="s">
        <v>2691</v>
      </c>
      <c r="B2999" s="25">
        <v>330407008</v>
      </c>
      <c r="C2999" s="51" t="s">
        <v>5591</v>
      </c>
      <c r="D2999" s="23"/>
      <c r="E2999" s="24"/>
      <c r="F2999" s="17" t="s">
        <v>26</v>
      </c>
      <c r="G2999" s="17"/>
      <c r="H2999" s="17">
        <v>922</v>
      </c>
      <c r="I2999" s="24" t="s">
        <v>39</v>
      </c>
      <c r="J2999" s="24"/>
    </row>
    <row r="3000" s="4" customFormat="1" spans="1:10">
      <c r="A3000" s="17" t="s">
        <v>2691</v>
      </c>
      <c r="B3000" s="25">
        <v>330407009</v>
      </c>
      <c r="C3000" s="51" t="s">
        <v>5592</v>
      </c>
      <c r="D3000" s="23"/>
      <c r="E3000" s="24"/>
      <c r="F3000" s="17" t="s">
        <v>26</v>
      </c>
      <c r="G3000" s="17"/>
      <c r="H3000" s="17">
        <v>540</v>
      </c>
      <c r="I3000" s="24" t="s">
        <v>39</v>
      </c>
      <c r="J3000" s="24"/>
    </row>
    <row r="3001" s="4" customFormat="1" spans="1:10">
      <c r="A3001" s="17" t="s">
        <v>2691</v>
      </c>
      <c r="B3001" s="25">
        <v>330407010</v>
      </c>
      <c r="C3001" s="51" t="s">
        <v>5593</v>
      </c>
      <c r="D3001" s="23"/>
      <c r="E3001" s="24"/>
      <c r="F3001" s="17" t="s">
        <v>26</v>
      </c>
      <c r="G3001" s="17"/>
      <c r="H3001" s="17">
        <v>720</v>
      </c>
      <c r="I3001" s="24" t="s">
        <v>39</v>
      </c>
      <c r="J3001" s="24"/>
    </row>
    <row r="3002" s="4" customFormat="1" spans="1:10">
      <c r="A3002" s="17" t="s">
        <v>2691</v>
      </c>
      <c r="B3002" s="25">
        <v>330407011</v>
      </c>
      <c r="C3002" s="51" t="s">
        <v>5594</v>
      </c>
      <c r="D3002" s="23"/>
      <c r="E3002" s="24"/>
      <c r="F3002" s="17" t="s">
        <v>26</v>
      </c>
      <c r="G3002" s="17"/>
      <c r="H3002" s="17">
        <v>860</v>
      </c>
      <c r="I3002" s="24" t="s">
        <v>39</v>
      </c>
      <c r="J3002" s="24"/>
    </row>
    <row r="3003" s="4" customFormat="1" spans="1:10">
      <c r="A3003" s="17" t="s">
        <v>2691</v>
      </c>
      <c r="B3003" s="25">
        <v>330407012</v>
      </c>
      <c r="C3003" s="51" t="s">
        <v>5595</v>
      </c>
      <c r="D3003" s="23" t="s">
        <v>5596</v>
      </c>
      <c r="E3003" s="24" t="s">
        <v>5580</v>
      </c>
      <c r="F3003" s="17" t="s">
        <v>26</v>
      </c>
      <c r="G3003" s="17"/>
      <c r="H3003" s="17">
        <v>720</v>
      </c>
      <c r="I3003" s="24" t="s">
        <v>39</v>
      </c>
      <c r="J3003" s="24"/>
    </row>
    <row r="3004" s="4" customFormat="1" spans="1:10">
      <c r="A3004" s="17" t="s">
        <v>2691</v>
      </c>
      <c r="B3004" s="25">
        <v>330407013</v>
      </c>
      <c r="C3004" s="51" t="s">
        <v>5597</v>
      </c>
      <c r="D3004" s="23"/>
      <c r="E3004" s="24"/>
      <c r="F3004" s="17" t="s">
        <v>26</v>
      </c>
      <c r="G3004" s="17"/>
      <c r="H3004" s="17">
        <v>691</v>
      </c>
      <c r="I3004" s="24" t="s">
        <v>39</v>
      </c>
      <c r="J3004" s="24"/>
    </row>
    <row r="3005" s="4" customFormat="1" spans="1:10">
      <c r="A3005" s="17" t="s">
        <v>2691</v>
      </c>
      <c r="B3005" s="25">
        <v>330407014</v>
      </c>
      <c r="C3005" s="51" t="s">
        <v>5598</v>
      </c>
      <c r="D3005" s="23"/>
      <c r="E3005" s="24"/>
      <c r="F3005" s="17" t="s">
        <v>801</v>
      </c>
      <c r="G3005" s="17"/>
      <c r="H3005" s="17">
        <v>691.2</v>
      </c>
      <c r="I3005" s="24" t="s">
        <v>39</v>
      </c>
      <c r="J3005" s="24"/>
    </row>
    <row r="3006" s="4" customFormat="1" spans="1:10">
      <c r="A3006" s="17"/>
      <c r="B3006" s="15">
        <v>330408</v>
      </c>
      <c r="C3006" s="51" t="s">
        <v>5599</v>
      </c>
      <c r="D3006" s="55"/>
      <c r="E3006" s="24"/>
      <c r="F3006" s="17"/>
      <c r="G3006" s="17"/>
      <c r="H3006" s="17"/>
      <c r="I3006" s="24"/>
      <c r="J3006" s="24"/>
    </row>
    <row r="3007" s="5" customFormat="1" ht="72" spans="1:10">
      <c r="A3007" s="17" t="s">
        <v>2691</v>
      </c>
      <c r="B3007" s="25">
        <v>330408001</v>
      </c>
      <c r="C3007" s="51" t="s">
        <v>5600</v>
      </c>
      <c r="D3007" s="23" t="s">
        <v>5601</v>
      </c>
      <c r="E3007" s="24"/>
      <c r="F3007" s="17" t="s">
        <v>5602</v>
      </c>
      <c r="G3007" s="17" t="s">
        <v>5603</v>
      </c>
      <c r="H3007" s="17">
        <v>430</v>
      </c>
      <c r="I3007" s="24" t="s">
        <v>23</v>
      </c>
      <c r="J3007" s="24"/>
    </row>
    <row r="3008" s="5" customFormat="1" ht="24" spans="1:10">
      <c r="A3008" s="17" t="s">
        <v>2691</v>
      </c>
      <c r="B3008" s="25" t="s">
        <v>5604</v>
      </c>
      <c r="C3008" s="51" t="s">
        <v>5605</v>
      </c>
      <c r="D3008" s="23"/>
      <c r="E3008" s="24"/>
      <c r="F3008" s="17" t="s">
        <v>26</v>
      </c>
      <c r="G3008" s="17"/>
      <c r="H3008" s="17">
        <v>86</v>
      </c>
      <c r="I3008" s="24" t="s">
        <v>23</v>
      </c>
      <c r="J3008" s="24"/>
    </row>
    <row r="3009" s="5" customFormat="1" ht="24" spans="1:10">
      <c r="A3009" s="17" t="s">
        <v>2691</v>
      </c>
      <c r="B3009" s="25" t="s">
        <v>5606</v>
      </c>
      <c r="C3009" s="51" t="s">
        <v>5607</v>
      </c>
      <c r="D3009" s="23"/>
      <c r="E3009" s="24"/>
      <c r="F3009" s="17" t="s">
        <v>26</v>
      </c>
      <c r="G3009" s="17"/>
      <c r="H3009" s="17">
        <v>43</v>
      </c>
      <c r="I3009" s="24" t="s">
        <v>23</v>
      </c>
      <c r="J3009" s="24"/>
    </row>
    <row r="3010" s="5" customFormat="1" ht="108" spans="1:10">
      <c r="A3010" s="17" t="s">
        <v>2691</v>
      </c>
      <c r="B3010" s="25">
        <v>330408002</v>
      </c>
      <c r="C3010" s="51" t="s">
        <v>5608</v>
      </c>
      <c r="D3010" s="23" t="s">
        <v>5609</v>
      </c>
      <c r="E3010" s="24"/>
      <c r="F3010" s="17" t="s">
        <v>5602</v>
      </c>
      <c r="G3010" s="17" t="s">
        <v>5610</v>
      </c>
      <c r="H3010" s="17">
        <v>450</v>
      </c>
      <c r="I3010" s="24" t="s">
        <v>39</v>
      </c>
      <c r="J3010" s="24"/>
    </row>
    <row r="3011" s="5" customFormat="1" ht="24" spans="1:10">
      <c r="A3011" s="17" t="s">
        <v>2691</v>
      </c>
      <c r="B3011" s="25" t="s">
        <v>5611</v>
      </c>
      <c r="C3011" s="51" t="s">
        <v>5612</v>
      </c>
      <c r="D3011" s="23"/>
      <c r="E3011" s="24"/>
      <c r="F3011" s="17" t="s">
        <v>26</v>
      </c>
      <c r="G3011" s="17"/>
      <c r="H3011" s="17">
        <v>90</v>
      </c>
      <c r="I3011" s="24" t="s">
        <v>39</v>
      </c>
      <c r="J3011" s="24"/>
    </row>
    <row r="3012" s="5" customFormat="1" ht="24" spans="1:10">
      <c r="A3012" s="17" t="s">
        <v>2691</v>
      </c>
      <c r="B3012" s="25" t="s">
        <v>5613</v>
      </c>
      <c r="C3012" s="51" t="s">
        <v>5614</v>
      </c>
      <c r="D3012" s="23"/>
      <c r="E3012" s="24"/>
      <c r="F3012" s="17" t="s">
        <v>26</v>
      </c>
      <c r="G3012" s="17"/>
      <c r="H3012" s="17">
        <v>45</v>
      </c>
      <c r="I3012" s="24" t="s">
        <v>39</v>
      </c>
      <c r="J3012" s="24"/>
    </row>
    <row r="3013" s="4" customFormat="1" ht="24" spans="1:10">
      <c r="A3013" s="17" t="s">
        <v>2691</v>
      </c>
      <c r="B3013" s="25">
        <v>330408003</v>
      </c>
      <c r="C3013" s="51" t="s">
        <v>5615</v>
      </c>
      <c r="D3013" s="23" t="s">
        <v>5616</v>
      </c>
      <c r="E3013" s="24"/>
      <c r="F3013" s="17" t="s">
        <v>26</v>
      </c>
      <c r="G3013" s="17" t="s">
        <v>5617</v>
      </c>
      <c r="H3013" s="17">
        <v>450</v>
      </c>
      <c r="I3013" s="24" t="s">
        <v>23</v>
      </c>
      <c r="J3013" s="24"/>
    </row>
    <row r="3014" s="4" customFormat="1" ht="24" spans="1:10">
      <c r="A3014" s="17" t="s">
        <v>2691</v>
      </c>
      <c r="B3014" s="25" t="s">
        <v>5618</v>
      </c>
      <c r="C3014" s="51" t="s">
        <v>5619</v>
      </c>
      <c r="D3014" s="23"/>
      <c r="E3014" s="24"/>
      <c r="F3014" s="17" t="s">
        <v>26</v>
      </c>
      <c r="G3014" s="17"/>
      <c r="H3014" s="17">
        <v>90</v>
      </c>
      <c r="I3014" s="24" t="s">
        <v>23</v>
      </c>
      <c r="J3014" s="24"/>
    </row>
    <row r="3015" s="4" customFormat="1" spans="1:10">
      <c r="A3015" s="17" t="s">
        <v>2691</v>
      </c>
      <c r="B3015" s="25">
        <v>330408004</v>
      </c>
      <c r="C3015" s="51" t="s">
        <v>5620</v>
      </c>
      <c r="D3015" s="23"/>
      <c r="E3015" s="24"/>
      <c r="F3015" s="17" t="s">
        <v>26</v>
      </c>
      <c r="G3015" s="17"/>
      <c r="H3015" s="17">
        <v>540</v>
      </c>
      <c r="I3015" s="24" t="s">
        <v>23</v>
      </c>
      <c r="J3015" s="24"/>
    </row>
    <row r="3016" s="4" customFormat="1" spans="1:10">
      <c r="A3016" s="17"/>
      <c r="B3016" s="15">
        <v>330409</v>
      </c>
      <c r="C3016" s="51" t="s">
        <v>5621</v>
      </c>
      <c r="D3016" s="55"/>
      <c r="E3016" s="24"/>
      <c r="F3016" s="17"/>
      <c r="G3016" s="17"/>
      <c r="H3016" s="17"/>
      <c r="I3016" s="24"/>
      <c r="J3016" s="24"/>
    </row>
    <row r="3017" s="4" customFormat="1" spans="1:10">
      <c r="A3017" s="17" t="s">
        <v>2691</v>
      </c>
      <c r="B3017" s="25">
        <v>330409001</v>
      </c>
      <c r="C3017" s="51" t="s">
        <v>5622</v>
      </c>
      <c r="D3017" s="23"/>
      <c r="E3017" s="24"/>
      <c r="F3017" s="17" t="s">
        <v>26</v>
      </c>
      <c r="G3017" s="17"/>
      <c r="H3017" s="17">
        <v>883</v>
      </c>
      <c r="I3017" s="24" t="s">
        <v>39</v>
      </c>
      <c r="J3017" s="24"/>
    </row>
    <row r="3018" s="4" customFormat="1" spans="1:10">
      <c r="A3018" s="17" t="s">
        <v>2691</v>
      </c>
      <c r="B3018" s="25">
        <v>330409002</v>
      </c>
      <c r="C3018" s="51" t="s">
        <v>5623</v>
      </c>
      <c r="D3018" s="23"/>
      <c r="E3018" s="24"/>
      <c r="F3018" s="17" t="s">
        <v>26</v>
      </c>
      <c r="G3018" s="17"/>
      <c r="H3018" s="17">
        <v>936</v>
      </c>
      <c r="I3018" s="24" t="s">
        <v>39</v>
      </c>
      <c r="J3018" s="24"/>
    </row>
    <row r="3019" s="4" customFormat="1" spans="1:10">
      <c r="A3019" s="17" t="s">
        <v>2691</v>
      </c>
      <c r="B3019" s="25">
        <v>330409003</v>
      </c>
      <c r="C3019" s="51" t="s">
        <v>5624</v>
      </c>
      <c r="D3019" s="23"/>
      <c r="E3019" s="24"/>
      <c r="F3019" s="17" t="s">
        <v>26</v>
      </c>
      <c r="G3019" s="17"/>
      <c r="H3019" s="17">
        <v>478.8</v>
      </c>
      <c r="I3019" s="24" t="s">
        <v>39</v>
      </c>
      <c r="J3019" s="24"/>
    </row>
    <row r="3020" s="4" customFormat="1" spans="1:10">
      <c r="A3020" s="17" t="s">
        <v>2691</v>
      </c>
      <c r="B3020" s="25">
        <v>330409004</v>
      </c>
      <c r="C3020" s="51" t="s">
        <v>5625</v>
      </c>
      <c r="D3020" s="23"/>
      <c r="E3020" s="24"/>
      <c r="F3020" s="17" t="s">
        <v>26</v>
      </c>
      <c r="G3020" s="17"/>
      <c r="H3020" s="17">
        <v>576</v>
      </c>
      <c r="I3020" s="24" t="s">
        <v>39</v>
      </c>
      <c r="J3020" s="24"/>
    </row>
    <row r="3021" s="4" customFormat="1" spans="1:10">
      <c r="A3021" s="17" t="s">
        <v>2691</v>
      </c>
      <c r="B3021" s="25">
        <v>330409005</v>
      </c>
      <c r="C3021" s="51" t="s">
        <v>5626</v>
      </c>
      <c r="D3021" s="23" t="s">
        <v>5627</v>
      </c>
      <c r="E3021" s="24"/>
      <c r="F3021" s="17" t="s">
        <v>26</v>
      </c>
      <c r="G3021" s="17"/>
      <c r="H3021" s="17">
        <v>780</v>
      </c>
      <c r="I3021" s="24" t="s">
        <v>39</v>
      </c>
      <c r="J3021" s="24"/>
    </row>
    <row r="3022" s="4" customFormat="1" spans="1:10">
      <c r="A3022" s="17" t="s">
        <v>2691</v>
      </c>
      <c r="B3022" s="25">
        <v>330409006</v>
      </c>
      <c r="C3022" s="51" t="s">
        <v>5628</v>
      </c>
      <c r="D3022" s="23"/>
      <c r="E3022" s="24"/>
      <c r="F3022" s="17" t="s">
        <v>26</v>
      </c>
      <c r="G3022" s="17"/>
      <c r="H3022" s="17">
        <v>630</v>
      </c>
      <c r="I3022" s="24" t="s">
        <v>39</v>
      </c>
      <c r="J3022" s="24"/>
    </row>
    <row r="3023" s="4" customFormat="1" spans="1:10">
      <c r="A3023" s="17" t="s">
        <v>2691</v>
      </c>
      <c r="B3023" s="25">
        <v>330409007</v>
      </c>
      <c r="C3023" s="51" t="s">
        <v>5629</v>
      </c>
      <c r="D3023" s="23"/>
      <c r="E3023" s="24" t="s">
        <v>5630</v>
      </c>
      <c r="F3023" s="17" t="s">
        <v>26</v>
      </c>
      <c r="G3023" s="17"/>
      <c r="H3023" s="17">
        <v>585</v>
      </c>
      <c r="I3023" s="24" t="s">
        <v>39</v>
      </c>
      <c r="J3023" s="24"/>
    </row>
    <row r="3024" s="4" customFormat="1" spans="1:10">
      <c r="A3024" s="17" t="s">
        <v>2691</v>
      </c>
      <c r="B3024" s="25">
        <v>330409008</v>
      </c>
      <c r="C3024" s="51" t="s">
        <v>5631</v>
      </c>
      <c r="D3024" s="23"/>
      <c r="E3024" s="24"/>
      <c r="F3024" s="17" t="s">
        <v>26</v>
      </c>
      <c r="G3024" s="17"/>
      <c r="H3024" s="17">
        <v>448</v>
      </c>
      <c r="I3024" s="24" t="s">
        <v>39</v>
      </c>
      <c r="J3024" s="24"/>
    </row>
    <row r="3025" s="4" customFormat="1" spans="1:10">
      <c r="A3025" s="17" t="s">
        <v>2691</v>
      </c>
      <c r="B3025" s="25">
        <v>330409009</v>
      </c>
      <c r="C3025" s="51" t="s">
        <v>5632</v>
      </c>
      <c r="D3025" s="23" t="s">
        <v>5633</v>
      </c>
      <c r="E3025" s="24" t="s">
        <v>5630</v>
      </c>
      <c r="F3025" s="17" t="s">
        <v>26</v>
      </c>
      <c r="G3025" s="17"/>
      <c r="H3025" s="17">
        <v>690</v>
      </c>
      <c r="I3025" s="24" t="s">
        <v>39</v>
      </c>
      <c r="J3025" s="24"/>
    </row>
    <row r="3026" s="4" customFormat="1" spans="1:10">
      <c r="A3026" s="17" t="s">
        <v>2691</v>
      </c>
      <c r="B3026" s="25">
        <v>330409010</v>
      </c>
      <c r="C3026" s="51" t="s">
        <v>5634</v>
      </c>
      <c r="D3026" s="23"/>
      <c r="E3026" s="24"/>
      <c r="F3026" s="17" t="s">
        <v>26</v>
      </c>
      <c r="G3026" s="17"/>
      <c r="H3026" s="17">
        <v>85</v>
      </c>
      <c r="I3026" s="24" t="s">
        <v>23</v>
      </c>
      <c r="J3026" s="24"/>
    </row>
    <row r="3027" s="4" customFormat="1" ht="24" spans="1:10">
      <c r="A3027" s="17" t="s">
        <v>2691</v>
      </c>
      <c r="B3027" s="25">
        <v>330409011</v>
      </c>
      <c r="C3027" s="51" t="s">
        <v>5635</v>
      </c>
      <c r="D3027" s="23"/>
      <c r="E3027" s="24"/>
      <c r="F3027" s="17" t="s">
        <v>26</v>
      </c>
      <c r="G3027" s="17" t="s">
        <v>5636</v>
      </c>
      <c r="H3027" s="17">
        <v>90</v>
      </c>
      <c r="I3027" s="24" t="s">
        <v>23</v>
      </c>
      <c r="J3027" s="24"/>
    </row>
    <row r="3028" s="4" customFormat="1" spans="1:10">
      <c r="A3028" s="17" t="s">
        <v>2691</v>
      </c>
      <c r="B3028" s="25">
        <v>330409012</v>
      </c>
      <c r="C3028" s="51" t="s">
        <v>5637</v>
      </c>
      <c r="D3028" s="23"/>
      <c r="E3028" s="24"/>
      <c r="F3028" s="17" t="s">
        <v>26</v>
      </c>
      <c r="G3028" s="17"/>
      <c r="H3028" s="17">
        <v>360</v>
      </c>
      <c r="I3028" s="24" t="s">
        <v>23</v>
      </c>
      <c r="J3028" s="24"/>
    </row>
    <row r="3029" s="4" customFormat="1" spans="1:10">
      <c r="A3029" s="17" t="s">
        <v>2691</v>
      </c>
      <c r="B3029" s="25">
        <v>330409013</v>
      </c>
      <c r="C3029" s="51" t="s">
        <v>5638</v>
      </c>
      <c r="D3029" s="23"/>
      <c r="E3029" s="24"/>
      <c r="F3029" s="17" t="s">
        <v>801</v>
      </c>
      <c r="G3029" s="17"/>
      <c r="H3029" s="17">
        <v>360</v>
      </c>
      <c r="I3029" s="24" t="s">
        <v>39</v>
      </c>
      <c r="J3029" s="24"/>
    </row>
    <row r="3030" s="4" customFormat="1" ht="24" spans="1:10">
      <c r="A3030" s="17" t="s">
        <v>2691</v>
      </c>
      <c r="B3030" s="25">
        <v>330409014</v>
      </c>
      <c r="C3030" s="51" t="s">
        <v>5639</v>
      </c>
      <c r="D3030" s="23" t="s">
        <v>5640</v>
      </c>
      <c r="E3030" s="24"/>
      <c r="F3030" s="17" t="s">
        <v>26</v>
      </c>
      <c r="G3030" s="17" t="s">
        <v>5641</v>
      </c>
      <c r="H3030" s="17">
        <v>430</v>
      </c>
      <c r="I3030" s="24" t="s">
        <v>39</v>
      </c>
      <c r="J3030" s="24"/>
    </row>
    <row r="3031" s="4" customFormat="1" ht="24" spans="1:10">
      <c r="A3031" s="17" t="s">
        <v>2691</v>
      </c>
      <c r="B3031" s="25" t="s">
        <v>5642</v>
      </c>
      <c r="C3031" s="51" t="s">
        <v>5643</v>
      </c>
      <c r="D3031" s="23"/>
      <c r="E3031" s="24"/>
      <c r="F3031" s="17" t="s">
        <v>26</v>
      </c>
      <c r="G3031" s="17"/>
      <c r="H3031" s="17">
        <v>86</v>
      </c>
      <c r="I3031" s="24" t="s">
        <v>39</v>
      </c>
      <c r="J3031" s="24"/>
    </row>
    <row r="3032" s="4" customFormat="1" spans="1:10">
      <c r="A3032" s="17" t="s">
        <v>2691</v>
      </c>
      <c r="B3032" s="25">
        <v>330409015</v>
      </c>
      <c r="C3032" s="51" t="s">
        <v>5644</v>
      </c>
      <c r="D3032" s="23" t="s">
        <v>5081</v>
      </c>
      <c r="E3032" s="24"/>
      <c r="F3032" s="17" t="s">
        <v>26</v>
      </c>
      <c r="G3032" s="17"/>
      <c r="H3032" s="17">
        <v>430</v>
      </c>
      <c r="I3032" s="24" t="s">
        <v>39</v>
      </c>
      <c r="J3032" s="24"/>
    </row>
    <row r="3033" s="4" customFormat="1" ht="24" spans="1:10">
      <c r="A3033" s="17" t="s">
        <v>2691</v>
      </c>
      <c r="B3033" s="25">
        <v>330409016</v>
      </c>
      <c r="C3033" s="51" t="s">
        <v>5645</v>
      </c>
      <c r="D3033" s="23"/>
      <c r="E3033" s="24"/>
      <c r="F3033" s="17" t="s">
        <v>26</v>
      </c>
      <c r="G3033" s="17"/>
      <c r="H3033" s="17">
        <v>860</v>
      </c>
      <c r="I3033" s="24" t="s">
        <v>39</v>
      </c>
      <c r="J3033" s="24"/>
    </row>
    <row r="3034" s="4" customFormat="1" spans="1:10">
      <c r="A3034" s="17" t="s">
        <v>2691</v>
      </c>
      <c r="B3034" s="25">
        <v>330409017</v>
      </c>
      <c r="C3034" s="51" t="s">
        <v>5646</v>
      </c>
      <c r="D3034" s="23"/>
      <c r="E3034" s="24" t="s">
        <v>5630</v>
      </c>
      <c r="F3034" s="17" t="s">
        <v>26</v>
      </c>
      <c r="G3034" s="17"/>
      <c r="H3034" s="17">
        <v>450</v>
      </c>
      <c r="I3034" s="24" t="s">
        <v>39</v>
      </c>
      <c r="J3034" s="24"/>
    </row>
    <row r="3035" s="4" customFormat="1" spans="1:10">
      <c r="A3035" s="17" t="s">
        <v>2691</v>
      </c>
      <c r="B3035" s="25">
        <v>330409018</v>
      </c>
      <c r="C3035" s="51" t="s">
        <v>5647</v>
      </c>
      <c r="D3035" s="23"/>
      <c r="E3035" s="24" t="s">
        <v>5648</v>
      </c>
      <c r="F3035" s="17" t="s">
        <v>26</v>
      </c>
      <c r="G3035" s="17"/>
      <c r="H3035" s="17">
        <v>520</v>
      </c>
      <c r="I3035" s="24" t="s">
        <v>39</v>
      </c>
      <c r="J3035" s="24"/>
    </row>
    <row r="3036" s="4" customFormat="1" ht="24" spans="1:10">
      <c r="A3036" s="17" t="s">
        <v>2691</v>
      </c>
      <c r="B3036" s="25">
        <v>330409019</v>
      </c>
      <c r="C3036" s="51" t="s">
        <v>5649</v>
      </c>
      <c r="D3036" s="23" t="s">
        <v>5650</v>
      </c>
      <c r="E3036" s="24" t="s">
        <v>5651</v>
      </c>
      <c r="F3036" s="17" t="s">
        <v>26</v>
      </c>
      <c r="G3036" s="17"/>
      <c r="H3036" s="17">
        <v>450</v>
      </c>
      <c r="I3036" s="24" t="s">
        <v>39</v>
      </c>
      <c r="J3036" s="24"/>
    </row>
    <row r="3037" s="4" customFormat="1" spans="1:10">
      <c r="A3037" s="17" t="s">
        <v>2691</v>
      </c>
      <c r="B3037" s="25">
        <v>330409020</v>
      </c>
      <c r="C3037" s="51" t="s">
        <v>5652</v>
      </c>
      <c r="D3037" s="23"/>
      <c r="E3037" s="24" t="s">
        <v>5653</v>
      </c>
      <c r="F3037" s="17" t="s">
        <v>26</v>
      </c>
      <c r="G3037" s="17"/>
      <c r="H3037" s="17">
        <v>700</v>
      </c>
      <c r="I3037" s="24" t="s">
        <v>39</v>
      </c>
      <c r="J3037" s="24"/>
    </row>
    <row r="3038" s="4" customFormat="1" spans="1:10">
      <c r="A3038" s="17" t="s">
        <v>2691</v>
      </c>
      <c r="B3038" s="25">
        <v>330409021</v>
      </c>
      <c r="C3038" s="51" t="s">
        <v>5654</v>
      </c>
      <c r="D3038" s="23"/>
      <c r="E3038" s="24"/>
      <c r="F3038" s="17" t="s">
        <v>26</v>
      </c>
      <c r="G3038" s="17"/>
      <c r="H3038" s="17">
        <v>450</v>
      </c>
      <c r="I3038" s="24" t="s">
        <v>39</v>
      </c>
      <c r="J3038" s="24"/>
    </row>
    <row r="3039" s="4" customFormat="1" spans="1:10">
      <c r="A3039" s="17" t="s">
        <v>2691</v>
      </c>
      <c r="B3039" s="25">
        <v>330409022</v>
      </c>
      <c r="C3039" s="51" t="s">
        <v>5655</v>
      </c>
      <c r="D3039" s="23"/>
      <c r="E3039" s="24"/>
      <c r="F3039" s="17" t="s">
        <v>5656</v>
      </c>
      <c r="G3039" s="17"/>
      <c r="H3039" s="17">
        <v>430</v>
      </c>
      <c r="I3039" s="24" t="s">
        <v>39</v>
      </c>
      <c r="J3039" s="24"/>
    </row>
    <row r="3040" s="4" customFormat="1" spans="1:10">
      <c r="A3040" s="17" t="s">
        <v>2691</v>
      </c>
      <c r="B3040" s="25">
        <v>330409023</v>
      </c>
      <c r="C3040" s="51" t="s">
        <v>5657</v>
      </c>
      <c r="D3040" s="23"/>
      <c r="E3040" s="24"/>
      <c r="F3040" s="17" t="s">
        <v>801</v>
      </c>
      <c r="G3040" s="17"/>
      <c r="H3040" s="17">
        <v>860</v>
      </c>
      <c r="I3040" s="24" t="s">
        <v>200</v>
      </c>
      <c r="J3040" s="24"/>
    </row>
    <row r="3041" s="4" customFormat="1" spans="1:10">
      <c r="A3041" s="17" t="s">
        <v>2691</v>
      </c>
      <c r="B3041" s="25">
        <v>330409024</v>
      </c>
      <c r="C3041" s="51" t="s">
        <v>5658</v>
      </c>
      <c r="D3041" s="23"/>
      <c r="E3041" s="24"/>
      <c r="F3041" s="17" t="s">
        <v>26</v>
      </c>
      <c r="G3041" s="17"/>
      <c r="H3041" s="17">
        <v>720</v>
      </c>
      <c r="I3041" s="24" t="s">
        <v>200</v>
      </c>
      <c r="J3041" s="24"/>
    </row>
    <row r="3042" s="4" customFormat="1" spans="1:10">
      <c r="A3042" s="17" t="s">
        <v>2691</v>
      </c>
      <c r="B3042" s="25">
        <v>330409025</v>
      </c>
      <c r="C3042" s="51" t="s">
        <v>5659</v>
      </c>
      <c r="D3042" s="23"/>
      <c r="E3042" s="24" t="s">
        <v>3405</v>
      </c>
      <c r="F3042" s="17" t="s">
        <v>26</v>
      </c>
      <c r="G3042" s="17"/>
      <c r="H3042" s="17">
        <v>720</v>
      </c>
      <c r="I3042" s="24" t="s">
        <v>23</v>
      </c>
      <c r="J3042" s="24"/>
    </row>
    <row r="3043" s="4" customFormat="1" spans="1:10">
      <c r="A3043" s="17" t="s">
        <v>2691</v>
      </c>
      <c r="B3043" s="25">
        <v>330409026</v>
      </c>
      <c r="C3043" s="51" t="s">
        <v>5660</v>
      </c>
      <c r="D3043" s="23"/>
      <c r="E3043" s="24"/>
      <c r="F3043" s="17" t="s">
        <v>5440</v>
      </c>
      <c r="G3043" s="17"/>
      <c r="H3043" s="17">
        <v>720</v>
      </c>
      <c r="I3043" s="24" t="s">
        <v>23</v>
      </c>
      <c r="J3043" s="24"/>
    </row>
    <row r="3044" s="4" customFormat="1" spans="1:10">
      <c r="A3044" s="17" t="s">
        <v>2691</v>
      </c>
      <c r="B3044" s="25">
        <v>330409027</v>
      </c>
      <c r="C3044" s="51" t="s">
        <v>5661</v>
      </c>
      <c r="D3044" s="23" t="s">
        <v>5662</v>
      </c>
      <c r="E3044" s="24"/>
      <c r="F3044" s="17" t="s">
        <v>26</v>
      </c>
      <c r="G3044" s="17"/>
      <c r="H3044" s="17">
        <v>360</v>
      </c>
      <c r="I3044" s="24" t="s">
        <v>23</v>
      </c>
      <c r="J3044" s="24"/>
    </row>
    <row r="3045" s="4" customFormat="1" ht="36" spans="1:10">
      <c r="A3045" s="17" t="s">
        <v>2691</v>
      </c>
      <c r="B3045" s="25">
        <v>330409028</v>
      </c>
      <c r="C3045" s="51" t="s">
        <v>5663</v>
      </c>
      <c r="D3045" s="23" t="s">
        <v>5664</v>
      </c>
      <c r="E3045" s="24"/>
      <c r="F3045" s="17" t="s">
        <v>26</v>
      </c>
      <c r="G3045" s="17" t="s">
        <v>5665</v>
      </c>
      <c r="H3045" s="17">
        <v>450</v>
      </c>
      <c r="I3045" s="24" t="s">
        <v>23</v>
      </c>
      <c r="J3045" s="24"/>
    </row>
    <row r="3046" s="4" customFormat="1" ht="24" spans="1:10">
      <c r="A3046" s="17" t="s">
        <v>2691</v>
      </c>
      <c r="B3046" s="25" t="s">
        <v>5666</v>
      </c>
      <c r="C3046" s="51" t="s">
        <v>5667</v>
      </c>
      <c r="D3046" s="23"/>
      <c r="E3046" s="24"/>
      <c r="F3046" s="17" t="s">
        <v>26</v>
      </c>
      <c r="G3046" s="17"/>
      <c r="H3046" s="17">
        <v>90</v>
      </c>
      <c r="I3046" s="24" t="s">
        <v>23</v>
      </c>
      <c r="J3046" s="24"/>
    </row>
    <row r="3047" s="4" customFormat="1" spans="1:10">
      <c r="A3047" s="17"/>
      <c r="B3047" s="15">
        <v>3305</v>
      </c>
      <c r="C3047" s="51" t="s">
        <v>5668</v>
      </c>
      <c r="D3047" s="23"/>
      <c r="E3047" s="24"/>
      <c r="F3047" s="17"/>
      <c r="G3047" s="17"/>
      <c r="H3047" s="17"/>
      <c r="I3047" s="24"/>
      <c r="J3047" s="24"/>
    </row>
    <row r="3048" s="4" customFormat="1" spans="1:10">
      <c r="A3048" s="17"/>
      <c r="B3048" s="15">
        <v>330501</v>
      </c>
      <c r="C3048" s="51" t="s">
        <v>5669</v>
      </c>
      <c r="D3048" s="55"/>
      <c r="E3048" s="24"/>
      <c r="F3048" s="17"/>
      <c r="G3048" s="17"/>
      <c r="H3048" s="17"/>
      <c r="I3048" s="24"/>
      <c r="J3048" s="24"/>
    </row>
    <row r="3049" s="4" customFormat="1" spans="1:10">
      <c r="A3049" s="17" t="s">
        <v>2691</v>
      </c>
      <c r="B3049" s="25">
        <v>330501001</v>
      </c>
      <c r="C3049" s="51" t="s">
        <v>5670</v>
      </c>
      <c r="D3049" s="23" t="s">
        <v>5671</v>
      </c>
      <c r="E3049" s="24"/>
      <c r="F3049" s="17" t="s">
        <v>26</v>
      </c>
      <c r="G3049" s="17"/>
      <c r="H3049" s="17">
        <v>351</v>
      </c>
      <c r="I3049" s="24" t="s">
        <v>39</v>
      </c>
      <c r="J3049" s="24"/>
    </row>
    <row r="3050" s="4" customFormat="1" spans="1:10">
      <c r="A3050" s="17" t="s">
        <v>2691</v>
      </c>
      <c r="B3050" s="25">
        <v>330501002</v>
      </c>
      <c r="C3050" s="51" t="s">
        <v>5672</v>
      </c>
      <c r="D3050" s="23"/>
      <c r="E3050" s="24"/>
      <c r="F3050" s="17" t="s">
        <v>801</v>
      </c>
      <c r="G3050" s="17"/>
      <c r="H3050" s="17">
        <v>193.1</v>
      </c>
      <c r="I3050" s="24" t="s">
        <v>39</v>
      </c>
      <c r="J3050" s="24"/>
    </row>
    <row r="3051" s="4" customFormat="1" ht="36" spans="1:10">
      <c r="A3051" s="17" t="s">
        <v>2691</v>
      </c>
      <c r="B3051" s="25" t="s">
        <v>5673</v>
      </c>
      <c r="C3051" s="51" t="s">
        <v>5674</v>
      </c>
      <c r="D3051" s="41" t="s">
        <v>5675</v>
      </c>
      <c r="E3051" s="24"/>
      <c r="F3051" s="17" t="s">
        <v>801</v>
      </c>
      <c r="G3051" s="17"/>
      <c r="H3051" s="17">
        <v>175.5</v>
      </c>
      <c r="I3051" s="24" t="s">
        <v>39</v>
      </c>
      <c r="J3051" s="24"/>
    </row>
    <row r="3052" s="4" customFormat="1" spans="1:10">
      <c r="A3052" s="17" t="s">
        <v>2691</v>
      </c>
      <c r="B3052" s="25">
        <v>330501003</v>
      </c>
      <c r="C3052" s="51" t="s">
        <v>5676</v>
      </c>
      <c r="D3052" s="23"/>
      <c r="E3052" s="24"/>
      <c r="F3052" s="17" t="s">
        <v>26</v>
      </c>
      <c r="G3052" s="17"/>
      <c r="H3052" s="17">
        <v>430</v>
      </c>
      <c r="I3052" s="24" t="s">
        <v>39</v>
      </c>
      <c r="J3052" s="24"/>
    </row>
    <row r="3053" s="4" customFormat="1" spans="1:10">
      <c r="A3053" s="17" t="s">
        <v>2691</v>
      </c>
      <c r="B3053" s="25">
        <v>330501004</v>
      </c>
      <c r="C3053" s="51" t="s">
        <v>5677</v>
      </c>
      <c r="D3053" s="23"/>
      <c r="E3053" s="24"/>
      <c r="F3053" s="17" t="s">
        <v>26</v>
      </c>
      <c r="G3053" s="17"/>
      <c r="H3053" s="17">
        <v>680.4</v>
      </c>
      <c r="I3053" s="24" t="s">
        <v>39</v>
      </c>
      <c r="J3053" s="24"/>
    </row>
    <row r="3054" s="4" customFormat="1" spans="1:10">
      <c r="A3054" s="17" t="s">
        <v>2691</v>
      </c>
      <c r="B3054" s="25">
        <v>330501005</v>
      </c>
      <c r="C3054" s="51" t="s">
        <v>5678</v>
      </c>
      <c r="D3054" s="23"/>
      <c r="E3054" s="24"/>
      <c r="F3054" s="17" t="s">
        <v>26</v>
      </c>
      <c r="G3054" s="17"/>
      <c r="H3054" s="17">
        <v>338</v>
      </c>
      <c r="I3054" s="24" t="s">
        <v>39</v>
      </c>
      <c r="J3054" s="24"/>
    </row>
    <row r="3055" s="4" customFormat="1" spans="1:10">
      <c r="A3055" s="17" t="s">
        <v>2691</v>
      </c>
      <c r="B3055" s="25">
        <v>330501006</v>
      </c>
      <c r="C3055" s="51" t="s">
        <v>5679</v>
      </c>
      <c r="D3055" s="23"/>
      <c r="E3055" s="24"/>
      <c r="F3055" s="17" t="s">
        <v>26</v>
      </c>
      <c r="G3055" s="17"/>
      <c r="H3055" s="17">
        <v>338</v>
      </c>
      <c r="I3055" s="24" t="s">
        <v>39</v>
      </c>
      <c r="J3055" s="24"/>
    </row>
    <row r="3056" s="4" customFormat="1" spans="1:10">
      <c r="A3056" s="17" t="s">
        <v>2691</v>
      </c>
      <c r="B3056" s="25">
        <v>330501007</v>
      </c>
      <c r="C3056" s="51" t="s">
        <v>5680</v>
      </c>
      <c r="D3056" s="23" t="s">
        <v>5681</v>
      </c>
      <c r="E3056" s="24"/>
      <c r="F3056" s="17" t="s">
        <v>26</v>
      </c>
      <c r="G3056" s="17"/>
      <c r="H3056" s="17">
        <v>600</v>
      </c>
      <c r="I3056" s="24" t="s">
        <v>39</v>
      </c>
      <c r="J3056" s="24"/>
    </row>
    <row r="3057" s="4" customFormat="1" spans="1:10">
      <c r="A3057" s="17" t="s">
        <v>2691</v>
      </c>
      <c r="B3057" s="25">
        <v>330501008</v>
      </c>
      <c r="C3057" s="51" t="s">
        <v>5682</v>
      </c>
      <c r="D3057" s="23"/>
      <c r="E3057" s="24"/>
      <c r="F3057" s="17" t="s">
        <v>26</v>
      </c>
      <c r="G3057" s="17"/>
      <c r="H3057" s="17">
        <v>350</v>
      </c>
      <c r="I3057" s="24" t="s">
        <v>39</v>
      </c>
      <c r="J3057" s="24"/>
    </row>
    <row r="3058" s="4" customFormat="1" ht="24" spans="1:10">
      <c r="A3058" s="17" t="s">
        <v>2691</v>
      </c>
      <c r="B3058" s="25">
        <v>330501009</v>
      </c>
      <c r="C3058" s="51" t="s">
        <v>5683</v>
      </c>
      <c r="D3058" s="23"/>
      <c r="E3058" s="24"/>
      <c r="F3058" s="17" t="s">
        <v>26</v>
      </c>
      <c r="G3058" s="17"/>
      <c r="H3058" s="17">
        <v>111.7</v>
      </c>
      <c r="I3058" s="24" t="s">
        <v>39</v>
      </c>
      <c r="J3058" s="24"/>
    </row>
    <row r="3059" s="4" customFormat="1" spans="1:10">
      <c r="A3059" s="17" t="s">
        <v>2691</v>
      </c>
      <c r="B3059" s="25">
        <v>330501010</v>
      </c>
      <c r="C3059" s="51" t="s">
        <v>5684</v>
      </c>
      <c r="D3059" s="23" t="s">
        <v>5685</v>
      </c>
      <c r="E3059" s="24"/>
      <c r="F3059" s="17" t="s">
        <v>801</v>
      </c>
      <c r="G3059" s="17"/>
      <c r="H3059" s="17">
        <v>455</v>
      </c>
      <c r="I3059" s="24" t="s">
        <v>39</v>
      </c>
      <c r="J3059" s="24"/>
    </row>
    <row r="3060" s="4" customFormat="1" spans="1:10">
      <c r="A3060" s="17" t="s">
        <v>2691</v>
      </c>
      <c r="B3060" s="25">
        <v>330501011</v>
      </c>
      <c r="C3060" s="51" t="s">
        <v>5686</v>
      </c>
      <c r="D3060" s="23"/>
      <c r="E3060" s="24"/>
      <c r="F3060" s="17" t="s">
        <v>26</v>
      </c>
      <c r="G3060" s="17"/>
      <c r="H3060" s="17">
        <v>99</v>
      </c>
      <c r="I3060" s="24" t="s">
        <v>39</v>
      </c>
      <c r="J3060" s="24"/>
    </row>
    <row r="3061" s="4" customFormat="1" ht="24" spans="1:10">
      <c r="A3061" s="17" t="s">
        <v>2691</v>
      </c>
      <c r="B3061" s="25">
        <v>330501012</v>
      </c>
      <c r="C3061" s="51" t="s">
        <v>5687</v>
      </c>
      <c r="D3061" s="23"/>
      <c r="E3061" s="24"/>
      <c r="F3061" s="17" t="s">
        <v>26</v>
      </c>
      <c r="G3061" s="17"/>
      <c r="H3061" s="17">
        <v>126</v>
      </c>
      <c r="I3061" s="24" t="s">
        <v>39</v>
      </c>
      <c r="J3061" s="24"/>
    </row>
    <row r="3062" s="4" customFormat="1" spans="1:10">
      <c r="A3062" s="17" t="s">
        <v>2691</v>
      </c>
      <c r="B3062" s="25">
        <v>330501013</v>
      </c>
      <c r="C3062" s="51" t="s">
        <v>5688</v>
      </c>
      <c r="D3062" s="23"/>
      <c r="E3062" s="24"/>
      <c r="F3062" s="17" t="s">
        <v>26</v>
      </c>
      <c r="G3062" s="17"/>
      <c r="H3062" s="17">
        <v>400</v>
      </c>
      <c r="I3062" s="24" t="s">
        <v>39</v>
      </c>
      <c r="J3062" s="24"/>
    </row>
    <row r="3063" s="4" customFormat="1" spans="1:10">
      <c r="A3063" s="17" t="s">
        <v>2691</v>
      </c>
      <c r="B3063" s="25">
        <v>330501014</v>
      </c>
      <c r="C3063" s="51" t="s">
        <v>5689</v>
      </c>
      <c r="D3063" s="23"/>
      <c r="E3063" s="24"/>
      <c r="F3063" s="17" t="s">
        <v>26</v>
      </c>
      <c r="G3063" s="17"/>
      <c r="H3063" s="17">
        <v>1000</v>
      </c>
      <c r="I3063" s="24" t="s">
        <v>23</v>
      </c>
      <c r="J3063" s="24"/>
    </row>
    <row r="3064" s="4" customFormat="1" spans="1:10">
      <c r="A3064" s="17" t="s">
        <v>2691</v>
      </c>
      <c r="B3064" s="25">
        <v>330501015</v>
      </c>
      <c r="C3064" s="51" t="s">
        <v>5690</v>
      </c>
      <c r="D3064" s="23"/>
      <c r="E3064" s="24"/>
      <c r="F3064" s="17" t="s">
        <v>26</v>
      </c>
      <c r="G3064" s="17"/>
      <c r="H3064" s="17">
        <v>1105</v>
      </c>
      <c r="I3064" s="24" t="s">
        <v>23</v>
      </c>
      <c r="J3064" s="24"/>
    </row>
    <row r="3065" s="4" customFormat="1" spans="1:10">
      <c r="A3065" s="17" t="s">
        <v>2691</v>
      </c>
      <c r="B3065" s="25">
        <v>330501016</v>
      </c>
      <c r="C3065" s="51" t="s">
        <v>5691</v>
      </c>
      <c r="D3065" s="23" t="s">
        <v>5692</v>
      </c>
      <c r="E3065" s="24"/>
      <c r="F3065" s="17" t="s">
        <v>26</v>
      </c>
      <c r="G3065" s="17"/>
      <c r="H3065" s="17">
        <v>950</v>
      </c>
      <c r="I3065" s="24" t="s">
        <v>23</v>
      </c>
      <c r="J3065" s="24"/>
    </row>
    <row r="3066" s="4" customFormat="1" spans="1:10">
      <c r="A3066" s="17" t="s">
        <v>2691</v>
      </c>
      <c r="B3066" s="25">
        <v>330501017</v>
      </c>
      <c r="C3066" s="51" t="s">
        <v>5693</v>
      </c>
      <c r="D3066" s="23" t="s">
        <v>5692</v>
      </c>
      <c r="E3066" s="24"/>
      <c r="F3066" s="17" t="s">
        <v>26</v>
      </c>
      <c r="G3066" s="17"/>
      <c r="H3066" s="17">
        <v>850</v>
      </c>
      <c r="I3066" s="24" t="s">
        <v>23</v>
      </c>
      <c r="J3066" s="24"/>
    </row>
    <row r="3067" s="4" customFormat="1" spans="1:10">
      <c r="A3067" s="17" t="s">
        <v>2691</v>
      </c>
      <c r="B3067" s="25">
        <v>330501018</v>
      </c>
      <c r="C3067" s="51" t="s">
        <v>5694</v>
      </c>
      <c r="D3067" s="23" t="s">
        <v>5695</v>
      </c>
      <c r="E3067" s="24"/>
      <c r="F3067" s="17" t="s">
        <v>26</v>
      </c>
      <c r="G3067" s="17"/>
      <c r="H3067" s="17">
        <v>850</v>
      </c>
      <c r="I3067" s="24" t="s">
        <v>23</v>
      </c>
      <c r="J3067" s="24"/>
    </row>
    <row r="3068" s="4" customFormat="1" ht="24" spans="1:10">
      <c r="A3068" s="17" t="s">
        <v>2691</v>
      </c>
      <c r="B3068" s="25">
        <v>330501019</v>
      </c>
      <c r="C3068" s="51" t="s">
        <v>5696</v>
      </c>
      <c r="D3068" s="23" t="s">
        <v>5697</v>
      </c>
      <c r="E3068" s="24" t="s">
        <v>5451</v>
      </c>
      <c r="F3068" s="17" t="s">
        <v>26</v>
      </c>
      <c r="G3068" s="17"/>
      <c r="H3068" s="17">
        <v>1088</v>
      </c>
      <c r="I3068" s="24" t="s">
        <v>23</v>
      </c>
      <c r="J3068" s="24"/>
    </row>
    <row r="3069" s="4" customFormat="1" spans="1:10">
      <c r="A3069" s="17" t="s">
        <v>2691</v>
      </c>
      <c r="B3069" s="25">
        <v>330501020</v>
      </c>
      <c r="C3069" s="51" t="s">
        <v>5698</v>
      </c>
      <c r="D3069" s="23" t="s">
        <v>5699</v>
      </c>
      <c r="E3069" s="24"/>
      <c r="F3069" s="17" t="s">
        <v>26</v>
      </c>
      <c r="G3069" s="17"/>
      <c r="H3069" s="17">
        <v>450</v>
      </c>
      <c r="I3069" s="24" t="s">
        <v>23</v>
      </c>
      <c r="J3069" s="24"/>
    </row>
    <row r="3070" s="4" customFormat="1" spans="1:10">
      <c r="A3070" s="17" t="s">
        <v>2691</v>
      </c>
      <c r="B3070" s="25">
        <v>330501021</v>
      </c>
      <c r="C3070" s="51" t="s">
        <v>5700</v>
      </c>
      <c r="D3070" s="23" t="s">
        <v>5701</v>
      </c>
      <c r="E3070" s="24"/>
      <c r="F3070" s="17" t="s">
        <v>26</v>
      </c>
      <c r="G3070" s="17"/>
      <c r="H3070" s="17">
        <v>1105</v>
      </c>
      <c r="I3070" s="24" t="s">
        <v>39</v>
      </c>
      <c r="J3070" s="24"/>
    </row>
    <row r="3071" s="4" customFormat="1" ht="24" spans="1:10">
      <c r="A3071" s="17" t="s">
        <v>2691</v>
      </c>
      <c r="B3071" s="17">
        <v>330501022</v>
      </c>
      <c r="C3071" s="51" t="s">
        <v>5702</v>
      </c>
      <c r="D3071" s="23" t="s">
        <v>5703</v>
      </c>
      <c r="E3071" s="24" t="s">
        <v>5704</v>
      </c>
      <c r="F3071" s="17" t="s">
        <v>801</v>
      </c>
      <c r="G3071" s="17"/>
      <c r="H3071" s="26">
        <v>240</v>
      </c>
      <c r="I3071" s="24" t="s">
        <v>39</v>
      </c>
      <c r="J3071" s="24"/>
    </row>
    <row r="3072" s="4" customFormat="1" spans="1:10">
      <c r="A3072" s="17"/>
      <c r="B3072" s="15">
        <v>330502</v>
      </c>
      <c r="C3072" s="51" t="s">
        <v>5705</v>
      </c>
      <c r="D3072" s="55"/>
      <c r="E3072" s="24"/>
      <c r="F3072" s="17"/>
      <c r="G3072" s="17"/>
      <c r="H3072" s="26"/>
      <c r="I3072" s="24"/>
      <c r="J3072" s="24"/>
    </row>
    <row r="3073" s="4" customFormat="1" spans="1:10">
      <c r="A3073" s="17" t="s">
        <v>2691</v>
      </c>
      <c r="B3073" s="25">
        <v>330502001</v>
      </c>
      <c r="C3073" s="51" t="s">
        <v>5706</v>
      </c>
      <c r="D3073" s="23"/>
      <c r="E3073" s="24"/>
      <c r="F3073" s="17" t="s">
        <v>801</v>
      </c>
      <c r="G3073" s="17"/>
      <c r="H3073" s="17">
        <v>325</v>
      </c>
      <c r="I3073" s="24" t="s">
        <v>39</v>
      </c>
      <c r="J3073" s="24"/>
    </row>
    <row r="3074" s="4" customFormat="1" spans="1:10">
      <c r="A3074" s="17" t="s">
        <v>2691</v>
      </c>
      <c r="B3074" s="25">
        <v>330502002</v>
      </c>
      <c r="C3074" s="51" t="s">
        <v>5707</v>
      </c>
      <c r="D3074" s="23"/>
      <c r="E3074" s="24"/>
      <c r="F3074" s="17" t="s">
        <v>801</v>
      </c>
      <c r="G3074" s="17"/>
      <c r="H3074" s="17">
        <v>209.7</v>
      </c>
      <c r="I3074" s="24" t="s">
        <v>39</v>
      </c>
      <c r="J3074" s="24"/>
    </row>
    <row r="3075" s="4" customFormat="1" spans="1:10">
      <c r="A3075" s="17" t="s">
        <v>2691</v>
      </c>
      <c r="B3075" s="25">
        <v>330502003</v>
      </c>
      <c r="C3075" s="51" t="s">
        <v>5708</v>
      </c>
      <c r="D3075" s="23" t="s">
        <v>5709</v>
      </c>
      <c r="E3075" s="24"/>
      <c r="F3075" s="17" t="s">
        <v>26</v>
      </c>
      <c r="G3075" s="17"/>
      <c r="H3075" s="17">
        <v>850</v>
      </c>
      <c r="I3075" s="24" t="s">
        <v>39</v>
      </c>
      <c r="J3075" s="24"/>
    </row>
    <row r="3076" s="4" customFormat="1" spans="1:10">
      <c r="A3076" s="17" t="s">
        <v>2691</v>
      </c>
      <c r="B3076" s="25">
        <v>330502004</v>
      </c>
      <c r="C3076" s="51" t="s">
        <v>5710</v>
      </c>
      <c r="D3076" s="23" t="s">
        <v>5711</v>
      </c>
      <c r="E3076" s="24"/>
      <c r="F3076" s="17" t="s">
        <v>26</v>
      </c>
      <c r="G3076" s="17"/>
      <c r="H3076" s="17">
        <v>650</v>
      </c>
      <c r="I3076" s="24" t="s">
        <v>39</v>
      </c>
      <c r="J3076" s="24"/>
    </row>
    <row r="3077" s="4" customFormat="1" spans="1:10">
      <c r="A3077" s="17" t="s">
        <v>2691</v>
      </c>
      <c r="B3077" s="25">
        <v>330502005</v>
      </c>
      <c r="C3077" s="51" t="s">
        <v>5712</v>
      </c>
      <c r="D3077" s="23" t="s">
        <v>5713</v>
      </c>
      <c r="E3077" s="24"/>
      <c r="F3077" s="17" t="s">
        <v>26</v>
      </c>
      <c r="G3077" s="17"/>
      <c r="H3077" s="17">
        <v>750</v>
      </c>
      <c r="I3077" s="24" t="s">
        <v>39</v>
      </c>
      <c r="J3077" s="24"/>
    </row>
    <row r="3078" s="4" customFormat="1" spans="1:10">
      <c r="A3078" s="17" t="s">
        <v>2691</v>
      </c>
      <c r="B3078" s="25">
        <v>330502008</v>
      </c>
      <c r="C3078" s="51" t="s">
        <v>5714</v>
      </c>
      <c r="D3078" s="23"/>
      <c r="E3078" s="24"/>
      <c r="F3078" s="17" t="s">
        <v>26</v>
      </c>
      <c r="G3078" s="17"/>
      <c r="H3078" s="17">
        <v>450</v>
      </c>
      <c r="I3078" s="24" t="s">
        <v>39</v>
      </c>
      <c r="J3078" s="24"/>
    </row>
    <row r="3079" s="4" customFormat="1" spans="1:10">
      <c r="A3079" s="17" t="s">
        <v>2691</v>
      </c>
      <c r="B3079" s="25">
        <v>330502009</v>
      </c>
      <c r="C3079" s="51" t="s">
        <v>5715</v>
      </c>
      <c r="D3079" s="23" t="s">
        <v>5716</v>
      </c>
      <c r="E3079" s="24"/>
      <c r="F3079" s="17" t="s">
        <v>26</v>
      </c>
      <c r="G3079" s="17"/>
      <c r="H3079" s="17">
        <v>1856</v>
      </c>
      <c r="I3079" s="24" t="s">
        <v>39</v>
      </c>
      <c r="J3079" s="24"/>
    </row>
    <row r="3080" s="4" customFormat="1" spans="1:10">
      <c r="A3080" s="17" t="s">
        <v>2691</v>
      </c>
      <c r="B3080" s="25">
        <v>330502011</v>
      </c>
      <c r="C3080" s="51" t="s">
        <v>5717</v>
      </c>
      <c r="D3080" s="23" t="s">
        <v>5718</v>
      </c>
      <c r="E3080" s="24"/>
      <c r="F3080" s="17" t="s">
        <v>26</v>
      </c>
      <c r="G3080" s="17"/>
      <c r="H3080" s="17">
        <v>441</v>
      </c>
      <c r="I3080" s="24" t="s">
        <v>39</v>
      </c>
      <c r="J3080" s="24"/>
    </row>
    <row r="3081" s="4" customFormat="1" spans="1:10">
      <c r="A3081" s="17" t="s">
        <v>2691</v>
      </c>
      <c r="B3081" s="25">
        <v>330502012</v>
      </c>
      <c r="C3081" s="51" t="s">
        <v>5719</v>
      </c>
      <c r="D3081" s="23"/>
      <c r="E3081" s="24"/>
      <c r="F3081" s="17" t="s">
        <v>26</v>
      </c>
      <c r="G3081" s="17"/>
      <c r="H3081" s="17">
        <v>350</v>
      </c>
      <c r="I3081" s="24" t="s">
        <v>39</v>
      </c>
      <c r="J3081" s="24"/>
    </row>
    <row r="3082" s="4" customFormat="1" spans="1:10">
      <c r="A3082" s="17" t="s">
        <v>2691</v>
      </c>
      <c r="B3082" s="25">
        <v>330502014</v>
      </c>
      <c r="C3082" s="51" t="s">
        <v>5720</v>
      </c>
      <c r="D3082" s="23" t="s">
        <v>5721</v>
      </c>
      <c r="E3082" s="24"/>
      <c r="F3082" s="17" t="s">
        <v>26</v>
      </c>
      <c r="G3082" s="17"/>
      <c r="H3082" s="17">
        <v>600</v>
      </c>
      <c r="I3082" s="24" t="s">
        <v>39</v>
      </c>
      <c r="J3082" s="24"/>
    </row>
    <row r="3083" s="4" customFormat="1" spans="1:10">
      <c r="A3083" s="17" t="s">
        <v>2691</v>
      </c>
      <c r="B3083" s="25">
        <v>330502015</v>
      </c>
      <c r="C3083" s="51" t="s">
        <v>5722</v>
      </c>
      <c r="D3083" s="23" t="s">
        <v>5721</v>
      </c>
      <c r="E3083" s="24"/>
      <c r="F3083" s="17" t="s">
        <v>26</v>
      </c>
      <c r="G3083" s="17"/>
      <c r="H3083" s="17">
        <v>700</v>
      </c>
      <c r="I3083" s="24" t="s">
        <v>39</v>
      </c>
      <c r="J3083" s="24"/>
    </row>
    <row r="3084" s="4" customFormat="1" spans="1:10">
      <c r="A3084" s="17" t="s">
        <v>2691</v>
      </c>
      <c r="B3084" s="25">
        <v>330502016</v>
      </c>
      <c r="C3084" s="51" t="s">
        <v>5723</v>
      </c>
      <c r="D3084" s="23" t="s">
        <v>5724</v>
      </c>
      <c r="E3084" s="24"/>
      <c r="F3084" s="17" t="s">
        <v>26</v>
      </c>
      <c r="G3084" s="17"/>
      <c r="H3084" s="17">
        <v>800</v>
      </c>
      <c r="I3084" s="24" t="s">
        <v>39</v>
      </c>
      <c r="J3084" s="24"/>
    </row>
    <row r="3085" s="4" customFormat="1" spans="1:10">
      <c r="A3085" s="17" t="s">
        <v>2691</v>
      </c>
      <c r="B3085" s="25">
        <v>330502017</v>
      </c>
      <c r="C3085" s="51" t="s">
        <v>5725</v>
      </c>
      <c r="D3085" s="23" t="s">
        <v>5724</v>
      </c>
      <c r="E3085" s="24"/>
      <c r="F3085" s="17" t="s">
        <v>26</v>
      </c>
      <c r="G3085" s="17"/>
      <c r="H3085" s="17">
        <v>975</v>
      </c>
      <c r="I3085" s="24" t="s">
        <v>39</v>
      </c>
      <c r="J3085" s="24"/>
    </row>
    <row r="3086" s="4" customFormat="1" spans="1:10">
      <c r="A3086" s="17" t="s">
        <v>2691</v>
      </c>
      <c r="B3086" s="25">
        <v>330502018</v>
      </c>
      <c r="C3086" s="51" t="s">
        <v>5726</v>
      </c>
      <c r="D3086" s="23" t="s">
        <v>5727</v>
      </c>
      <c r="E3086" s="24"/>
      <c r="F3086" s="17" t="s">
        <v>26</v>
      </c>
      <c r="G3086" s="17"/>
      <c r="H3086" s="17">
        <v>850</v>
      </c>
      <c r="I3086" s="24" t="s">
        <v>39</v>
      </c>
      <c r="J3086" s="24"/>
    </row>
    <row r="3087" s="4" customFormat="1" spans="1:10">
      <c r="A3087" s="17" t="s">
        <v>2691</v>
      </c>
      <c r="B3087" s="25">
        <v>330502019</v>
      </c>
      <c r="C3087" s="51" t="s">
        <v>5728</v>
      </c>
      <c r="D3087" s="23" t="s">
        <v>5729</v>
      </c>
      <c r="E3087" s="24"/>
      <c r="F3087" s="17" t="s">
        <v>26</v>
      </c>
      <c r="G3087" s="17"/>
      <c r="H3087" s="17">
        <v>1000</v>
      </c>
      <c r="I3087" s="24" t="s">
        <v>39</v>
      </c>
      <c r="J3087" s="24"/>
    </row>
    <row r="3088" s="4" customFormat="1" spans="1:10">
      <c r="A3088" s="17"/>
      <c r="B3088" s="15">
        <v>330503</v>
      </c>
      <c r="C3088" s="51" t="s">
        <v>5730</v>
      </c>
      <c r="D3088" s="55"/>
      <c r="E3088" s="24"/>
      <c r="F3088" s="17"/>
      <c r="G3088" s="17"/>
      <c r="H3088" s="17"/>
      <c r="I3088" s="24"/>
      <c r="J3088" s="24"/>
    </row>
    <row r="3089" s="4" customFormat="1" spans="1:10">
      <c r="A3089" s="17" t="s">
        <v>2691</v>
      </c>
      <c r="B3089" s="25">
        <v>330503003</v>
      </c>
      <c r="C3089" s="51" t="s">
        <v>5731</v>
      </c>
      <c r="D3089" s="23"/>
      <c r="E3089" s="24"/>
      <c r="F3089" s="17" t="s">
        <v>26</v>
      </c>
      <c r="G3089" s="17"/>
      <c r="H3089" s="17">
        <v>500</v>
      </c>
      <c r="I3089" s="24" t="s">
        <v>39</v>
      </c>
      <c r="J3089" s="24"/>
    </row>
    <row r="3090" s="4" customFormat="1" spans="1:10">
      <c r="A3090" s="17" t="s">
        <v>2691</v>
      </c>
      <c r="B3090" s="25">
        <v>330503007</v>
      </c>
      <c r="C3090" s="51" t="s">
        <v>5732</v>
      </c>
      <c r="D3090" s="23"/>
      <c r="E3090" s="24"/>
      <c r="F3090" s="17" t="s">
        <v>26</v>
      </c>
      <c r="G3090" s="17"/>
      <c r="H3090" s="17">
        <v>450</v>
      </c>
      <c r="I3090" s="24" t="s">
        <v>39</v>
      </c>
      <c r="J3090" s="24"/>
    </row>
    <row r="3091" s="4" customFormat="1" spans="1:10">
      <c r="A3091" s="17" t="s">
        <v>2691</v>
      </c>
      <c r="B3091" s="25">
        <v>330503008</v>
      </c>
      <c r="C3091" s="51" t="s">
        <v>5733</v>
      </c>
      <c r="D3091" s="23" t="s">
        <v>5734</v>
      </c>
      <c r="E3091" s="24"/>
      <c r="F3091" s="17" t="s">
        <v>26</v>
      </c>
      <c r="G3091" s="17"/>
      <c r="H3091" s="17">
        <v>950</v>
      </c>
      <c r="I3091" s="24" t="s">
        <v>39</v>
      </c>
      <c r="J3091" s="24"/>
    </row>
    <row r="3092" s="4" customFormat="1" ht="24" spans="1:10">
      <c r="A3092" s="17" t="s">
        <v>2691</v>
      </c>
      <c r="B3092" s="25">
        <v>330503010</v>
      </c>
      <c r="C3092" s="51" t="s">
        <v>5735</v>
      </c>
      <c r="D3092" s="23"/>
      <c r="E3092" s="24"/>
      <c r="F3092" s="17" t="s">
        <v>26</v>
      </c>
      <c r="G3092" s="17"/>
      <c r="H3092" s="17">
        <v>960</v>
      </c>
      <c r="I3092" s="24" t="s">
        <v>39</v>
      </c>
      <c r="J3092" s="24"/>
    </row>
    <row r="3093" s="4" customFormat="1" ht="24" spans="1:10">
      <c r="A3093" s="17" t="s">
        <v>2691</v>
      </c>
      <c r="B3093" s="25">
        <v>330503011</v>
      </c>
      <c r="C3093" s="51" t="s">
        <v>5736</v>
      </c>
      <c r="D3093" s="23"/>
      <c r="E3093" s="24"/>
      <c r="F3093" s="17" t="s">
        <v>26</v>
      </c>
      <c r="G3093" s="17"/>
      <c r="H3093" s="17">
        <v>1000</v>
      </c>
      <c r="I3093" s="24" t="s">
        <v>39</v>
      </c>
      <c r="J3093" s="24"/>
    </row>
    <row r="3094" s="4" customFormat="1" spans="1:10">
      <c r="A3094" s="17" t="s">
        <v>2691</v>
      </c>
      <c r="B3094" s="25">
        <v>330503014</v>
      </c>
      <c r="C3094" s="51" t="s">
        <v>5737</v>
      </c>
      <c r="D3094" s="23" t="s">
        <v>5738</v>
      </c>
      <c r="E3094" s="24"/>
      <c r="F3094" s="17" t="s">
        <v>26</v>
      </c>
      <c r="G3094" s="17"/>
      <c r="H3094" s="17">
        <v>850</v>
      </c>
      <c r="I3094" s="24" t="s">
        <v>39</v>
      </c>
      <c r="J3094" s="24"/>
    </row>
    <row r="3095" s="4" customFormat="1" spans="1:10">
      <c r="A3095" s="17" t="s">
        <v>2691</v>
      </c>
      <c r="B3095" s="25">
        <v>330503015</v>
      </c>
      <c r="C3095" s="51" t="s">
        <v>5739</v>
      </c>
      <c r="D3095" s="23" t="s">
        <v>5740</v>
      </c>
      <c r="E3095" s="24"/>
      <c r="F3095" s="17" t="s">
        <v>26</v>
      </c>
      <c r="G3095" s="17"/>
      <c r="H3095" s="17">
        <v>850</v>
      </c>
      <c r="I3095" s="24" t="s">
        <v>39</v>
      </c>
      <c r="J3095" s="24"/>
    </row>
    <row r="3096" s="4" customFormat="1" spans="1:10">
      <c r="A3096" s="17" t="s">
        <v>2691</v>
      </c>
      <c r="B3096" s="25">
        <v>330503016</v>
      </c>
      <c r="C3096" s="51" t="s">
        <v>5741</v>
      </c>
      <c r="D3096" s="23" t="s">
        <v>5742</v>
      </c>
      <c r="E3096" s="24"/>
      <c r="F3096" s="17" t="s">
        <v>26</v>
      </c>
      <c r="G3096" s="17"/>
      <c r="H3096" s="17">
        <v>750</v>
      </c>
      <c r="I3096" s="24" t="s">
        <v>39</v>
      </c>
      <c r="J3096" s="24"/>
    </row>
    <row r="3097" s="4" customFormat="1" ht="24" spans="1:10">
      <c r="A3097" s="17" t="s">
        <v>2691</v>
      </c>
      <c r="B3097" s="25">
        <v>330503017</v>
      </c>
      <c r="C3097" s="51" t="s">
        <v>5743</v>
      </c>
      <c r="D3097" s="23">
        <v>0</v>
      </c>
      <c r="E3097" s="24"/>
      <c r="F3097" s="17" t="s">
        <v>26</v>
      </c>
      <c r="G3097" s="17"/>
      <c r="H3097" s="17">
        <v>143</v>
      </c>
      <c r="I3097" s="24" t="s">
        <v>39</v>
      </c>
      <c r="J3097" s="24"/>
    </row>
    <row r="3098" s="4" customFormat="1" spans="1:10">
      <c r="A3098" s="17" t="s">
        <v>2691</v>
      </c>
      <c r="B3098" s="25">
        <v>330503018</v>
      </c>
      <c r="C3098" s="51" t="s">
        <v>5744</v>
      </c>
      <c r="D3098" s="23" t="s">
        <v>5745</v>
      </c>
      <c r="E3098" s="24"/>
      <c r="F3098" s="17" t="s">
        <v>26</v>
      </c>
      <c r="G3098" s="17"/>
      <c r="H3098" s="17">
        <v>850</v>
      </c>
      <c r="I3098" s="24" t="s">
        <v>39</v>
      </c>
      <c r="J3098" s="24"/>
    </row>
    <row r="3099" s="4" customFormat="1" ht="24" spans="1:10">
      <c r="A3099" s="17" t="s">
        <v>2691</v>
      </c>
      <c r="B3099" s="25">
        <v>330503019</v>
      </c>
      <c r="C3099" s="51" t="s">
        <v>5746</v>
      </c>
      <c r="D3099" s="23" t="s">
        <v>5747</v>
      </c>
      <c r="E3099" s="24"/>
      <c r="F3099" s="17" t="s">
        <v>26</v>
      </c>
      <c r="G3099" s="17"/>
      <c r="H3099" s="17">
        <v>450</v>
      </c>
      <c r="I3099" s="24" t="s">
        <v>39</v>
      </c>
      <c r="J3099" s="24"/>
    </row>
    <row r="3100" s="4" customFormat="1" spans="1:10">
      <c r="A3100" s="17"/>
      <c r="B3100" s="15">
        <v>3306</v>
      </c>
      <c r="C3100" s="51" t="s">
        <v>5748</v>
      </c>
      <c r="D3100" s="23"/>
      <c r="E3100" s="24"/>
      <c r="F3100" s="17"/>
      <c r="G3100" s="17"/>
      <c r="H3100" s="17"/>
      <c r="I3100" s="24"/>
      <c r="J3100" s="24"/>
    </row>
    <row r="3101" s="4" customFormat="1" spans="1:10">
      <c r="A3101" s="17"/>
      <c r="B3101" s="15">
        <v>330601</v>
      </c>
      <c r="C3101" s="51" t="s">
        <v>5749</v>
      </c>
      <c r="D3101" s="55"/>
      <c r="E3101" s="24"/>
      <c r="F3101" s="17"/>
      <c r="G3101" s="17"/>
      <c r="H3101" s="17"/>
      <c r="I3101" s="24"/>
      <c r="J3101" s="24"/>
    </row>
    <row r="3102" s="4" customFormat="1" ht="24" spans="1:10">
      <c r="A3102" s="17" t="s">
        <v>2691</v>
      </c>
      <c r="B3102" s="25">
        <v>330601001</v>
      </c>
      <c r="C3102" s="51" t="s">
        <v>5750</v>
      </c>
      <c r="D3102" s="23"/>
      <c r="E3102" s="24"/>
      <c r="F3102" s="17" t="s">
        <v>26</v>
      </c>
      <c r="G3102" s="17" t="s">
        <v>5751</v>
      </c>
      <c r="H3102" s="17">
        <v>252</v>
      </c>
      <c r="I3102" s="24" t="s">
        <v>39</v>
      </c>
      <c r="J3102" s="24"/>
    </row>
    <row r="3103" s="4" customFormat="1" ht="24" spans="1:10">
      <c r="A3103" s="17" t="s">
        <v>2691</v>
      </c>
      <c r="B3103" s="25" t="s">
        <v>5752</v>
      </c>
      <c r="C3103" s="51" t="s">
        <v>5753</v>
      </c>
      <c r="D3103" s="23"/>
      <c r="E3103" s="24"/>
      <c r="F3103" s="17" t="s">
        <v>26</v>
      </c>
      <c r="G3103" s="17"/>
      <c r="H3103" s="17">
        <v>50.4</v>
      </c>
      <c r="I3103" s="24" t="s">
        <v>39</v>
      </c>
      <c r="J3103" s="24"/>
    </row>
    <row r="3104" s="4" customFormat="1" spans="1:10">
      <c r="A3104" s="17" t="s">
        <v>2691</v>
      </c>
      <c r="B3104" s="25">
        <v>330601002</v>
      </c>
      <c r="C3104" s="51" t="s">
        <v>5754</v>
      </c>
      <c r="D3104" s="23"/>
      <c r="E3104" s="24"/>
      <c r="F3104" s="17" t="s">
        <v>26</v>
      </c>
      <c r="G3104" s="17"/>
      <c r="H3104" s="17">
        <v>209.7</v>
      </c>
      <c r="I3104" s="24" t="s">
        <v>39</v>
      </c>
      <c r="J3104" s="24"/>
    </row>
    <row r="3105" s="4" customFormat="1" spans="1:10">
      <c r="A3105" s="17" t="s">
        <v>2691</v>
      </c>
      <c r="B3105" s="25">
        <v>330601003</v>
      </c>
      <c r="C3105" s="51" t="s">
        <v>5755</v>
      </c>
      <c r="D3105" s="23" t="s">
        <v>5756</v>
      </c>
      <c r="E3105" s="24" t="s">
        <v>5757</v>
      </c>
      <c r="F3105" s="17" t="s">
        <v>26</v>
      </c>
      <c r="G3105" s="17"/>
      <c r="H3105" s="17">
        <v>350</v>
      </c>
      <c r="I3105" s="24" t="s">
        <v>39</v>
      </c>
      <c r="J3105" s="24"/>
    </row>
    <row r="3106" s="4" customFormat="1" spans="1:10">
      <c r="A3106" s="17" t="s">
        <v>2691</v>
      </c>
      <c r="B3106" s="25">
        <v>330601004</v>
      </c>
      <c r="C3106" s="51" t="s">
        <v>5758</v>
      </c>
      <c r="D3106" s="23" t="s">
        <v>5759</v>
      </c>
      <c r="E3106" s="24" t="s">
        <v>5451</v>
      </c>
      <c r="F3106" s="17" t="s">
        <v>26</v>
      </c>
      <c r="G3106" s="17"/>
      <c r="H3106" s="17">
        <v>357.5</v>
      </c>
      <c r="I3106" s="24" t="s">
        <v>39</v>
      </c>
      <c r="J3106" s="24"/>
    </row>
    <row r="3107" s="4" customFormat="1" spans="1:10">
      <c r="A3107" s="17" t="s">
        <v>2691</v>
      </c>
      <c r="B3107" s="25">
        <v>330601005</v>
      </c>
      <c r="C3107" s="51" t="s">
        <v>5760</v>
      </c>
      <c r="D3107" s="23" t="s">
        <v>5756</v>
      </c>
      <c r="E3107" s="24"/>
      <c r="F3107" s="17" t="s">
        <v>26</v>
      </c>
      <c r="G3107" s="17"/>
      <c r="H3107" s="17">
        <v>350</v>
      </c>
      <c r="I3107" s="24" t="s">
        <v>39</v>
      </c>
      <c r="J3107" s="24"/>
    </row>
    <row r="3108" s="4" customFormat="1" spans="1:10">
      <c r="A3108" s="17" t="s">
        <v>2691</v>
      </c>
      <c r="B3108" s="25">
        <v>330601006</v>
      </c>
      <c r="C3108" s="51" t="s">
        <v>5761</v>
      </c>
      <c r="D3108" s="23" t="s">
        <v>5762</v>
      </c>
      <c r="E3108" s="24"/>
      <c r="F3108" s="17" t="s">
        <v>26</v>
      </c>
      <c r="G3108" s="17"/>
      <c r="H3108" s="17">
        <v>90</v>
      </c>
      <c r="I3108" s="24" t="s">
        <v>39</v>
      </c>
      <c r="J3108" s="24"/>
    </row>
    <row r="3109" s="5" customFormat="1" spans="1:10">
      <c r="A3109" s="17" t="s">
        <v>2691</v>
      </c>
      <c r="B3109" s="25">
        <v>330601007</v>
      </c>
      <c r="C3109" s="51" t="s">
        <v>5763</v>
      </c>
      <c r="D3109" s="23" t="s">
        <v>5764</v>
      </c>
      <c r="E3109" s="24"/>
      <c r="F3109" s="17" t="s">
        <v>801</v>
      </c>
      <c r="G3109" s="17"/>
      <c r="H3109" s="17">
        <v>128.7</v>
      </c>
      <c r="I3109" s="24" t="s">
        <v>39</v>
      </c>
      <c r="J3109" s="24"/>
    </row>
    <row r="3110" s="4" customFormat="1" spans="1:10">
      <c r="A3110" s="17" t="s">
        <v>2691</v>
      </c>
      <c r="B3110" s="25">
        <v>330601008</v>
      </c>
      <c r="C3110" s="51" t="s">
        <v>5765</v>
      </c>
      <c r="D3110" s="23"/>
      <c r="E3110" s="24"/>
      <c r="F3110" s="17" t="s">
        <v>801</v>
      </c>
      <c r="G3110" s="17"/>
      <c r="H3110" s="17">
        <v>214.5</v>
      </c>
      <c r="I3110" s="24" t="s">
        <v>39</v>
      </c>
      <c r="J3110" s="24"/>
    </row>
    <row r="3111" s="4" customFormat="1" spans="1:10">
      <c r="A3111" s="17" t="s">
        <v>2691</v>
      </c>
      <c r="B3111" s="25">
        <v>330601009</v>
      </c>
      <c r="C3111" s="51" t="s">
        <v>5766</v>
      </c>
      <c r="D3111" s="23"/>
      <c r="E3111" s="24"/>
      <c r="F3111" s="17" t="s">
        <v>801</v>
      </c>
      <c r="G3111" s="17"/>
      <c r="H3111" s="17">
        <v>279.3</v>
      </c>
      <c r="I3111" s="24" t="s">
        <v>39</v>
      </c>
      <c r="J3111" s="24"/>
    </row>
    <row r="3112" s="4" customFormat="1" spans="1:10">
      <c r="A3112" s="17" t="s">
        <v>2691</v>
      </c>
      <c r="B3112" s="25">
        <v>330601010</v>
      </c>
      <c r="C3112" s="51" t="s">
        <v>5767</v>
      </c>
      <c r="D3112" s="23"/>
      <c r="E3112" s="24"/>
      <c r="F3112" s="17" t="s">
        <v>26</v>
      </c>
      <c r="G3112" s="17"/>
      <c r="H3112" s="17">
        <v>650</v>
      </c>
      <c r="I3112" s="24" t="s">
        <v>39</v>
      </c>
      <c r="J3112" s="24"/>
    </row>
    <row r="3113" s="4" customFormat="1" spans="1:10">
      <c r="A3113" s="17" t="s">
        <v>2691</v>
      </c>
      <c r="B3113" s="25">
        <v>330601011</v>
      </c>
      <c r="C3113" s="51" t="s">
        <v>5768</v>
      </c>
      <c r="D3113" s="23"/>
      <c r="E3113" s="24"/>
      <c r="F3113" s="17" t="s">
        <v>26</v>
      </c>
      <c r="G3113" s="17"/>
      <c r="H3113" s="17">
        <v>252</v>
      </c>
      <c r="I3113" s="24" t="s">
        <v>39</v>
      </c>
      <c r="J3113" s="24"/>
    </row>
    <row r="3114" s="4" customFormat="1" spans="1:10">
      <c r="A3114" s="17" t="s">
        <v>2691</v>
      </c>
      <c r="B3114" s="25">
        <v>330601012</v>
      </c>
      <c r="C3114" s="51" t="s">
        <v>5769</v>
      </c>
      <c r="D3114" s="23"/>
      <c r="E3114" s="24"/>
      <c r="F3114" s="17" t="s">
        <v>26</v>
      </c>
      <c r="G3114" s="17"/>
      <c r="H3114" s="17">
        <v>243.1</v>
      </c>
      <c r="I3114" s="24" t="s">
        <v>39</v>
      </c>
      <c r="J3114" s="24"/>
    </row>
    <row r="3115" s="4" customFormat="1" spans="1:10">
      <c r="A3115" s="17" t="s">
        <v>2691</v>
      </c>
      <c r="B3115" s="25">
        <v>330601013</v>
      </c>
      <c r="C3115" s="51" t="s">
        <v>5770</v>
      </c>
      <c r="D3115" s="23"/>
      <c r="E3115" s="24"/>
      <c r="F3115" s="17" t="s">
        <v>26</v>
      </c>
      <c r="G3115" s="17"/>
      <c r="H3115" s="17">
        <v>130</v>
      </c>
      <c r="I3115" s="24" t="s">
        <v>39</v>
      </c>
      <c r="J3115" s="24"/>
    </row>
    <row r="3116" s="4" customFormat="1" spans="1:10">
      <c r="A3116" s="17" t="s">
        <v>2691</v>
      </c>
      <c r="B3116" s="25">
        <v>330601014</v>
      </c>
      <c r="C3116" s="51" t="s">
        <v>5771</v>
      </c>
      <c r="D3116" s="23" t="s">
        <v>5772</v>
      </c>
      <c r="E3116" s="24"/>
      <c r="F3116" s="17" t="s">
        <v>26</v>
      </c>
      <c r="G3116" s="17"/>
      <c r="H3116" s="17">
        <v>572</v>
      </c>
      <c r="I3116" s="24" t="s">
        <v>39</v>
      </c>
      <c r="J3116" s="24"/>
    </row>
    <row r="3117" s="4" customFormat="1" spans="1:10">
      <c r="A3117" s="17" t="s">
        <v>2691</v>
      </c>
      <c r="B3117" s="25">
        <v>330601015</v>
      </c>
      <c r="C3117" s="51" t="s">
        <v>5773</v>
      </c>
      <c r="D3117" s="23" t="s">
        <v>5774</v>
      </c>
      <c r="E3117" s="24"/>
      <c r="F3117" s="17" t="s">
        <v>26</v>
      </c>
      <c r="G3117" s="17"/>
      <c r="H3117" s="17">
        <v>520</v>
      </c>
      <c r="I3117" s="24" t="s">
        <v>39</v>
      </c>
      <c r="J3117" s="24"/>
    </row>
    <row r="3118" s="4" customFormat="1" spans="1:10">
      <c r="A3118" s="17" t="s">
        <v>2691</v>
      </c>
      <c r="B3118" s="25">
        <v>330601016</v>
      </c>
      <c r="C3118" s="51" t="s">
        <v>5775</v>
      </c>
      <c r="D3118" s="23" t="s">
        <v>5776</v>
      </c>
      <c r="E3118" s="24"/>
      <c r="F3118" s="17" t="s">
        <v>26</v>
      </c>
      <c r="G3118" s="17"/>
      <c r="H3118" s="17">
        <v>400</v>
      </c>
      <c r="I3118" s="24" t="s">
        <v>39</v>
      </c>
      <c r="J3118" s="24"/>
    </row>
    <row r="3119" s="4" customFormat="1" spans="1:10">
      <c r="A3119" s="17" t="s">
        <v>2691</v>
      </c>
      <c r="B3119" s="25">
        <v>330601017</v>
      </c>
      <c r="C3119" s="51" t="s">
        <v>5777</v>
      </c>
      <c r="D3119" s="23" t="s">
        <v>5778</v>
      </c>
      <c r="E3119" s="24"/>
      <c r="F3119" s="17" t="s">
        <v>26</v>
      </c>
      <c r="G3119" s="17"/>
      <c r="H3119" s="17">
        <v>180</v>
      </c>
      <c r="I3119" s="24" t="s">
        <v>39</v>
      </c>
      <c r="J3119" s="24"/>
    </row>
    <row r="3120" s="4" customFormat="1" spans="1:10">
      <c r="A3120" s="17" t="s">
        <v>2691</v>
      </c>
      <c r="B3120" s="25">
        <v>330601019</v>
      </c>
      <c r="C3120" s="51" t="s">
        <v>5779</v>
      </c>
      <c r="D3120" s="23"/>
      <c r="E3120" s="24"/>
      <c r="F3120" s="17" t="s">
        <v>801</v>
      </c>
      <c r="G3120" s="17"/>
      <c r="H3120" s="17">
        <v>450</v>
      </c>
      <c r="I3120" s="24" t="s">
        <v>39</v>
      </c>
      <c r="J3120" s="24"/>
    </row>
    <row r="3121" s="4" customFormat="1" ht="24" spans="1:10">
      <c r="A3121" s="17" t="s">
        <v>2691</v>
      </c>
      <c r="B3121" s="25">
        <v>330601020</v>
      </c>
      <c r="C3121" s="51" t="s">
        <v>5780</v>
      </c>
      <c r="D3121" s="23" t="s">
        <v>5756</v>
      </c>
      <c r="E3121" s="24"/>
      <c r="F3121" s="17" t="s">
        <v>26</v>
      </c>
      <c r="G3121" s="17"/>
      <c r="H3121" s="17">
        <v>850</v>
      </c>
      <c r="I3121" s="24" t="s">
        <v>39</v>
      </c>
      <c r="J3121" s="24"/>
    </row>
    <row r="3122" s="4" customFormat="1" ht="24" spans="1:10">
      <c r="A3122" s="17" t="s">
        <v>2691</v>
      </c>
      <c r="B3122" s="25">
        <v>330601021</v>
      </c>
      <c r="C3122" s="51" t="s">
        <v>5781</v>
      </c>
      <c r="D3122" s="23"/>
      <c r="E3122" s="24"/>
      <c r="F3122" s="17" t="s">
        <v>801</v>
      </c>
      <c r="G3122" s="17"/>
      <c r="H3122" s="17">
        <v>1105</v>
      </c>
      <c r="I3122" s="24" t="s">
        <v>39</v>
      </c>
      <c r="J3122" s="24"/>
    </row>
    <row r="3123" s="4" customFormat="1" spans="1:10">
      <c r="A3123" s="17" t="s">
        <v>2691</v>
      </c>
      <c r="B3123" s="25">
        <v>330601022</v>
      </c>
      <c r="C3123" s="51" t="s">
        <v>5782</v>
      </c>
      <c r="D3123" s="23"/>
      <c r="E3123" s="24" t="s">
        <v>5783</v>
      </c>
      <c r="F3123" s="17" t="s">
        <v>26</v>
      </c>
      <c r="G3123" s="17"/>
      <c r="H3123" s="17">
        <v>600</v>
      </c>
      <c r="I3123" s="24" t="s">
        <v>23</v>
      </c>
      <c r="J3123" s="24"/>
    </row>
    <row r="3124" s="4" customFormat="1" ht="24" spans="1:10">
      <c r="A3124" s="17" t="s">
        <v>2691</v>
      </c>
      <c r="B3124" s="25">
        <v>330601023</v>
      </c>
      <c r="C3124" s="51" t="s">
        <v>5784</v>
      </c>
      <c r="D3124" s="23"/>
      <c r="E3124" s="24" t="s">
        <v>5783</v>
      </c>
      <c r="F3124" s="17" t="s">
        <v>26</v>
      </c>
      <c r="G3124" s="17"/>
      <c r="H3124" s="17">
        <v>850</v>
      </c>
      <c r="I3124" s="24" t="s">
        <v>23</v>
      </c>
      <c r="J3124" s="24"/>
    </row>
    <row r="3125" s="4" customFormat="1" spans="1:10">
      <c r="A3125" s="17" t="s">
        <v>2691</v>
      </c>
      <c r="B3125" s="25">
        <v>330601024</v>
      </c>
      <c r="C3125" s="51" t="s">
        <v>5785</v>
      </c>
      <c r="D3125" s="23"/>
      <c r="E3125" s="24" t="s">
        <v>5757</v>
      </c>
      <c r="F3125" s="17" t="s">
        <v>26</v>
      </c>
      <c r="G3125" s="17"/>
      <c r="H3125" s="17">
        <v>750</v>
      </c>
      <c r="I3125" s="24" t="s">
        <v>23</v>
      </c>
      <c r="J3125" s="24"/>
    </row>
    <row r="3126" s="4" customFormat="1" spans="1:10">
      <c r="A3126" s="17" t="s">
        <v>2691</v>
      </c>
      <c r="B3126" s="25">
        <v>330601025</v>
      </c>
      <c r="C3126" s="51" t="s">
        <v>5786</v>
      </c>
      <c r="D3126" s="23"/>
      <c r="E3126" s="24"/>
      <c r="F3126" s="17" t="s">
        <v>26</v>
      </c>
      <c r="G3126" s="17"/>
      <c r="H3126" s="17">
        <v>1105</v>
      </c>
      <c r="I3126" s="24" t="s">
        <v>23</v>
      </c>
      <c r="J3126" s="24"/>
    </row>
    <row r="3127" s="4" customFormat="1" spans="1:10">
      <c r="A3127" s="17" t="s">
        <v>2691</v>
      </c>
      <c r="B3127" s="25">
        <v>330601026</v>
      </c>
      <c r="C3127" s="51" t="s">
        <v>5787</v>
      </c>
      <c r="D3127" s="23"/>
      <c r="E3127" s="24" t="s">
        <v>5757</v>
      </c>
      <c r="F3127" s="17" t="s">
        <v>26</v>
      </c>
      <c r="G3127" s="17"/>
      <c r="H3127" s="17">
        <v>750</v>
      </c>
      <c r="I3127" s="24" t="s">
        <v>23</v>
      </c>
      <c r="J3127" s="24"/>
    </row>
    <row r="3128" s="4" customFormat="1" spans="1:10">
      <c r="A3128" s="17" t="s">
        <v>2691</v>
      </c>
      <c r="B3128" s="25">
        <v>330601027</v>
      </c>
      <c r="C3128" s="51" t="s">
        <v>5788</v>
      </c>
      <c r="D3128" s="23" t="s">
        <v>5789</v>
      </c>
      <c r="E3128" s="24"/>
      <c r="F3128" s="17" t="s">
        <v>26</v>
      </c>
      <c r="G3128" s="17"/>
      <c r="H3128" s="17">
        <v>450</v>
      </c>
      <c r="I3128" s="24" t="s">
        <v>39</v>
      </c>
      <c r="J3128" s="24"/>
    </row>
    <row r="3129" s="4" customFormat="1" spans="1:10">
      <c r="A3129" s="17" t="s">
        <v>2691</v>
      </c>
      <c r="B3129" s="25">
        <v>330601028</v>
      </c>
      <c r="C3129" s="51" t="s">
        <v>5790</v>
      </c>
      <c r="D3129" s="23"/>
      <c r="E3129" s="24"/>
      <c r="F3129" s="17" t="s">
        <v>26</v>
      </c>
      <c r="G3129" s="17"/>
      <c r="H3129" s="17">
        <v>700</v>
      </c>
      <c r="I3129" s="24" t="s">
        <v>39</v>
      </c>
      <c r="J3129" s="24"/>
    </row>
    <row r="3130" s="4" customFormat="1" ht="24" spans="1:10">
      <c r="A3130" s="17" t="s">
        <v>2691</v>
      </c>
      <c r="B3130" s="25">
        <v>330601029</v>
      </c>
      <c r="C3130" s="51" t="s">
        <v>5791</v>
      </c>
      <c r="D3130" s="23"/>
      <c r="E3130" s="24"/>
      <c r="F3130" s="17" t="s">
        <v>26</v>
      </c>
      <c r="G3130" s="17"/>
      <c r="H3130" s="17">
        <v>600</v>
      </c>
      <c r="I3130" s="24" t="s">
        <v>39</v>
      </c>
      <c r="J3130" s="24"/>
    </row>
    <row r="3131" s="4" customFormat="1" ht="36" spans="1:10">
      <c r="A3131" s="17" t="s">
        <v>2691</v>
      </c>
      <c r="B3131" s="25">
        <v>330601031</v>
      </c>
      <c r="C3131" s="51" t="s">
        <v>5792</v>
      </c>
      <c r="D3131" s="41" t="s">
        <v>5793</v>
      </c>
      <c r="E3131" s="24"/>
      <c r="F3131" s="17" t="s">
        <v>26</v>
      </c>
      <c r="G3131" s="17"/>
      <c r="H3131" s="17">
        <v>2541.5</v>
      </c>
      <c r="I3131" s="24" t="s">
        <v>200</v>
      </c>
      <c r="J3131" s="24"/>
    </row>
    <row r="3132" s="4" customFormat="1" spans="1:10">
      <c r="A3132" s="17"/>
      <c r="B3132" s="15">
        <v>330602</v>
      </c>
      <c r="C3132" s="51" t="s">
        <v>5794</v>
      </c>
      <c r="D3132" s="55"/>
      <c r="E3132" s="24"/>
      <c r="F3132" s="17"/>
      <c r="G3132" s="17"/>
      <c r="H3132" s="17"/>
      <c r="I3132" s="24"/>
      <c r="J3132" s="24"/>
    </row>
    <row r="3133" s="4" customFormat="1" spans="1:10">
      <c r="A3133" s="17" t="s">
        <v>2691</v>
      </c>
      <c r="B3133" s="25">
        <v>330602001</v>
      </c>
      <c r="C3133" s="51" t="s">
        <v>5795</v>
      </c>
      <c r="D3133" s="23" t="s">
        <v>5796</v>
      </c>
      <c r="E3133" s="24"/>
      <c r="F3133" s="17" t="s">
        <v>801</v>
      </c>
      <c r="G3133" s="17"/>
      <c r="H3133" s="17">
        <v>390</v>
      </c>
      <c r="I3133" s="24" t="s">
        <v>39</v>
      </c>
      <c r="J3133" s="24"/>
    </row>
    <row r="3134" s="4" customFormat="1" ht="24" spans="1:10">
      <c r="A3134" s="17" t="s">
        <v>2691</v>
      </c>
      <c r="B3134" s="25">
        <v>330602002</v>
      </c>
      <c r="C3134" s="51" t="s">
        <v>5797</v>
      </c>
      <c r="D3134" s="23" t="s">
        <v>5798</v>
      </c>
      <c r="E3134" s="24"/>
      <c r="F3134" s="17" t="s">
        <v>26</v>
      </c>
      <c r="G3134" s="17"/>
      <c r="H3134" s="17">
        <v>448</v>
      </c>
      <c r="I3134" s="24" t="s">
        <v>39</v>
      </c>
      <c r="J3134" s="24"/>
    </row>
    <row r="3135" s="4" customFormat="1" ht="72" spans="1:10">
      <c r="A3135" s="17" t="s">
        <v>2691</v>
      </c>
      <c r="B3135" s="17">
        <v>330602003</v>
      </c>
      <c r="C3135" s="51" t="s">
        <v>5799</v>
      </c>
      <c r="D3135" s="23" t="s">
        <v>5800</v>
      </c>
      <c r="E3135" s="24" t="s">
        <v>5801</v>
      </c>
      <c r="F3135" s="17" t="s">
        <v>26</v>
      </c>
      <c r="G3135" s="17"/>
      <c r="H3135" s="26">
        <v>432</v>
      </c>
      <c r="I3135" s="24" t="s">
        <v>39</v>
      </c>
      <c r="J3135" s="24"/>
    </row>
    <row r="3136" s="4" customFormat="1" spans="1:10">
      <c r="A3136" s="17" t="s">
        <v>2691</v>
      </c>
      <c r="B3136" s="25">
        <v>330602004</v>
      </c>
      <c r="C3136" s="51" t="s">
        <v>5802</v>
      </c>
      <c r="D3136" s="23"/>
      <c r="E3136" s="24"/>
      <c r="F3136" s="17" t="s">
        <v>26</v>
      </c>
      <c r="G3136" s="17"/>
      <c r="H3136" s="17">
        <v>300</v>
      </c>
      <c r="I3136" s="24" t="s">
        <v>39</v>
      </c>
      <c r="J3136" s="24"/>
    </row>
    <row r="3137" s="4" customFormat="1" spans="1:10">
      <c r="A3137" s="17" t="s">
        <v>2691</v>
      </c>
      <c r="B3137" s="25">
        <v>330602005</v>
      </c>
      <c r="C3137" s="51" t="s">
        <v>5803</v>
      </c>
      <c r="D3137" s="23"/>
      <c r="E3137" s="24"/>
      <c r="F3137" s="17" t="s">
        <v>26</v>
      </c>
      <c r="G3137" s="17"/>
      <c r="H3137" s="17">
        <v>500</v>
      </c>
      <c r="I3137" s="24" t="s">
        <v>39</v>
      </c>
      <c r="J3137" s="24"/>
    </row>
    <row r="3138" s="4" customFormat="1" spans="1:10">
      <c r="A3138" s="17" t="s">
        <v>2691</v>
      </c>
      <c r="B3138" s="25">
        <v>330602006</v>
      </c>
      <c r="C3138" s="51" t="s">
        <v>5804</v>
      </c>
      <c r="D3138" s="23"/>
      <c r="E3138" s="24"/>
      <c r="F3138" s="17" t="s">
        <v>26</v>
      </c>
      <c r="G3138" s="17"/>
      <c r="H3138" s="17">
        <v>150</v>
      </c>
      <c r="I3138" s="24" t="s">
        <v>39</v>
      </c>
      <c r="J3138" s="24"/>
    </row>
    <row r="3139" s="4" customFormat="1" spans="1:10">
      <c r="A3139" s="17" t="s">
        <v>2691</v>
      </c>
      <c r="B3139" s="25">
        <v>330602007</v>
      </c>
      <c r="C3139" s="51" t="s">
        <v>5805</v>
      </c>
      <c r="D3139" s="23"/>
      <c r="E3139" s="24"/>
      <c r="F3139" s="17" t="s">
        <v>26</v>
      </c>
      <c r="G3139" s="17"/>
      <c r="H3139" s="17">
        <v>250</v>
      </c>
      <c r="I3139" s="24" t="s">
        <v>39</v>
      </c>
      <c r="J3139" s="24"/>
    </row>
    <row r="3140" s="4" customFormat="1" spans="1:10">
      <c r="A3140" s="17" t="s">
        <v>2691</v>
      </c>
      <c r="B3140" s="25">
        <v>330602008</v>
      </c>
      <c r="C3140" s="51" t="s">
        <v>5806</v>
      </c>
      <c r="D3140" s="23"/>
      <c r="E3140" s="24"/>
      <c r="F3140" s="17" t="s">
        <v>26</v>
      </c>
      <c r="G3140" s="17"/>
      <c r="H3140" s="17">
        <v>350</v>
      </c>
      <c r="I3140" s="24" t="s">
        <v>39</v>
      </c>
      <c r="J3140" s="24"/>
    </row>
    <row r="3141" s="4" customFormat="1" spans="1:10">
      <c r="A3141" s="17" t="s">
        <v>2691</v>
      </c>
      <c r="B3141" s="25">
        <v>330602009</v>
      </c>
      <c r="C3141" s="51" t="s">
        <v>5807</v>
      </c>
      <c r="D3141" s="23"/>
      <c r="E3141" s="24"/>
      <c r="F3141" s="17" t="s">
        <v>26</v>
      </c>
      <c r="G3141" s="17"/>
      <c r="H3141" s="17">
        <v>350</v>
      </c>
      <c r="I3141" s="24" t="s">
        <v>39</v>
      </c>
      <c r="J3141" s="24"/>
    </row>
    <row r="3142" s="4" customFormat="1" spans="1:10">
      <c r="A3142" s="17" t="s">
        <v>2691</v>
      </c>
      <c r="B3142" s="25">
        <v>330602010</v>
      </c>
      <c r="C3142" s="51" t="s">
        <v>5808</v>
      </c>
      <c r="D3142" s="23"/>
      <c r="E3142" s="24"/>
      <c r="F3142" s="17" t="s">
        <v>26</v>
      </c>
      <c r="G3142" s="17"/>
      <c r="H3142" s="17">
        <v>585</v>
      </c>
      <c r="I3142" s="24" t="s">
        <v>39</v>
      </c>
      <c r="J3142" s="24"/>
    </row>
    <row r="3143" s="4" customFormat="1" spans="1:10">
      <c r="A3143" s="17" t="s">
        <v>2691</v>
      </c>
      <c r="B3143" s="25">
        <v>330602011</v>
      </c>
      <c r="C3143" s="51" t="s">
        <v>5809</v>
      </c>
      <c r="D3143" s="23"/>
      <c r="E3143" s="24"/>
      <c r="F3143" s="17" t="s">
        <v>26</v>
      </c>
      <c r="G3143" s="17"/>
      <c r="H3143" s="17">
        <v>500</v>
      </c>
      <c r="I3143" s="24" t="s">
        <v>39</v>
      </c>
      <c r="J3143" s="24"/>
    </row>
    <row r="3144" s="4" customFormat="1" spans="1:10">
      <c r="A3144" s="17" t="s">
        <v>2691</v>
      </c>
      <c r="B3144" s="25">
        <v>330602012</v>
      </c>
      <c r="C3144" s="51" t="s">
        <v>5810</v>
      </c>
      <c r="D3144" s="23"/>
      <c r="E3144" s="24"/>
      <c r="F3144" s="17" t="s">
        <v>26</v>
      </c>
      <c r="G3144" s="17"/>
      <c r="H3144" s="17">
        <v>1105</v>
      </c>
      <c r="I3144" s="24" t="s">
        <v>39</v>
      </c>
      <c r="J3144" s="24"/>
    </row>
    <row r="3145" s="4" customFormat="1" ht="24" spans="1:10">
      <c r="A3145" s="17" t="s">
        <v>2691</v>
      </c>
      <c r="B3145" s="25">
        <v>330602013</v>
      </c>
      <c r="C3145" s="51" t="s">
        <v>5811</v>
      </c>
      <c r="D3145" s="23" t="s">
        <v>5812</v>
      </c>
      <c r="E3145" s="24"/>
      <c r="F3145" s="17" t="s">
        <v>26</v>
      </c>
      <c r="G3145" s="17" t="s">
        <v>5813</v>
      </c>
      <c r="H3145" s="17">
        <v>1573</v>
      </c>
      <c r="I3145" s="24" t="s">
        <v>39</v>
      </c>
      <c r="J3145" s="24"/>
    </row>
    <row r="3146" s="4" customFormat="1" ht="24" spans="1:10">
      <c r="A3146" s="17" t="s">
        <v>2691</v>
      </c>
      <c r="B3146" s="25" t="s">
        <v>5814</v>
      </c>
      <c r="C3146" s="51" t="s">
        <v>5815</v>
      </c>
      <c r="D3146" s="23"/>
      <c r="E3146" s="24"/>
      <c r="F3146" s="17" t="s">
        <v>26</v>
      </c>
      <c r="G3146" s="17"/>
      <c r="H3146" s="17">
        <v>314.6</v>
      </c>
      <c r="I3146" s="24" t="s">
        <v>39</v>
      </c>
      <c r="J3146" s="24"/>
    </row>
    <row r="3147" s="4" customFormat="1" spans="1:10">
      <c r="A3147" s="17" t="s">
        <v>2691</v>
      </c>
      <c r="B3147" s="25">
        <v>330602014</v>
      </c>
      <c r="C3147" s="51" t="s">
        <v>5816</v>
      </c>
      <c r="D3147" s="23"/>
      <c r="E3147" s="24"/>
      <c r="F3147" s="17" t="s">
        <v>26</v>
      </c>
      <c r="G3147" s="17"/>
      <c r="H3147" s="17">
        <v>400</v>
      </c>
      <c r="I3147" s="24" t="s">
        <v>39</v>
      </c>
      <c r="J3147" s="24"/>
    </row>
    <row r="3148" s="4" customFormat="1" spans="1:10">
      <c r="A3148" s="17"/>
      <c r="B3148" s="15">
        <v>330603</v>
      </c>
      <c r="C3148" s="51" t="s">
        <v>5817</v>
      </c>
      <c r="D3148" s="55"/>
      <c r="E3148" s="24"/>
      <c r="F3148" s="17"/>
      <c r="G3148" s="17"/>
      <c r="H3148" s="17"/>
      <c r="I3148" s="24"/>
      <c r="J3148" s="24"/>
    </row>
    <row r="3149" s="4" customFormat="1" spans="1:10">
      <c r="A3149" s="17" t="s">
        <v>2691</v>
      </c>
      <c r="B3149" s="25">
        <v>330603006</v>
      </c>
      <c r="C3149" s="51" t="s">
        <v>5818</v>
      </c>
      <c r="D3149" s="23"/>
      <c r="E3149" s="24"/>
      <c r="F3149" s="17" t="s">
        <v>26</v>
      </c>
      <c r="G3149" s="17"/>
      <c r="H3149" s="17">
        <v>600</v>
      </c>
      <c r="I3149" s="24" t="s">
        <v>39</v>
      </c>
      <c r="J3149" s="24"/>
    </row>
    <row r="3150" s="4" customFormat="1" spans="1:10">
      <c r="A3150" s="17"/>
      <c r="B3150" s="15">
        <v>330604</v>
      </c>
      <c r="C3150" s="51" t="s">
        <v>5819</v>
      </c>
      <c r="D3150" s="55"/>
      <c r="E3150" s="24" t="s">
        <v>5820</v>
      </c>
      <c r="F3150" s="17"/>
      <c r="G3150" s="17"/>
      <c r="H3150" s="17"/>
      <c r="I3150" s="24"/>
      <c r="J3150" s="24"/>
    </row>
    <row r="3151" s="4" customFormat="1" spans="1:10">
      <c r="A3151" s="17" t="s">
        <v>2691</v>
      </c>
      <c r="B3151" s="25">
        <v>330604001</v>
      </c>
      <c r="C3151" s="51" t="s">
        <v>5821</v>
      </c>
      <c r="D3151" s="23"/>
      <c r="E3151" s="24"/>
      <c r="F3151" s="17" t="s">
        <v>3189</v>
      </c>
      <c r="G3151" s="17" t="s">
        <v>5822</v>
      </c>
      <c r="H3151" s="17">
        <v>11.5</v>
      </c>
      <c r="I3151" s="24" t="s">
        <v>39</v>
      </c>
      <c r="J3151" s="24"/>
    </row>
    <row r="3152" s="4" customFormat="1" spans="1:10">
      <c r="A3152" s="17" t="s">
        <v>2691</v>
      </c>
      <c r="B3152" s="25">
        <v>330604002</v>
      </c>
      <c r="C3152" s="51" t="s">
        <v>5823</v>
      </c>
      <c r="D3152" s="23" t="s">
        <v>5824</v>
      </c>
      <c r="E3152" s="24"/>
      <c r="F3152" s="17" t="s">
        <v>3189</v>
      </c>
      <c r="G3152" s="17"/>
      <c r="H3152" s="17">
        <v>21.5</v>
      </c>
      <c r="I3152" s="24" t="s">
        <v>39</v>
      </c>
      <c r="J3152" s="24"/>
    </row>
    <row r="3153" s="4" customFormat="1" spans="1:10">
      <c r="A3153" s="17" t="s">
        <v>2691</v>
      </c>
      <c r="B3153" s="25">
        <v>330604003</v>
      </c>
      <c r="C3153" s="51" t="s">
        <v>5825</v>
      </c>
      <c r="D3153" s="23" t="s">
        <v>5824</v>
      </c>
      <c r="E3153" s="24"/>
      <c r="F3153" s="17" t="s">
        <v>3189</v>
      </c>
      <c r="G3153" s="17"/>
      <c r="H3153" s="17">
        <v>21.5</v>
      </c>
      <c r="I3153" s="24" t="s">
        <v>39</v>
      </c>
      <c r="J3153" s="24"/>
    </row>
    <row r="3154" s="4" customFormat="1" spans="1:10">
      <c r="A3154" s="17" t="s">
        <v>2691</v>
      </c>
      <c r="B3154" s="25">
        <v>330604004</v>
      </c>
      <c r="C3154" s="51" t="s">
        <v>5826</v>
      </c>
      <c r="D3154" s="23" t="s">
        <v>5824</v>
      </c>
      <c r="E3154" s="24"/>
      <c r="F3154" s="17" t="s">
        <v>3189</v>
      </c>
      <c r="G3154" s="17"/>
      <c r="H3154" s="17">
        <v>35.8</v>
      </c>
      <c r="I3154" s="24" t="s">
        <v>39</v>
      </c>
      <c r="J3154" s="24"/>
    </row>
    <row r="3155" s="4" customFormat="1" ht="48" spans="1:10">
      <c r="A3155" s="17" t="s">
        <v>2691</v>
      </c>
      <c r="B3155" s="25">
        <v>330604005</v>
      </c>
      <c r="C3155" s="51" t="s">
        <v>5827</v>
      </c>
      <c r="D3155" s="23" t="s">
        <v>5828</v>
      </c>
      <c r="E3155" s="24"/>
      <c r="F3155" s="17" t="s">
        <v>3189</v>
      </c>
      <c r="G3155" s="17"/>
      <c r="H3155" s="17">
        <v>64.4</v>
      </c>
      <c r="I3155" s="24" t="s">
        <v>39</v>
      </c>
      <c r="J3155" s="24"/>
    </row>
    <row r="3156" s="4" customFormat="1" spans="1:10">
      <c r="A3156" s="17" t="s">
        <v>2691</v>
      </c>
      <c r="B3156" s="25">
        <v>330604006</v>
      </c>
      <c r="C3156" s="51" t="s">
        <v>5829</v>
      </c>
      <c r="D3156" s="23" t="s">
        <v>5830</v>
      </c>
      <c r="E3156" s="24"/>
      <c r="F3156" s="17" t="s">
        <v>3189</v>
      </c>
      <c r="G3156" s="17"/>
      <c r="H3156" s="17">
        <v>71.5</v>
      </c>
      <c r="I3156" s="24" t="s">
        <v>39</v>
      </c>
      <c r="J3156" s="24"/>
    </row>
    <row r="3157" s="4" customFormat="1" spans="1:10">
      <c r="A3157" s="17" t="s">
        <v>2691</v>
      </c>
      <c r="B3157" s="25">
        <v>330604007</v>
      </c>
      <c r="C3157" s="51" t="s">
        <v>5831</v>
      </c>
      <c r="D3157" s="23" t="s">
        <v>5832</v>
      </c>
      <c r="E3157" s="24" t="s">
        <v>5833</v>
      </c>
      <c r="F3157" s="17" t="s">
        <v>3189</v>
      </c>
      <c r="G3157" s="17"/>
      <c r="H3157" s="17">
        <v>25.8</v>
      </c>
      <c r="I3157" s="24" t="s">
        <v>39</v>
      </c>
      <c r="J3157" s="24"/>
    </row>
    <row r="3158" s="4" customFormat="1" spans="1:10">
      <c r="A3158" s="17" t="s">
        <v>2691</v>
      </c>
      <c r="B3158" s="25">
        <v>330604008</v>
      </c>
      <c r="C3158" s="51" t="s">
        <v>5834</v>
      </c>
      <c r="D3158" s="23" t="s">
        <v>5835</v>
      </c>
      <c r="E3158" s="24" t="s">
        <v>5836</v>
      </c>
      <c r="F3158" s="17" t="s">
        <v>3189</v>
      </c>
      <c r="G3158" s="17"/>
      <c r="H3158" s="17">
        <v>140</v>
      </c>
      <c r="I3158" s="24" t="s">
        <v>39</v>
      </c>
      <c r="J3158" s="24"/>
    </row>
    <row r="3159" s="4" customFormat="1" ht="36" spans="1:10">
      <c r="A3159" s="17" t="s">
        <v>2691</v>
      </c>
      <c r="B3159" s="25">
        <v>330604009</v>
      </c>
      <c r="C3159" s="51" t="s">
        <v>5837</v>
      </c>
      <c r="D3159" s="23" t="s">
        <v>5838</v>
      </c>
      <c r="E3159" s="24" t="s">
        <v>5836</v>
      </c>
      <c r="F3159" s="17" t="s">
        <v>3189</v>
      </c>
      <c r="G3159" s="17"/>
      <c r="H3159" s="17">
        <v>200</v>
      </c>
      <c r="I3159" s="24" t="s">
        <v>23</v>
      </c>
      <c r="J3159" s="24"/>
    </row>
    <row r="3160" s="4" customFormat="1" spans="1:10">
      <c r="A3160" s="17" t="s">
        <v>2691</v>
      </c>
      <c r="B3160" s="25">
        <v>330604010</v>
      </c>
      <c r="C3160" s="51" t="s">
        <v>5839</v>
      </c>
      <c r="D3160" s="23"/>
      <c r="E3160" s="24"/>
      <c r="F3160" s="17" t="s">
        <v>3189</v>
      </c>
      <c r="G3160" s="17"/>
      <c r="H3160" s="17">
        <v>35.8</v>
      </c>
      <c r="I3160" s="24" t="s">
        <v>39</v>
      </c>
      <c r="J3160" s="24"/>
    </row>
    <row r="3161" s="4" customFormat="1" ht="24" spans="1:10">
      <c r="A3161" s="17" t="s">
        <v>2691</v>
      </c>
      <c r="B3161" s="25">
        <v>330604011</v>
      </c>
      <c r="C3161" s="51" t="s">
        <v>5840</v>
      </c>
      <c r="D3161" s="23" t="s">
        <v>5841</v>
      </c>
      <c r="E3161" s="24" t="s">
        <v>5842</v>
      </c>
      <c r="F3161" s="17" t="s">
        <v>3189</v>
      </c>
      <c r="G3161" s="17"/>
      <c r="H3161" s="17">
        <v>40</v>
      </c>
      <c r="I3161" s="24" t="s">
        <v>23</v>
      </c>
      <c r="J3161" s="24"/>
    </row>
    <row r="3162" s="4" customFormat="1" spans="1:10">
      <c r="A3162" s="17" t="s">
        <v>2691</v>
      </c>
      <c r="B3162" s="25">
        <v>330604012</v>
      </c>
      <c r="C3162" s="51" t="s">
        <v>5843</v>
      </c>
      <c r="D3162" s="23" t="s">
        <v>5844</v>
      </c>
      <c r="E3162" s="24"/>
      <c r="F3162" s="17" t="s">
        <v>26</v>
      </c>
      <c r="G3162" s="17"/>
      <c r="H3162" s="17">
        <v>90</v>
      </c>
      <c r="I3162" s="24" t="s">
        <v>23</v>
      </c>
      <c r="J3162" s="24"/>
    </row>
    <row r="3163" s="4" customFormat="1" ht="24" spans="1:10">
      <c r="A3163" s="17" t="s">
        <v>2691</v>
      </c>
      <c r="B3163" s="25">
        <v>330604013</v>
      </c>
      <c r="C3163" s="51" t="s">
        <v>5845</v>
      </c>
      <c r="D3163" s="23" t="s">
        <v>5846</v>
      </c>
      <c r="E3163" s="24" t="s">
        <v>5847</v>
      </c>
      <c r="F3163" s="17" t="s">
        <v>26</v>
      </c>
      <c r="G3163" s="17"/>
      <c r="H3163" s="17">
        <v>100</v>
      </c>
      <c r="I3163" s="24" t="s">
        <v>23</v>
      </c>
      <c r="J3163" s="24"/>
    </row>
    <row r="3164" s="4" customFormat="1" spans="1:10">
      <c r="A3164" s="17" t="s">
        <v>2691</v>
      </c>
      <c r="B3164" s="25">
        <v>330604014</v>
      </c>
      <c r="C3164" s="51" t="s">
        <v>5848</v>
      </c>
      <c r="D3164" s="23" t="s">
        <v>5849</v>
      </c>
      <c r="E3164" s="24" t="s">
        <v>5850</v>
      </c>
      <c r="F3164" s="17" t="s">
        <v>26</v>
      </c>
      <c r="G3164" s="17"/>
      <c r="H3164" s="17">
        <v>100</v>
      </c>
      <c r="I3164" s="24" t="s">
        <v>23</v>
      </c>
      <c r="J3164" s="24"/>
    </row>
    <row r="3165" s="4" customFormat="1" spans="1:10">
      <c r="A3165" s="17" t="s">
        <v>2691</v>
      </c>
      <c r="B3165" s="25">
        <v>330604015</v>
      </c>
      <c r="C3165" s="51" t="s">
        <v>5851</v>
      </c>
      <c r="D3165" s="23" t="s">
        <v>5852</v>
      </c>
      <c r="E3165" s="24"/>
      <c r="F3165" s="17" t="s">
        <v>26</v>
      </c>
      <c r="G3165" s="17"/>
      <c r="H3165" s="17">
        <v>150</v>
      </c>
      <c r="I3165" s="24" t="s">
        <v>39</v>
      </c>
      <c r="J3165" s="24"/>
    </row>
    <row r="3166" s="4" customFormat="1" ht="24" spans="1:10">
      <c r="A3166" s="17" t="s">
        <v>2691</v>
      </c>
      <c r="B3166" s="25">
        <v>330604016</v>
      </c>
      <c r="C3166" s="51" t="s">
        <v>5853</v>
      </c>
      <c r="D3166" s="23" t="s">
        <v>5854</v>
      </c>
      <c r="E3166" s="24" t="s">
        <v>5847</v>
      </c>
      <c r="F3166" s="17" t="s">
        <v>26</v>
      </c>
      <c r="G3166" s="17"/>
      <c r="H3166" s="17">
        <v>150</v>
      </c>
      <c r="I3166" s="24" t="s">
        <v>23</v>
      </c>
      <c r="J3166" s="24"/>
    </row>
    <row r="3167" s="4" customFormat="1" ht="24" spans="1:10">
      <c r="A3167" s="17" t="s">
        <v>2691</v>
      </c>
      <c r="B3167" s="25">
        <v>330604017</v>
      </c>
      <c r="C3167" s="51" t="s">
        <v>5855</v>
      </c>
      <c r="D3167" s="23" t="s">
        <v>5856</v>
      </c>
      <c r="E3167" s="24" t="s">
        <v>5857</v>
      </c>
      <c r="F3167" s="17" t="s">
        <v>26</v>
      </c>
      <c r="G3167" s="17"/>
      <c r="H3167" s="17">
        <v>55</v>
      </c>
      <c r="I3167" s="24" t="s">
        <v>23</v>
      </c>
      <c r="J3167" s="24"/>
    </row>
    <row r="3168" s="4" customFormat="1" spans="1:10">
      <c r="A3168" s="17" t="s">
        <v>2691</v>
      </c>
      <c r="B3168" s="25">
        <v>330604018</v>
      </c>
      <c r="C3168" s="51" t="s">
        <v>5858</v>
      </c>
      <c r="D3168" s="23" t="s">
        <v>5859</v>
      </c>
      <c r="E3168" s="24"/>
      <c r="F3168" s="17" t="s">
        <v>3189</v>
      </c>
      <c r="G3168" s="17"/>
      <c r="H3168" s="17">
        <v>40</v>
      </c>
      <c r="I3168" s="24" t="s">
        <v>23</v>
      </c>
      <c r="J3168" s="24"/>
    </row>
    <row r="3169" s="4" customFormat="1" spans="1:10">
      <c r="A3169" s="17" t="s">
        <v>2691</v>
      </c>
      <c r="B3169" s="25">
        <v>330604019</v>
      </c>
      <c r="C3169" s="51" t="s">
        <v>5860</v>
      </c>
      <c r="D3169" s="23" t="s">
        <v>5861</v>
      </c>
      <c r="E3169" s="24" t="s">
        <v>5836</v>
      </c>
      <c r="F3169" s="17" t="s">
        <v>26</v>
      </c>
      <c r="G3169" s="17"/>
      <c r="H3169" s="17">
        <v>153.7</v>
      </c>
      <c r="I3169" s="24" t="s">
        <v>39</v>
      </c>
      <c r="J3169" s="24"/>
    </row>
    <row r="3170" s="4" customFormat="1" spans="1:10">
      <c r="A3170" s="17" t="s">
        <v>2691</v>
      </c>
      <c r="B3170" s="25">
        <v>330604020</v>
      </c>
      <c r="C3170" s="51" t="s">
        <v>5862</v>
      </c>
      <c r="D3170" s="23"/>
      <c r="E3170" s="24"/>
      <c r="F3170" s="17" t="s">
        <v>26</v>
      </c>
      <c r="G3170" s="17"/>
      <c r="H3170" s="17">
        <v>167.5</v>
      </c>
      <c r="I3170" s="24" t="s">
        <v>39</v>
      </c>
      <c r="J3170" s="24"/>
    </row>
    <row r="3171" s="4" customFormat="1" spans="1:10">
      <c r="A3171" s="17" t="s">
        <v>2691</v>
      </c>
      <c r="B3171" s="25">
        <v>330604021</v>
      </c>
      <c r="C3171" s="51" t="s">
        <v>5863</v>
      </c>
      <c r="D3171" s="23"/>
      <c r="E3171" s="24"/>
      <c r="F3171" s="17" t="s">
        <v>26</v>
      </c>
      <c r="G3171" s="17"/>
      <c r="H3171" s="17">
        <v>100</v>
      </c>
      <c r="I3171" s="24" t="s">
        <v>39</v>
      </c>
      <c r="J3171" s="24"/>
    </row>
    <row r="3172" s="4" customFormat="1" spans="1:10">
      <c r="A3172" s="17" t="s">
        <v>2691</v>
      </c>
      <c r="B3172" s="25">
        <v>330604022</v>
      </c>
      <c r="C3172" s="51" t="s">
        <v>5864</v>
      </c>
      <c r="D3172" s="23" t="s">
        <v>5865</v>
      </c>
      <c r="E3172" s="24" t="s">
        <v>5866</v>
      </c>
      <c r="F3172" s="17" t="s">
        <v>3189</v>
      </c>
      <c r="G3172" s="17"/>
      <c r="H3172" s="17">
        <v>55</v>
      </c>
      <c r="I3172" s="24" t="s">
        <v>39</v>
      </c>
      <c r="J3172" s="24"/>
    </row>
    <row r="3173" s="4" customFormat="1" spans="1:10">
      <c r="A3173" s="17" t="s">
        <v>2691</v>
      </c>
      <c r="B3173" s="25">
        <v>330604023</v>
      </c>
      <c r="C3173" s="51" t="s">
        <v>5867</v>
      </c>
      <c r="D3173" s="23"/>
      <c r="E3173" s="24" t="s">
        <v>5833</v>
      </c>
      <c r="F3173" s="17" t="s">
        <v>3189</v>
      </c>
      <c r="G3173" s="17"/>
      <c r="H3173" s="17">
        <v>65</v>
      </c>
      <c r="I3173" s="24" t="s">
        <v>39</v>
      </c>
      <c r="J3173" s="24"/>
    </row>
    <row r="3174" s="4" customFormat="1" spans="1:10">
      <c r="A3174" s="17" t="s">
        <v>2691</v>
      </c>
      <c r="B3174" s="25">
        <v>330604024</v>
      </c>
      <c r="C3174" s="51" t="s">
        <v>5868</v>
      </c>
      <c r="D3174" s="23" t="s">
        <v>5869</v>
      </c>
      <c r="E3174" s="24"/>
      <c r="F3174" s="17" t="s">
        <v>26</v>
      </c>
      <c r="G3174" s="17"/>
      <c r="H3174" s="17">
        <v>370.5</v>
      </c>
      <c r="I3174" s="24" t="s">
        <v>39</v>
      </c>
      <c r="J3174" s="24"/>
    </row>
    <row r="3175" s="4" customFormat="1" ht="24" spans="1:10">
      <c r="A3175" s="17" t="s">
        <v>2691</v>
      </c>
      <c r="B3175" s="25">
        <v>330604025</v>
      </c>
      <c r="C3175" s="51" t="s">
        <v>5870</v>
      </c>
      <c r="D3175" s="23"/>
      <c r="E3175" s="24" t="s">
        <v>5871</v>
      </c>
      <c r="F3175" s="17" t="s">
        <v>3189</v>
      </c>
      <c r="G3175" s="17"/>
      <c r="H3175" s="17">
        <v>180</v>
      </c>
      <c r="I3175" s="24" t="s">
        <v>23</v>
      </c>
      <c r="J3175" s="24"/>
    </row>
    <row r="3176" s="4" customFormat="1" ht="24" spans="1:10">
      <c r="A3176" s="17" t="s">
        <v>2691</v>
      </c>
      <c r="B3176" s="25">
        <v>330604026</v>
      </c>
      <c r="C3176" s="51" t="s">
        <v>5872</v>
      </c>
      <c r="D3176" s="23" t="s">
        <v>5873</v>
      </c>
      <c r="E3176" s="24" t="s">
        <v>5866</v>
      </c>
      <c r="F3176" s="17" t="s">
        <v>3189</v>
      </c>
      <c r="G3176" s="17"/>
      <c r="H3176" s="17">
        <v>126</v>
      </c>
      <c r="I3176" s="24" t="s">
        <v>39</v>
      </c>
      <c r="J3176" s="24"/>
    </row>
    <row r="3177" s="4" customFormat="1" spans="1:10">
      <c r="A3177" s="17" t="s">
        <v>2691</v>
      </c>
      <c r="B3177" s="25">
        <v>330604027</v>
      </c>
      <c r="C3177" s="51" t="s">
        <v>5874</v>
      </c>
      <c r="D3177" s="23"/>
      <c r="E3177" s="24"/>
      <c r="F3177" s="17" t="s">
        <v>3189</v>
      </c>
      <c r="G3177" s="17"/>
      <c r="H3177" s="17">
        <v>128.7</v>
      </c>
      <c r="I3177" s="24" t="s">
        <v>39</v>
      </c>
      <c r="J3177" s="24"/>
    </row>
    <row r="3178" s="4" customFormat="1" ht="24" spans="1:10">
      <c r="A3178" s="17" t="s">
        <v>2691</v>
      </c>
      <c r="B3178" s="25">
        <v>330604028</v>
      </c>
      <c r="C3178" s="51" t="s">
        <v>5875</v>
      </c>
      <c r="D3178" s="23" t="s">
        <v>5876</v>
      </c>
      <c r="E3178" s="24"/>
      <c r="F3178" s="17" t="s">
        <v>26</v>
      </c>
      <c r="G3178" s="17"/>
      <c r="H3178" s="17">
        <v>55</v>
      </c>
      <c r="I3178" s="24" t="s">
        <v>39</v>
      </c>
      <c r="J3178" s="24"/>
    </row>
    <row r="3179" s="4" customFormat="1" ht="48" spans="1:10">
      <c r="A3179" s="17" t="s">
        <v>2691</v>
      </c>
      <c r="B3179" s="25">
        <v>330604029</v>
      </c>
      <c r="C3179" s="51" t="s">
        <v>5877</v>
      </c>
      <c r="D3179" s="23" t="s">
        <v>5878</v>
      </c>
      <c r="E3179" s="24" t="s">
        <v>5879</v>
      </c>
      <c r="F3179" s="17" t="s">
        <v>3189</v>
      </c>
      <c r="G3179" s="17" t="s">
        <v>5880</v>
      </c>
      <c r="H3179" s="17">
        <v>100.1</v>
      </c>
      <c r="I3179" s="24" t="s">
        <v>39</v>
      </c>
      <c r="J3179" s="24"/>
    </row>
    <row r="3180" s="4" customFormat="1" ht="36" spans="1:10">
      <c r="A3180" s="17" t="s">
        <v>2691</v>
      </c>
      <c r="B3180" s="25" t="s">
        <v>5881</v>
      </c>
      <c r="C3180" s="51" t="s">
        <v>5882</v>
      </c>
      <c r="D3180" s="23"/>
      <c r="E3180" s="24"/>
      <c r="F3180" s="17" t="s">
        <v>3189</v>
      </c>
      <c r="G3180" s="17"/>
      <c r="H3180" s="17">
        <v>30.03</v>
      </c>
      <c r="I3180" s="24" t="s">
        <v>39</v>
      </c>
      <c r="J3180" s="24"/>
    </row>
    <row r="3181" s="4" customFormat="1" spans="1:10">
      <c r="A3181" s="17" t="s">
        <v>2691</v>
      </c>
      <c r="B3181" s="25">
        <v>330604030</v>
      </c>
      <c r="C3181" s="51" t="s">
        <v>5883</v>
      </c>
      <c r="D3181" s="23"/>
      <c r="E3181" s="24"/>
      <c r="F3181" s="17" t="s">
        <v>5884</v>
      </c>
      <c r="G3181" s="17"/>
      <c r="H3181" s="17">
        <v>91</v>
      </c>
      <c r="I3181" s="24" t="s">
        <v>39</v>
      </c>
      <c r="J3181" s="24"/>
    </row>
    <row r="3182" s="4" customFormat="1" spans="1:10">
      <c r="A3182" s="17" t="s">
        <v>2691</v>
      </c>
      <c r="B3182" s="25">
        <v>330604031</v>
      </c>
      <c r="C3182" s="51" t="s">
        <v>5885</v>
      </c>
      <c r="D3182" s="23" t="s">
        <v>5886</v>
      </c>
      <c r="E3182" s="24" t="s">
        <v>5879</v>
      </c>
      <c r="F3182" s="17" t="s">
        <v>3189</v>
      </c>
      <c r="G3182" s="17"/>
      <c r="H3182" s="17">
        <v>58.5</v>
      </c>
      <c r="I3182" s="24" t="s">
        <v>39</v>
      </c>
      <c r="J3182" s="24"/>
    </row>
    <row r="3183" s="4" customFormat="1" spans="1:10">
      <c r="A3183" s="17" t="s">
        <v>2691</v>
      </c>
      <c r="B3183" s="25">
        <v>330604032</v>
      </c>
      <c r="C3183" s="51" t="s">
        <v>5887</v>
      </c>
      <c r="D3183" s="23" t="s">
        <v>5888</v>
      </c>
      <c r="E3183" s="24"/>
      <c r="F3183" s="17" t="s">
        <v>3195</v>
      </c>
      <c r="G3183" s="17"/>
      <c r="H3183" s="17">
        <v>180</v>
      </c>
      <c r="I3183" s="24" t="s">
        <v>39</v>
      </c>
      <c r="J3183" s="24"/>
    </row>
    <row r="3184" s="4" customFormat="1" spans="1:10">
      <c r="A3184" s="17" t="s">
        <v>2691</v>
      </c>
      <c r="B3184" s="25">
        <v>330604033</v>
      </c>
      <c r="C3184" s="51" t="s">
        <v>5889</v>
      </c>
      <c r="D3184" s="23" t="s">
        <v>5890</v>
      </c>
      <c r="E3184" s="24"/>
      <c r="F3184" s="17" t="s">
        <v>3189</v>
      </c>
      <c r="G3184" s="17"/>
      <c r="H3184" s="17">
        <v>70</v>
      </c>
      <c r="I3184" s="24" t="s">
        <v>39</v>
      </c>
      <c r="J3184" s="24"/>
    </row>
    <row r="3185" s="4" customFormat="1" ht="24" spans="1:10">
      <c r="A3185" s="17" t="s">
        <v>2691</v>
      </c>
      <c r="B3185" s="25">
        <v>330604034</v>
      </c>
      <c r="C3185" s="51" t="s">
        <v>5891</v>
      </c>
      <c r="D3185" s="23" t="s">
        <v>5892</v>
      </c>
      <c r="E3185" s="24"/>
      <c r="F3185" s="17" t="s">
        <v>3189</v>
      </c>
      <c r="G3185" s="17"/>
      <c r="H3185" s="17">
        <v>153.7</v>
      </c>
      <c r="I3185" s="24" t="s">
        <v>39</v>
      </c>
      <c r="J3185" s="24"/>
    </row>
    <row r="3186" s="4" customFormat="1" ht="24" spans="1:10">
      <c r="A3186" s="17" t="s">
        <v>2691</v>
      </c>
      <c r="B3186" s="25">
        <v>330604035</v>
      </c>
      <c r="C3186" s="51" t="s">
        <v>5893</v>
      </c>
      <c r="D3186" s="23" t="s">
        <v>5894</v>
      </c>
      <c r="E3186" s="24" t="s">
        <v>5895</v>
      </c>
      <c r="F3186" s="17" t="s">
        <v>26</v>
      </c>
      <c r="G3186" s="17"/>
      <c r="H3186" s="17">
        <v>140</v>
      </c>
      <c r="I3186" s="24" t="s">
        <v>39</v>
      </c>
      <c r="J3186" s="24"/>
    </row>
    <row r="3187" s="4" customFormat="1" ht="24" spans="1:10">
      <c r="A3187" s="17" t="s">
        <v>2691</v>
      </c>
      <c r="B3187" s="25">
        <v>330604036</v>
      </c>
      <c r="C3187" s="51" t="s">
        <v>5896</v>
      </c>
      <c r="D3187" s="23" t="s">
        <v>5897</v>
      </c>
      <c r="E3187" s="24" t="s">
        <v>5898</v>
      </c>
      <c r="F3187" s="17" t="s">
        <v>3189</v>
      </c>
      <c r="G3187" s="17"/>
      <c r="H3187" s="17">
        <v>100</v>
      </c>
      <c r="I3187" s="24" t="s">
        <v>39</v>
      </c>
      <c r="J3187" s="24"/>
    </row>
    <row r="3188" s="4" customFormat="1" ht="24" spans="1:10">
      <c r="A3188" s="17" t="s">
        <v>2691</v>
      </c>
      <c r="B3188" s="25">
        <v>330604037</v>
      </c>
      <c r="C3188" s="51" t="s">
        <v>5899</v>
      </c>
      <c r="D3188" s="23" t="s">
        <v>5900</v>
      </c>
      <c r="E3188" s="24"/>
      <c r="F3188" s="17" t="s">
        <v>3189</v>
      </c>
      <c r="G3188" s="17"/>
      <c r="H3188" s="17">
        <v>100</v>
      </c>
      <c r="I3188" s="24" t="s">
        <v>39</v>
      </c>
      <c r="J3188" s="24"/>
    </row>
    <row r="3189" s="4" customFormat="1" ht="24" spans="1:10">
      <c r="A3189" s="17" t="s">
        <v>2691</v>
      </c>
      <c r="B3189" s="25">
        <v>330604038</v>
      </c>
      <c r="C3189" s="51" t="s">
        <v>5901</v>
      </c>
      <c r="D3189" s="23" t="s">
        <v>5902</v>
      </c>
      <c r="E3189" s="24"/>
      <c r="F3189" s="17" t="s">
        <v>3189</v>
      </c>
      <c r="G3189" s="17"/>
      <c r="H3189" s="17">
        <v>78.7</v>
      </c>
      <c r="I3189" s="24" t="s">
        <v>39</v>
      </c>
      <c r="J3189" s="24"/>
    </row>
    <row r="3190" s="4" customFormat="1" ht="36" spans="1:10">
      <c r="A3190" s="17" t="s">
        <v>2691</v>
      </c>
      <c r="B3190" s="25">
        <v>330604039</v>
      </c>
      <c r="C3190" s="51" t="s">
        <v>5903</v>
      </c>
      <c r="D3190" s="23" t="s">
        <v>5904</v>
      </c>
      <c r="E3190" s="24"/>
      <c r="F3190" s="17" t="s">
        <v>3189</v>
      </c>
      <c r="G3190" s="17"/>
      <c r="H3190" s="17">
        <v>100.1</v>
      </c>
      <c r="I3190" s="24" t="s">
        <v>39</v>
      </c>
      <c r="J3190" s="24"/>
    </row>
    <row r="3191" s="4" customFormat="1" ht="24" spans="1:10">
      <c r="A3191" s="17" t="s">
        <v>2691</v>
      </c>
      <c r="B3191" s="25">
        <v>330604040</v>
      </c>
      <c r="C3191" s="51" t="s">
        <v>5905</v>
      </c>
      <c r="D3191" s="23" t="s">
        <v>5906</v>
      </c>
      <c r="E3191" s="24" t="s">
        <v>5907</v>
      </c>
      <c r="F3191" s="17" t="s">
        <v>3189</v>
      </c>
      <c r="G3191" s="17"/>
      <c r="H3191" s="17">
        <v>196</v>
      </c>
      <c r="I3191" s="24" t="s">
        <v>39</v>
      </c>
      <c r="J3191" s="24"/>
    </row>
    <row r="3192" s="4" customFormat="1" ht="24" spans="1:10">
      <c r="A3192" s="17" t="s">
        <v>2691</v>
      </c>
      <c r="B3192" s="25">
        <v>330604041</v>
      </c>
      <c r="C3192" s="51" t="s">
        <v>5908</v>
      </c>
      <c r="D3192" s="23" t="s">
        <v>5909</v>
      </c>
      <c r="E3192" s="24" t="s">
        <v>3405</v>
      </c>
      <c r="F3192" s="17" t="s">
        <v>3189</v>
      </c>
      <c r="G3192" s="17"/>
      <c r="H3192" s="17">
        <v>97.7</v>
      </c>
      <c r="I3192" s="24" t="s">
        <v>39</v>
      </c>
      <c r="J3192" s="24"/>
    </row>
    <row r="3193" s="4" customFormat="1" ht="60" spans="1:10">
      <c r="A3193" s="17" t="s">
        <v>2691</v>
      </c>
      <c r="B3193" s="25">
        <v>330604042</v>
      </c>
      <c r="C3193" s="51" t="s">
        <v>5910</v>
      </c>
      <c r="D3193" s="23" t="s">
        <v>5911</v>
      </c>
      <c r="E3193" s="24"/>
      <c r="F3193" s="17" t="s">
        <v>3189</v>
      </c>
      <c r="G3193" s="17"/>
      <c r="H3193" s="17">
        <v>196</v>
      </c>
      <c r="I3193" s="24" t="s">
        <v>39</v>
      </c>
      <c r="J3193" s="24"/>
    </row>
    <row r="3194" s="4" customFormat="1" spans="1:10">
      <c r="A3194" s="17" t="s">
        <v>2691</v>
      </c>
      <c r="B3194" s="25">
        <v>330604043</v>
      </c>
      <c r="C3194" s="51" t="s">
        <v>5912</v>
      </c>
      <c r="D3194" s="23" t="s">
        <v>5913</v>
      </c>
      <c r="E3194" s="24" t="s">
        <v>5914</v>
      </c>
      <c r="F3194" s="17" t="s">
        <v>3189</v>
      </c>
      <c r="G3194" s="17"/>
      <c r="H3194" s="17">
        <v>65</v>
      </c>
      <c r="I3194" s="24" t="s">
        <v>39</v>
      </c>
      <c r="J3194" s="24"/>
    </row>
    <row r="3195" s="4" customFormat="1" spans="1:10">
      <c r="A3195" s="17"/>
      <c r="B3195" s="15">
        <v>330605</v>
      </c>
      <c r="C3195" s="51" t="s">
        <v>5915</v>
      </c>
      <c r="D3195" s="55" t="s">
        <v>5916</v>
      </c>
      <c r="E3195" s="24" t="s">
        <v>5917</v>
      </c>
      <c r="F3195" s="17"/>
      <c r="G3195" s="17"/>
      <c r="H3195" s="17"/>
      <c r="I3195" s="24"/>
      <c r="J3195" s="24"/>
    </row>
    <row r="3196" s="4" customFormat="1" ht="24" spans="1:10">
      <c r="A3196" s="17" t="s">
        <v>2691</v>
      </c>
      <c r="B3196" s="25">
        <v>330605001</v>
      </c>
      <c r="C3196" s="51" t="s">
        <v>5918</v>
      </c>
      <c r="D3196" s="23" t="s">
        <v>5919</v>
      </c>
      <c r="E3196" s="24"/>
      <c r="F3196" s="17" t="s">
        <v>26</v>
      </c>
      <c r="G3196" s="17"/>
      <c r="H3196" s="17">
        <v>257.4</v>
      </c>
      <c r="I3196" s="24" t="s">
        <v>39</v>
      </c>
      <c r="J3196" s="24"/>
    </row>
    <row r="3197" s="4" customFormat="1" ht="24" spans="1:10">
      <c r="A3197" s="17" t="s">
        <v>2691</v>
      </c>
      <c r="B3197" s="25">
        <v>330605002</v>
      </c>
      <c r="C3197" s="51" t="s">
        <v>5920</v>
      </c>
      <c r="D3197" s="23" t="s">
        <v>5921</v>
      </c>
      <c r="E3197" s="24"/>
      <c r="F3197" s="17" t="s">
        <v>26</v>
      </c>
      <c r="G3197" s="17"/>
      <c r="H3197" s="17">
        <v>650</v>
      </c>
      <c r="I3197" s="24" t="s">
        <v>39</v>
      </c>
      <c r="J3197" s="24"/>
    </row>
    <row r="3198" s="4" customFormat="1" ht="24" spans="1:10">
      <c r="A3198" s="17" t="s">
        <v>2691</v>
      </c>
      <c r="B3198" s="25">
        <v>330605003</v>
      </c>
      <c r="C3198" s="51" t="s">
        <v>5922</v>
      </c>
      <c r="D3198" s="23" t="s">
        <v>5923</v>
      </c>
      <c r="E3198" s="24"/>
      <c r="F3198" s="17" t="s">
        <v>26</v>
      </c>
      <c r="G3198" s="17"/>
      <c r="H3198" s="17">
        <v>600</v>
      </c>
      <c r="I3198" s="24" t="s">
        <v>39</v>
      </c>
      <c r="J3198" s="24"/>
    </row>
    <row r="3199" s="4" customFormat="1" ht="24" spans="1:10">
      <c r="A3199" s="17" t="s">
        <v>2691</v>
      </c>
      <c r="B3199" s="25">
        <v>330605004</v>
      </c>
      <c r="C3199" s="51" t="s">
        <v>5924</v>
      </c>
      <c r="D3199" s="23" t="s">
        <v>5925</v>
      </c>
      <c r="E3199" s="24"/>
      <c r="F3199" s="17" t="s">
        <v>26</v>
      </c>
      <c r="G3199" s="17"/>
      <c r="H3199" s="17">
        <v>300</v>
      </c>
      <c r="I3199" s="24" t="s">
        <v>39</v>
      </c>
      <c r="J3199" s="24"/>
    </row>
    <row r="3200" s="4" customFormat="1" spans="1:10">
      <c r="A3200" s="17" t="s">
        <v>2691</v>
      </c>
      <c r="B3200" s="25">
        <v>330605005</v>
      </c>
      <c r="C3200" s="51" t="s">
        <v>5926</v>
      </c>
      <c r="D3200" s="23" t="s">
        <v>5927</v>
      </c>
      <c r="E3200" s="24" t="s">
        <v>3292</v>
      </c>
      <c r="F3200" s="17" t="s">
        <v>26</v>
      </c>
      <c r="G3200" s="17"/>
      <c r="H3200" s="17">
        <v>390</v>
      </c>
      <c r="I3200" s="24" t="s">
        <v>39</v>
      </c>
      <c r="J3200" s="24"/>
    </row>
    <row r="3201" s="4" customFormat="1" ht="24" spans="1:10">
      <c r="A3201" s="17" t="s">
        <v>2691</v>
      </c>
      <c r="B3201" s="25">
        <v>330605006</v>
      </c>
      <c r="C3201" s="51" t="s">
        <v>5928</v>
      </c>
      <c r="D3201" s="23" t="s">
        <v>5929</v>
      </c>
      <c r="E3201" s="24" t="s">
        <v>5930</v>
      </c>
      <c r="F3201" s="17" t="s">
        <v>26</v>
      </c>
      <c r="G3201" s="17"/>
      <c r="H3201" s="17">
        <v>700</v>
      </c>
      <c r="I3201" s="24" t="s">
        <v>39</v>
      </c>
      <c r="J3201" s="24"/>
    </row>
    <row r="3202" s="4" customFormat="1" ht="24" spans="1:10">
      <c r="A3202" s="17" t="s">
        <v>2691</v>
      </c>
      <c r="B3202" s="25">
        <v>330605007</v>
      </c>
      <c r="C3202" s="51" t="s">
        <v>5931</v>
      </c>
      <c r="D3202" s="23" t="s">
        <v>5932</v>
      </c>
      <c r="E3202" s="24" t="s">
        <v>5930</v>
      </c>
      <c r="F3202" s="17" t="s">
        <v>26</v>
      </c>
      <c r="G3202" s="17"/>
      <c r="H3202" s="17">
        <v>860</v>
      </c>
      <c r="I3202" s="24" t="s">
        <v>39</v>
      </c>
      <c r="J3202" s="24"/>
    </row>
    <row r="3203" s="4" customFormat="1" ht="24" spans="1:10">
      <c r="A3203" s="17" t="s">
        <v>2691</v>
      </c>
      <c r="B3203" s="25">
        <v>330605008</v>
      </c>
      <c r="C3203" s="51" t="s">
        <v>5933</v>
      </c>
      <c r="D3203" s="23" t="s">
        <v>5934</v>
      </c>
      <c r="E3203" s="24" t="s">
        <v>5935</v>
      </c>
      <c r="F3203" s="17" t="s">
        <v>26</v>
      </c>
      <c r="G3203" s="17"/>
      <c r="H3203" s="17">
        <v>500</v>
      </c>
      <c r="I3203" s="24" t="s">
        <v>39</v>
      </c>
      <c r="J3203" s="24"/>
    </row>
    <row r="3204" s="4" customFormat="1" spans="1:10">
      <c r="A3204" s="17" t="s">
        <v>2691</v>
      </c>
      <c r="B3204" s="25">
        <v>330605009</v>
      </c>
      <c r="C3204" s="51" t="s">
        <v>5936</v>
      </c>
      <c r="D3204" s="23" t="s">
        <v>5937</v>
      </c>
      <c r="E3204" s="24" t="s">
        <v>5938</v>
      </c>
      <c r="F3204" s="17" t="s">
        <v>26</v>
      </c>
      <c r="G3204" s="17"/>
      <c r="H3204" s="17">
        <v>450</v>
      </c>
      <c r="I3204" s="24" t="s">
        <v>39</v>
      </c>
      <c r="J3204" s="24"/>
    </row>
    <row r="3205" s="4" customFormat="1" ht="24" spans="1:10">
      <c r="A3205" s="17" t="s">
        <v>2691</v>
      </c>
      <c r="B3205" s="25">
        <v>330605010</v>
      </c>
      <c r="C3205" s="51" t="s">
        <v>5939</v>
      </c>
      <c r="D3205" s="23" t="s">
        <v>5940</v>
      </c>
      <c r="E3205" s="24" t="s">
        <v>5938</v>
      </c>
      <c r="F3205" s="17" t="s">
        <v>26</v>
      </c>
      <c r="G3205" s="17"/>
      <c r="H3205" s="17">
        <v>700</v>
      </c>
      <c r="I3205" s="24" t="s">
        <v>39</v>
      </c>
      <c r="J3205" s="24"/>
    </row>
    <row r="3206" s="4" customFormat="1" spans="1:10">
      <c r="A3206" s="17" t="s">
        <v>2691</v>
      </c>
      <c r="B3206" s="25">
        <v>330605011</v>
      </c>
      <c r="C3206" s="51" t="s">
        <v>5941</v>
      </c>
      <c r="D3206" s="23" t="s">
        <v>5942</v>
      </c>
      <c r="E3206" s="24" t="s">
        <v>5938</v>
      </c>
      <c r="F3206" s="17" t="s">
        <v>26</v>
      </c>
      <c r="G3206" s="17"/>
      <c r="H3206" s="17">
        <v>850</v>
      </c>
      <c r="I3206" s="24" t="s">
        <v>39</v>
      </c>
      <c r="J3206" s="24"/>
    </row>
    <row r="3207" s="4" customFormat="1" ht="24" spans="1:10">
      <c r="A3207" s="17" t="s">
        <v>2691</v>
      </c>
      <c r="B3207" s="25">
        <v>330605012</v>
      </c>
      <c r="C3207" s="51" t="s">
        <v>5943</v>
      </c>
      <c r="D3207" s="23" t="s">
        <v>5944</v>
      </c>
      <c r="E3207" s="24" t="s">
        <v>5938</v>
      </c>
      <c r="F3207" s="17" t="s">
        <v>26</v>
      </c>
      <c r="G3207" s="17"/>
      <c r="H3207" s="17">
        <v>750</v>
      </c>
      <c r="I3207" s="24" t="s">
        <v>39</v>
      </c>
      <c r="J3207" s="24"/>
    </row>
    <row r="3208" s="4" customFormat="1" ht="24" spans="1:10">
      <c r="A3208" s="17" t="s">
        <v>2691</v>
      </c>
      <c r="B3208" s="25">
        <v>330605013</v>
      </c>
      <c r="C3208" s="51" t="s">
        <v>5945</v>
      </c>
      <c r="D3208" s="23" t="s">
        <v>5946</v>
      </c>
      <c r="E3208" s="24" t="s">
        <v>3292</v>
      </c>
      <c r="F3208" s="17" t="s">
        <v>26</v>
      </c>
      <c r="G3208" s="17"/>
      <c r="H3208" s="17">
        <v>567</v>
      </c>
      <c r="I3208" s="24" t="s">
        <v>39</v>
      </c>
      <c r="J3208" s="24"/>
    </row>
    <row r="3209" s="4" customFormat="1" spans="1:10">
      <c r="A3209" s="17" t="s">
        <v>2691</v>
      </c>
      <c r="B3209" s="25">
        <v>330605014</v>
      </c>
      <c r="C3209" s="51" t="s">
        <v>5947</v>
      </c>
      <c r="D3209" s="23"/>
      <c r="E3209" s="24"/>
      <c r="F3209" s="17" t="s">
        <v>26</v>
      </c>
      <c r="G3209" s="17"/>
      <c r="H3209" s="17">
        <v>450</v>
      </c>
      <c r="I3209" s="24" t="s">
        <v>39</v>
      </c>
      <c r="J3209" s="24"/>
    </row>
    <row r="3210" s="4" customFormat="1" ht="24" spans="1:10">
      <c r="A3210" s="17" t="s">
        <v>2691</v>
      </c>
      <c r="B3210" s="25">
        <v>330605015</v>
      </c>
      <c r="C3210" s="51" t="s">
        <v>5948</v>
      </c>
      <c r="D3210" s="23" t="s">
        <v>5949</v>
      </c>
      <c r="E3210" s="24"/>
      <c r="F3210" s="17" t="s">
        <v>26</v>
      </c>
      <c r="G3210" s="17"/>
      <c r="H3210" s="17">
        <v>650</v>
      </c>
      <c r="I3210" s="24" t="s">
        <v>39</v>
      </c>
      <c r="J3210" s="24"/>
    </row>
    <row r="3211" s="4" customFormat="1" spans="1:10">
      <c r="A3211" s="17" t="s">
        <v>2691</v>
      </c>
      <c r="B3211" s="25">
        <v>330605016</v>
      </c>
      <c r="C3211" s="51" t="s">
        <v>5950</v>
      </c>
      <c r="D3211" s="23" t="s">
        <v>5951</v>
      </c>
      <c r="E3211" s="24"/>
      <c r="F3211" s="17" t="s">
        <v>26</v>
      </c>
      <c r="G3211" s="17"/>
      <c r="H3211" s="17">
        <v>768</v>
      </c>
      <c r="I3211" s="24" t="s">
        <v>39</v>
      </c>
      <c r="J3211" s="24"/>
    </row>
    <row r="3212" s="4" customFormat="1" ht="24" spans="1:10">
      <c r="A3212" s="17" t="s">
        <v>2691</v>
      </c>
      <c r="B3212" s="25">
        <v>330605017</v>
      </c>
      <c r="C3212" s="51" t="s">
        <v>5952</v>
      </c>
      <c r="D3212" s="23" t="s">
        <v>5953</v>
      </c>
      <c r="E3212" s="24"/>
      <c r="F3212" s="17" t="s">
        <v>26</v>
      </c>
      <c r="G3212" s="17"/>
      <c r="H3212" s="17">
        <v>455</v>
      </c>
      <c r="I3212" s="24" t="s">
        <v>39</v>
      </c>
      <c r="J3212" s="24"/>
    </row>
    <row r="3213" s="4" customFormat="1" spans="1:10">
      <c r="A3213" s="17" t="s">
        <v>2691</v>
      </c>
      <c r="B3213" s="25">
        <v>330605018</v>
      </c>
      <c r="C3213" s="51" t="s">
        <v>5954</v>
      </c>
      <c r="D3213" s="23" t="s">
        <v>5955</v>
      </c>
      <c r="E3213" s="24"/>
      <c r="F3213" s="17" t="s">
        <v>26</v>
      </c>
      <c r="G3213" s="17"/>
      <c r="H3213" s="17">
        <v>300</v>
      </c>
      <c r="I3213" s="24" t="s">
        <v>39</v>
      </c>
      <c r="J3213" s="24"/>
    </row>
    <row r="3214" s="4" customFormat="1" ht="24" spans="1:10">
      <c r="A3214" s="17" t="s">
        <v>2691</v>
      </c>
      <c r="B3214" s="25">
        <v>330605019</v>
      </c>
      <c r="C3214" s="51" t="s">
        <v>5956</v>
      </c>
      <c r="D3214" s="23" t="s">
        <v>5957</v>
      </c>
      <c r="E3214" s="24"/>
      <c r="F3214" s="17" t="s">
        <v>26</v>
      </c>
      <c r="G3214" s="17"/>
      <c r="H3214" s="17">
        <v>600</v>
      </c>
      <c r="I3214" s="24" t="s">
        <v>39</v>
      </c>
      <c r="J3214" s="24"/>
    </row>
    <row r="3215" s="4" customFormat="1" ht="24" spans="1:10">
      <c r="A3215" s="17" t="s">
        <v>2691</v>
      </c>
      <c r="B3215" s="25">
        <v>330605020</v>
      </c>
      <c r="C3215" s="51" t="s">
        <v>5958</v>
      </c>
      <c r="D3215" s="23" t="s">
        <v>5959</v>
      </c>
      <c r="E3215" s="24" t="s">
        <v>3292</v>
      </c>
      <c r="F3215" s="17" t="s">
        <v>26</v>
      </c>
      <c r="G3215" s="17"/>
      <c r="H3215" s="17">
        <v>1105</v>
      </c>
      <c r="I3215" s="24" t="s">
        <v>39</v>
      </c>
      <c r="J3215" s="24"/>
    </row>
    <row r="3216" s="4" customFormat="1" ht="24" spans="1:10">
      <c r="A3216" s="17" t="s">
        <v>2691</v>
      </c>
      <c r="B3216" s="25">
        <v>330605021</v>
      </c>
      <c r="C3216" s="51" t="s">
        <v>5960</v>
      </c>
      <c r="D3216" s="23" t="s">
        <v>5961</v>
      </c>
      <c r="E3216" s="24" t="s">
        <v>3292</v>
      </c>
      <c r="F3216" s="17" t="s">
        <v>26</v>
      </c>
      <c r="G3216" s="17"/>
      <c r="H3216" s="17">
        <v>500.5</v>
      </c>
      <c r="I3216" s="24" t="s">
        <v>39</v>
      </c>
      <c r="J3216" s="24"/>
    </row>
    <row r="3217" s="4" customFormat="1" ht="24" spans="1:10">
      <c r="A3217" s="17" t="s">
        <v>2691</v>
      </c>
      <c r="B3217" s="25">
        <v>330605022</v>
      </c>
      <c r="C3217" s="51" t="s">
        <v>5962</v>
      </c>
      <c r="D3217" s="23" t="s">
        <v>5963</v>
      </c>
      <c r="E3217" s="24"/>
      <c r="F3217" s="17" t="s">
        <v>26</v>
      </c>
      <c r="G3217" s="17"/>
      <c r="H3217" s="17">
        <v>512</v>
      </c>
      <c r="I3217" s="24" t="s">
        <v>39</v>
      </c>
      <c r="J3217" s="24"/>
    </row>
    <row r="3218" s="4" customFormat="1" ht="24" spans="1:10">
      <c r="A3218" s="17" t="s">
        <v>2691</v>
      </c>
      <c r="B3218" s="25">
        <v>330605023</v>
      </c>
      <c r="C3218" s="51" t="s">
        <v>5964</v>
      </c>
      <c r="D3218" s="23" t="s">
        <v>5965</v>
      </c>
      <c r="E3218" s="24"/>
      <c r="F3218" s="17" t="s">
        <v>26</v>
      </c>
      <c r="G3218" s="17"/>
      <c r="H3218" s="17">
        <v>504</v>
      </c>
      <c r="I3218" s="24" t="s">
        <v>39</v>
      </c>
      <c r="J3218" s="24"/>
    </row>
    <row r="3219" s="4" customFormat="1" spans="1:10">
      <c r="A3219" s="17" t="s">
        <v>2691</v>
      </c>
      <c r="B3219" s="25">
        <v>330605024</v>
      </c>
      <c r="C3219" s="51" t="s">
        <v>5966</v>
      </c>
      <c r="D3219" s="23" t="s">
        <v>5967</v>
      </c>
      <c r="E3219" s="24" t="s">
        <v>3292</v>
      </c>
      <c r="F3219" s="17" t="s">
        <v>26</v>
      </c>
      <c r="G3219" s="17"/>
      <c r="H3219" s="17">
        <v>450</v>
      </c>
      <c r="I3219" s="24" t="s">
        <v>39</v>
      </c>
      <c r="J3219" s="24"/>
    </row>
    <row r="3220" s="4" customFormat="1" ht="24" spans="1:10">
      <c r="A3220" s="17" t="s">
        <v>2691</v>
      </c>
      <c r="B3220" s="25">
        <v>330605025</v>
      </c>
      <c r="C3220" s="51" t="s">
        <v>5968</v>
      </c>
      <c r="D3220" s="23" t="s">
        <v>5969</v>
      </c>
      <c r="E3220" s="24"/>
      <c r="F3220" s="17" t="s">
        <v>26</v>
      </c>
      <c r="G3220" s="17"/>
      <c r="H3220" s="17">
        <v>585</v>
      </c>
      <c r="I3220" s="24" t="s">
        <v>39</v>
      </c>
      <c r="J3220" s="24"/>
    </row>
    <row r="3221" s="4" customFormat="1" ht="24" spans="1:10">
      <c r="A3221" s="17" t="s">
        <v>2691</v>
      </c>
      <c r="B3221" s="25">
        <v>330605026</v>
      </c>
      <c r="C3221" s="51" t="s">
        <v>5970</v>
      </c>
      <c r="D3221" s="23" t="s">
        <v>5971</v>
      </c>
      <c r="E3221" s="24"/>
      <c r="F3221" s="17" t="s">
        <v>26</v>
      </c>
      <c r="G3221" s="17"/>
      <c r="H3221" s="17">
        <v>500</v>
      </c>
      <c r="I3221" s="24" t="s">
        <v>39</v>
      </c>
      <c r="J3221" s="24"/>
    </row>
    <row r="3222" s="4" customFormat="1" ht="24" spans="1:10">
      <c r="A3222" s="17" t="s">
        <v>2691</v>
      </c>
      <c r="B3222" s="25">
        <v>330605027</v>
      </c>
      <c r="C3222" s="51" t="s">
        <v>5972</v>
      </c>
      <c r="D3222" s="23" t="s">
        <v>5973</v>
      </c>
      <c r="E3222" s="24"/>
      <c r="F3222" s="17" t="s">
        <v>26</v>
      </c>
      <c r="G3222" s="17"/>
      <c r="H3222" s="17">
        <v>585</v>
      </c>
      <c r="I3222" s="24" t="s">
        <v>39</v>
      </c>
      <c r="J3222" s="24"/>
    </row>
    <row r="3223" s="4" customFormat="1" ht="24" spans="1:10">
      <c r="A3223" s="17" t="s">
        <v>2691</v>
      </c>
      <c r="B3223" s="25">
        <v>330605028</v>
      </c>
      <c r="C3223" s="51" t="s">
        <v>5974</v>
      </c>
      <c r="D3223" s="23" t="s">
        <v>5975</v>
      </c>
      <c r="E3223" s="24"/>
      <c r="F3223" s="17" t="s">
        <v>26</v>
      </c>
      <c r="G3223" s="17" t="s">
        <v>5976</v>
      </c>
      <c r="H3223" s="17">
        <v>450</v>
      </c>
      <c r="I3223" s="24" t="s">
        <v>39</v>
      </c>
      <c r="J3223" s="24"/>
    </row>
    <row r="3224" s="4" customFormat="1" ht="24" spans="1:10">
      <c r="A3224" s="17" t="s">
        <v>2691</v>
      </c>
      <c r="B3224" s="25" t="s">
        <v>5977</v>
      </c>
      <c r="C3224" s="51" t="s">
        <v>5978</v>
      </c>
      <c r="D3224" s="23"/>
      <c r="E3224" s="24"/>
      <c r="F3224" s="17" t="s">
        <v>26</v>
      </c>
      <c r="G3224" s="17"/>
      <c r="H3224" s="17">
        <v>135</v>
      </c>
      <c r="I3224" s="24" t="s">
        <v>39</v>
      </c>
      <c r="J3224" s="24"/>
    </row>
    <row r="3225" s="4" customFormat="1" ht="24" spans="1:10">
      <c r="A3225" s="17" t="s">
        <v>2691</v>
      </c>
      <c r="B3225" s="25">
        <v>330605029</v>
      </c>
      <c r="C3225" s="51" t="s">
        <v>5979</v>
      </c>
      <c r="D3225" s="23" t="s">
        <v>5975</v>
      </c>
      <c r="E3225" s="24"/>
      <c r="F3225" s="17" t="s">
        <v>26</v>
      </c>
      <c r="G3225" s="17"/>
      <c r="H3225" s="17">
        <v>960</v>
      </c>
      <c r="I3225" s="24" t="s">
        <v>39</v>
      </c>
      <c r="J3225" s="24"/>
    </row>
    <row r="3226" s="4" customFormat="1" ht="24" spans="1:10">
      <c r="A3226" s="17" t="s">
        <v>2691</v>
      </c>
      <c r="B3226" s="25">
        <v>330605030</v>
      </c>
      <c r="C3226" s="51" t="s">
        <v>5980</v>
      </c>
      <c r="D3226" s="23" t="s">
        <v>5981</v>
      </c>
      <c r="E3226" s="24"/>
      <c r="F3226" s="17" t="s">
        <v>902</v>
      </c>
      <c r="G3226" s="17"/>
      <c r="H3226" s="17">
        <v>40</v>
      </c>
      <c r="I3226" s="24" t="s">
        <v>39</v>
      </c>
      <c r="J3226" s="24"/>
    </row>
    <row r="3227" s="4" customFormat="1" spans="1:10">
      <c r="A3227" s="17" t="s">
        <v>2691</v>
      </c>
      <c r="B3227" s="25">
        <v>330605031</v>
      </c>
      <c r="C3227" s="51" t="s">
        <v>5982</v>
      </c>
      <c r="D3227" s="23" t="s">
        <v>5983</v>
      </c>
      <c r="E3227" s="24"/>
      <c r="F3227" s="17" t="s">
        <v>26</v>
      </c>
      <c r="G3227" s="17"/>
      <c r="H3227" s="17">
        <v>520</v>
      </c>
      <c r="I3227" s="24" t="s">
        <v>39</v>
      </c>
      <c r="J3227" s="24"/>
    </row>
    <row r="3228" s="4" customFormat="1" spans="1:10">
      <c r="A3228" s="17" t="s">
        <v>2691</v>
      </c>
      <c r="B3228" s="25">
        <v>330605032</v>
      </c>
      <c r="C3228" s="51" t="s">
        <v>5984</v>
      </c>
      <c r="D3228" s="23" t="s">
        <v>5985</v>
      </c>
      <c r="E3228" s="24"/>
      <c r="F3228" s="17" t="s">
        <v>26</v>
      </c>
      <c r="G3228" s="17"/>
      <c r="H3228" s="17">
        <v>85</v>
      </c>
      <c r="I3228" s="24" t="s">
        <v>39</v>
      </c>
      <c r="J3228" s="24"/>
    </row>
    <row r="3229" s="4" customFormat="1" ht="24" spans="1:10">
      <c r="A3229" s="17" t="s">
        <v>2691</v>
      </c>
      <c r="B3229" s="25">
        <v>330605033</v>
      </c>
      <c r="C3229" s="51" t="s">
        <v>5986</v>
      </c>
      <c r="D3229" s="23" t="s">
        <v>5987</v>
      </c>
      <c r="E3229" s="24" t="s">
        <v>3292</v>
      </c>
      <c r="F3229" s="17" t="s">
        <v>26</v>
      </c>
      <c r="G3229" s="17" t="s">
        <v>5988</v>
      </c>
      <c r="H3229" s="17">
        <v>585</v>
      </c>
      <c r="I3229" s="24" t="s">
        <v>39</v>
      </c>
      <c r="J3229" s="24"/>
    </row>
    <row r="3230" s="4" customFormat="1" ht="24" spans="1:10">
      <c r="A3230" s="17" t="s">
        <v>2691</v>
      </c>
      <c r="B3230" s="25" t="s">
        <v>5989</v>
      </c>
      <c r="C3230" s="51" t="s">
        <v>5990</v>
      </c>
      <c r="D3230" s="23"/>
      <c r="E3230" s="24"/>
      <c r="F3230" s="17" t="s">
        <v>26</v>
      </c>
      <c r="G3230" s="17"/>
      <c r="H3230" s="17">
        <v>117</v>
      </c>
      <c r="I3230" s="24" t="s">
        <v>39</v>
      </c>
      <c r="J3230" s="24"/>
    </row>
    <row r="3231" s="4" customFormat="1" spans="1:10">
      <c r="A3231" s="17" t="s">
        <v>2691</v>
      </c>
      <c r="B3231" s="25">
        <v>330605034</v>
      </c>
      <c r="C3231" s="51" t="s">
        <v>5991</v>
      </c>
      <c r="D3231" s="23"/>
      <c r="E3231" s="24"/>
      <c r="F3231" s="17" t="s">
        <v>26</v>
      </c>
      <c r="G3231" s="17"/>
      <c r="H3231" s="17">
        <v>325</v>
      </c>
      <c r="I3231" s="24" t="s">
        <v>39</v>
      </c>
      <c r="J3231" s="24"/>
    </row>
    <row r="3232" s="4" customFormat="1" spans="1:10">
      <c r="A3232" s="17" t="s">
        <v>2691</v>
      </c>
      <c r="B3232" s="25">
        <v>330605035</v>
      </c>
      <c r="C3232" s="51" t="s">
        <v>5992</v>
      </c>
      <c r="D3232" s="23"/>
      <c r="E3232" s="24" t="s">
        <v>5833</v>
      </c>
      <c r="F3232" s="17" t="s">
        <v>26</v>
      </c>
      <c r="G3232" s="17"/>
      <c r="H3232" s="17">
        <v>150</v>
      </c>
      <c r="I3232" s="24" t="s">
        <v>39</v>
      </c>
      <c r="J3232" s="24"/>
    </row>
    <row r="3233" s="4" customFormat="1" spans="1:10">
      <c r="A3233" s="17" t="s">
        <v>2691</v>
      </c>
      <c r="B3233" s="25">
        <v>330605036</v>
      </c>
      <c r="C3233" s="51" t="s">
        <v>5993</v>
      </c>
      <c r="D3233" s="23"/>
      <c r="E3233" s="24"/>
      <c r="F3233" s="17" t="s">
        <v>26</v>
      </c>
      <c r="G3233" s="17"/>
      <c r="H3233" s="17">
        <v>448</v>
      </c>
      <c r="I3233" s="24" t="s">
        <v>39</v>
      </c>
      <c r="J3233" s="24"/>
    </row>
    <row r="3234" s="4" customFormat="1" spans="1:10">
      <c r="A3234" s="17"/>
      <c r="B3234" s="15">
        <v>330606</v>
      </c>
      <c r="C3234" s="51" t="s">
        <v>5994</v>
      </c>
      <c r="D3234" s="55" t="s">
        <v>5995</v>
      </c>
      <c r="E3234" s="24" t="s">
        <v>5996</v>
      </c>
      <c r="F3234" s="17"/>
      <c r="G3234" s="17"/>
      <c r="H3234" s="17"/>
      <c r="I3234" s="24"/>
      <c r="J3234" s="24"/>
    </row>
    <row r="3235" s="4" customFormat="1" spans="1:10">
      <c r="A3235" s="17" t="s">
        <v>2691</v>
      </c>
      <c r="B3235" s="25">
        <v>330606001</v>
      </c>
      <c r="C3235" s="51" t="s">
        <v>5997</v>
      </c>
      <c r="D3235" s="23" t="s">
        <v>5998</v>
      </c>
      <c r="E3235" s="24"/>
      <c r="F3235" s="17" t="s">
        <v>26</v>
      </c>
      <c r="G3235" s="17"/>
      <c r="H3235" s="17">
        <v>182</v>
      </c>
      <c r="I3235" s="24" t="s">
        <v>23</v>
      </c>
      <c r="J3235" s="24"/>
    </row>
    <row r="3236" s="4" customFormat="1" spans="1:10">
      <c r="A3236" s="17" t="s">
        <v>2691</v>
      </c>
      <c r="B3236" s="25">
        <v>330606002</v>
      </c>
      <c r="C3236" s="51" t="s">
        <v>5999</v>
      </c>
      <c r="D3236" s="23"/>
      <c r="E3236" s="24"/>
      <c r="F3236" s="17" t="s">
        <v>26</v>
      </c>
      <c r="G3236" s="17"/>
      <c r="H3236" s="17">
        <v>403.2</v>
      </c>
      <c r="I3236" s="24" t="s">
        <v>39</v>
      </c>
      <c r="J3236" s="24"/>
    </row>
    <row r="3237" s="4" customFormat="1" spans="1:10">
      <c r="A3237" s="17" t="s">
        <v>2691</v>
      </c>
      <c r="B3237" s="25">
        <v>330606003</v>
      </c>
      <c r="C3237" s="51" t="s">
        <v>6000</v>
      </c>
      <c r="D3237" s="23"/>
      <c r="E3237" s="24"/>
      <c r="F3237" s="17" t="s">
        <v>26</v>
      </c>
      <c r="G3237" s="17"/>
      <c r="H3237" s="17">
        <v>860</v>
      </c>
      <c r="I3237" s="24" t="s">
        <v>39</v>
      </c>
      <c r="J3237" s="24"/>
    </row>
    <row r="3238" s="4" customFormat="1" spans="1:10">
      <c r="A3238" s="17" t="s">
        <v>2691</v>
      </c>
      <c r="B3238" s="25">
        <v>330606004</v>
      </c>
      <c r="C3238" s="51" t="s">
        <v>6001</v>
      </c>
      <c r="D3238" s="23" t="s">
        <v>6002</v>
      </c>
      <c r="E3238" s="24"/>
      <c r="F3238" s="17" t="s">
        <v>26</v>
      </c>
      <c r="G3238" s="17"/>
      <c r="H3238" s="17">
        <v>350</v>
      </c>
      <c r="I3238" s="24" t="s">
        <v>23</v>
      </c>
      <c r="J3238" s="24"/>
    </row>
    <row r="3239" s="4" customFormat="1" spans="1:10">
      <c r="A3239" s="17" t="s">
        <v>2691</v>
      </c>
      <c r="B3239" s="25">
        <v>330606005</v>
      </c>
      <c r="C3239" s="51" t="s">
        <v>6003</v>
      </c>
      <c r="D3239" s="23"/>
      <c r="E3239" s="24"/>
      <c r="F3239" s="17" t="s">
        <v>26</v>
      </c>
      <c r="G3239" s="17"/>
      <c r="H3239" s="17">
        <v>500</v>
      </c>
      <c r="I3239" s="24" t="s">
        <v>23</v>
      </c>
      <c r="J3239" s="24"/>
    </row>
    <row r="3240" s="4" customFormat="1" spans="1:10">
      <c r="A3240" s="17" t="s">
        <v>2691</v>
      </c>
      <c r="B3240" s="25">
        <v>330606006</v>
      </c>
      <c r="C3240" s="51" t="s">
        <v>6004</v>
      </c>
      <c r="D3240" s="23"/>
      <c r="E3240" s="24"/>
      <c r="F3240" s="17" t="s">
        <v>26</v>
      </c>
      <c r="G3240" s="17"/>
      <c r="H3240" s="17">
        <v>500</v>
      </c>
      <c r="I3240" s="24" t="s">
        <v>23</v>
      </c>
      <c r="J3240" s="24"/>
    </row>
    <row r="3241" s="4" customFormat="1" spans="1:10">
      <c r="A3241" s="17" t="s">
        <v>2691</v>
      </c>
      <c r="B3241" s="25">
        <v>330606007</v>
      </c>
      <c r="C3241" s="51" t="s">
        <v>6005</v>
      </c>
      <c r="D3241" s="23"/>
      <c r="E3241" s="24"/>
      <c r="F3241" s="17" t="s">
        <v>26</v>
      </c>
      <c r="G3241" s="17"/>
      <c r="H3241" s="17">
        <v>400</v>
      </c>
      <c r="I3241" s="24" t="s">
        <v>23</v>
      </c>
      <c r="J3241" s="24"/>
    </row>
    <row r="3242" s="4" customFormat="1" ht="24" spans="1:10">
      <c r="A3242" s="17" t="s">
        <v>2691</v>
      </c>
      <c r="B3242" s="25">
        <v>330606008</v>
      </c>
      <c r="C3242" s="51" t="s">
        <v>6006</v>
      </c>
      <c r="D3242" s="23"/>
      <c r="E3242" s="24"/>
      <c r="F3242" s="17" t="s">
        <v>26</v>
      </c>
      <c r="G3242" s="17" t="s">
        <v>4351</v>
      </c>
      <c r="H3242" s="17">
        <v>550</v>
      </c>
      <c r="I3242" s="24" t="s">
        <v>23</v>
      </c>
      <c r="J3242" s="24"/>
    </row>
    <row r="3243" s="4" customFormat="1" ht="24" spans="1:10">
      <c r="A3243" s="17" t="s">
        <v>2691</v>
      </c>
      <c r="B3243" s="25" t="s">
        <v>6007</v>
      </c>
      <c r="C3243" s="51" t="s">
        <v>6008</v>
      </c>
      <c r="D3243" s="23"/>
      <c r="E3243" s="24"/>
      <c r="F3243" s="17" t="s">
        <v>26</v>
      </c>
      <c r="G3243" s="17"/>
      <c r="H3243" s="17">
        <v>200</v>
      </c>
      <c r="I3243" s="24" t="s">
        <v>23</v>
      </c>
      <c r="J3243" s="24"/>
    </row>
    <row r="3244" s="4" customFormat="1" ht="24" spans="1:10">
      <c r="A3244" s="17" t="s">
        <v>2691</v>
      </c>
      <c r="B3244" s="25">
        <v>330606009</v>
      </c>
      <c r="C3244" s="51" t="s">
        <v>6009</v>
      </c>
      <c r="D3244" s="23" t="s">
        <v>6010</v>
      </c>
      <c r="E3244" s="24" t="s">
        <v>5451</v>
      </c>
      <c r="F3244" s="17" t="s">
        <v>26</v>
      </c>
      <c r="G3244" s="17"/>
      <c r="H3244" s="17">
        <v>450</v>
      </c>
      <c r="I3244" s="24" t="s">
        <v>23</v>
      </c>
      <c r="J3244" s="24"/>
    </row>
    <row r="3245" s="4" customFormat="1" spans="1:10">
      <c r="A3245" s="17" t="s">
        <v>2691</v>
      </c>
      <c r="B3245" s="25">
        <v>330606010</v>
      </c>
      <c r="C3245" s="51" t="s">
        <v>6011</v>
      </c>
      <c r="D3245" s="23" t="s">
        <v>6012</v>
      </c>
      <c r="E3245" s="24"/>
      <c r="F3245" s="17" t="s">
        <v>26</v>
      </c>
      <c r="G3245" s="17"/>
      <c r="H3245" s="17">
        <v>600</v>
      </c>
      <c r="I3245" s="24" t="s">
        <v>39</v>
      </c>
      <c r="J3245" s="24"/>
    </row>
    <row r="3246" s="4" customFormat="1" ht="24" spans="1:10">
      <c r="A3246" s="17" t="s">
        <v>2691</v>
      </c>
      <c r="B3246" s="25">
        <v>330606011</v>
      </c>
      <c r="C3246" s="51" t="s">
        <v>6013</v>
      </c>
      <c r="D3246" s="23" t="s">
        <v>6014</v>
      </c>
      <c r="E3246" s="24"/>
      <c r="F3246" s="17" t="s">
        <v>26</v>
      </c>
      <c r="G3246" s="17" t="s">
        <v>6015</v>
      </c>
      <c r="H3246" s="17">
        <v>400</v>
      </c>
      <c r="I3246" s="24" t="s">
        <v>39</v>
      </c>
      <c r="J3246" s="24"/>
    </row>
    <row r="3247" s="4" customFormat="1" ht="24" spans="1:10">
      <c r="A3247" s="17" t="s">
        <v>2691</v>
      </c>
      <c r="B3247" s="25" t="s">
        <v>6016</v>
      </c>
      <c r="C3247" s="51" t="s">
        <v>6017</v>
      </c>
      <c r="D3247" s="23"/>
      <c r="E3247" s="24"/>
      <c r="F3247" s="17" t="s">
        <v>26</v>
      </c>
      <c r="G3247" s="17"/>
      <c r="H3247" s="17">
        <v>200</v>
      </c>
      <c r="I3247" s="24" t="s">
        <v>39</v>
      </c>
      <c r="J3247" s="24"/>
    </row>
    <row r="3248" s="4" customFormat="1" ht="24" spans="1:10">
      <c r="A3248" s="17" t="s">
        <v>2691</v>
      </c>
      <c r="B3248" s="25">
        <v>330606012</v>
      </c>
      <c r="C3248" s="51" t="s">
        <v>6018</v>
      </c>
      <c r="D3248" s="23" t="s">
        <v>6019</v>
      </c>
      <c r="E3248" s="24"/>
      <c r="F3248" s="17" t="s">
        <v>26</v>
      </c>
      <c r="G3248" s="17" t="s">
        <v>6015</v>
      </c>
      <c r="H3248" s="17">
        <v>400</v>
      </c>
      <c r="I3248" s="24" t="s">
        <v>39</v>
      </c>
      <c r="J3248" s="24"/>
    </row>
    <row r="3249" s="4" customFormat="1" ht="24" spans="1:10">
      <c r="A3249" s="17" t="s">
        <v>2691</v>
      </c>
      <c r="B3249" s="25" t="s">
        <v>6020</v>
      </c>
      <c r="C3249" s="51" t="s">
        <v>6021</v>
      </c>
      <c r="D3249" s="23"/>
      <c r="E3249" s="24"/>
      <c r="F3249" s="17" t="s">
        <v>26</v>
      </c>
      <c r="G3249" s="17"/>
      <c r="H3249" s="17">
        <v>200</v>
      </c>
      <c r="I3249" s="24" t="s">
        <v>39</v>
      </c>
      <c r="J3249" s="24"/>
    </row>
    <row r="3250" s="4" customFormat="1" spans="1:10">
      <c r="A3250" s="17" t="s">
        <v>2691</v>
      </c>
      <c r="B3250" s="25">
        <v>330606013</v>
      </c>
      <c r="C3250" s="51" t="s">
        <v>6022</v>
      </c>
      <c r="D3250" s="23" t="s">
        <v>6023</v>
      </c>
      <c r="E3250" s="24"/>
      <c r="F3250" s="17" t="s">
        <v>26</v>
      </c>
      <c r="G3250" s="17"/>
      <c r="H3250" s="17">
        <v>200</v>
      </c>
      <c r="I3250" s="24" t="s">
        <v>39</v>
      </c>
      <c r="J3250" s="24"/>
    </row>
    <row r="3251" s="4" customFormat="1" spans="1:10">
      <c r="A3251" s="17" t="s">
        <v>2691</v>
      </c>
      <c r="B3251" s="25">
        <v>330606014</v>
      </c>
      <c r="C3251" s="51" t="s">
        <v>6024</v>
      </c>
      <c r="D3251" s="23" t="s">
        <v>6025</v>
      </c>
      <c r="E3251" s="24"/>
      <c r="F3251" s="17" t="s">
        <v>26</v>
      </c>
      <c r="G3251" s="17"/>
      <c r="H3251" s="17">
        <v>300</v>
      </c>
      <c r="I3251" s="24" t="s">
        <v>39</v>
      </c>
      <c r="J3251" s="24"/>
    </row>
    <row r="3252" s="4" customFormat="1" spans="1:10">
      <c r="A3252" s="17" t="s">
        <v>2691</v>
      </c>
      <c r="B3252" s="25">
        <v>330606015</v>
      </c>
      <c r="C3252" s="51" t="s">
        <v>6026</v>
      </c>
      <c r="D3252" s="23" t="s">
        <v>6027</v>
      </c>
      <c r="E3252" s="24"/>
      <c r="F3252" s="17" t="s">
        <v>26</v>
      </c>
      <c r="G3252" s="17"/>
      <c r="H3252" s="17">
        <v>500</v>
      </c>
      <c r="I3252" s="24" t="s">
        <v>39</v>
      </c>
      <c r="J3252" s="24"/>
    </row>
    <row r="3253" s="4" customFormat="1" ht="24" spans="1:10">
      <c r="A3253" s="17" t="s">
        <v>2691</v>
      </c>
      <c r="B3253" s="25">
        <v>330606016</v>
      </c>
      <c r="C3253" s="51" t="s">
        <v>6028</v>
      </c>
      <c r="D3253" s="23" t="s">
        <v>6029</v>
      </c>
      <c r="E3253" s="24"/>
      <c r="F3253" s="17" t="s">
        <v>26</v>
      </c>
      <c r="G3253" s="17" t="s">
        <v>6030</v>
      </c>
      <c r="H3253" s="17">
        <v>800</v>
      </c>
      <c r="I3253" s="24" t="s">
        <v>39</v>
      </c>
      <c r="J3253" s="24"/>
    </row>
    <row r="3254" s="4" customFormat="1" ht="24" spans="1:10">
      <c r="A3254" s="17" t="s">
        <v>2691</v>
      </c>
      <c r="B3254" s="25" t="s">
        <v>6031</v>
      </c>
      <c r="C3254" s="51" t="s">
        <v>6032</v>
      </c>
      <c r="D3254" s="23"/>
      <c r="E3254" s="24"/>
      <c r="F3254" s="17" t="s">
        <v>26</v>
      </c>
      <c r="G3254" s="17"/>
      <c r="H3254" s="17">
        <v>160</v>
      </c>
      <c r="I3254" s="24" t="s">
        <v>39</v>
      </c>
      <c r="J3254" s="24"/>
    </row>
    <row r="3255" s="4" customFormat="1" ht="24" spans="1:10">
      <c r="A3255" s="17" t="s">
        <v>2691</v>
      </c>
      <c r="B3255" s="25">
        <v>330606017</v>
      </c>
      <c r="C3255" s="51" t="s">
        <v>6033</v>
      </c>
      <c r="D3255" s="23" t="s">
        <v>6034</v>
      </c>
      <c r="E3255" s="24"/>
      <c r="F3255" s="17" t="s">
        <v>26</v>
      </c>
      <c r="G3255" s="17" t="s">
        <v>6030</v>
      </c>
      <c r="H3255" s="17">
        <v>600</v>
      </c>
      <c r="I3255" s="24" t="s">
        <v>39</v>
      </c>
      <c r="J3255" s="24"/>
    </row>
    <row r="3256" s="4" customFormat="1" ht="24" spans="1:10">
      <c r="A3256" s="17" t="s">
        <v>2691</v>
      </c>
      <c r="B3256" s="25" t="s">
        <v>6035</v>
      </c>
      <c r="C3256" s="51" t="s">
        <v>6036</v>
      </c>
      <c r="D3256" s="23"/>
      <c r="E3256" s="24"/>
      <c r="F3256" s="17" t="s">
        <v>26</v>
      </c>
      <c r="G3256" s="17"/>
      <c r="H3256" s="17">
        <v>120</v>
      </c>
      <c r="I3256" s="24" t="s">
        <v>39</v>
      </c>
      <c r="J3256" s="24"/>
    </row>
    <row r="3257" s="4" customFormat="1" ht="24" spans="1:10">
      <c r="A3257" s="17" t="s">
        <v>2691</v>
      </c>
      <c r="B3257" s="25">
        <v>330606018</v>
      </c>
      <c r="C3257" s="51" t="s">
        <v>6037</v>
      </c>
      <c r="D3257" s="23" t="s">
        <v>6038</v>
      </c>
      <c r="E3257" s="24"/>
      <c r="F3257" s="17" t="s">
        <v>26</v>
      </c>
      <c r="G3257" s="17" t="s">
        <v>6030</v>
      </c>
      <c r="H3257" s="17">
        <v>600</v>
      </c>
      <c r="I3257" s="24" t="s">
        <v>39</v>
      </c>
      <c r="J3257" s="24"/>
    </row>
    <row r="3258" s="4" customFormat="1" ht="24" spans="1:10">
      <c r="A3258" s="17" t="s">
        <v>2691</v>
      </c>
      <c r="B3258" s="25" t="s">
        <v>6039</v>
      </c>
      <c r="C3258" s="51" t="s">
        <v>6040</v>
      </c>
      <c r="D3258" s="23"/>
      <c r="E3258" s="24"/>
      <c r="F3258" s="17" t="s">
        <v>26</v>
      </c>
      <c r="G3258" s="17"/>
      <c r="H3258" s="17">
        <v>120</v>
      </c>
      <c r="I3258" s="24" t="s">
        <v>39</v>
      </c>
      <c r="J3258" s="24"/>
    </row>
    <row r="3259" s="4" customFormat="1" ht="24" spans="1:10">
      <c r="A3259" s="17" t="s">
        <v>2691</v>
      </c>
      <c r="B3259" s="25">
        <v>330606019</v>
      </c>
      <c r="C3259" s="51" t="s">
        <v>6041</v>
      </c>
      <c r="D3259" s="23" t="s">
        <v>6042</v>
      </c>
      <c r="E3259" s="24"/>
      <c r="F3259" s="17" t="s">
        <v>26</v>
      </c>
      <c r="G3259" s="17" t="s">
        <v>6030</v>
      </c>
      <c r="H3259" s="17">
        <v>700</v>
      </c>
      <c r="I3259" s="24" t="s">
        <v>39</v>
      </c>
      <c r="J3259" s="24"/>
    </row>
    <row r="3260" s="4" customFormat="1" ht="24" spans="1:10">
      <c r="A3260" s="17" t="s">
        <v>2691</v>
      </c>
      <c r="B3260" s="25" t="s">
        <v>6043</v>
      </c>
      <c r="C3260" s="51" t="s">
        <v>6044</v>
      </c>
      <c r="D3260" s="23"/>
      <c r="E3260" s="24"/>
      <c r="F3260" s="17" t="s">
        <v>26</v>
      </c>
      <c r="G3260" s="17"/>
      <c r="H3260" s="17">
        <v>140</v>
      </c>
      <c r="I3260" s="24" t="s">
        <v>39</v>
      </c>
      <c r="J3260" s="24"/>
    </row>
    <row r="3261" s="4" customFormat="1" ht="24" spans="1:10">
      <c r="A3261" s="17" t="s">
        <v>2691</v>
      </c>
      <c r="B3261" s="25">
        <v>330606020</v>
      </c>
      <c r="C3261" s="51" t="s">
        <v>6045</v>
      </c>
      <c r="D3261" s="23" t="s">
        <v>6046</v>
      </c>
      <c r="E3261" s="24"/>
      <c r="F3261" s="17" t="s">
        <v>26</v>
      </c>
      <c r="G3261" s="17" t="s">
        <v>6030</v>
      </c>
      <c r="H3261" s="17">
        <v>700</v>
      </c>
      <c r="I3261" s="24" t="s">
        <v>39</v>
      </c>
      <c r="J3261" s="24"/>
    </row>
    <row r="3262" s="4" customFormat="1" ht="24" spans="1:10">
      <c r="A3262" s="17" t="s">
        <v>2691</v>
      </c>
      <c r="B3262" s="25" t="s">
        <v>6047</v>
      </c>
      <c r="C3262" s="51" t="s">
        <v>6048</v>
      </c>
      <c r="D3262" s="23"/>
      <c r="E3262" s="24"/>
      <c r="F3262" s="17" t="s">
        <v>26</v>
      </c>
      <c r="G3262" s="17"/>
      <c r="H3262" s="17">
        <v>140</v>
      </c>
      <c r="I3262" s="24" t="s">
        <v>39</v>
      </c>
      <c r="J3262" s="24"/>
    </row>
    <row r="3263" s="4" customFormat="1" spans="1:10">
      <c r="A3263" s="17" t="s">
        <v>2691</v>
      </c>
      <c r="B3263" s="25">
        <v>330606021</v>
      </c>
      <c r="C3263" s="51" t="s">
        <v>6049</v>
      </c>
      <c r="D3263" s="23" t="s">
        <v>6050</v>
      </c>
      <c r="E3263" s="24"/>
      <c r="F3263" s="17" t="s">
        <v>26</v>
      </c>
      <c r="G3263" s="17"/>
      <c r="H3263" s="17">
        <v>650</v>
      </c>
      <c r="I3263" s="24" t="s">
        <v>39</v>
      </c>
      <c r="J3263" s="24"/>
    </row>
    <row r="3264" s="4" customFormat="1" spans="1:10">
      <c r="A3264" s="17" t="s">
        <v>2691</v>
      </c>
      <c r="B3264" s="25">
        <v>330606022</v>
      </c>
      <c r="C3264" s="51" t="s">
        <v>6051</v>
      </c>
      <c r="D3264" s="23"/>
      <c r="E3264" s="24"/>
      <c r="F3264" s="17" t="s">
        <v>26</v>
      </c>
      <c r="G3264" s="17"/>
      <c r="H3264" s="17">
        <v>250</v>
      </c>
      <c r="I3264" s="24" t="s">
        <v>39</v>
      </c>
      <c r="J3264" s="24"/>
    </row>
    <row r="3265" s="4" customFormat="1" spans="1:10">
      <c r="A3265" s="17" t="s">
        <v>2691</v>
      </c>
      <c r="B3265" s="25">
        <v>330606023</v>
      </c>
      <c r="C3265" s="51" t="s">
        <v>6052</v>
      </c>
      <c r="D3265" s="23" t="s">
        <v>6053</v>
      </c>
      <c r="E3265" s="24"/>
      <c r="F3265" s="17" t="s">
        <v>26</v>
      </c>
      <c r="G3265" s="17"/>
      <c r="H3265" s="17">
        <v>300</v>
      </c>
      <c r="I3265" s="24" t="s">
        <v>39</v>
      </c>
      <c r="J3265" s="24"/>
    </row>
    <row r="3266" s="4" customFormat="1" ht="24" spans="1:10">
      <c r="A3266" s="17" t="s">
        <v>2691</v>
      </c>
      <c r="B3266" s="25">
        <v>330606024</v>
      </c>
      <c r="C3266" s="51" t="s">
        <v>6054</v>
      </c>
      <c r="D3266" s="23" t="s">
        <v>6055</v>
      </c>
      <c r="E3266" s="24" t="s">
        <v>5451</v>
      </c>
      <c r="F3266" s="17" t="s">
        <v>26</v>
      </c>
      <c r="G3266" s="17"/>
      <c r="H3266" s="17">
        <v>400</v>
      </c>
      <c r="I3266" s="24" t="s">
        <v>39</v>
      </c>
      <c r="J3266" s="24"/>
    </row>
    <row r="3267" s="4" customFormat="1" ht="24" spans="1:10">
      <c r="A3267" s="17" t="s">
        <v>2691</v>
      </c>
      <c r="B3267" s="25">
        <v>330606025</v>
      </c>
      <c r="C3267" s="51" t="s">
        <v>6056</v>
      </c>
      <c r="D3267" s="23" t="s">
        <v>6057</v>
      </c>
      <c r="E3267" s="24" t="s">
        <v>6058</v>
      </c>
      <c r="F3267" s="17" t="s">
        <v>26</v>
      </c>
      <c r="G3267" s="17"/>
      <c r="H3267" s="17">
        <v>223.8</v>
      </c>
      <c r="I3267" s="24" t="s">
        <v>39</v>
      </c>
      <c r="J3267" s="24"/>
    </row>
    <row r="3268" s="4" customFormat="1" spans="1:10">
      <c r="A3268" s="17" t="s">
        <v>2691</v>
      </c>
      <c r="B3268" s="25">
        <v>330606026</v>
      </c>
      <c r="C3268" s="51" t="s">
        <v>6059</v>
      </c>
      <c r="D3268" s="23"/>
      <c r="E3268" s="24"/>
      <c r="F3268" s="17" t="s">
        <v>26</v>
      </c>
      <c r="G3268" s="17"/>
      <c r="H3268" s="17">
        <v>300</v>
      </c>
      <c r="I3268" s="24" t="s">
        <v>39</v>
      </c>
      <c r="J3268" s="24"/>
    </row>
    <row r="3269" s="4" customFormat="1" ht="24" spans="1:10">
      <c r="A3269" s="17" t="s">
        <v>2691</v>
      </c>
      <c r="B3269" s="25">
        <v>330606027</v>
      </c>
      <c r="C3269" s="51" t="s">
        <v>6060</v>
      </c>
      <c r="D3269" s="23" t="s">
        <v>6061</v>
      </c>
      <c r="E3269" s="24"/>
      <c r="F3269" s="17" t="s">
        <v>26</v>
      </c>
      <c r="G3269" s="17"/>
      <c r="H3269" s="17">
        <v>400</v>
      </c>
      <c r="I3269" s="24" t="s">
        <v>39</v>
      </c>
      <c r="J3269" s="24"/>
    </row>
    <row r="3270" s="4" customFormat="1" ht="24" spans="1:10">
      <c r="A3270" s="17" t="s">
        <v>2691</v>
      </c>
      <c r="B3270" s="25">
        <v>330606028</v>
      </c>
      <c r="C3270" s="51" t="s">
        <v>6062</v>
      </c>
      <c r="D3270" s="23" t="s">
        <v>6063</v>
      </c>
      <c r="E3270" s="24"/>
      <c r="F3270" s="17" t="s">
        <v>26</v>
      </c>
      <c r="G3270" s="17"/>
      <c r="H3270" s="17">
        <v>455</v>
      </c>
      <c r="I3270" s="24" t="s">
        <v>39</v>
      </c>
      <c r="J3270" s="24"/>
    </row>
    <row r="3271" s="4" customFormat="1" ht="24" spans="1:10">
      <c r="A3271" s="17" t="s">
        <v>2691</v>
      </c>
      <c r="B3271" s="25">
        <v>330606029</v>
      </c>
      <c r="C3271" s="51" t="s">
        <v>6064</v>
      </c>
      <c r="D3271" s="23" t="s">
        <v>6065</v>
      </c>
      <c r="E3271" s="24"/>
      <c r="F3271" s="17" t="s">
        <v>26</v>
      </c>
      <c r="G3271" s="17"/>
      <c r="H3271" s="17">
        <v>1000</v>
      </c>
      <c r="I3271" s="24" t="s">
        <v>39</v>
      </c>
      <c r="J3271" s="24"/>
    </row>
    <row r="3272" s="4" customFormat="1" ht="36" spans="1:10">
      <c r="A3272" s="17" t="s">
        <v>2691</v>
      </c>
      <c r="B3272" s="25">
        <v>330606030</v>
      </c>
      <c r="C3272" s="51" t="s">
        <v>6066</v>
      </c>
      <c r="D3272" s="23" t="s">
        <v>6067</v>
      </c>
      <c r="E3272" s="24" t="s">
        <v>3405</v>
      </c>
      <c r="F3272" s="17" t="s">
        <v>26</v>
      </c>
      <c r="G3272" s="17"/>
      <c r="H3272" s="17">
        <v>1300</v>
      </c>
      <c r="I3272" s="24" t="s">
        <v>39</v>
      </c>
      <c r="J3272" s="24"/>
    </row>
    <row r="3273" s="4" customFormat="1" ht="24" spans="1:10">
      <c r="A3273" s="17" t="s">
        <v>2691</v>
      </c>
      <c r="B3273" s="25">
        <v>330606031</v>
      </c>
      <c r="C3273" s="51" t="s">
        <v>6068</v>
      </c>
      <c r="D3273" s="23"/>
      <c r="E3273" s="24"/>
      <c r="F3273" s="17" t="s">
        <v>26</v>
      </c>
      <c r="G3273" s="17"/>
      <c r="H3273" s="17">
        <v>1000</v>
      </c>
      <c r="I3273" s="24" t="s">
        <v>39</v>
      </c>
      <c r="J3273" s="24"/>
    </row>
    <row r="3274" s="4" customFormat="1" ht="36" spans="1:10">
      <c r="A3274" s="17" t="s">
        <v>2691</v>
      </c>
      <c r="B3274" s="25">
        <v>330606032</v>
      </c>
      <c r="C3274" s="51" t="s">
        <v>6069</v>
      </c>
      <c r="D3274" s="23" t="s">
        <v>6070</v>
      </c>
      <c r="E3274" s="24"/>
      <c r="F3274" s="17" t="s">
        <v>26</v>
      </c>
      <c r="G3274" s="17"/>
      <c r="H3274" s="17">
        <v>850</v>
      </c>
      <c r="I3274" s="24" t="s">
        <v>23</v>
      </c>
      <c r="J3274" s="24"/>
    </row>
    <row r="3275" s="4" customFormat="1" ht="36" spans="1:10">
      <c r="A3275" s="17" t="s">
        <v>2691</v>
      </c>
      <c r="B3275" s="25">
        <v>330606033</v>
      </c>
      <c r="C3275" s="51" t="s">
        <v>6071</v>
      </c>
      <c r="D3275" s="23" t="s">
        <v>6072</v>
      </c>
      <c r="E3275" s="24"/>
      <c r="F3275" s="17" t="s">
        <v>26</v>
      </c>
      <c r="G3275" s="17"/>
      <c r="H3275" s="17">
        <v>950</v>
      </c>
      <c r="I3275" s="24" t="s">
        <v>23</v>
      </c>
      <c r="J3275" s="24"/>
    </row>
    <row r="3276" s="4" customFormat="1" ht="24" spans="1:10">
      <c r="A3276" s="17" t="s">
        <v>2691</v>
      </c>
      <c r="B3276" s="25">
        <v>330606034</v>
      </c>
      <c r="C3276" s="51" t="s">
        <v>6073</v>
      </c>
      <c r="D3276" s="23"/>
      <c r="E3276" s="24" t="s">
        <v>6074</v>
      </c>
      <c r="F3276" s="17" t="s">
        <v>26</v>
      </c>
      <c r="G3276" s="17"/>
      <c r="H3276" s="17">
        <v>700</v>
      </c>
      <c r="I3276" s="24" t="s">
        <v>39</v>
      </c>
      <c r="J3276" s="24"/>
    </row>
    <row r="3277" s="4" customFormat="1" ht="24" spans="1:10">
      <c r="A3277" s="17" t="s">
        <v>2691</v>
      </c>
      <c r="B3277" s="25">
        <v>330606035</v>
      </c>
      <c r="C3277" s="51" t="s">
        <v>6075</v>
      </c>
      <c r="D3277" s="23" t="s">
        <v>6076</v>
      </c>
      <c r="E3277" s="24"/>
      <c r="F3277" s="17" t="s">
        <v>26</v>
      </c>
      <c r="G3277" s="17"/>
      <c r="H3277" s="17">
        <v>950</v>
      </c>
      <c r="I3277" s="24" t="s">
        <v>39</v>
      </c>
      <c r="J3277" s="24"/>
    </row>
    <row r="3278" s="4" customFormat="1" ht="24" spans="1:10">
      <c r="A3278" s="17" t="s">
        <v>2691</v>
      </c>
      <c r="B3278" s="25">
        <v>330606036</v>
      </c>
      <c r="C3278" s="51" t="s">
        <v>6077</v>
      </c>
      <c r="D3278" s="23" t="s">
        <v>6078</v>
      </c>
      <c r="E3278" s="24"/>
      <c r="F3278" s="17" t="s">
        <v>26</v>
      </c>
      <c r="G3278" s="17"/>
      <c r="H3278" s="17">
        <v>950</v>
      </c>
      <c r="I3278" s="24" t="s">
        <v>39</v>
      </c>
      <c r="J3278" s="24"/>
    </row>
    <row r="3279" s="4" customFormat="1" spans="1:10">
      <c r="A3279" s="17" t="s">
        <v>2691</v>
      </c>
      <c r="B3279" s="25">
        <v>330606037</v>
      </c>
      <c r="C3279" s="51" t="s">
        <v>6079</v>
      </c>
      <c r="D3279" s="23" t="s">
        <v>6080</v>
      </c>
      <c r="E3279" s="24"/>
      <c r="F3279" s="17" t="s">
        <v>26</v>
      </c>
      <c r="G3279" s="17"/>
      <c r="H3279" s="17">
        <v>300</v>
      </c>
      <c r="I3279" s="24" t="s">
        <v>39</v>
      </c>
      <c r="J3279" s="24"/>
    </row>
    <row r="3280" s="4" customFormat="1" spans="1:10">
      <c r="A3280" s="17" t="s">
        <v>2691</v>
      </c>
      <c r="B3280" s="25">
        <v>330606038</v>
      </c>
      <c r="C3280" s="51" t="s">
        <v>6081</v>
      </c>
      <c r="D3280" s="23" t="s">
        <v>6080</v>
      </c>
      <c r="E3280" s="24"/>
      <c r="F3280" s="17" t="s">
        <v>26</v>
      </c>
      <c r="G3280" s="17"/>
      <c r="H3280" s="17">
        <v>300</v>
      </c>
      <c r="I3280" s="24" t="s">
        <v>39</v>
      </c>
      <c r="J3280" s="24"/>
    </row>
    <row r="3281" s="4" customFormat="1" spans="1:10">
      <c r="A3281" s="17" t="s">
        <v>2691</v>
      </c>
      <c r="B3281" s="25">
        <v>330606039</v>
      </c>
      <c r="C3281" s="51" t="s">
        <v>6082</v>
      </c>
      <c r="D3281" s="23" t="s">
        <v>6083</v>
      </c>
      <c r="E3281" s="24" t="s">
        <v>6084</v>
      </c>
      <c r="F3281" s="17" t="s">
        <v>26</v>
      </c>
      <c r="G3281" s="17"/>
      <c r="H3281" s="17">
        <v>300</v>
      </c>
      <c r="I3281" s="24" t="s">
        <v>39</v>
      </c>
      <c r="J3281" s="24"/>
    </row>
    <row r="3282" s="4" customFormat="1" ht="22" customHeight="1" spans="1:10">
      <c r="A3282" s="17" t="s">
        <v>2691</v>
      </c>
      <c r="B3282" s="25">
        <v>330606040</v>
      </c>
      <c r="C3282" s="51" t="s">
        <v>6085</v>
      </c>
      <c r="D3282" s="23"/>
      <c r="E3282" s="24"/>
      <c r="F3282" s="17" t="s">
        <v>26</v>
      </c>
      <c r="G3282" s="17"/>
      <c r="H3282" s="17">
        <v>300</v>
      </c>
      <c r="I3282" s="24" t="s">
        <v>39</v>
      </c>
      <c r="J3282" s="24"/>
    </row>
    <row r="3283" s="4" customFormat="1" ht="23" customHeight="1" spans="1:10">
      <c r="A3283" s="17" t="s">
        <v>2691</v>
      </c>
      <c r="B3283" s="25">
        <v>330606041</v>
      </c>
      <c r="C3283" s="51" t="s">
        <v>6086</v>
      </c>
      <c r="D3283" s="23" t="s">
        <v>6087</v>
      </c>
      <c r="E3283" s="24"/>
      <c r="F3283" s="17" t="s">
        <v>26</v>
      </c>
      <c r="G3283" s="17"/>
      <c r="H3283" s="17">
        <v>260</v>
      </c>
      <c r="I3283" s="24" t="s">
        <v>39</v>
      </c>
      <c r="J3283" s="24"/>
    </row>
    <row r="3284" s="4" customFormat="1" ht="24" spans="1:10">
      <c r="A3284" s="17" t="s">
        <v>2691</v>
      </c>
      <c r="B3284" s="25">
        <v>330606042</v>
      </c>
      <c r="C3284" s="51" t="s">
        <v>6088</v>
      </c>
      <c r="D3284" s="23" t="s">
        <v>6089</v>
      </c>
      <c r="E3284" s="24"/>
      <c r="F3284" s="17" t="s">
        <v>26</v>
      </c>
      <c r="G3284" s="17"/>
      <c r="H3284" s="17">
        <v>850</v>
      </c>
      <c r="I3284" s="24" t="s">
        <v>39</v>
      </c>
      <c r="J3284" s="24"/>
    </row>
    <row r="3285" s="4" customFormat="1" spans="1:10">
      <c r="A3285" s="17"/>
      <c r="B3285" s="15">
        <v>330607</v>
      </c>
      <c r="C3285" s="51" t="s">
        <v>6090</v>
      </c>
      <c r="D3285" s="55" t="s">
        <v>6091</v>
      </c>
      <c r="E3285" s="24"/>
      <c r="F3285" s="17"/>
      <c r="G3285" s="17"/>
      <c r="H3285" s="17"/>
      <c r="I3285" s="24"/>
      <c r="J3285" s="24"/>
    </row>
    <row r="3286" s="4" customFormat="1" ht="60" spans="1:10">
      <c r="A3286" s="17" t="s">
        <v>2691</v>
      </c>
      <c r="B3286" s="25">
        <v>330607001</v>
      </c>
      <c r="C3286" s="51" t="s">
        <v>6092</v>
      </c>
      <c r="D3286" s="23" t="s">
        <v>6093</v>
      </c>
      <c r="E3286" s="24" t="s">
        <v>3292</v>
      </c>
      <c r="F3286" s="17" t="s">
        <v>3180</v>
      </c>
      <c r="G3286" s="17" t="s">
        <v>6094</v>
      </c>
      <c r="H3286" s="17">
        <v>700</v>
      </c>
      <c r="I3286" s="24" t="s">
        <v>39</v>
      </c>
      <c r="J3286" s="24"/>
    </row>
    <row r="3287" s="4" customFormat="1" ht="36" spans="1:10">
      <c r="A3287" s="17" t="s">
        <v>2691</v>
      </c>
      <c r="B3287" s="25" t="s">
        <v>6095</v>
      </c>
      <c r="C3287" s="51" t="s">
        <v>6096</v>
      </c>
      <c r="D3287" s="23"/>
      <c r="E3287" s="24"/>
      <c r="F3287" s="17" t="s">
        <v>3180</v>
      </c>
      <c r="G3287" s="17" t="s">
        <v>6097</v>
      </c>
      <c r="H3287" s="17">
        <v>210</v>
      </c>
      <c r="I3287" s="24" t="s">
        <v>39</v>
      </c>
      <c r="J3287" s="24"/>
    </row>
    <row r="3288" s="4" customFormat="1" ht="24" spans="1:10">
      <c r="A3288" s="17" t="s">
        <v>2691</v>
      </c>
      <c r="B3288" s="25">
        <v>330607002</v>
      </c>
      <c r="C3288" s="51" t="s">
        <v>6098</v>
      </c>
      <c r="D3288" s="23" t="s">
        <v>6099</v>
      </c>
      <c r="E3288" s="24" t="s">
        <v>3292</v>
      </c>
      <c r="F3288" s="17" t="s">
        <v>3180</v>
      </c>
      <c r="G3288" s="17" t="s">
        <v>6097</v>
      </c>
      <c r="H3288" s="17">
        <v>700</v>
      </c>
      <c r="I3288" s="24" t="s">
        <v>39</v>
      </c>
      <c r="J3288" s="24"/>
    </row>
    <row r="3289" s="4" customFormat="1" ht="24" spans="1:10">
      <c r="A3289" s="17" t="s">
        <v>2691</v>
      </c>
      <c r="B3289" s="25">
        <v>330607003</v>
      </c>
      <c r="C3289" s="51" t="s">
        <v>6100</v>
      </c>
      <c r="D3289" s="23" t="s">
        <v>6099</v>
      </c>
      <c r="E3289" s="24" t="s">
        <v>3292</v>
      </c>
      <c r="F3289" s="17" t="s">
        <v>3180</v>
      </c>
      <c r="G3289" s="17" t="s">
        <v>6097</v>
      </c>
      <c r="H3289" s="17">
        <v>800</v>
      </c>
      <c r="I3289" s="24" t="s">
        <v>39</v>
      </c>
      <c r="J3289" s="24"/>
    </row>
    <row r="3290" s="4" customFormat="1" ht="24" spans="1:10">
      <c r="A3290" s="17" t="s">
        <v>2691</v>
      </c>
      <c r="B3290" s="25">
        <v>330607004</v>
      </c>
      <c r="C3290" s="51" t="s">
        <v>6101</v>
      </c>
      <c r="D3290" s="23" t="s">
        <v>6102</v>
      </c>
      <c r="E3290" s="24" t="s">
        <v>3292</v>
      </c>
      <c r="F3290" s="17" t="s">
        <v>3180</v>
      </c>
      <c r="G3290" s="17" t="s">
        <v>6097</v>
      </c>
      <c r="H3290" s="17">
        <v>600</v>
      </c>
      <c r="I3290" s="24" t="s">
        <v>39</v>
      </c>
      <c r="J3290" s="24"/>
    </row>
    <row r="3291" s="4" customFormat="1" ht="36" spans="1:10">
      <c r="A3291" s="17" t="s">
        <v>2691</v>
      </c>
      <c r="B3291" s="25">
        <v>330607005</v>
      </c>
      <c r="C3291" s="51" t="s">
        <v>6103</v>
      </c>
      <c r="D3291" s="23" t="s">
        <v>6104</v>
      </c>
      <c r="E3291" s="24" t="s">
        <v>3292</v>
      </c>
      <c r="F3291" s="17" t="s">
        <v>3180</v>
      </c>
      <c r="G3291" s="17" t="s">
        <v>6097</v>
      </c>
      <c r="H3291" s="17">
        <v>950</v>
      </c>
      <c r="I3291" s="24" t="s">
        <v>39</v>
      </c>
      <c r="J3291" s="24"/>
    </row>
    <row r="3292" s="4" customFormat="1" ht="24" spans="1:10">
      <c r="A3292" s="17" t="s">
        <v>2691</v>
      </c>
      <c r="B3292" s="25">
        <v>330607006</v>
      </c>
      <c r="C3292" s="51" t="s">
        <v>6105</v>
      </c>
      <c r="D3292" s="23" t="s">
        <v>6106</v>
      </c>
      <c r="E3292" s="24" t="s">
        <v>3292</v>
      </c>
      <c r="F3292" s="17" t="s">
        <v>26</v>
      </c>
      <c r="G3292" s="17" t="s">
        <v>6097</v>
      </c>
      <c r="H3292" s="17">
        <v>750</v>
      </c>
      <c r="I3292" s="24" t="s">
        <v>39</v>
      </c>
      <c r="J3292" s="24"/>
    </row>
    <row r="3293" s="4" customFormat="1" ht="24" spans="1:10">
      <c r="A3293" s="17" t="s">
        <v>2691</v>
      </c>
      <c r="B3293" s="25">
        <v>330607007</v>
      </c>
      <c r="C3293" s="51" t="s">
        <v>6107</v>
      </c>
      <c r="D3293" s="23" t="s">
        <v>6108</v>
      </c>
      <c r="E3293" s="24" t="s">
        <v>3292</v>
      </c>
      <c r="F3293" s="17" t="s">
        <v>26</v>
      </c>
      <c r="G3293" s="17" t="s">
        <v>6097</v>
      </c>
      <c r="H3293" s="17">
        <v>750</v>
      </c>
      <c r="I3293" s="24" t="s">
        <v>39</v>
      </c>
      <c r="J3293" s="24"/>
    </row>
    <row r="3294" s="4" customFormat="1" ht="24" spans="1:10">
      <c r="A3294" s="17" t="s">
        <v>2691</v>
      </c>
      <c r="B3294" s="25">
        <v>330607008</v>
      </c>
      <c r="C3294" s="51" t="s">
        <v>6109</v>
      </c>
      <c r="D3294" s="23"/>
      <c r="E3294" s="24"/>
      <c r="F3294" s="17" t="s">
        <v>26</v>
      </c>
      <c r="G3294" s="17" t="s">
        <v>6097</v>
      </c>
      <c r="H3294" s="17">
        <v>500</v>
      </c>
      <c r="I3294" s="24" t="s">
        <v>39</v>
      </c>
      <c r="J3294" s="24"/>
    </row>
    <row r="3295" s="4" customFormat="1" spans="1:10">
      <c r="A3295" s="17" t="s">
        <v>2691</v>
      </c>
      <c r="B3295" s="25">
        <v>330607009</v>
      </c>
      <c r="C3295" s="51" t="s">
        <v>6110</v>
      </c>
      <c r="D3295" s="23"/>
      <c r="E3295" s="24"/>
      <c r="F3295" s="17" t="s">
        <v>26</v>
      </c>
      <c r="G3295" s="17"/>
      <c r="H3295" s="17">
        <v>500</v>
      </c>
      <c r="I3295" s="24" t="s">
        <v>39</v>
      </c>
      <c r="J3295" s="24"/>
    </row>
    <row r="3296" s="4" customFormat="1" ht="24" spans="1:10">
      <c r="A3296" s="17" t="s">
        <v>2691</v>
      </c>
      <c r="B3296" s="25">
        <v>330607010</v>
      </c>
      <c r="C3296" s="51" t="s">
        <v>6111</v>
      </c>
      <c r="D3296" s="23" t="s">
        <v>6112</v>
      </c>
      <c r="E3296" s="24"/>
      <c r="F3296" s="17" t="s">
        <v>801</v>
      </c>
      <c r="G3296" s="17"/>
      <c r="H3296" s="17">
        <v>700</v>
      </c>
      <c r="I3296" s="24" t="s">
        <v>39</v>
      </c>
      <c r="J3296" s="24"/>
    </row>
    <row r="3297" s="4" customFormat="1" ht="24" spans="1:10">
      <c r="A3297" s="17" t="s">
        <v>2691</v>
      </c>
      <c r="B3297" s="25">
        <v>330607011</v>
      </c>
      <c r="C3297" s="51" t="s">
        <v>6113</v>
      </c>
      <c r="D3297" s="23" t="s">
        <v>6114</v>
      </c>
      <c r="E3297" s="24" t="s">
        <v>3292</v>
      </c>
      <c r="F3297" s="17" t="s">
        <v>26</v>
      </c>
      <c r="G3297" s="17" t="s">
        <v>6097</v>
      </c>
      <c r="H3297" s="17">
        <v>650</v>
      </c>
      <c r="I3297" s="24" t="s">
        <v>39</v>
      </c>
      <c r="J3297" s="24"/>
    </row>
    <row r="3298" s="4" customFormat="1" ht="36" spans="1:10">
      <c r="A3298" s="17" t="s">
        <v>2691</v>
      </c>
      <c r="B3298" s="25">
        <v>330607012</v>
      </c>
      <c r="C3298" s="51" t="s">
        <v>6115</v>
      </c>
      <c r="D3298" s="23" t="s">
        <v>6116</v>
      </c>
      <c r="E3298" s="24" t="s">
        <v>3292</v>
      </c>
      <c r="F3298" s="17" t="s">
        <v>26</v>
      </c>
      <c r="G3298" s="17"/>
      <c r="H3298" s="17">
        <v>650</v>
      </c>
      <c r="I3298" s="24" t="s">
        <v>23</v>
      </c>
      <c r="J3298" s="24"/>
    </row>
    <row r="3299" s="4" customFormat="1" ht="35" customHeight="1" spans="1:10">
      <c r="A3299" s="17" t="s">
        <v>2691</v>
      </c>
      <c r="B3299" s="25">
        <v>330607013</v>
      </c>
      <c r="C3299" s="51" t="s">
        <v>6117</v>
      </c>
      <c r="D3299" s="23" t="s">
        <v>6118</v>
      </c>
      <c r="E3299" s="24" t="s">
        <v>6119</v>
      </c>
      <c r="F3299" s="17" t="s">
        <v>711</v>
      </c>
      <c r="G3299" s="17" t="s">
        <v>6120</v>
      </c>
      <c r="H3299" s="17">
        <v>650</v>
      </c>
      <c r="I3299" s="24" t="s">
        <v>23</v>
      </c>
      <c r="J3299" s="24"/>
    </row>
    <row r="3300" s="4" customFormat="1" ht="24" spans="1:10">
      <c r="A3300" s="17" t="s">
        <v>2691</v>
      </c>
      <c r="B3300" s="25" t="s">
        <v>6121</v>
      </c>
      <c r="C3300" s="51" t="s">
        <v>6122</v>
      </c>
      <c r="D3300" s="23"/>
      <c r="E3300" s="24"/>
      <c r="F3300" s="17" t="s">
        <v>26</v>
      </c>
      <c r="G3300" s="17"/>
      <c r="H3300" s="17">
        <v>130</v>
      </c>
      <c r="I3300" s="24" t="s">
        <v>23</v>
      </c>
      <c r="J3300" s="24"/>
    </row>
    <row r="3301" s="4" customFormat="1" ht="24" spans="1:10">
      <c r="A3301" s="17" t="s">
        <v>2691</v>
      </c>
      <c r="B3301" s="25">
        <v>330607014</v>
      </c>
      <c r="C3301" s="51" t="s">
        <v>6123</v>
      </c>
      <c r="D3301" s="23" t="s">
        <v>6124</v>
      </c>
      <c r="E3301" s="24" t="s">
        <v>3292</v>
      </c>
      <c r="F3301" s="17" t="s">
        <v>801</v>
      </c>
      <c r="G3301" s="17"/>
      <c r="H3301" s="17">
        <v>650</v>
      </c>
      <c r="I3301" s="24" t="s">
        <v>23</v>
      </c>
      <c r="J3301" s="24"/>
    </row>
    <row r="3302" s="4" customFormat="1" ht="36" spans="1:10">
      <c r="A3302" s="17" t="s">
        <v>2691</v>
      </c>
      <c r="B3302" s="25">
        <v>330607015</v>
      </c>
      <c r="C3302" s="51" t="s">
        <v>6125</v>
      </c>
      <c r="D3302" s="23" t="s">
        <v>6126</v>
      </c>
      <c r="E3302" s="24" t="s">
        <v>6127</v>
      </c>
      <c r="F3302" s="17" t="s">
        <v>801</v>
      </c>
      <c r="G3302" s="17"/>
      <c r="H3302" s="17">
        <v>650</v>
      </c>
      <c r="I3302" s="24" t="s">
        <v>23</v>
      </c>
      <c r="J3302" s="24"/>
    </row>
    <row r="3303" s="4" customFormat="1" spans="1:10">
      <c r="A3303" s="17" t="s">
        <v>2691</v>
      </c>
      <c r="B3303" s="25">
        <v>330607016</v>
      </c>
      <c r="C3303" s="51" t="s">
        <v>6128</v>
      </c>
      <c r="D3303" s="23" t="s">
        <v>6129</v>
      </c>
      <c r="E3303" s="24" t="s">
        <v>5209</v>
      </c>
      <c r="F3303" s="17" t="s">
        <v>801</v>
      </c>
      <c r="G3303" s="17"/>
      <c r="H3303" s="17">
        <v>500</v>
      </c>
      <c r="I3303" s="24" t="s">
        <v>23</v>
      </c>
      <c r="J3303" s="24"/>
    </row>
    <row r="3304" s="4" customFormat="1" ht="24" spans="1:10">
      <c r="A3304" s="17" t="s">
        <v>2691</v>
      </c>
      <c r="B3304" s="25">
        <v>330607017</v>
      </c>
      <c r="C3304" s="51" t="s">
        <v>6130</v>
      </c>
      <c r="D3304" s="23" t="s">
        <v>6131</v>
      </c>
      <c r="E3304" s="24" t="s">
        <v>6132</v>
      </c>
      <c r="F3304" s="17" t="s">
        <v>801</v>
      </c>
      <c r="G3304" s="17"/>
      <c r="H3304" s="17">
        <v>700</v>
      </c>
      <c r="I3304" s="24" t="s">
        <v>39</v>
      </c>
      <c r="J3304" s="24"/>
    </row>
    <row r="3305" s="4" customFormat="1" spans="1:10">
      <c r="A3305" s="17"/>
      <c r="B3305" s="15">
        <v>330608</v>
      </c>
      <c r="C3305" s="51" t="s">
        <v>6133</v>
      </c>
      <c r="D3305" s="55" t="s">
        <v>6134</v>
      </c>
      <c r="E3305" s="24"/>
      <c r="F3305" s="17"/>
      <c r="G3305" s="17"/>
      <c r="H3305" s="17"/>
      <c r="I3305" s="24"/>
      <c r="J3305" s="24"/>
    </row>
    <row r="3306" s="4" customFormat="1" ht="48" spans="1:10">
      <c r="A3306" s="17" t="s">
        <v>2691</v>
      </c>
      <c r="B3306" s="25">
        <v>330608001</v>
      </c>
      <c r="C3306" s="51" t="s">
        <v>6135</v>
      </c>
      <c r="D3306" s="23" t="s">
        <v>6136</v>
      </c>
      <c r="E3306" s="24"/>
      <c r="F3306" s="17" t="s">
        <v>26</v>
      </c>
      <c r="G3306" s="17"/>
      <c r="H3306" s="17">
        <v>572</v>
      </c>
      <c r="I3306" s="24" t="s">
        <v>39</v>
      </c>
      <c r="J3306" s="24"/>
    </row>
    <row r="3307" s="4" customFormat="1" ht="60" spans="1:10">
      <c r="A3307" s="17" t="s">
        <v>2691</v>
      </c>
      <c r="B3307" s="25">
        <v>330608002</v>
      </c>
      <c r="C3307" s="51" t="s">
        <v>6137</v>
      </c>
      <c r="D3307" s="23" t="s">
        <v>6138</v>
      </c>
      <c r="E3307" s="24"/>
      <c r="F3307" s="17" t="s">
        <v>26</v>
      </c>
      <c r="G3307" s="17"/>
      <c r="H3307" s="17">
        <v>357.5</v>
      </c>
      <c r="I3307" s="24" t="s">
        <v>39</v>
      </c>
      <c r="J3307" s="24"/>
    </row>
    <row r="3308" s="4" customFormat="1" ht="48" spans="1:10">
      <c r="A3308" s="17" t="s">
        <v>2691</v>
      </c>
      <c r="B3308" s="25">
        <v>330608003</v>
      </c>
      <c r="C3308" s="51" t="s">
        <v>6139</v>
      </c>
      <c r="D3308" s="23" t="s">
        <v>6140</v>
      </c>
      <c r="E3308" s="24"/>
      <c r="F3308" s="17" t="s">
        <v>26</v>
      </c>
      <c r="G3308" s="17"/>
      <c r="H3308" s="17">
        <v>200.2</v>
      </c>
      <c r="I3308" s="24" t="s">
        <v>39</v>
      </c>
      <c r="J3308" s="24"/>
    </row>
    <row r="3309" s="4" customFormat="1" ht="24" spans="1:10">
      <c r="A3309" s="17" t="s">
        <v>2691</v>
      </c>
      <c r="B3309" s="25">
        <v>330608004</v>
      </c>
      <c r="C3309" s="51" t="s">
        <v>6141</v>
      </c>
      <c r="D3309" s="23" t="s">
        <v>6142</v>
      </c>
      <c r="E3309" s="24" t="s">
        <v>6143</v>
      </c>
      <c r="F3309" s="17" t="s">
        <v>3180</v>
      </c>
      <c r="G3309" s="17"/>
      <c r="H3309" s="17">
        <v>280</v>
      </c>
      <c r="I3309" s="24" t="s">
        <v>39</v>
      </c>
      <c r="J3309" s="24"/>
    </row>
    <row r="3310" s="4" customFormat="1" spans="1:10">
      <c r="A3310" s="17" t="s">
        <v>2691</v>
      </c>
      <c r="B3310" s="25">
        <v>330608005</v>
      </c>
      <c r="C3310" s="51" t="s">
        <v>6144</v>
      </c>
      <c r="D3310" s="23" t="s">
        <v>6142</v>
      </c>
      <c r="E3310" s="24" t="s">
        <v>6143</v>
      </c>
      <c r="F3310" s="17" t="s">
        <v>3180</v>
      </c>
      <c r="G3310" s="17"/>
      <c r="H3310" s="17">
        <v>429</v>
      </c>
      <c r="I3310" s="24" t="s">
        <v>39</v>
      </c>
      <c r="J3310" s="24"/>
    </row>
    <row r="3311" s="4" customFormat="1" ht="24" spans="1:10">
      <c r="A3311" s="17" t="s">
        <v>2691</v>
      </c>
      <c r="B3311" s="25">
        <v>330608006</v>
      </c>
      <c r="C3311" s="51" t="s">
        <v>6145</v>
      </c>
      <c r="D3311" s="23" t="s">
        <v>6146</v>
      </c>
      <c r="E3311" s="24" t="s">
        <v>3292</v>
      </c>
      <c r="F3311" s="17" t="s">
        <v>3180</v>
      </c>
      <c r="G3311" s="17"/>
      <c r="H3311" s="17">
        <v>300</v>
      </c>
      <c r="I3311" s="24" t="s">
        <v>39</v>
      </c>
      <c r="J3311" s="24"/>
    </row>
    <row r="3312" s="4" customFormat="1" ht="24" spans="1:10">
      <c r="A3312" s="17" t="s">
        <v>2691</v>
      </c>
      <c r="B3312" s="25">
        <v>330608007</v>
      </c>
      <c r="C3312" s="51" t="s">
        <v>6147</v>
      </c>
      <c r="D3312" s="23" t="s">
        <v>6148</v>
      </c>
      <c r="E3312" s="24" t="s">
        <v>6149</v>
      </c>
      <c r="F3312" s="17" t="s">
        <v>801</v>
      </c>
      <c r="G3312" s="17"/>
      <c r="H3312" s="17">
        <v>700</v>
      </c>
      <c r="I3312" s="24" t="s">
        <v>39</v>
      </c>
      <c r="J3312" s="24"/>
    </row>
    <row r="3313" s="4" customFormat="1" ht="24" spans="1:10">
      <c r="A3313" s="17" t="s">
        <v>2691</v>
      </c>
      <c r="B3313" s="25">
        <v>330608008</v>
      </c>
      <c r="C3313" s="51" t="s">
        <v>6150</v>
      </c>
      <c r="D3313" s="23" t="s">
        <v>6151</v>
      </c>
      <c r="E3313" s="24" t="s">
        <v>3292</v>
      </c>
      <c r="F3313" s="17" t="s">
        <v>801</v>
      </c>
      <c r="G3313" s="17"/>
      <c r="H3313" s="17">
        <v>690</v>
      </c>
      <c r="I3313" s="24" t="s">
        <v>39</v>
      </c>
      <c r="J3313" s="24"/>
    </row>
    <row r="3314" s="4" customFormat="1" ht="24" spans="1:10">
      <c r="A3314" s="17" t="s">
        <v>2691</v>
      </c>
      <c r="B3314" s="25">
        <v>330608009</v>
      </c>
      <c r="C3314" s="51" t="s">
        <v>6152</v>
      </c>
      <c r="D3314" s="23" t="s">
        <v>6153</v>
      </c>
      <c r="E3314" s="24" t="s">
        <v>3292</v>
      </c>
      <c r="F3314" s="17" t="s">
        <v>3180</v>
      </c>
      <c r="G3314" s="17"/>
      <c r="H3314" s="17">
        <v>650</v>
      </c>
      <c r="I3314" s="24" t="s">
        <v>39</v>
      </c>
      <c r="J3314" s="24"/>
    </row>
    <row r="3315" s="4" customFormat="1" ht="24" spans="1:10">
      <c r="A3315" s="17" t="s">
        <v>2691</v>
      </c>
      <c r="B3315" s="25">
        <v>330608010</v>
      </c>
      <c r="C3315" s="51" t="s">
        <v>6154</v>
      </c>
      <c r="D3315" s="23" t="s">
        <v>6151</v>
      </c>
      <c r="E3315" s="24" t="s">
        <v>3292</v>
      </c>
      <c r="F3315" s="17" t="s">
        <v>3180</v>
      </c>
      <c r="G3315" s="17"/>
      <c r="H3315" s="17">
        <v>882</v>
      </c>
      <c r="I3315" s="24" t="s">
        <v>39</v>
      </c>
      <c r="J3315" s="24"/>
    </row>
    <row r="3316" s="4" customFormat="1" ht="24" spans="1:10">
      <c r="A3316" s="17" t="s">
        <v>2691</v>
      </c>
      <c r="B3316" s="25">
        <v>330608011</v>
      </c>
      <c r="C3316" s="51" t="s">
        <v>6155</v>
      </c>
      <c r="D3316" s="23" t="s">
        <v>6156</v>
      </c>
      <c r="E3316" s="24" t="s">
        <v>3292</v>
      </c>
      <c r="F3316" s="17" t="s">
        <v>801</v>
      </c>
      <c r="G3316" s="17"/>
      <c r="H3316" s="17">
        <v>630</v>
      </c>
      <c r="I3316" s="24" t="s">
        <v>39</v>
      </c>
      <c r="J3316" s="24"/>
    </row>
    <row r="3317" s="4" customFormat="1" spans="1:10">
      <c r="A3317" s="17" t="s">
        <v>2691</v>
      </c>
      <c r="B3317" s="25">
        <v>330608012</v>
      </c>
      <c r="C3317" s="51" t="s">
        <v>6157</v>
      </c>
      <c r="D3317" s="23" t="s">
        <v>6158</v>
      </c>
      <c r="E3317" s="24"/>
      <c r="F3317" s="17" t="s">
        <v>801</v>
      </c>
      <c r="G3317" s="17"/>
      <c r="H3317" s="17">
        <v>400</v>
      </c>
      <c r="I3317" s="24" t="s">
        <v>39</v>
      </c>
      <c r="J3317" s="24"/>
    </row>
    <row r="3318" s="4" customFormat="1" ht="24" spans="1:10">
      <c r="A3318" s="17" t="s">
        <v>2691</v>
      </c>
      <c r="B3318" s="25">
        <v>330608013</v>
      </c>
      <c r="C3318" s="51" t="s">
        <v>6159</v>
      </c>
      <c r="D3318" s="23" t="s">
        <v>6160</v>
      </c>
      <c r="E3318" s="24"/>
      <c r="F3318" s="17" t="s">
        <v>801</v>
      </c>
      <c r="G3318" s="17" t="s">
        <v>6161</v>
      </c>
      <c r="H3318" s="17">
        <v>860</v>
      </c>
      <c r="I3318" s="24" t="s">
        <v>39</v>
      </c>
      <c r="J3318" s="24"/>
    </row>
    <row r="3319" s="4" customFormat="1" ht="36" spans="1:10">
      <c r="A3319" s="17" t="s">
        <v>2691</v>
      </c>
      <c r="B3319" s="25" t="s">
        <v>6162</v>
      </c>
      <c r="C3319" s="51" t="s">
        <v>6163</v>
      </c>
      <c r="D3319" s="23"/>
      <c r="E3319" s="24"/>
      <c r="F3319" s="17" t="s">
        <v>26</v>
      </c>
      <c r="G3319" s="17"/>
      <c r="H3319" s="17">
        <v>172</v>
      </c>
      <c r="I3319" s="24" t="s">
        <v>39</v>
      </c>
      <c r="J3319" s="24"/>
    </row>
    <row r="3320" s="4" customFormat="1" spans="1:10">
      <c r="A3320" s="17" t="s">
        <v>2691</v>
      </c>
      <c r="B3320" s="25">
        <v>330608014</v>
      </c>
      <c r="C3320" s="51" t="s">
        <v>6164</v>
      </c>
      <c r="D3320" s="23" t="s">
        <v>6165</v>
      </c>
      <c r="E3320" s="24"/>
      <c r="F3320" s="17" t="s">
        <v>26</v>
      </c>
      <c r="G3320" s="17"/>
      <c r="H3320" s="17">
        <v>650</v>
      </c>
      <c r="I3320" s="24" t="s">
        <v>39</v>
      </c>
      <c r="J3320" s="24"/>
    </row>
    <row r="3321" s="4" customFormat="1" ht="24" spans="1:10">
      <c r="A3321" s="17" t="s">
        <v>2691</v>
      </c>
      <c r="B3321" s="25">
        <v>330608015</v>
      </c>
      <c r="C3321" s="51" t="s">
        <v>6166</v>
      </c>
      <c r="D3321" s="23" t="s">
        <v>6167</v>
      </c>
      <c r="E3321" s="24"/>
      <c r="F3321" s="17" t="s">
        <v>801</v>
      </c>
      <c r="G3321" s="17"/>
      <c r="H3321" s="17">
        <v>600</v>
      </c>
      <c r="I3321" s="24" t="s">
        <v>39</v>
      </c>
      <c r="J3321" s="24"/>
    </row>
    <row r="3322" s="4" customFormat="1" ht="24" spans="1:10">
      <c r="A3322" s="17" t="s">
        <v>2691</v>
      </c>
      <c r="B3322" s="25">
        <v>330608016</v>
      </c>
      <c r="C3322" s="51" t="s">
        <v>6168</v>
      </c>
      <c r="D3322" s="23" t="s">
        <v>6169</v>
      </c>
      <c r="E3322" s="24"/>
      <c r="F3322" s="17" t="s">
        <v>801</v>
      </c>
      <c r="G3322" s="17"/>
      <c r="H3322" s="17">
        <v>500</v>
      </c>
      <c r="I3322" s="24" t="s">
        <v>39</v>
      </c>
      <c r="J3322" s="24"/>
    </row>
    <row r="3323" s="4" customFormat="1" spans="1:10">
      <c r="A3323" s="17" t="s">
        <v>2691</v>
      </c>
      <c r="B3323" s="25">
        <v>330608017</v>
      </c>
      <c r="C3323" s="51" t="s">
        <v>6170</v>
      </c>
      <c r="D3323" s="23"/>
      <c r="E3323" s="24"/>
      <c r="F3323" s="17" t="s">
        <v>3180</v>
      </c>
      <c r="G3323" s="17"/>
      <c r="H3323" s="17">
        <v>64.1</v>
      </c>
      <c r="I3323" s="24" t="s">
        <v>39</v>
      </c>
      <c r="J3323" s="24"/>
    </row>
    <row r="3324" s="4" customFormat="1" spans="1:10">
      <c r="A3324" s="17" t="s">
        <v>2691</v>
      </c>
      <c r="B3324" s="25">
        <v>330608018</v>
      </c>
      <c r="C3324" s="51" t="s">
        <v>6171</v>
      </c>
      <c r="D3324" s="23"/>
      <c r="E3324" s="24"/>
      <c r="F3324" s="17" t="s">
        <v>3180</v>
      </c>
      <c r="G3324" s="17"/>
      <c r="H3324" s="17">
        <v>60</v>
      </c>
      <c r="I3324" s="24" t="s">
        <v>39</v>
      </c>
      <c r="J3324" s="24"/>
    </row>
    <row r="3325" s="4" customFormat="1" spans="1:10">
      <c r="A3325" s="17" t="s">
        <v>2691</v>
      </c>
      <c r="B3325" s="25">
        <v>330608019</v>
      </c>
      <c r="C3325" s="51" t="s">
        <v>6172</v>
      </c>
      <c r="D3325" s="23"/>
      <c r="E3325" s="24"/>
      <c r="F3325" s="17" t="s">
        <v>3180</v>
      </c>
      <c r="G3325" s="17"/>
      <c r="H3325" s="17">
        <v>250</v>
      </c>
      <c r="I3325" s="24" t="s">
        <v>39</v>
      </c>
      <c r="J3325" s="24"/>
    </row>
    <row r="3326" s="4" customFormat="1" ht="24" spans="1:10">
      <c r="A3326" s="17" t="s">
        <v>2691</v>
      </c>
      <c r="B3326" s="25">
        <v>330608020</v>
      </c>
      <c r="C3326" s="51" t="s">
        <v>6173</v>
      </c>
      <c r="D3326" s="23" t="s">
        <v>6174</v>
      </c>
      <c r="E3326" s="24" t="s">
        <v>6175</v>
      </c>
      <c r="F3326" s="17" t="s">
        <v>3180</v>
      </c>
      <c r="G3326" s="17"/>
      <c r="H3326" s="17">
        <v>400</v>
      </c>
      <c r="I3326" s="24" t="s">
        <v>39</v>
      </c>
      <c r="J3326" s="24"/>
    </row>
    <row r="3327" s="4" customFormat="1" ht="24" spans="1:10">
      <c r="A3327" s="17" t="s">
        <v>2691</v>
      </c>
      <c r="B3327" s="25">
        <v>330608021</v>
      </c>
      <c r="C3327" s="51" t="s">
        <v>6176</v>
      </c>
      <c r="D3327" s="23" t="s">
        <v>6177</v>
      </c>
      <c r="E3327" s="24" t="s">
        <v>6178</v>
      </c>
      <c r="F3327" s="17" t="s">
        <v>3180</v>
      </c>
      <c r="G3327" s="17"/>
      <c r="H3327" s="17">
        <v>600</v>
      </c>
      <c r="I3327" s="24" t="s">
        <v>39</v>
      </c>
      <c r="J3327" s="24"/>
    </row>
    <row r="3328" s="4" customFormat="1" ht="24" spans="1:10">
      <c r="A3328" s="17" t="s">
        <v>2691</v>
      </c>
      <c r="B3328" s="25">
        <v>330608022</v>
      </c>
      <c r="C3328" s="51" t="s">
        <v>6179</v>
      </c>
      <c r="D3328" s="23" t="s">
        <v>6180</v>
      </c>
      <c r="E3328" s="24"/>
      <c r="F3328" s="17" t="s">
        <v>3180</v>
      </c>
      <c r="G3328" s="17"/>
      <c r="H3328" s="17">
        <v>650</v>
      </c>
      <c r="I3328" s="24" t="s">
        <v>39</v>
      </c>
      <c r="J3328" s="24"/>
    </row>
    <row r="3329" s="4" customFormat="1" ht="24" spans="1:10">
      <c r="A3329" s="17" t="s">
        <v>2691</v>
      </c>
      <c r="B3329" s="25">
        <v>330608023</v>
      </c>
      <c r="C3329" s="51" t="s">
        <v>6181</v>
      </c>
      <c r="D3329" s="23" t="s">
        <v>6182</v>
      </c>
      <c r="E3329" s="24"/>
      <c r="F3329" s="17" t="s">
        <v>3180</v>
      </c>
      <c r="G3329" s="17"/>
      <c r="H3329" s="17">
        <v>1000</v>
      </c>
      <c r="I3329" s="24" t="s">
        <v>39</v>
      </c>
      <c r="J3329" s="24"/>
    </row>
    <row r="3330" s="4" customFormat="1" spans="1:10">
      <c r="A3330" s="17" t="s">
        <v>2691</v>
      </c>
      <c r="B3330" s="25">
        <v>330608024</v>
      </c>
      <c r="C3330" s="51" t="s">
        <v>6183</v>
      </c>
      <c r="D3330" s="23" t="s">
        <v>6177</v>
      </c>
      <c r="E3330" s="24" t="s">
        <v>6184</v>
      </c>
      <c r="F3330" s="17" t="s">
        <v>3180</v>
      </c>
      <c r="G3330" s="17"/>
      <c r="H3330" s="17">
        <v>400</v>
      </c>
      <c r="I3330" s="24" t="s">
        <v>39</v>
      </c>
      <c r="J3330" s="24"/>
    </row>
    <row r="3331" s="4" customFormat="1" ht="24" spans="1:10">
      <c r="A3331" s="17" t="s">
        <v>2691</v>
      </c>
      <c r="B3331" s="25">
        <v>330608025</v>
      </c>
      <c r="C3331" s="51" t="s">
        <v>6185</v>
      </c>
      <c r="D3331" s="23" t="s">
        <v>6186</v>
      </c>
      <c r="E3331" s="24"/>
      <c r="F3331" s="17" t="s">
        <v>3180</v>
      </c>
      <c r="G3331" s="17"/>
      <c r="H3331" s="17">
        <v>950</v>
      </c>
      <c r="I3331" s="24" t="s">
        <v>39</v>
      </c>
      <c r="J3331" s="24"/>
    </row>
    <row r="3332" s="4" customFormat="1" ht="24" spans="1:10">
      <c r="A3332" s="17" t="s">
        <v>2691</v>
      </c>
      <c r="B3332" s="25">
        <v>330608026</v>
      </c>
      <c r="C3332" s="51" t="s">
        <v>6187</v>
      </c>
      <c r="D3332" s="23" t="s">
        <v>6188</v>
      </c>
      <c r="E3332" s="24" t="s">
        <v>6175</v>
      </c>
      <c r="F3332" s="17" t="s">
        <v>3180</v>
      </c>
      <c r="G3332" s="17"/>
      <c r="H3332" s="17">
        <v>450</v>
      </c>
      <c r="I3332" s="24" t="s">
        <v>39</v>
      </c>
      <c r="J3332" s="24"/>
    </row>
    <row r="3333" s="4" customFormat="1" ht="24" spans="1:10">
      <c r="A3333" s="17" t="s">
        <v>2691</v>
      </c>
      <c r="B3333" s="25">
        <v>330608027</v>
      </c>
      <c r="C3333" s="51" t="s">
        <v>6189</v>
      </c>
      <c r="D3333" s="23" t="s">
        <v>6190</v>
      </c>
      <c r="E3333" s="24"/>
      <c r="F3333" s="17" t="s">
        <v>3180</v>
      </c>
      <c r="G3333" s="17"/>
      <c r="H3333" s="17">
        <v>950</v>
      </c>
      <c r="I3333" s="24" t="s">
        <v>39</v>
      </c>
      <c r="J3333" s="24"/>
    </row>
    <row r="3334" s="4" customFormat="1" ht="24" spans="1:10">
      <c r="A3334" s="17" t="s">
        <v>2691</v>
      </c>
      <c r="B3334" s="25">
        <v>330608028</v>
      </c>
      <c r="C3334" s="51" t="s">
        <v>6191</v>
      </c>
      <c r="D3334" s="23" t="s">
        <v>6177</v>
      </c>
      <c r="E3334" s="24" t="s">
        <v>6178</v>
      </c>
      <c r="F3334" s="17" t="s">
        <v>3180</v>
      </c>
      <c r="G3334" s="17"/>
      <c r="H3334" s="17">
        <v>650</v>
      </c>
      <c r="I3334" s="24" t="s">
        <v>39</v>
      </c>
      <c r="J3334" s="24"/>
    </row>
    <row r="3335" s="4" customFormat="1" ht="24" spans="1:10">
      <c r="A3335" s="17" t="s">
        <v>2691</v>
      </c>
      <c r="B3335" s="25">
        <v>330608029</v>
      </c>
      <c r="C3335" s="51" t="s">
        <v>6192</v>
      </c>
      <c r="D3335" s="23" t="s">
        <v>6193</v>
      </c>
      <c r="E3335" s="24"/>
      <c r="F3335" s="17" t="s">
        <v>3180</v>
      </c>
      <c r="G3335" s="17"/>
      <c r="H3335" s="17">
        <v>750</v>
      </c>
      <c r="I3335" s="24" t="s">
        <v>39</v>
      </c>
      <c r="J3335" s="24"/>
    </row>
    <row r="3336" s="4" customFormat="1" ht="36" spans="1:10">
      <c r="A3336" s="17" t="s">
        <v>2691</v>
      </c>
      <c r="B3336" s="25">
        <v>330608030</v>
      </c>
      <c r="C3336" s="51" t="s">
        <v>6194</v>
      </c>
      <c r="D3336" s="41" t="s">
        <v>6195</v>
      </c>
      <c r="E3336" s="24"/>
      <c r="F3336" s="17" t="s">
        <v>26</v>
      </c>
      <c r="G3336" s="17"/>
      <c r="H3336" s="17">
        <v>3272.5</v>
      </c>
      <c r="I3336" s="24" t="s">
        <v>200</v>
      </c>
      <c r="J3336" s="24"/>
    </row>
    <row r="3337" s="4" customFormat="1" ht="24" spans="1:10">
      <c r="A3337" s="17" t="s">
        <v>2691</v>
      </c>
      <c r="B3337" s="17">
        <v>330608031</v>
      </c>
      <c r="C3337" s="51" t="s">
        <v>6196</v>
      </c>
      <c r="D3337" s="23" t="s">
        <v>6197</v>
      </c>
      <c r="E3337" s="24" t="s">
        <v>6198</v>
      </c>
      <c r="F3337" s="17" t="s">
        <v>801</v>
      </c>
      <c r="G3337" s="17"/>
      <c r="H3337" s="26">
        <v>1118</v>
      </c>
      <c r="I3337" s="24" t="s">
        <v>39</v>
      </c>
      <c r="J3337" s="24"/>
    </row>
    <row r="3338" s="4" customFormat="1" spans="1:10">
      <c r="A3338" s="17"/>
      <c r="B3338" s="15">
        <v>330609</v>
      </c>
      <c r="C3338" s="51" t="s">
        <v>6199</v>
      </c>
      <c r="D3338" s="55"/>
      <c r="E3338" s="24" t="s">
        <v>6200</v>
      </c>
      <c r="F3338" s="17"/>
      <c r="G3338" s="17"/>
      <c r="H3338" s="26"/>
      <c r="I3338" s="24"/>
      <c r="J3338" s="24"/>
    </row>
    <row r="3339" s="4" customFormat="1" spans="1:10">
      <c r="A3339" s="17" t="s">
        <v>2691</v>
      </c>
      <c r="B3339" s="25">
        <v>330609001</v>
      </c>
      <c r="C3339" s="51" t="s">
        <v>6201</v>
      </c>
      <c r="D3339" s="23"/>
      <c r="E3339" s="24" t="s">
        <v>6202</v>
      </c>
      <c r="F3339" s="17" t="s">
        <v>26</v>
      </c>
      <c r="G3339" s="17"/>
      <c r="H3339" s="17">
        <v>230</v>
      </c>
      <c r="I3339" s="24" t="s">
        <v>23</v>
      </c>
      <c r="J3339" s="24"/>
    </row>
    <row r="3340" s="4" customFormat="1" ht="24" spans="1:10">
      <c r="A3340" s="17" t="s">
        <v>2691</v>
      </c>
      <c r="B3340" s="25">
        <v>330609002</v>
      </c>
      <c r="C3340" s="51" t="s">
        <v>6203</v>
      </c>
      <c r="D3340" s="23" t="s">
        <v>6204</v>
      </c>
      <c r="E3340" s="24"/>
      <c r="F3340" s="17" t="s">
        <v>26</v>
      </c>
      <c r="G3340" s="17" t="s">
        <v>3799</v>
      </c>
      <c r="H3340" s="17">
        <v>250</v>
      </c>
      <c r="I3340" s="24" t="s">
        <v>200</v>
      </c>
      <c r="J3340" s="24"/>
    </row>
    <row r="3341" s="4" customFormat="1" ht="24" spans="1:10">
      <c r="A3341" s="17" t="s">
        <v>2691</v>
      </c>
      <c r="B3341" s="25">
        <v>330609003</v>
      </c>
      <c r="C3341" s="51" t="s">
        <v>6205</v>
      </c>
      <c r="D3341" s="23"/>
      <c r="E3341" s="24"/>
      <c r="F3341" s="17" t="s">
        <v>26</v>
      </c>
      <c r="G3341" s="17" t="s">
        <v>3799</v>
      </c>
      <c r="H3341" s="17">
        <v>250</v>
      </c>
      <c r="I3341" s="24" t="s">
        <v>200</v>
      </c>
      <c r="J3341" s="24"/>
    </row>
    <row r="3342" s="4" customFormat="1" ht="24" spans="1:10">
      <c r="A3342" s="17" t="s">
        <v>2691</v>
      </c>
      <c r="B3342" s="25">
        <v>330609004</v>
      </c>
      <c r="C3342" s="51" t="s">
        <v>6206</v>
      </c>
      <c r="D3342" s="23" t="s">
        <v>6207</v>
      </c>
      <c r="E3342" s="24"/>
      <c r="F3342" s="17" t="s">
        <v>26</v>
      </c>
      <c r="G3342" s="17" t="s">
        <v>3799</v>
      </c>
      <c r="H3342" s="17">
        <v>128.7</v>
      </c>
      <c r="I3342" s="24" t="s">
        <v>200</v>
      </c>
      <c r="J3342" s="24"/>
    </row>
    <row r="3343" s="4" customFormat="1" ht="24" spans="1:10">
      <c r="A3343" s="17" t="s">
        <v>2691</v>
      </c>
      <c r="B3343" s="25">
        <v>330609005</v>
      </c>
      <c r="C3343" s="51" t="s">
        <v>6208</v>
      </c>
      <c r="D3343" s="23" t="s">
        <v>6209</v>
      </c>
      <c r="E3343" s="24" t="s">
        <v>6210</v>
      </c>
      <c r="F3343" s="17" t="s">
        <v>26</v>
      </c>
      <c r="G3343" s="17" t="s">
        <v>3799</v>
      </c>
      <c r="H3343" s="17">
        <v>650</v>
      </c>
      <c r="I3343" s="24" t="s">
        <v>39</v>
      </c>
      <c r="J3343" s="24"/>
    </row>
    <row r="3344" s="4" customFormat="1" ht="24" spans="1:10">
      <c r="A3344" s="17" t="s">
        <v>2691</v>
      </c>
      <c r="B3344" s="25">
        <v>330609006</v>
      </c>
      <c r="C3344" s="51" t="s">
        <v>6211</v>
      </c>
      <c r="D3344" s="23" t="s">
        <v>6212</v>
      </c>
      <c r="E3344" s="24" t="s">
        <v>5917</v>
      </c>
      <c r="F3344" s="17" t="s">
        <v>26</v>
      </c>
      <c r="G3344" s="17" t="s">
        <v>3799</v>
      </c>
      <c r="H3344" s="17">
        <v>860</v>
      </c>
      <c r="I3344" s="24" t="s">
        <v>39</v>
      </c>
      <c r="J3344" s="24"/>
    </row>
    <row r="3345" s="4" customFormat="1" ht="24" spans="1:10">
      <c r="A3345" s="17" t="s">
        <v>2691</v>
      </c>
      <c r="B3345" s="25">
        <v>330609007</v>
      </c>
      <c r="C3345" s="51" t="s">
        <v>6213</v>
      </c>
      <c r="D3345" s="23" t="s">
        <v>6214</v>
      </c>
      <c r="E3345" s="24"/>
      <c r="F3345" s="17" t="s">
        <v>26</v>
      </c>
      <c r="G3345" s="17" t="s">
        <v>3799</v>
      </c>
      <c r="H3345" s="17">
        <v>400</v>
      </c>
      <c r="I3345" s="24" t="s">
        <v>23</v>
      </c>
      <c r="J3345" s="24"/>
    </row>
    <row r="3346" s="4" customFormat="1" ht="24" spans="1:10">
      <c r="A3346" s="17" t="s">
        <v>2691</v>
      </c>
      <c r="B3346" s="25">
        <v>330609008</v>
      </c>
      <c r="C3346" s="51" t="s">
        <v>6215</v>
      </c>
      <c r="D3346" s="23"/>
      <c r="E3346" s="24" t="s">
        <v>6216</v>
      </c>
      <c r="F3346" s="17" t="s">
        <v>26</v>
      </c>
      <c r="G3346" s="17" t="s">
        <v>3799</v>
      </c>
      <c r="H3346" s="17">
        <v>250</v>
      </c>
      <c r="I3346" s="24" t="s">
        <v>23</v>
      </c>
      <c r="J3346" s="24"/>
    </row>
    <row r="3347" s="4" customFormat="1" ht="24" spans="1:10">
      <c r="A3347" s="17" t="s">
        <v>2691</v>
      </c>
      <c r="B3347" s="25">
        <v>330609009</v>
      </c>
      <c r="C3347" s="51" t="s">
        <v>6217</v>
      </c>
      <c r="D3347" s="23" t="s">
        <v>6218</v>
      </c>
      <c r="E3347" s="24" t="s">
        <v>6219</v>
      </c>
      <c r="F3347" s="17" t="s">
        <v>26</v>
      </c>
      <c r="G3347" s="17" t="s">
        <v>3799</v>
      </c>
      <c r="H3347" s="17">
        <v>400</v>
      </c>
      <c r="I3347" s="24" t="s">
        <v>23</v>
      </c>
      <c r="J3347" s="24"/>
    </row>
    <row r="3348" s="4" customFormat="1" spans="1:10">
      <c r="A3348" s="17" t="s">
        <v>2691</v>
      </c>
      <c r="B3348" s="25">
        <v>330609010</v>
      </c>
      <c r="C3348" s="51" t="s">
        <v>6220</v>
      </c>
      <c r="D3348" s="23" t="s">
        <v>6221</v>
      </c>
      <c r="E3348" s="24" t="s">
        <v>6222</v>
      </c>
      <c r="F3348" s="17" t="s">
        <v>26</v>
      </c>
      <c r="G3348" s="17"/>
      <c r="H3348" s="17">
        <v>250</v>
      </c>
      <c r="I3348" s="24" t="s">
        <v>23</v>
      </c>
      <c r="J3348" s="24"/>
    </row>
    <row r="3349" s="4" customFormat="1" ht="24" spans="1:10">
      <c r="A3349" s="17" t="s">
        <v>2691</v>
      </c>
      <c r="B3349" s="25">
        <v>330609011</v>
      </c>
      <c r="C3349" s="51" t="s">
        <v>6223</v>
      </c>
      <c r="D3349" s="23" t="s">
        <v>6224</v>
      </c>
      <c r="E3349" s="24"/>
      <c r="F3349" s="17" t="s">
        <v>26</v>
      </c>
      <c r="G3349" s="17"/>
      <c r="H3349" s="17">
        <v>130</v>
      </c>
      <c r="I3349" s="24" t="s">
        <v>23</v>
      </c>
      <c r="J3349" s="24"/>
    </row>
    <row r="3350" s="4" customFormat="1" spans="1:10">
      <c r="A3350" s="17" t="s">
        <v>2691</v>
      </c>
      <c r="B3350" s="25">
        <v>330609012</v>
      </c>
      <c r="C3350" s="51" t="s">
        <v>6225</v>
      </c>
      <c r="D3350" s="23" t="s">
        <v>6226</v>
      </c>
      <c r="E3350" s="24"/>
      <c r="F3350" s="17" t="s">
        <v>26</v>
      </c>
      <c r="G3350" s="17"/>
      <c r="H3350" s="17">
        <v>17</v>
      </c>
      <c r="I3350" s="24" t="s">
        <v>200</v>
      </c>
      <c r="J3350" s="24"/>
    </row>
    <row r="3351" s="4" customFormat="1" spans="1:10">
      <c r="A3351" s="17" t="s">
        <v>2691</v>
      </c>
      <c r="B3351" s="25">
        <v>330609013</v>
      </c>
      <c r="C3351" s="51" t="s">
        <v>6227</v>
      </c>
      <c r="D3351" s="23"/>
      <c r="E3351" s="24"/>
      <c r="F3351" s="17" t="s">
        <v>26</v>
      </c>
      <c r="G3351" s="17"/>
      <c r="H3351" s="17">
        <v>325</v>
      </c>
      <c r="I3351" s="24" t="s">
        <v>23</v>
      </c>
      <c r="J3351" s="24"/>
    </row>
    <row r="3352" s="4" customFormat="1" ht="48" spans="1:10">
      <c r="A3352" s="17" t="s">
        <v>75</v>
      </c>
      <c r="B3352" s="259" t="s">
        <v>6228</v>
      </c>
      <c r="C3352" s="51" t="s">
        <v>6229</v>
      </c>
      <c r="D3352" s="23" t="s">
        <v>6230</v>
      </c>
      <c r="E3352" s="24"/>
      <c r="F3352" s="17" t="s">
        <v>6231</v>
      </c>
      <c r="G3352" s="17" t="s">
        <v>6232</v>
      </c>
      <c r="H3352" s="17" t="s">
        <v>6233</v>
      </c>
      <c r="I3352" s="24"/>
      <c r="J3352" s="24"/>
    </row>
    <row r="3353" s="4" customFormat="1" ht="48" spans="1:10">
      <c r="A3353" s="17" t="s">
        <v>75</v>
      </c>
      <c r="B3353" s="259" t="s">
        <v>6234</v>
      </c>
      <c r="C3353" s="51" t="s">
        <v>6235</v>
      </c>
      <c r="D3353" s="23" t="s">
        <v>6236</v>
      </c>
      <c r="E3353" s="24"/>
      <c r="F3353" s="17" t="s">
        <v>6231</v>
      </c>
      <c r="G3353" s="17" t="s">
        <v>6237</v>
      </c>
      <c r="H3353" s="17" t="s">
        <v>6238</v>
      </c>
      <c r="I3353" s="24"/>
      <c r="J3353" s="24"/>
    </row>
    <row r="3354" s="4" customFormat="1" ht="48" spans="1:10">
      <c r="A3354" s="17" t="s">
        <v>75</v>
      </c>
      <c r="B3354" s="260" t="s">
        <v>6239</v>
      </c>
      <c r="C3354" s="51" t="s">
        <v>6240</v>
      </c>
      <c r="D3354" s="23" t="s">
        <v>6241</v>
      </c>
      <c r="E3354" s="24"/>
      <c r="F3354" s="17" t="s">
        <v>6231</v>
      </c>
      <c r="G3354" s="17" t="s">
        <v>6237</v>
      </c>
      <c r="H3354" s="17">
        <v>1340</v>
      </c>
      <c r="I3354" s="24"/>
      <c r="J3354" s="24"/>
    </row>
    <row r="3355" s="4" customFormat="1" ht="48" spans="1:10">
      <c r="A3355" s="17" t="s">
        <v>75</v>
      </c>
      <c r="B3355" s="260" t="s">
        <v>6242</v>
      </c>
      <c r="C3355" s="51" t="s">
        <v>6243</v>
      </c>
      <c r="D3355" s="23" t="s">
        <v>6244</v>
      </c>
      <c r="E3355" s="24"/>
      <c r="F3355" s="17" t="s">
        <v>6231</v>
      </c>
      <c r="G3355" s="17"/>
      <c r="H3355" s="17">
        <v>1222</v>
      </c>
      <c r="I3355" s="24"/>
      <c r="J3355" s="24"/>
    </row>
    <row r="3356" s="4" customFormat="1" ht="48" spans="1:10">
      <c r="A3356" s="17" t="s">
        <v>75</v>
      </c>
      <c r="B3356" s="260" t="s">
        <v>6245</v>
      </c>
      <c r="C3356" s="51" t="s">
        <v>6246</v>
      </c>
      <c r="D3356" s="23" t="s">
        <v>6247</v>
      </c>
      <c r="E3356" s="24"/>
      <c r="F3356" s="17" t="s">
        <v>6231</v>
      </c>
      <c r="G3356" s="17"/>
      <c r="H3356" s="17">
        <v>2054</v>
      </c>
      <c r="I3356" s="24"/>
      <c r="J3356" s="24"/>
    </row>
    <row r="3357" s="4" customFormat="1" ht="48" spans="1:10">
      <c r="A3357" s="17" t="s">
        <v>75</v>
      </c>
      <c r="B3357" s="260" t="s">
        <v>6248</v>
      </c>
      <c r="C3357" s="51" t="s">
        <v>6249</v>
      </c>
      <c r="D3357" s="23" t="s">
        <v>6250</v>
      </c>
      <c r="E3357" s="24"/>
      <c r="F3357" s="17" t="s">
        <v>6231</v>
      </c>
      <c r="G3357" s="17" t="s">
        <v>6251</v>
      </c>
      <c r="H3357" s="17">
        <v>3013</v>
      </c>
      <c r="I3357" s="24"/>
      <c r="J3357" s="24"/>
    </row>
    <row r="3358" s="4" customFormat="1" ht="48" spans="1:10">
      <c r="A3358" s="17" t="s">
        <v>75</v>
      </c>
      <c r="B3358" s="259" t="s">
        <v>6252</v>
      </c>
      <c r="C3358" s="51" t="s">
        <v>6253</v>
      </c>
      <c r="D3358" s="23" t="s">
        <v>6250</v>
      </c>
      <c r="E3358" s="24"/>
      <c r="F3358" s="17" t="s">
        <v>6231</v>
      </c>
      <c r="G3358" s="17"/>
      <c r="H3358" s="17">
        <v>1822</v>
      </c>
      <c r="I3358" s="24"/>
      <c r="J3358" s="24"/>
    </row>
    <row r="3359" s="4" customFormat="1" ht="24" spans="1:10">
      <c r="A3359" s="17" t="s">
        <v>75</v>
      </c>
      <c r="B3359" s="259" t="s">
        <v>6254</v>
      </c>
      <c r="C3359" s="51" t="s">
        <v>6255</v>
      </c>
      <c r="D3359" s="23" t="s">
        <v>6256</v>
      </c>
      <c r="E3359" s="24"/>
      <c r="F3359" s="17" t="s">
        <v>6231</v>
      </c>
      <c r="G3359" s="17"/>
      <c r="H3359" s="17">
        <v>1252</v>
      </c>
      <c r="I3359" s="24"/>
      <c r="J3359" s="24"/>
    </row>
    <row r="3360" s="4" customFormat="1" ht="48" spans="1:10">
      <c r="A3360" s="17" t="s">
        <v>75</v>
      </c>
      <c r="B3360" s="259" t="s">
        <v>6257</v>
      </c>
      <c r="C3360" s="51" t="s">
        <v>6258</v>
      </c>
      <c r="D3360" s="23" t="s">
        <v>6259</v>
      </c>
      <c r="E3360" s="24"/>
      <c r="F3360" s="17" t="s">
        <v>6231</v>
      </c>
      <c r="G3360" s="17"/>
      <c r="H3360" s="17">
        <v>1011</v>
      </c>
      <c r="I3360" s="24"/>
      <c r="J3360" s="24"/>
    </row>
    <row r="3361" s="4" customFormat="1" ht="60" spans="1:10">
      <c r="A3361" s="17" t="s">
        <v>75</v>
      </c>
      <c r="B3361" s="259" t="s">
        <v>6260</v>
      </c>
      <c r="C3361" s="51" t="s">
        <v>6261</v>
      </c>
      <c r="D3361" s="23" t="s">
        <v>6262</v>
      </c>
      <c r="E3361" s="24"/>
      <c r="F3361" s="17" t="s">
        <v>2511</v>
      </c>
      <c r="G3361" s="40"/>
      <c r="H3361" s="17">
        <v>234</v>
      </c>
      <c r="I3361" s="42"/>
      <c r="J3361" s="24"/>
    </row>
    <row r="3362" s="4" customFormat="1" ht="36" spans="1:10">
      <c r="A3362" s="17" t="s">
        <v>75</v>
      </c>
      <c r="B3362" s="259" t="s">
        <v>6263</v>
      </c>
      <c r="C3362" s="51" t="s">
        <v>6264</v>
      </c>
      <c r="D3362" s="23" t="s">
        <v>6265</v>
      </c>
      <c r="E3362" s="24"/>
      <c r="F3362" s="17" t="s">
        <v>6266</v>
      </c>
      <c r="G3362" s="40"/>
      <c r="H3362" s="17">
        <v>404</v>
      </c>
      <c r="I3362" s="42"/>
      <c r="J3362" s="24"/>
    </row>
    <row r="3363" s="4" customFormat="1" ht="96" spans="1:10">
      <c r="A3363" s="17" t="s">
        <v>75</v>
      </c>
      <c r="B3363" s="260" t="s">
        <v>6267</v>
      </c>
      <c r="C3363" s="51" t="s">
        <v>6268</v>
      </c>
      <c r="D3363" s="23" t="s">
        <v>6269</v>
      </c>
      <c r="E3363" s="24"/>
      <c r="F3363" s="17" t="s">
        <v>6266</v>
      </c>
      <c r="G3363" s="17" t="s">
        <v>6270</v>
      </c>
      <c r="H3363" s="17">
        <v>1247</v>
      </c>
      <c r="I3363" s="24"/>
      <c r="J3363" s="24" t="s">
        <v>6271</v>
      </c>
    </row>
    <row r="3364" s="4" customFormat="1" ht="48" spans="1:10">
      <c r="A3364" s="17" t="s">
        <v>75</v>
      </c>
      <c r="B3364" s="260" t="s">
        <v>6272</v>
      </c>
      <c r="C3364" s="51" t="s">
        <v>6273</v>
      </c>
      <c r="D3364" s="23" t="s">
        <v>6274</v>
      </c>
      <c r="E3364" s="24"/>
      <c r="F3364" s="17" t="s">
        <v>2511</v>
      </c>
      <c r="G3364" s="17" t="s">
        <v>6275</v>
      </c>
      <c r="H3364" s="17" t="s">
        <v>9738</v>
      </c>
      <c r="I3364" s="24"/>
      <c r="J3364" s="24"/>
    </row>
    <row r="3365" s="4" customFormat="1" ht="60" spans="1:10">
      <c r="A3365" s="17" t="s">
        <v>75</v>
      </c>
      <c r="B3365" s="260" t="s">
        <v>6276</v>
      </c>
      <c r="C3365" s="51" t="s">
        <v>6277</v>
      </c>
      <c r="D3365" s="23" t="s">
        <v>6278</v>
      </c>
      <c r="E3365" s="24"/>
      <c r="F3365" s="17" t="s">
        <v>6266</v>
      </c>
      <c r="G3365" s="17" t="s">
        <v>6279</v>
      </c>
      <c r="H3365" s="17" t="s">
        <v>9738</v>
      </c>
      <c r="I3365" s="24"/>
      <c r="J3365" s="24"/>
    </row>
    <row r="3366" s="4" customFormat="1" ht="36" spans="1:10">
      <c r="A3366" s="17" t="s">
        <v>75</v>
      </c>
      <c r="B3366" s="260" t="s">
        <v>6280</v>
      </c>
      <c r="C3366" s="51" t="s">
        <v>6281</v>
      </c>
      <c r="D3366" s="23" t="s">
        <v>6282</v>
      </c>
      <c r="E3366" s="24"/>
      <c r="F3366" s="17" t="s">
        <v>6266</v>
      </c>
      <c r="G3366" s="17" t="s">
        <v>6279</v>
      </c>
      <c r="H3366" s="17" t="s">
        <v>9738</v>
      </c>
      <c r="I3366" s="24"/>
      <c r="J3366" s="24"/>
    </row>
    <row r="3367" s="4" customFormat="1" spans="1:10">
      <c r="A3367" s="17"/>
      <c r="B3367" s="15">
        <v>330610</v>
      </c>
      <c r="C3367" s="51" t="s">
        <v>6283</v>
      </c>
      <c r="D3367" s="55"/>
      <c r="E3367" s="24"/>
      <c r="F3367" s="17"/>
      <c r="G3367" s="17"/>
      <c r="H3367" s="17"/>
      <c r="I3367" s="24"/>
      <c r="J3367" s="24"/>
    </row>
    <row r="3368" s="4" customFormat="1" spans="1:10">
      <c r="A3368" s="17" t="s">
        <v>2691</v>
      </c>
      <c r="B3368" s="25">
        <v>330610001</v>
      </c>
      <c r="C3368" s="51" t="s">
        <v>6284</v>
      </c>
      <c r="D3368" s="23" t="s">
        <v>6285</v>
      </c>
      <c r="E3368" s="24"/>
      <c r="F3368" s="17" t="s">
        <v>26</v>
      </c>
      <c r="G3368" s="17"/>
      <c r="H3368" s="17">
        <v>500.5</v>
      </c>
      <c r="I3368" s="24" t="s">
        <v>39</v>
      </c>
      <c r="J3368" s="24"/>
    </row>
    <row r="3369" s="4" customFormat="1" spans="1:10">
      <c r="A3369" s="17" t="s">
        <v>2691</v>
      </c>
      <c r="B3369" s="25">
        <v>330610002</v>
      </c>
      <c r="C3369" s="51" t="s">
        <v>6286</v>
      </c>
      <c r="D3369" s="23"/>
      <c r="E3369" s="24"/>
      <c r="F3369" s="17" t="s">
        <v>26</v>
      </c>
      <c r="G3369" s="17"/>
      <c r="H3369" s="17">
        <v>338</v>
      </c>
      <c r="I3369" s="24" t="s">
        <v>39</v>
      </c>
      <c r="J3369" s="24"/>
    </row>
    <row r="3370" s="4" customFormat="1" spans="1:10">
      <c r="A3370" s="17" t="s">
        <v>2691</v>
      </c>
      <c r="B3370" s="25">
        <v>330610003</v>
      </c>
      <c r="C3370" s="51" t="s">
        <v>6287</v>
      </c>
      <c r="D3370" s="23"/>
      <c r="E3370" s="24"/>
      <c r="F3370" s="17" t="s">
        <v>26</v>
      </c>
      <c r="G3370" s="17"/>
      <c r="H3370" s="17">
        <v>250</v>
      </c>
      <c r="I3370" s="24" t="s">
        <v>39</v>
      </c>
      <c r="J3370" s="24"/>
    </row>
    <row r="3371" s="4" customFormat="1" ht="24" spans="1:10">
      <c r="A3371" s="17" t="s">
        <v>2691</v>
      </c>
      <c r="B3371" s="25">
        <v>330610004</v>
      </c>
      <c r="C3371" s="51" t="s">
        <v>6288</v>
      </c>
      <c r="D3371" s="23"/>
      <c r="E3371" s="24"/>
      <c r="F3371" s="17" t="s">
        <v>26</v>
      </c>
      <c r="G3371" s="17"/>
      <c r="H3371" s="17">
        <v>182</v>
      </c>
      <c r="I3371" s="24" t="s">
        <v>39</v>
      </c>
      <c r="J3371" s="24"/>
    </row>
    <row r="3372" s="4" customFormat="1" ht="48" spans="1:10">
      <c r="A3372" s="17" t="s">
        <v>2691</v>
      </c>
      <c r="B3372" s="25">
        <v>330610006</v>
      </c>
      <c r="C3372" s="51" t="s">
        <v>6289</v>
      </c>
      <c r="D3372" s="41" t="s">
        <v>6290</v>
      </c>
      <c r="E3372" s="24"/>
      <c r="F3372" s="17" t="s">
        <v>26</v>
      </c>
      <c r="G3372" s="17"/>
      <c r="H3372" s="17">
        <v>1326</v>
      </c>
      <c r="I3372" s="24" t="s">
        <v>200</v>
      </c>
      <c r="J3372" s="24"/>
    </row>
    <row r="3373" s="4" customFormat="1" ht="36" spans="1:10">
      <c r="A3373" s="17" t="s">
        <v>2691</v>
      </c>
      <c r="B3373" s="25">
        <v>330610007</v>
      </c>
      <c r="C3373" s="51" t="s">
        <v>6291</v>
      </c>
      <c r="D3373" s="41" t="s">
        <v>6292</v>
      </c>
      <c r="E3373" s="24"/>
      <c r="F3373" s="17" t="s">
        <v>26</v>
      </c>
      <c r="G3373" s="17"/>
      <c r="H3373" s="17">
        <v>1445</v>
      </c>
      <c r="I3373" s="24" t="s">
        <v>200</v>
      </c>
      <c r="J3373" s="24"/>
    </row>
    <row r="3374" s="4" customFormat="1" ht="60" spans="1:10">
      <c r="A3374" s="17" t="s">
        <v>2691</v>
      </c>
      <c r="B3374" s="25">
        <v>330610008</v>
      </c>
      <c r="C3374" s="51" t="s">
        <v>6293</v>
      </c>
      <c r="D3374" s="41" t="s">
        <v>6294</v>
      </c>
      <c r="E3374" s="24"/>
      <c r="F3374" s="17" t="s">
        <v>26</v>
      </c>
      <c r="G3374" s="17"/>
      <c r="H3374" s="17">
        <v>884</v>
      </c>
      <c r="I3374" s="24" t="s">
        <v>200</v>
      </c>
      <c r="J3374" s="24"/>
    </row>
    <row r="3375" s="4" customFormat="1" spans="1:10">
      <c r="A3375" s="17"/>
      <c r="B3375" s="15">
        <v>330611</v>
      </c>
      <c r="C3375" s="51" t="s">
        <v>6295</v>
      </c>
      <c r="D3375" s="55"/>
      <c r="E3375" s="24"/>
      <c r="F3375" s="17"/>
      <c r="G3375" s="17"/>
      <c r="H3375" s="17"/>
      <c r="I3375" s="24"/>
      <c r="J3375" s="24"/>
    </row>
    <row r="3376" s="4" customFormat="1" spans="1:10">
      <c r="A3376" s="17" t="s">
        <v>2691</v>
      </c>
      <c r="B3376" s="25">
        <v>330611001</v>
      </c>
      <c r="C3376" s="51" t="s">
        <v>6296</v>
      </c>
      <c r="D3376" s="23"/>
      <c r="E3376" s="24"/>
      <c r="F3376" s="17" t="s">
        <v>26</v>
      </c>
      <c r="G3376" s="17"/>
      <c r="H3376" s="17">
        <v>350</v>
      </c>
      <c r="I3376" s="24" t="s">
        <v>39</v>
      </c>
      <c r="J3376" s="24"/>
    </row>
    <row r="3377" s="4" customFormat="1" ht="24" spans="1:10">
      <c r="A3377" s="17" t="s">
        <v>2691</v>
      </c>
      <c r="B3377" s="25">
        <v>330611002</v>
      </c>
      <c r="C3377" s="51" t="s">
        <v>6297</v>
      </c>
      <c r="D3377" s="23"/>
      <c r="E3377" s="24"/>
      <c r="F3377" s="17" t="s">
        <v>26</v>
      </c>
      <c r="G3377" s="17"/>
      <c r="H3377" s="17">
        <v>1120</v>
      </c>
      <c r="I3377" s="24" t="s">
        <v>39</v>
      </c>
      <c r="J3377" s="24"/>
    </row>
    <row r="3378" s="4" customFormat="1" ht="24" spans="1:10">
      <c r="A3378" s="17" t="s">
        <v>2691</v>
      </c>
      <c r="B3378" s="25">
        <v>330611003</v>
      </c>
      <c r="C3378" s="51" t="s">
        <v>6298</v>
      </c>
      <c r="D3378" s="23"/>
      <c r="E3378" s="24"/>
      <c r="F3378" s="17" t="s">
        <v>26</v>
      </c>
      <c r="G3378" s="17"/>
      <c r="H3378" s="17">
        <v>1120</v>
      </c>
      <c r="I3378" s="24" t="s">
        <v>39</v>
      </c>
      <c r="J3378" s="24"/>
    </row>
    <row r="3379" s="4" customFormat="1" ht="24" spans="1:10">
      <c r="A3379" s="17" t="s">
        <v>2691</v>
      </c>
      <c r="B3379" s="25">
        <v>330611004</v>
      </c>
      <c r="C3379" s="51" t="s">
        <v>6299</v>
      </c>
      <c r="D3379" s="23" t="s">
        <v>6300</v>
      </c>
      <c r="E3379" s="24"/>
      <c r="F3379" s="17" t="s">
        <v>26</v>
      </c>
      <c r="G3379" s="17"/>
      <c r="H3379" s="17">
        <v>1120</v>
      </c>
      <c r="I3379" s="24" t="s">
        <v>39</v>
      </c>
      <c r="J3379" s="24"/>
    </row>
    <row r="3380" s="4" customFormat="1" ht="24" spans="1:10">
      <c r="A3380" s="17" t="s">
        <v>2691</v>
      </c>
      <c r="B3380" s="25">
        <v>330611005</v>
      </c>
      <c r="C3380" s="51" t="s">
        <v>6301</v>
      </c>
      <c r="D3380" s="23" t="s">
        <v>6302</v>
      </c>
      <c r="E3380" s="24"/>
      <c r="F3380" s="17" t="s">
        <v>26</v>
      </c>
      <c r="G3380" s="17"/>
      <c r="H3380" s="17">
        <v>1000</v>
      </c>
      <c r="I3380" s="24" t="s">
        <v>39</v>
      </c>
      <c r="J3380" s="24"/>
    </row>
    <row r="3381" s="4" customFormat="1" spans="1:10">
      <c r="A3381" s="17"/>
      <c r="B3381" s="15">
        <v>3307</v>
      </c>
      <c r="C3381" s="51" t="s">
        <v>6303</v>
      </c>
      <c r="D3381" s="55"/>
      <c r="E3381" s="24"/>
      <c r="F3381" s="17"/>
      <c r="G3381" s="17"/>
      <c r="H3381" s="17"/>
      <c r="I3381" s="24"/>
      <c r="J3381" s="24"/>
    </row>
    <row r="3382" s="4" customFormat="1" spans="1:10">
      <c r="A3382" s="17"/>
      <c r="B3382" s="15">
        <v>330701</v>
      </c>
      <c r="C3382" s="51" t="s">
        <v>6304</v>
      </c>
      <c r="D3382" s="55"/>
      <c r="E3382" s="24"/>
      <c r="F3382" s="17"/>
      <c r="G3382" s="17"/>
      <c r="H3382" s="17"/>
      <c r="I3382" s="24"/>
      <c r="J3382" s="24"/>
    </row>
    <row r="3383" s="4" customFormat="1" ht="24" spans="1:10">
      <c r="A3383" s="17" t="s">
        <v>2691</v>
      </c>
      <c r="B3383" s="25">
        <v>330701001</v>
      </c>
      <c r="C3383" s="51" t="s">
        <v>6305</v>
      </c>
      <c r="D3383" s="23" t="s">
        <v>9739</v>
      </c>
      <c r="E3383" s="24"/>
      <c r="F3383" s="17" t="s">
        <v>26</v>
      </c>
      <c r="G3383" s="17" t="s">
        <v>9740</v>
      </c>
      <c r="H3383" s="17">
        <v>455</v>
      </c>
      <c r="I3383" s="24" t="s">
        <v>39</v>
      </c>
      <c r="J3383" s="24"/>
    </row>
    <row r="3384" s="4" customFormat="1" ht="24" spans="1:10">
      <c r="A3384" s="17" t="s">
        <v>2691</v>
      </c>
      <c r="B3384" s="25">
        <v>330701002</v>
      </c>
      <c r="C3384" s="51" t="s">
        <v>6308</v>
      </c>
      <c r="D3384" s="23"/>
      <c r="E3384" s="24"/>
      <c r="F3384" s="17" t="s">
        <v>26</v>
      </c>
      <c r="G3384" s="17"/>
      <c r="H3384" s="17">
        <v>1000</v>
      </c>
      <c r="I3384" s="24" t="s">
        <v>39</v>
      </c>
      <c r="J3384" s="24"/>
    </row>
    <row r="3385" s="4" customFormat="1" spans="1:10">
      <c r="A3385" s="17" t="s">
        <v>2691</v>
      </c>
      <c r="B3385" s="25">
        <v>330701003</v>
      </c>
      <c r="C3385" s="51" t="s">
        <v>6309</v>
      </c>
      <c r="D3385" s="23" t="s">
        <v>6310</v>
      </c>
      <c r="E3385" s="24"/>
      <c r="F3385" s="17" t="s">
        <v>26</v>
      </c>
      <c r="G3385" s="17"/>
      <c r="H3385" s="17">
        <v>140</v>
      </c>
      <c r="I3385" s="24" t="s">
        <v>39</v>
      </c>
      <c r="J3385" s="24"/>
    </row>
    <row r="3386" s="4" customFormat="1" spans="1:10">
      <c r="A3386" s="17" t="s">
        <v>2691</v>
      </c>
      <c r="B3386" s="25">
        <v>330701004</v>
      </c>
      <c r="C3386" s="51" t="s">
        <v>6311</v>
      </c>
      <c r="D3386" s="23"/>
      <c r="E3386" s="24"/>
      <c r="F3386" s="17" t="s">
        <v>26</v>
      </c>
      <c r="G3386" s="17"/>
      <c r="H3386" s="17">
        <v>260</v>
      </c>
      <c r="I3386" s="24" t="s">
        <v>39</v>
      </c>
      <c r="J3386" s="24"/>
    </row>
    <row r="3387" s="4" customFormat="1" spans="1:10">
      <c r="A3387" s="17" t="s">
        <v>2691</v>
      </c>
      <c r="B3387" s="25">
        <v>330701005</v>
      </c>
      <c r="C3387" s="51" t="s">
        <v>6312</v>
      </c>
      <c r="D3387" s="23"/>
      <c r="E3387" s="24"/>
      <c r="F3387" s="17" t="s">
        <v>26</v>
      </c>
      <c r="G3387" s="17"/>
      <c r="H3387" s="17">
        <v>455</v>
      </c>
      <c r="I3387" s="24" t="s">
        <v>39</v>
      </c>
      <c r="J3387" s="24"/>
    </row>
    <row r="3388" s="4" customFormat="1" spans="1:10">
      <c r="A3388" s="17" t="s">
        <v>2691</v>
      </c>
      <c r="B3388" s="25">
        <v>330701006</v>
      </c>
      <c r="C3388" s="51" t="s">
        <v>6313</v>
      </c>
      <c r="D3388" s="23"/>
      <c r="E3388" s="24"/>
      <c r="F3388" s="17" t="s">
        <v>26</v>
      </c>
      <c r="G3388" s="17"/>
      <c r="H3388" s="17">
        <v>1000</v>
      </c>
      <c r="I3388" s="24" t="s">
        <v>39</v>
      </c>
      <c r="J3388" s="24"/>
    </row>
    <row r="3389" s="4" customFormat="1" spans="1:10">
      <c r="A3389" s="17" t="s">
        <v>2691</v>
      </c>
      <c r="B3389" s="25">
        <v>330701008</v>
      </c>
      <c r="C3389" s="51" t="s">
        <v>6314</v>
      </c>
      <c r="D3389" s="23" t="s">
        <v>6315</v>
      </c>
      <c r="E3389" s="24"/>
      <c r="F3389" s="17" t="s">
        <v>26</v>
      </c>
      <c r="G3389" s="17"/>
      <c r="H3389" s="17">
        <v>1408</v>
      </c>
      <c r="I3389" s="24" t="s">
        <v>39</v>
      </c>
      <c r="J3389" s="24"/>
    </row>
    <row r="3390" s="4" customFormat="1" spans="1:10">
      <c r="A3390" s="17" t="s">
        <v>2691</v>
      </c>
      <c r="B3390" s="25">
        <v>330701009</v>
      </c>
      <c r="C3390" s="51" t="s">
        <v>6316</v>
      </c>
      <c r="D3390" s="23"/>
      <c r="E3390" s="24"/>
      <c r="F3390" s="17" t="s">
        <v>26</v>
      </c>
      <c r="G3390" s="17"/>
      <c r="H3390" s="17">
        <v>1600</v>
      </c>
      <c r="I3390" s="24" t="s">
        <v>39</v>
      </c>
      <c r="J3390" s="24"/>
    </row>
    <row r="3391" s="4" customFormat="1" spans="1:10">
      <c r="A3391" s="17" t="s">
        <v>2691</v>
      </c>
      <c r="B3391" s="25">
        <v>330701010</v>
      </c>
      <c r="C3391" s="51" t="s">
        <v>6317</v>
      </c>
      <c r="D3391" s="23" t="s">
        <v>6318</v>
      </c>
      <c r="E3391" s="24"/>
      <c r="F3391" s="17" t="s">
        <v>26</v>
      </c>
      <c r="G3391" s="17"/>
      <c r="H3391" s="17">
        <v>1100</v>
      </c>
      <c r="I3391" s="24" t="s">
        <v>39</v>
      </c>
      <c r="J3391" s="24"/>
    </row>
    <row r="3392" s="4" customFormat="1" ht="24" spans="1:10">
      <c r="A3392" s="17" t="s">
        <v>2691</v>
      </c>
      <c r="B3392" s="25">
        <v>330701011</v>
      </c>
      <c r="C3392" s="51" t="s">
        <v>6319</v>
      </c>
      <c r="D3392" s="23"/>
      <c r="E3392" s="24"/>
      <c r="F3392" s="17" t="s">
        <v>26</v>
      </c>
      <c r="G3392" s="17"/>
      <c r="H3392" s="17">
        <v>1800</v>
      </c>
      <c r="I3392" s="24" t="s">
        <v>39</v>
      </c>
      <c r="J3392" s="24"/>
    </row>
    <row r="3393" s="4" customFormat="1" ht="24" spans="1:10">
      <c r="A3393" s="17" t="s">
        <v>2691</v>
      </c>
      <c r="B3393" s="25">
        <v>330701012</v>
      </c>
      <c r="C3393" s="51" t="s">
        <v>6320</v>
      </c>
      <c r="D3393" s="23"/>
      <c r="E3393" s="24"/>
      <c r="F3393" s="17" t="s">
        <v>26</v>
      </c>
      <c r="G3393" s="17"/>
      <c r="H3393" s="17">
        <v>1400</v>
      </c>
      <c r="I3393" s="24" t="s">
        <v>39</v>
      </c>
      <c r="J3393" s="24"/>
    </row>
    <row r="3394" s="4" customFormat="1" ht="24" spans="1:10">
      <c r="A3394" s="17" t="s">
        <v>2691</v>
      </c>
      <c r="B3394" s="25">
        <v>330701013</v>
      </c>
      <c r="C3394" s="51" t="s">
        <v>6321</v>
      </c>
      <c r="D3394" s="23"/>
      <c r="E3394" s="24"/>
      <c r="F3394" s="17" t="s">
        <v>26</v>
      </c>
      <c r="G3394" s="17"/>
      <c r="H3394" s="17">
        <v>1800</v>
      </c>
      <c r="I3394" s="24" t="s">
        <v>39</v>
      </c>
      <c r="J3394" s="24"/>
    </row>
    <row r="3395" s="4" customFormat="1" spans="1:10">
      <c r="A3395" s="17" t="s">
        <v>2691</v>
      </c>
      <c r="B3395" s="25">
        <v>330701014</v>
      </c>
      <c r="C3395" s="51" t="s">
        <v>6322</v>
      </c>
      <c r="D3395" s="23"/>
      <c r="E3395" s="24"/>
      <c r="F3395" s="17" t="s">
        <v>26</v>
      </c>
      <c r="G3395" s="17"/>
      <c r="H3395" s="17">
        <v>1400</v>
      </c>
      <c r="I3395" s="24" t="s">
        <v>39</v>
      </c>
      <c r="J3395" s="24"/>
    </row>
    <row r="3396" s="4" customFormat="1" spans="1:10">
      <c r="A3396" s="17" t="s">
        <v>2691</v>
      </c>
      <c r="B3396" s="25">
        <v>330701015</v>
      </c>
      <c r="C3396" s="51" t="s">
        <v>6323</v>
      </c>
      <c r="D3396" s="23"/>
      <c r="E3396" s="24"/>
      <c r="F3396" s="17" t="s">
        <v>26</v>
      </c>
      <c r="G3396" s="17"/>
      <c r="H3396" s="17">
        <v>1400</v>
      </c>
      <c r="I3396" s="24" t="s">
        <v>39</v>
      </c>
      <c r="J3396" s="24"/>
    </row>
    <row r="3397" s="4" customFormat="1" ht="24" spans="1:10">
      <c r="A3397" s="17" t="s">
        <v>2691</v>
      </c>
      <c r="B3397" s="25">
        <v>330701017</v>
      </c>
      <c r="C3397" s="51" t="s">
        <v>6324</v>
      </c>
      <c r="D3397" s="23" t="s">
        <v>6325</v>
      </c>
      <c r="E3397" s="24"/>
      <c r="F3397" s="17" t="s">
        <v>26</v>
      </c>
      <c r="G3397" s="17"/>
      <c r="H3397" s="17">
        <v>1800</v>
      </c>
      <c r="I3397" s="24" t="s">
        <v>39</v>
      </c>
      <c r="J3397" s="24"/>
    </row>
    <row r="3398" s="4" customFormat="1" spans="1:10">
      <c r="A3398" s="17" t="s">
        <v>2691</v>
      </c>
      <c r="B3398" s="25">
        <v>330701018</v>
      </c>
      <c r="C3398" s="51" t="s">
        <v>6326</v>
      </c>
      <c r="D3398" s="23"/>
      <c r="E3398" s="24"/>
      <c r="F3398" s="17" t="s">
        <v>26</v>
      </c>
      <c r="G3398" s="17"/>
      <c r="H3398" s="17">
        <v>860</v>
      </c>
      <c r="I3398" s="24" t="s">
        <v>39</v>
      </c>
      <c r="J3398" s="24"/>
    </row>
    <row r="3399" s="4" customFormat="1" ht="24" spans="1:10">
      <c r="A3399" s="17" t="s">
        <v>2691</v>
      </c>
      <c r="B3399" s="25">
        <v>330701020</v>
      </c>
      <c r="C3399" s="51" t="s">
        <v>6327</v>
      </c>
      <c r="D3399" s="23"/>
      <c r="E3399" s="24" t="s">
        <v>5757</v>
      </c>
      <c r="F3399" s="17" t="s">
        <v>26</v>
      </c>
      <c r="G3399" s="17"/>
      <c r="H3399" s="17">
        <v>1000</v>
      </c>
      <c r="I3399" s="24" t="s">
        <v>39</v>
      </c>
      <c r="J3399" s="24"/>
    </row>
    <row r="3400" s="4" customFormat="1" ht="24" spans="1:10">
      <c r="A3400" s="17" t="s">
        <v>2691</v>
      </c>
      <c r="B3400" s="25">
        <v>330701022</v>
      </c>
      <c r="C3400" s="51" t="s">
        <v>6328</v>
      </c>
      <c r="D3400" s="23" t="s">
        <v>6329</v>
      </c>
      <c r="E3400" s="24"/>
      <c r="F3400" s="17" t="s">
        <v>26</v>
      </c>
      <c r="G3400" s="17" t="s">
        <v>6330</v>
      </c>
      <c r="H3400" s="17">
        <v>975</v>
      </c>
      <c r="I3400" s="24" t="s">
        <v>39</v>
      </c>
      <c r="J3400" s="24"/>
    </row>
    <row r="3401" s="4" customFormat="1" ht="24" spans="1:10">
      <c r="A3401" s="17" t="s">
        <v>2691</v>
      </c>
      <c r="B3401" s="25" t="s">
        <v>6331</v>
      </c>
      <c r="C3401" s="51" t="s">
        <v>6332</v>
      </c>
      <c r="D3401" s="23"/>
      <c r="E3401" s="24"/>
      <c r="F3401" s="17" t="s">
        <v>26</v>
      </c>
      <c r="G3401" s="17"/>
      <c r="H3401" s="17">
        <v>100</v>
      </c>
      <c r="I3401" s="24" t="s">
        <v>39</v>
      </c>
      <c r="J3401" s="24"/>
    </row>
    <row r="3402" s="4" customFormat="1" spans="1:10">
      <c r="A3402" s="17" t="s">
        <v>2691</v>
      </c>
      <c r="B3402" s="25">
        <v>330701023</v>
      </c>
      <c r="C3402" s="51" t="s">
        <v>6333</v>
      </c>
      <c r="D3402" s="23"/>
      <c r="E3402" s="24"/>
      <c r="F3402" s="17" t="s">
        <v>26</v>
      </c>
      <c r="G3402" s="17"/>
      <c r="H3402" s="17">
        <v>850</v>
      </c>
      <c r="I3402" s="24" t="s">
        <v>39</v>
      </c>
      <c r="J3402" s="24"/>
    </row>
    <row r="3403" s="4" customFormat="1" spans="1:10">
      <c r="A3403" s="17" t="s">
        <v>2691</v>
      </c>
      <c r="B3403" s="25">
        <v>330701024</v>
      </c>
      <c r="C3403" s="51" t="s">
        <v>6334</v>
      </c>
      <c r="D3403" s="23"/>
      <c r="E3403" s="24"/>
      <c r="F3403" s="17" t="s">
        <v>26</v>
      </c>
      <c r="G3403" s="17"/>
      <c r="H3403" s="17">
        <v>800</v>
      </c>
      <c r="I3403" s="24" t="s">
        <v>39</v>
      </c>
      <c r="J3403" s="24"/>
    </row>
    <row r="3404" s="4" customFormat="1" ht="24" spans="1:10">
      <c r="A3404" s="17" t="s">
        <v>2691</v>
      </c>
      <c r="B3404" s="25">
        <v>330701025</v>
      </c>
      <c r="C3404" s="51" t="s">
        <v>6335</v>
      </c>
      <c r="D3404" s="23" t="s">
        <v>6336</v>
      </c>
      <c r="E3404" s="24"/>
      <c r="F3404" s="17" t="s">
        <v>26</v>
      </c>
      <c r="G3404" s="17"/>
      <c r="H3404" s="17">
        <v>1001</v>
      </c>
      <c r="I3404" s="24" t="s">
        <v>39</v>
      </c>
      <c r="J3404" s="24"/>
    </row>
    <row r="3405" s="4" customFormat="1" ht="24" spans="1:10">
      <c r="A3405" s="17" t="s">
        <v>2691</v>
      </c>
      <c r="B3405" s="25">
        <v>330701027</v>
      </c>
      <c r="C3405" s="51" t="s">
        <v>6337</v>
      </c>
      <c r="D3405" s="23"/>
      <c r="E3405" s="24"/>
      <c r="F3405" s="17" t="s">
        <v>26</v>
      </c>
      <c r="G3405" s="17"/>
      <c r="H3405" s="17">
        <v>1000</v>
      </c>
      <c r="I3405" s="24" t="s">
        <v>39</v>
      </c>
      <c r="J3405" s="24"/>
    </row>
    <row r="3406" s="4" customFormat="1" spans="1:10">
      <c r="A3406" s="17" t="s">
        <v>2691</v>
      </c>
      <c r="B3406" s="25">
        <v>330701028</v>
      </c>
      <c r="C3406" s="51" t="s">
        <v>6338</v>
      </c>
      <c r="D3406" s="23"/>
      <c r="E3406" s="24"/>
      <c r="F3406" s="17" t="s">
        <v>26</v>
      </c>
      <c r="G3406" s="17"/>
      <c r="H3406" s="17">
        <v>780</v>
      </c>
      <c r="I3406" s="24" t="s">
        <v>39</v>
      </c>
      <c r="J3406" s="24"/>
    </row>
    <row r="3407" s="4" customFormat="1" spans="1:10">
      <c r="A3407" s="17" t="s">
        <v>2691</v>
      </c>
      <c r="B3407" s="25">
        <v>330701029</v>
      </c>
      <c r="C3407" s="51" t="s">
        <v>6339</v>
      </c>
      <c r="D3407" s="23" t="s">
        <v>6340</v>
      </c>
      <c r="E3407" s="24" t="s">
        <v>3901</v>
      </c>
      <c r="F3407" s="17" t="s">
        <v>26</v>
      </c>
      <c r="G3407" s="17"/>
      <c r="H3407" s="17">
        <v>860</v>
      </c>
      <c r="I3407" s="24" t="s">
        <v>39</v>
      </c>
      <c r="J3407" s="24"/>
    </row>
    <row r="3408" s="4" customFormat="1" spans="1:10">
      <c r="A3408" s="17" t="s">
        <v>2691</v>
      </c>
      <c r="B3408" s="25">
        <v>330701030</v>
      </c>
      <c r="C3408" s="51" t="s">
        <v>6341</v>
      </c>
      <c r="D3408" s="23"/>
      <c r="E3408" s="24"/>
      <c r="F3408" s="17" t="s">
        <v>26</v>
      </c>
      <c r="G3408" s="17"/>
      <c r="H3408" s="17">
        <v>700</v>
      </c>
      <c r="I3408" s="24" t="s">
        <v>39</v>
      </c>
      <c r="J3408" s="24"/>
    </row>
    <row r="3409" s="4" customFormat="1" spans="1:10">
      <c r="A3409" s="17" t="s">
        <v>2691</v>
      </c>
      <c r="B3409" s="25">
        <v>330701031</v>
      </c>
      <c r="C3409" s="51" t="s">
        <v>6342</v>
      </c>
      <c r="D3409" s="23"/>
      <c r="E3409" s="24"/>
      <c r="F3409" s="17" t="s">
        <v>26</v>
      </c>
      <c r="G3409" s="17"/>
      <c r="H3409" s="17">
        <v>860</v>
      </c>
      <c r="I3409" s="24" t="s">
        <v>39</v>
      </c>
      <c r="J3409" s="24"/>
    </row>
    <row r="3410" s="4" customFormat="1" spans="1:10">
      <c r="A3410" s="17" t="s">
        <v>2691</v>
      </c>
      <c r="B3410" s="25">
        <v>330701032</v>
      </c>
      <c r="C3410" s="51" t="s">
        <v>6343</v>
      </c>
      <c r="D3410" s="23"/>
      <c r="E3410" s="24"/>
      <c r="F3410" s="17" t="s">
        <v>26</v>
      </c>
      <c r="G3410" s="17"/>
      <c r="H3410" s="17">
        <v>450</v>
      </c>
      <c r="I3410" s="24" t="s">
        <v>39</v>
      </c>
      <c r="J3410" s="24"/>
    </row>
    <row r="3411" s="4" customFormat="1" spans="1:10">
      <c r="A3411" s="17" t="s">
        <v>2691</v>
      </c>
      <c r="B3411" s="25">
        <v>330701033</v>
      </c>
      <c r="C3411" s="51" t="s">
        <v>6344</v>
      </c>
      <c r="D3411" s="23"/>
      <c r="E3411" s="24"/>
      <c r="F3411" s="17" t="s">
        <v>26</v>
      </c>
      <c r="G3411" s="17"/>
      <c r="H3411" s="17">
        <v>500</v>
      </c>
      <c r="I3411" s="24" t="s">
        <v>39</v>
      </c>
      <c r="J3411" s="24"/>
    </row>
    <row r="3412" s="4" customFormat="1" spans="1:10">
      <c r="A3412" s="17" t="s">
        <v>2691</v>
      </c>
      <c r="B3412" s="25">
        <v>330701034</v>
      </c>
      <c r="C3412" s="51" t="s">
        <v>6345</v>
      </c>
      <c r="D3412" s="23"/>
      <c r="E3412" s="24"/>
      <c r="F3412" s="17" t="s">
        <v>26</v>
      </c>
      <c r="G3412" s="17"/>
      <c r="H3412" s="17">
        <v>500</v>
      </c>
      <c r="I3412" s="24" t="s">
        <v>39</v>
      </c>
      <c r="J3412" s="24"/>
    </row>
    <row r="3413" s="4" customFormat="1" spans="1:10">
      <c r="A3413" s="17" t="s">
        <v>2691</v>
      </c>
      <c r="B3413" s="25">
        <v>330701035</v>
      </c>
      <c r="C3413" s="51" t="s">
        <v>6346</v>
      </c>
      <c r="D3413" s="23"/>
      <c r="E3413" s="24"/>
      <c r="F3413" s="17" t="s">
        <v>26</v>
      </c>
      <c r="G3413" s="17"/>
      <c r="H3413" s="17">
        <v>450</v>
      </c>
      <c r="I3413" s="24" t="s">
        <v>39</v>
      </c>
      <c r="J3413" s="24"/>
    </row>
    <row r="3414" s="4" customFormat="1" spans="1:10">
      <c r="A3414" s="17" t="s">
        <v>2691</v>
      </c>
      <c r="B3414" s="25">
        <v>330701036</v>
      </c>
      <c r="C3414" s="51" t="s">
        <v>6347</v>
      </c>
      <c r="D3414" s="23"/>
      <c r="E3414" s="24"/>
      <c r="F3414" s="17" t="s">
        <v>26</v>
      </c>
      <c r="G3414" s="17"/>
      <c r="H3414" s="17">
        <v>450</v>
      </c>
      <c r="I3414" s="24" t="s">
        <v>39</v>
      </c>
      <c r="J3414" s="24"/>
    </row>
    <row r="3415" s="4" customFormat="1" ht="24" spans="1:10">
      <c r="A3415" s="17" t="s">
        <v>2691</v>
      </c>
      <c r="B3415" s="25">
        <v>330701037</v>
      </c>
      <c r="C3415" s="51" t="s">
        <v>6348</v>
      </c>
      <c r="D3415" s="23"/>
      <c r="E3415" s="24"/>
      <c r="F3415" s="17" t="s">
        <v>26</v>
      </c>
      <c r="G3415" s="17"/>
      <c r="H3415" s="17">
        <v>950</v>
      </c>
      <c r="I3415" s="24" t="s">
        <v>39</v>
      </c>
      <c r="J3415" s="24"/>
    </row>
    <row r="3416" s="4" customFormat="1" spans="1:10">
      <c r="A3416" s="17" t="s">
        <v>2691</v>
      </c>
      <c r="B3416" s="25">
        <v>330701038</v>
      </c>
      <c r="C3416" s="51" t="s">
        <v>6349</v>
      </c>
      <c r="D3416" s="23" t="s">
        <v>6350</v>
      </c>
      <c r="E3416" s="24"/>
      <c r="F3416" s="17" t="s">
        <v>26</v>
      </c>
      <c r="G3416" s="17"/>
      <c r="H3416" s="17">
        <v>845</v>
      </c>
      <c r="I3416" s="24" t="s">
        <v>39</v>
      </c>
      <c r="J3416" s="24"/>
    </row>
    <row r="3417" s="4" customFormat="1" spans="1:10">
      <c r="A3417" s="17" t="s">
        <v>2691</v>
      </c>
      <c r="B3417" s="25">
        <v>330701039</v>
      </c>
      <c r="C3417" s="51" t="s">
        <v>6351</v>
      </c>
      <c r="D3417" s="23"/>
      <c r="E3417" s="24"/>
      <c r="F3417" s="17" t="s">
        <v>26</v>
      </c>
      <c r="G3417" s="17"/>
      <c r="H3417" s="17">
        <v>1400</v>
      </c>
      <c r="I3417" s="24" t="s">
        <v>39</v>
      </c>
      <c r="J3417" s="24"/>
    </row>
    <row r="3418" s="4" customFormat="1" ht="24" spans="1:10">
      <c r="A3418" s="17" t="s">
        <v>2691</v>
      </c>
      <c r="B3418" s="25">
        <v>330701040</v>
      </c>
      <c r="C3418" s="51" t="s">
        <v>6352</v>
      </c>
      <c r="D3418" s="23" t="s">
        <v>6353</v>
      </c>
      <c r="E3418" s="24" t="s">
        <v>6354</v>
      </c>
      <c r="F3418" s="17" t="s">
        <v>26</v>
      </c>
      <c r="G3418" s="17"/>
      <c r="H3418" s="17">
        <v>750</v>
      </c>
      <c r="I3418" s="24" t="s">
        <v>39</v>
      </c>
      <c r="J3418" s="24"/>
    </row>
    <row r="3419" s="4" customFormat="1" ht="36" spans="1:10">
      <c r="A3419" s="17" t="s">
        <v>2691</v>
      </c>
      <c r="B3419" s="25">
        <v>330701041</v>
      </c>
      <c r="C3419" s="51" t="s">
        <v>6355</v>
      </c>
      <c r="D3419" s="23" t="s">
        <v>6356</v>
      </c>
      <c r="E3419" s="24"/>
      <c r="F3419" s="17" t="s">
        <v>26</v>
      </c>
      <c r="G3419" s="17" t="s">
        <v>6357</v>
      </c>
      <c r="H3419" s="17">
        <v>2000</v>
      </c>
      <c r="I3419" s="24" t="s">
        <v>39</v>
      </c>
      <c r="J3419" s="24"/>
    </row>
    <row r="3420" s="4" customFormat="1" ht="24" spans="1:10">
      <c r="A3420" s="17" t="s">
        <v>2691</v>
      </c>
      <c r="B3420" s="25" t="s">
        <v>6358</v>
      </c>
      <c r="C3420" s="51" t="s">
        <v>6359</v>
      </c>
      <c r="D3420" s="23"/>
      <c r="E3420" s="24"/>
      <c r="F3420" s="17" t="s">
        <v>26</v>
      </c>
      <c r="G3420" s="17"/>
      <c r="H3420" s="17">
        <v>150</v>
      </c>
      <c r="I3420" s="24" t="s">
        <v>200</v>
      </c>
      <c r="J3420" s="24"/>
    </row>
    <row r="3421" s="4" customFormat="1" ht="24" spans="1:10">
      <c r="A3421" s="17" t="s">
        <v>2691</v>
      </c>
      <c r="B3421" s="25" t="s">
        <v>6360</v>
      </c>
      <c r="C3421" s="51" t="s">
        <v>6361</v>
      </c>
      <c r="D3421" s="23"/>
      <c r="E3421" s="24"/>
      <c r="F3421" s="17" t="s">
        <v>26</v>
      </c>
      <c r="G3421" s="17"/>
      <c r="H3421" s="17">
        <v>200</v>
      </c>
      <c r="I3421" s="24" t="s">
        <v>200</v>
      </c>
      <c r="J3421" s="24"/>
    </row>
    <row r="3422" s="4" customFormat="1" spans="1:10">
      <c r="A3422" s="17" t="s">
        <v>2691</v>
      </c>
      <c r="B3422" s="25">
        <v>330701042</v>
      </c>
      <c r="C3422" s="51" t="s">
        <v>6362</v>
      </c>
      <c r="D3422" s="23" t="s">
        <v>6363</v>
      </c>
      <c r="E3422" s="24"/>
      <c r="F3422" s="17" t="s">
        <v>26</v>
      </c>
      <c r="G3422" s="17"/>
      <c r="H3422" s="17">
        <v>1800</v>
      </c>
      <c r="I3422" s="24" t="s">
        <v>39</v>
      </c>
      <c r="J3422" s="24"/>
    </row>
    <row r="3423" s="4" customFormat="1" spans="1:10">
      <c r="A3423" s="17" t="s">
        <v>2691</v>
      </c>
      <c r="B3423" s="25">
        <v>330701043</v>
      </c>
      <c r="C3423" s="51" t="s">
        <v>6364</v>
      </c>
      <c r="D3423" s="23"/>
      <c r="E3423" s="24"/>
      <c r="F3423" s="17" t="s">
        <v>26</v>
      </c>
      <c r="G3423" s="17"/>
      <c r="H3423" s="17">
        <v>1400</v>
      </c>
      <c r="I3423" s="24" t="s">
        <v>39</v>
      </c>
      <c r="J3423" s="24"/>
    </row>
    <row r="3424" s="4" customFormat="1" spans="1:10">
      <c r="A3424" s="17" t="s">
        <v>2691</v>
      </c>
      <c r="B3424" s="25">
        <v>330701044</v>
      </c>
      <c r="C3424" s="51" t="s">
        <v>6365</v>
      </c>
      <c r="D3424" s="23"/>
      <c r="E3424" s="24"/>
      <c r="F3424" s="17" t="s">
        <v>26</v>
      </c>
      <c r="G3424" s="17"/>
      <c r="H3424" s="17">
        <v>650</v>
      </c>
      <c r="I3424" s="24" t="s">
        <v>39</v>
      </c>
      <c r="J3424" s="24"/>
    </row>
    <row r="3425" s="4" customFormat="1" spans="1:10">
      <c r="A3425" s="17" t="s">
        <v>2691</v>
      </c>
      <c r="B3425" s="25">
        <v>330701045</v>
      </c>
      <c r="C3425" s="51" t="s">
        <v>6366</v>
      </c>
      <c r="D3425" s="23"/>
      <c r="E3425" s="24"/>
      <c r="F3425" s="17" t="s">
        <v>26</v>
      </c>
      <c r="G3425" s="17"/>
      <c r="H3425" s="17">
        <v>500</v>
      </c>
      <c r="I3425" s="24" t="s">
        <v>39</v>
      </c>
      <c r="J3425" s="24"/>
    </row>
    <row r="3426" s="4" customFormat="1" ht="48" spans="1:10">
      <c r="A3426" s="17" t="s">
        <v>2691</v>
      </c>
      <c r="B3426" s="17">
        <v>330701046</v>
      </c>
      <c r="C3426" s="51" t="s">
        <v>6367</v>
      </c>
      <c r="D3426" s="23" t="s">
        <v>6368</v>
      </c>
      <c r="E3426" s="24"/>
      <c r="F3426" s="17" t="s">
        <v>801</v>
      </c>
      <c r="G3426" s="17"/>
      <c r="H3426" s="26">
        <v>2000</v>
      </c>
      <c r="I3426" s="24" t="s">
        <v>39</v>
      </c>
      <c r="J3426" s="24"/>
    </row>
    <row r="3427" s="4" customFormat="1" spans="1:10">
      <c r="A3427" s="17"/>
      <c r="B3427" s="15">
        <v>330702</v>
      </c>
      <c r="C3427" s="51" t="s">
        <v>6369</v>
      </c>
      <c r="D3427" s="55"/>
      <c r="E3427" s="24"/>
      <c r="F3427" s="17"/>
      <c r="G3427" s="17" t="s">
        <v>6370</v>
      </c>
      <c r="H3427" s="17"/>
      <c r="I3427" s="24"/>
      <c r="J3427" s="24"/>
    </row>
    <row r="3428" s="4" customFormat="1" ht="24" spans="1:10">
      <c r="A3428" s="17" t="s">
        <v>2691</v>
      </c>
      <c r="B3428" s="25">
        <v>330702001</v>
      </c>
      <c r="C3428" s="51" t="s">
        <v>6371</v>
      </c>
      <c r="D3428" s="23"/>
      <c r="E3428" s="24"/>
      <c r="F3428" s="17" t="s">
        <v>26</v>
      </c>
      <c r="G3428" s="17" t="s">
        <v>5400</v>
      </c>
      <c r="H3428" s="17">
        <v>1690</v>
      </c>
      <c r="I3428" s="24" t="s">
        <v>39</v>
      </c>
      <c r="J3428" s="24"/>
    </row>
    <row r="3429" s="4" customFormat="1" ht="24" spans="1:10">
      <c r="A3429" s="17" t="s">
        <v>2691</v>
      </c>
      <c r="B3429" s="25" t="s">
        <v>6372</v>
      </c>
      <c r="C3429" s="51" t="s">
        <v>6373</v>
      </c>
      <c r="D3429" s="23"/>
      <c r="E3429" s="24"/>
      <c r="F3429" s="17" t="s">
        <v>26</v>
      </c>
      <c r="G3429" s="17"/>
      <c r="H3429" s="17">
        <v>500</v>
      </c>
      <c r="I3429" s="24" t="s">
        <v>200</v>
      </c>
      <c r="J3429" s="24"/>
    </row>
    <row r="3430" s="4" customFormat="1" ht="24" spans="1:10">
      <c r="A3430" s="17" t="s">
        <v>2691</v>
      </c>
      <c r="B3430" s="25">
        <v>330702002</v>
      </c>
      <c r="C3430" s="51" t="s">
        <v>6374</v>
      </c>
      <c r="D3430" s="23" t="s">
        <v>6375</v>
      </c>
      <c r="E3430" s="24"/>
      <c r="F3430" s="17" t="s">
        <v>26</v>
      </c>
      <c r="G3430" s="17" t="s">
        <v>5400</v>
      </c>
      <c r="H3430" s="17">
        <v>4030</v>
      </c>
      <c r="I3430" s="24" t="s">
        <v>39</v>
      </c>
      <c r="J3430" s="24"/>
    </row>
    <row r="3431" s="4" customFormat="1" ht="24" spans="1:10">
      <c r="A3431" s="17" t="s">
        <v>2691</v>
      </c>
      <c r="B3431" s="25" t="s">
        <v>6376</v>
      </c>
      <c r="C3431" s="51" t="s">
        <v>6377</v>
      </c>
      <c r="D3431" s="23"/>
      <c r="E3431" s="24"/>
      <c r="F3431" s="17" t="s">
        <v>26</v>
      </c>
      <c r="G3431" s="17"/>
      <c r="H3431" s="17">
        <v>500</v>
      </c>
      <c r="I3431" s="24" t="s">
        <v>200</v>
      </c>
      <c r="J3431" s="24"/>
    </row>
    <row r="3432" s="4" customFormat="1" ht="24" spans="1:10">
      <c r="A3432" s="17" t="s">
        <v>2691</v>
      </c>
      <c r="B3432" s="25">
        <v>330702003</v>
      </c>
      <c r="C3432" s="51" t="s">
        <v>6378</v>
      </c>
      <c r="D3432" s="23"/>
      <c r="E3432" s="24"/>
      <c r="F3432" s="17" t="s">
        <v>26</v>
      </c>
      <c r="G3432" s="17" t="s">
        <v>5400</v>
      </c>
      <c r="H3432" s="17">
        <v>1100</v>
      </c>
      <c r="I3432" s="24" t="s">
        <v>39</v>
      </c>
      <c r="J3432" s="24"/>
    </row>
    <row r="3433" s="4" customFormat="1" ht="24" spans="1:10">
      <c r="A3433" s="17" t="s">
        <v>2691</v>
      </c>
      <c r="B3433" s="25" t="s">
        <v>6379</v>
      </c>
      <c r="C3433" s="51" t="s">
        <v>6380</v>
      </c>
      <c r="D3433" s="23"/>
      <c r="E3433" s="24"/>
      <c r="F3433" s="17" t="s">
        <v>26</v>
      </c>
      <c r="G3433" s="17"/>
      <c r="H3433" s="17">
        <v>500</v>
      </c>
      <c r="I3433" s="24" t="s">
        <v>200</v>
      </c>
      <c r="J3433" s="24"/>
    </row>
    <row r="3434" s="4" customFormat="1" ht="24" spans="1:10">
      <c r="A3434" s="17" t="s">
        <v>2691</v>
      </c>
      <c r="B3434" s="25">
        <v>330702004</v>
      </c>
      <c r="C3434" s="51" t="s">
        <v>6381</v>
      </c>
      <c r="D3434" s="23" t="s">
        <v>6382</v>
      </c>
      <c r="E3434" s="24"/>
      <c r="F3434" s="17" t="s">
        <v>26</v>
      </c>
      <c r="G3434" s="17" t="s">
        <v>5400</v>
      </c>
      <c r="H3434" s="17">
        <v>2700</v>
      </c>
      <c r="I3434" s="24" t="s">
        <v>39</v>
      </c>
      <c r="J3434" s="24"/>
    </row>
    <row r="3435" s="4" customFormat="1" ht="24" spans="1:10">
      <c r="A3435" s="17" t="s">
        <v>2691</v>
      </c>
      <c r="B3435" s="25" t="s">
        <v>6383</v>
      </c>
      <c r="C3435" s="51" t="s">
        <v>6384</v>
      </c>
      <c r="D3435" s="23"/>
      <c r="E3435" s="24"/>
      <c r="F3435" s="17" t="s">
        <v>26</v>
      </c>
      <c r="G3435" s="17"/>
      <c r="H3435" s="17">
        <v>500</v>
      </c>
      <c r="I3435" s="24" t="s">
        <v>200</v>
      </c>
      <c r="J3435" s="24"/>
    </row>
    <row r="3436" s="4" customFormat="1" ht="24" spans="1:10">
      <c r="A3436" s="17" t="s">
        <v>2691</v>
      </c>
      <c r="B3436" s="25">
        <v>330702005</v>
      </c>
      <c r="C3436" s="51" t="s">
        <v>6385</v>
      </c>
      <c r="D3436" s="23"/>
      <c r="E3436" s="24"/>
      <c r="F3436" s="17" t="s">
        <v>26</v>
      </c>
      <c r="G3436" s="17" t="s">
        <v>5400</v>
      </c>
      <c r="H3436" s="17">
        <v>1820</v>
      </c>
      <c r="I3436" s="24" t="s">
        <v>39</v>
      </c>
      <c r="J3436" s="24"/>
    </row>
    <row r="3437" s="4" customFormat="1" ht="24" spans="1:10">
      <c r="A3437" s="17" t="s">
        <v>2691</v>
      </c>
      <c r="B3437" s="25" t="s">
        <v>6386</v>
      </c>
      <c r="C3437" s="51" t="s">
        <v>6387</v>
      </c>
      <c r="D3437" s="23"/>
      <c r="E3437" s="24"/>
      <c r="F3437" s="17" t="s">
        <v>26</v>
      </c>
      <c r="G3437" s="17"/>
      <c r="H3437" s="17">
        <v>500</v>
      </c>
      <c r="I3437" s="24" t="s">
        <v>200</v>
      </c>
      <c r="J3437" s="24"/>
    </row>
    <row r="3438" s="4" customFormat="1" ht="24" spans="1:10">
      <c r="A3438" s="17" t="s">
        <v>2691</v>
      </c>
      <c r="B3438" s="25">
        <v>330702006</v>
      </c>
      <c r="C3438" s="51" t="s">
        <v>6388</v>
      </c>
      <c r="D3438" s="23" t="s">
        <v>6389</v>
      </c>
      <c r="E3438" s="24"/>
      <c r="F3438" s="17" t="s">
        <v>26</v>
      </c>
      <c r="G3438" s="17" t="s">
        <v>5400</v>
      </c>
      <c r="H3438" s="17">
        <v>2600</v>
      </c>
      <c r="I3438" s="24" t="s">
        <v>39</v>
      </c>
      <c r="J3438" s="24"/>
    </row>
    <row r="3439" s="4" customFormat="1" ht="24" spans="1:10">
      <c r="A3439" s="17" t="s">
        <v>2691</v>
      </c>
      <c r="B3439" s="25" t="s">
        <v>6390</v>
      </c>
      <c r="C3439" s="51" t="s">
        <v>6391</v>
      </c>
      <c r="D3439" s="23"/>
      <c r="E3439" s="24"/>
      <c r="F3439" s="17" t="s">
        <v>26</v>
      </c>
      <c r="G3439" s="17"/>
      <c r="H3439" s="17">
        <v>500</v>
      </c>
      <c r="I3439" s="24" t="s">
        <v>200</v>
      </c>
      <c r="J3439" s="24"/>
    </row>
    <row r="3440" s="4" customFormat="1" spans="1:10">
      <c r="A3440" s="17" t="s">
        <v>2691</v>
      </c>
      <c r="B3440" s="25">
        <v>330702007</v>
      </c>
      <c r="C3440" s="51" t="s">
        <v>6392</v>
      </c>
      <c r="D3440" s="23" t="s">
        <v>6393</v>
      </c>
      <c r="E3440" s="24"/>
      <c r="F3440" s="17" t="s">
        <v>26</v>
      </c>
      <c r="G3440" s="17"/>
      <c r="H3440" s="17">
        <v>2700</v>
      </c>
      <c r="I3440" s="24" t="s">
        <v>39</v>
      </c>
      <c r="J3440" s="24"/>
    </row>
    <row r="3441" s="4" customFormat="1" ht="60" spans="1:10">
      <c r="A3441" s="17" t="s">
        <v>2691</v>
      </c>
      <c r="B3441" s="25">
        <v>330702008</v>
      </c>
      <c r="C3441" s="51" t="s">
        <v>6394</v>
      </c>
      <c r="D3441" s="23"/>
      <c r="E3441" s="24"/>
      <c r="F3441" s="17" t="s">
        <v>26</v>
      </c>
      <c r="G3441" s="17" t="s">
        <v>6395</v>
      </c>
      <c r="H3441" s="17">
        <v>2400</v>
      </c>
      <c r="I3441" s="24" t="s">
        <v>39</v>
      </c>
      <c r="J3441" s="24"/>
    </row>
    <row r="3442" s="4" customFormat="1" ht="36" spans="1:10">
      <c r="A3442" s="17" t="s">
        <v>2691</v>
      </c>
      <c r="B3442" s="25" t="s">
        <v>6396</v>
      </c>
      <c r="C3442" s="51" t="s">
        <v>6397</v>
      </c>
      <c r="D3442" s="23"/>
      <c r="E3442" s="24"/>
      <c r="F3442" s="17" t="s">
        <v>26</v>
      </c>
      <c r="G3442" s="17"/>
      <c r="H3442" s="17">
        <v>720</v>
      </c>
      <c r="I3442" s="24" t="s">
        <v>39</v>
      </c>
      <c r="J3442" s="24"/>
    </row>
    <row r="3443" s="4" customFormat="1" ht="24" spans="1:10">
      <c r="A3443" s="17" t="s">
        <v>2691</v>
      </c>
      <c r="B3443" s="25" t="s">
        <v>6398</v>
      </c>
      <c r="C3443" s="51" t="s">
        <v>6399</v>
      </c>
      <c r="D3443" s="23"/>
      <c r="E3443" s="24"/>
      <c r="F3443" s="17" t="s">
        <v>26</v>
      </c>
      <c r="G3443" s="17"/>
      <c r="H3443" s="17">
        <v>500</v>
      </c>
      <c r="I3443" s="24" t="s">
        <v>200</v>
      </c>
      <c r="J3443" s="24"/>
    </row>
    <row r="3444" s="4" customFormat="1" ht="24" spans="1:10">
      <c r="A3444" s="17" t="s">
        <v>2691</v>
      </c>
      <c r="B3444" s="25">
        <v>330702009</v>
      </c>
      <c r="C3444" s="51" t="s">
        <v>6400</v>
      </c>
      <c r="D3444" s="23" t="s">
        <v>6401</v>
      </c>
      <c r="E3444" s="24"/>
      <c r="F3444" s="17" t="s">
        <v>26</v>
      </c>
      <c r="G3444" s="17" t="s">
        <v>5400</v>
      </c>
      <c r="H3444" s="17">
        <v>1300</v>
      </c>
      <c r="I3444" s="24" t="s">
        <v>39</v>
      </c>
      <c r="J3444" s="24"/>
    </row>
    <row r="3445" s="4" customFormat="1" ht="24" spans="1:10">
      <c r="A3445" s="17" t="s">
        <v>2691</v>
      </c>
      <c r="B3445" s="25" t="s">
        <v>6402</v>
      </c>
      <c r="C3445" s="51" t="s">
        <v>6403</v>
      </c>
      <c r="D3445" s="23"/>
      <c r="E3445" s="24"/>
      <c r="F3445" s="17" t="s">
        <v>26</v>
      </c>
      <c r="G3445" s="17"/>
      <c r="H3445" s="17">
        <v>500</v>
      </c>
      <c r="I3445" s="24" t="s">
        <v>200</v>
      </c>
      <c r="J3445" s="24"/>
    </row>
    <row r="3446" s="4" customFormat="1" spans="1:10">
      <c r="A3446" s="17" t="s">
        <v>2691</v>
      </c>
      <c r="B3446" s="25">
        <v>330702010</v>
      </c>
      <c r="C3446" s="51" t="s">
        <v>6404</v>
      </c>
      <c r="D3446" s="23"/>
      <c r="E3446" s="24"/>
      <c r="F3446" s="17" t="s">
        <v>26</v>
      </c>
      <c r="G3446" s="17"/>
      <c r="H3446" s="17">
        <v>3100</v>
      </c>
      <c r="I3446" s="24" t="s">
        <v>39</v>
      </c>
      <c r="J3446" s="24"/>
    </row>
    <row r="3447" s="4" customFormat="1" ht="24" spans="1:10">
      <c r="A3447" s="17" t="s">
        <v>2691</v>
      </c>
      <c r="B3447" s="25">
        <v>330702011</v>
      </c>
      <c r="C3447" s="51" t="s">
        <v>6405</v>
      </c>
      <c r="D3447" s="23"/>
      <c r="E3447" s="24"/>
      <c r="F3447" s="17" t="s">
        <v>26</v>
      </c>
      <c r="G3447" s="17" t="s">
        <v>5400</v>
      </c>
      <c r="H3447" s="17">
        <v>1300</v>
      </c>
      <c r="I3447" s="24" t="s">
        <v>39</v>
      </c>
      <c r="J3447" s="24"/>
    </row>
    <row r="3448" s="4" customFormat="1" ht="24" spans="1:10">
      <c r="A3448" s="17" t="s">
        <v>2691</v>
      </c>
      <c r="B3448" s="25" t="s">
        <v>6406</v>
      </c>
      <c r="C3448" s="51" t="s">
        <v>6407</v>
      </c>
      <c r="D3448" s="23"/>
      <c r="E3448" s="24"/>
      <c r="F3448" s="17" t="s">
        <v>26</v>
      </c>
      <c r="G3448" s="17"/>
      <c r="H3448" s="17">
        <v>500</v>
      </c>
      <c r="I3448" s="24" t="s">
        <v>200</v>
      </c>
      <c r="J3448" s="24"/>
    </row>
    <row r="3449" s="5" customFormat="1" ht="24" spans="1:10">
      <c r="A3449" s="17" t="s">
        <v>2691</v>
      </c>
      <c r="B3449" s="25">
        <v>330702015</v>
      </c>
      <c r="C3449" s="51" t="s">
        <v>6412</v>
      </c>
      <c r="D3449" s="23" t="s">
        <v>6413</v>
      </c>
      <c r="E3449" s="24"/>
      <c r="F3449" s="17" t="s">
        <v>26</v>
      </c>
      <c r="G3449" s="17" t="s">
        <v>5400</v>
      </c>
      <c r="H3449" s="17">
        <v>1000</v>
      </c>
      <c r="I3449" s="24" t="s">
        <v>39</v>
      </c>
      <c r="J3449" s="24"/>
    </row>
    <row r="3450" s="5" customFormat="1" ht="24" spans="1:10">
      <c r="A3450" s="17" t="s">
        <v>2691</v>
      </c>
      <c r="B3450" s="25" t="s">
        <v>6414</v>
      </c>
      <c r="C3450" s="51" t="s">
        <v>6415</v>
      </c>
      <c r="D3450" s="23"/>
      <c r="E3450" s="24"/>
      <c r="F3450" s="17" t="s">
        <v>26</v>
      </c>
      <c r="G3450" s="17"/>
      <c r="H3450" s="17">
        <v>500</v>
      </c>
      <c r="I3450" s="24" t="s">
        <v>200</v>
      </c>
      <c r="J3450" s="24"/>
    </row>
    <row r="3451" s="4" customFormat="1" ht="24" spans="1:10">
      <c r="A3451" s="17"/>
      <c r="B3451" s="15">
        <v>330703</v>
      </c>
      <c r="C3451" s="51" t="s">
        <v>6416</v>
      </c>
      <c r="D3451" s="55"/>
      <c r="E3451" s="24"/>
      <c r="F3451" s="17"/>
      <c r="G3451" s="17"/>
      <c r="H3451" s="17"/>
      <c r="I3451" s="24"/>
      <c r="J3451" s="24"/>
    </row>
    <row r="3452" s="4" customFormat="1" spans="1:10">
      <c r="A3452" s="17" t="s">
        <v>2691</v>
      </c>
      <c r="B3452" s="25">
        <v>330703001</v>
      </c>
      <c r="C3452" s="51" t="s">
        <v>6417</v>
      </c>
      <c r="D3452" s="23" t="s">
        <v>6418</v>
      </c>
      <c r="E3452" s="24"/>
      <c r="F3452" s="17" t="s">
        <v>26</v>
      </c>
      <c r="G3452" s="17"/>
      <c r="H3452" s="17">
        <v>1500</v>
      </c>
      <c r="I3452" s="24" t="s">
        <v>39</v>
      </c>
      <c r="J3452" s="24"/>
    </row>
    <row r="3453" s="4" customFormat="1" spans="1:10">
      <c r="A3453" s="17" t="s">
        <v>2691</v>
      </c>
      <c r="B3453" s="25">
        <v>330703002</v>
      </c>
      <c r="C3453" s="51" t="s">
        <v>6419</v>
      </c>
      <c r="D3453" s="23"/>
      <c r="E3453" s="24"/>
      <c r="F3453" s="17" t="s">
        <v>26</v>
      </c>
      <c r="G3453" s="17" t="s">
        <v>4351</v>
      </c>
      <c r="H3453" s="17">
        <v>1300</v>
      </c>
      <c r="I3453" s="24" t="s">
        <v>39</v>
      </c>
      <c r="J3453" s="24"/>
    </row>
    <row r="3454" s="4" customFormat="1" ht="24" spans="1:10">
      <c r="A3454" s="17" t="s">
        <v>2691</v>
      </c>
      <c r="B3454" s="25" t="s">
        <v>6420</v>
      </c>
      <c r="C3454" s="51" t="s">
        <v>6421</v>
      </c>
      <c r="D3454" s="23"/>
      <c r="E3454" s="24"/>
      <c r="F3454" s="17" t="s">
        <v>26</v>
      </c>
      <c r="G3454" s="17"/>
      <c r="H3454" s="17">
        <v>200</v>
      </c>
      <c r="I3454" s="24" t="s">
        <v>200</v>
      </c>
      <c r="J3454" s="24"/>
    </row>
    <row r="3455" s="4" customFormat="1" ht="24" spans="1:10">
      <c r="A3455" s="17" t="s">
        <v>2691</v>
      </c>
      <c r="B3455" s="25">
        <v>330703003</v>
      </c>
      <c r="C3455" s="51" t="s">
        <v>6422</v>
      </c>
      <c r="D3455" s="23"/>
      <c r="E3455" s="24"/>
      <c r="F3455" s="17" t="s">
        <v>26</v>
      </c>
      <c r="G3455" s="17" t="s">
        <v>5400</v>
      </c>
      <c r="H3455" s="17">
        <v>1105</v>
      </c>
      <c r="I3455" s="24" t="s">
        <v>39</v>
      </c>
      <c r="J3455" s="24"/>
    </row>
    <row r="3456" s="4" customFormat="1" ht="24" spans="1:10">
      <c r="A3456" s="17" t="s">
        <v>2691</v>
      </c>
      <c r="B3456" s="25" t="s">
        <v>6423</v>
      </c>
      <c r="C3456" s="51" t="s">
        <v>6424</v>
      </c>
      <c r="D3456" s="23"/>
      <c r="E3456" s="24"/>
      <c r="F3456" s="17" t="s">
        <v>26</v>
      </c>
      <c r="G3456" s="17"/>
      <c r="H3456" s="17">
        <v>500</v>
      </c>
      <c r="I3456" s="24" t="s">
        <v>200</v>
      </c>
      <c r="J3456" s="24"/>
    </row>
    <row r="3457" s="4" customFormat="1" ht="24" spans="1:10">
      <c r="A3457" s="17" t="s">
        <v>2691</v>
      </c>
      <c r="B3457" s="25">
        <v>330703004</v>
      </c>
      <c r="C3457" s="51" t="s">
        <v>6425</v>
      </c>
      <c r="D3457" s="23"/>
      <c r="E3457" s="24"/>
      <c r="F3457" s="17" t="s">
        <v>26</v>
      </c>
      <c r="G3457" s="17" t="s">
        <v>5400</v>
      </c>
      <c r="H3457" s="17">
        <v>1664</v>
      </c>
      <c r="I3457" s="24" t="s">
        <v>39</v>
      </c>
      <c r="J3457" s="24"/>
    </row>
    <row r="3458" s="4" customFormat="1" ht="24" spans="1:10">
      <c r="A3458" s="17" t="s">
        <v>2691</v>
      </c>
      <c r="B3458" s="25" t="s">
        <v>6426</v>
      </c>
      <c r="C3458" s="51" t="s">
        <v>6427</v>
      </c>
      <c r="D3458" s="23"/>
      <c r="E3458" s="24"/>
      <c r="F3458" s="17" t="s">
        <v>26</v>
      </c>
      <c r="G3458" s="17"/>
      <c r="H3458" s="17">
        <v>500</v>
      </c>
      <c r="I3458" s="24" t="s">
        <v>200</v>
      </c>
      <c r="J3458" s="24"/>
    </row>
    <row r="3459" s="4" customFormat="1" spans="1:10">
      <c r="A3459" s="17" t="s">
        <v>2691</v>
      </c>
      <c r="B3459" s="25">
        <v>330703005</v>
      </c>
      <c r="C3459" s="51" t="s">
        <v>6428</v>
      </c>
      <c r="D3459" s="23" t="s">
        <v>6429</v>
      </c>
      <c r="E3459" s="24"/>
      <c r="F3459" s="17" t="s">
        <v>26</v>
      </c>
      <c r="G3459" s="17"/>
      <c r="H3459" s="17">
        <v>1300</v>
      </c>
      <c r="I3459" s="24" t="s">
        <v>39</v>
      </c>
      <c r="J3459" s="24"/>
    </row>
    <row r="3460" s="4" customFormat="1" spans="1:10">
      <c r="A3460" s="17" t="s">
        <v>2691</v>
      </c>
      <c r="B3460" s="25">
        <v>330703006</v>
      </c>
      <c r="C3460" s="51" t="s">
        <v>6430</v>
      </c>
      <c r="D3460" s="23" t="s">
        <v>6431</v>
      </c>
      <c r="E3460" s="24"/>
      <c r="F3460" s="17" t="s">
        <v>26</v>
      </c>
      <c r="G3460" s="17"/>
      <c r="H3460" s="17">
        <v>750</v>
      </c>
      <c r="I3460" s="24" t="s">
        <v>39</v>
      </c>
      <c r="J3460" s="24"/>
    </row>
    <row r="3461" s="4" customFormat="1" spans="1:10">
      <c r="A3461" s="17" t="s">
        <v>2691</v>
      </c>
      <c r="B3461" s="25">
        <v>330703007</v>
      </c>
      <c r="C3461" s="51" t="s">
        <v>6432</v>
      </c>
      <c r="D3461" s="23" t="s">
        <v>6433</v>
      </c>
      <c r="E3461" s="24"/>
      <c r="F3461" s="17" t="s">
        <v>26</v>
      </c>
      <c r="G3461" s="17"/>
      <c r="H3461" s="17">
        <v>600</v>
      </c>
      <c r="I3461" s="24" t="s">
        <v>39</v>
      </c>
      <c r="J3461" s="24"/>
    </row>
    <row r="3462" s="4" customFormat="1" spans="1:10">
      <c r="A3462" s="17" t="s">
        <v>2691</v>
      </c>
      <c r="B3462" s="25">
        <v>330703008</v>
      </c>
      <c r="C3462" s="51" t="s">
        <v>6434</v>
      </c>
      <c r="D3462" s="23" t="s">
        <v>6435</v>
      </c>
      <c r="E3462" s="24"/>
      <c r="F3462" s="17" t="s">
        <v>26</v>
      </c>
      <c r="G3462" s="17"/>
      <c r="H3462" s="17">
        <v>1500</v>
      </c>
      <c r="I3462" s="24" t="s">
        <v>39</v>
      </c>
      <c r="J3462" s="24"/>
    </row>
    <row r="3463" s="4" customFormat="1" spans="1:10">
      <c r="A3463" s="17" t="s">
        <v>2691</v>
      </c>
      <c r="B3463" s="25">
        <v>330703009</v>
      </c>
      <c r="C3463" s="51" t="s">
        <v>6436</v>
      </c>
      <c r="D3463" s="23" t="s">
        <v>6437</v>
      </c>
      <c r="E3463" s="24"/>
      <c r="F3463" s="17" t="s">
        <v>26</v>
      </c>
      <c r="G3463" s="17"/>
      <c r="H3463" s="17">
        <v>1400</v>
      </c>
      <c r="I3463" s="24" t="s">
        <v>39</v>
      </c>
      <c r="J3463" s="24"/>
    </row>
    <row r="3464" s="4" customFormat="1" spans="1:10">
      <c r="A3464" s="17" t="s">
        <v>2691</v>
      </c>
      <c r="B3464" s="25">
        <v>330703010</v>
      </c>
      <c r="C3464" s="51" t="s">
        <v>6438</v>
      </c>
      <c r="D3464" s="23" t="s">
        <v>6439</v>
      </c>
      <c r="E3464" s="24"/>
      <c r="F3464" s="17" t="s">
        <v>26</v>
      </c>
      <c r="G3464" s="17"/>
      <c r="H3464" s="17">
        <v>600</v>
      </c>
      <c r="I3464" s="24" t="s">
        <v>39</v>
      </c>
      <c r="J3464" s="24"/>
    </row>
    <row r="3465" s="4" customFormat="1" spans="1:10">
      <c r="A3465" s="17" t="s">
        <v>2691</v>
      </c>
      <c r="B3465" s="25">
        <v>330703011</v>
      </c>
      <c r="C3465" s="51" t="s">
        <v>6440</v>
      </c>
      <c r="D3465" s="23" t="s">
        <v>6441</v>
      </c>
      <c r="E3465" s="24"/>
      <c r="F3465" s="17" t="s">
        <v>26</v>
      </c>
      <c r="G3465" s="17"/>
      <c r="H3465" s="17">
        <v>1105</v>
      </c>
      <c r="I3465" s="24" t="s">
        <v>39</v>
      </c>
      <c r="J3465" s="24"/>
    </row>
    <row r="3466" s="4" customFormat="1" spans="1:10">
      <c r="A3466" s="17" t="s">
        <v>2691</v>
      </c>
      <c r="B3466" s="25">
        <v>330703012</v>
      </c>
      <c r="C3466" s="51" t="s">
        <v>6442</v>
      </c>
      <c r="D3466" s="23" t="s">
        <v>6443</v>
      </c>
      <c r="E3466" s="24"/>
      <c r="F3466" s="17" t="s">
        <v>26</v>
      </c>
      <c r="G3466" s="17"/>
      <c r="H3466" s="17">
        <v>1105</v>
      </c>
      <c r="I3466" s="24" t="s">
        <v>39</v>
      </c>
      <c r="J3466" s="24"/>
    </row>
    <row r="3467" s="4" customFormat="1" spans="1:10">
      <c r="A3467" s="17" t="s">
        <v>2691</v>
      </c>
      <c r="B3467" s="25">
        <v>330703013</v>
      </c>
      <c r="C3467" s="51" t="s">
        <v>6444</v>
      </c>
      <c r="D3467" s="23" t="s">
        <v>6445</v>
      </c>
      <c r="E3467" s="24" t="s">
        <v>6446</v>
      </c>
      <c r="F3467" s="17" t="s">
        <v>801</v>
      </c>
      <c r="G3467" s="17"/>
      <c r="H3467" s="17">
        <v>1280</v>
      </c>
      <c r="I3467" s="24" t="s">
        <v>39</v>
      </c>
      <c r="J3467" s="24"/>
    </row>
    <row r="3468" s="4" customFormat="1" spans="1:10">
      <c r="A3468" s="17" t="s">
        <v>2691</v>
      </c>
      <c r="B3468" s="25">
        <v>330703014</v>
      </c>
      <c r="C3468" s="51" t="s">
        <v>6447</v>
      </c>
      <c r="D3468" s="23" t="s">
        <v>6448</v>
      </c>
      <c r="E3468" s="24"/>
      <c r="F3468" s="17" t="s">
        <v>26</v>
      </c>
      <c r="G3468" s="17"/>
      <c r="H3468" s="17">
        <v>1500</v>
      </c>
      <c r="I3468" s="24" t="s">
        <v>39</v>
      </c>
      <c r="J3468" s="24"/>
    </row>
    <row r="3469" s="4" customFormat="1" ht="24" spans="1:10">
      <c r="A3469" s="17" t="s">
        <v>2691</v>
      </c>
      <c r="B3469" s="25">
        <v>330703015</v>
      </c>
      <c r="C3469" s="51" t="s">
        <v>6449</v>
      </c>
      <c r="D3469" s="23" t="s">
        <v>6450</v>
      </c>
      <c r="E3469" s="24" t="s">
        <v>6451</v>
      </c>
      <c r="F3469" s="17" t="s">
        <v>26</v>
      </c>
      <c r="G3469" s="17"/>
      <c r="H3469" s="17">
        <v>1300</v>
      </c>
      <c r="I3469" s="24" t="s">
        <v>39</v>
      </c>
      <c r="J3469" s="24"/>
    </row>
    <row r="3470" s="4" customFormat="1" ht="24" spans="1:10">
      <c r="A3470" s="17" t="s">
        <v>2691</v>
      </c>
      <c r="B3470" s="25">
        <v>330703016</v>
      </c>
      <c r="C3470" s="51" t="s">
        <v>6452</v>
      </c>
      <c r="D3470" s="23"/>
      <c r="E3470" s="24"/>
      <c r="F3470" s="17" t="s">
        <v>26</v>
      </c>
      <c r="G3470" s="17" t="s">
        <v>5400</v>
      </c>
      <c r="H3470" s="17">
        <v>1920</v>
      </c>
      <c r="I3470" s="24" t="s">
        <v>39</v>
      </c>
      <c r="J3470" s="24"/>
    </row>
    <row r="3471" s="4" customFormat="1" ht="24" spans="1:10">
      <c r="A3471" s="17" t="s">
        <v>2691</v>
      </c>
      <c r="B3471" s="25" t="s">
        <v>6453</v>
      </c>
      <c r="C3471" s="51" t="s">
        <v>6454</v>
      </c>
      <c r="D3471" s="23"/>
      <c r="E3471" s="24"/>
      <c r="F3471" s="17" t="s">
        <v>26</v>
      </c>
      <c r="G3471" s="17"/>
      <c r="H3471" s="17">
        <v>500</v>
      </c>
      <c r="I3471" s="24" t="s">
        <v>200</v>
      </c>
      <c r="J3471" s="24"/>
    </row>
    <row r="3472" s="4" customFormat="1" ht="24" spans="1:10">
      <c r="A3472" s="17" t="s">
        <v>2691</v>
      </c>
      <c r="B3472" s="25">
        <v>330703017</v>
      </c>
      <c r="C3472" s="51" t="s">
        <v>6455</v>
      </c>
      <c r="D3472" s="23" t="s">
        <v>6456</v>
      </c>
      <c r="E3472" s="24"/>
      <c r="F3472" s="17" t="s">
        <v>26</v>
      </c>
      <c r="G3472" s="17"/>
      <c r="H3472" s="17">
        <v>371.8</v>
      </c>
      <c r="I3472" s="24" t="s">
        <v>39</v>
      </c>
      <c r="J3472" s="24"/>
    </row>
    <row r="3473" s="4" customFormat="1" ht="24" spans="1:10">
      <c r="A3473" s="17" t="s">
        <v>2691</v>
      </c>
      <c r="B3473" s="25">
        <v>330703018</v>
      </c>
      <c r="C3473" s="51" t="s">
        <v>6457</v>
      </c>
      <c r="D3473" s="23" t="s">
        <v>6458</v>
      </c>
      <c r="E3473" s="24"/>
      <c r="F3473" s="17" t="s">
        <v>26</v>
      </c>
      <c r="G3473" s="17" t="s">
        <v>5400</v>
      </c>
      <c r="H3473" s="17">
        <v>1100</v>
      </c>
      <c r="I3473" s="24" t="s">
        <v>39</v>
      </c>
      <c r="J3473" s="24"/>
    </row>
    <row r="3474" s="4" customFormat="1" ht="24" spans="1:10">
      <c r="A3474" s="17" t="s">
        <v>2691</v>
      </c>
      <c r="B3474" s="25" t="s">
        <v>6459</v>
      </c>
      <c r="C3474" s="51" t="s">
        <v>6460</v>
      </c>
      <c r="D3474" s="23"/>
      <c r="E3474" s="24"/>
      <c r="F3474" s="17" t="s">
        <v>26</v>
      </c>
      <c r="G3474" s="17"/>
      <c r="H3474" s="17">
        <v>500</v>
      </c>
      <c r="I3474" s="24" t="s">
        <v>200</v>
      </c>
      <c r="J3474" s="24"/>
    </row>
    <row r="3475" s="4" customFormat="1" ht="24" spans="1:10">
      <c r="A3475" s="17" t="s">
        <v>2691</v>
      </c>
      <c r="B3475" s="25">
        <v>330703019</v>
      </c>
      <c r="C3475" s="51" t="s">
        <v>6461</v>
      </c>
      <c r="D3475" s="23" t="s">
        <v>6462</v>
      </c>
      <c r="E3475" s="24"/>
      <c r="F3475" s="17" t="s">
        <v>26</v>
      </c>
      <c r="G3475" s="17" t="s">
        <v>5400</v>
      </c>
      <c r="H3475" s="17">
        <v>1856</v>
      </c>
      <c r="I3475" s="24" t="s">
        <v>39</v>
      </c>
      <c r="J3475" s="24"/>
    </row>
    <row r="3476" s="4" customFormat="1" ht="24" spans="1:10">
      <c r="A3476" s="17" t="s">
        <v>2691</v>
      </c>
      <c r="B3476" s="25" t="s">
        <v>6463</v>
      </c>
      <c r="C3476" s="51" t="s">
        <v>6464</v>
      </c>
      <c r="D3476" s="23"/>
      <c r="E3476" s="24"/>
      <c r="F3476" s="17" t="s">
        <v>26</v>
      </c>
      <c r="G3476" s="17"/>
      <c r="H3476" s="17">
        <v>500</v>
      </c>
      <c r="I3476" s="24" t="s">
        <v>200</v>
      </c>
      <c r="J3476" s="24"/>
    </row>
    <row r="3477" s="4" customFormat="1" ht="24" spans="1:10">
      <c r="A3477" s="17" t="s">
        <v>2691</v>
      </c>
      <c r="B3477" s="25">
        <v>330703020</v>
      </c>
      <c r="C3477" s="51" t="s">
        <v>6465</v>
      </c>
      <c r="D3477" s="23" t="s">
        <v>9741</v>
      </c>
      <c r="E3477" s="24"/>
      <c r="F3477" s="17" t="s">
        <v>26</v>
      </c>
      <c r="G3477" s="17" t="s">
        <v>5400</v>
      </c>
      <c r="H3477" s="17">
        <v>780</v>
      </c>
      <c r="I3477" s="24" t="s">
        <v>39</v>
      </c>
      <c r="J3477" s="24"/>
    </row>
    <row r="3478" s="4" customFormat="1" ht="24" spans="1:10">
      <c r="A3478" s="17" t="s">
        <v>2691</v>
      </c>
      <c r="B3478" s="25" t="s">
        <v>6467</v>
      </c>
      <c r="C3478" s="51" t="s">
        <v>6468</v>
      </c>
      <c r="D3478" s="23"/>
      <c r="E3478" s="24"/>
      <c r="F3478" s="17" t="s">
        <v>26</v>
      </c>
      <c r="G3478" s="17"/>
      <c r="H3478" s="17">
        <v>500</v>
      </c>
      <c r="I3478" s="24" t="s">
        <v>200</v>
      </c>
      <c r="J3478" s="24"/>
    </row>
    <row r="3479" s="4" customFormat="1" ht="24" spans="1:10">
      <c r="A3479" s="17" t="s">
        <v>2691</v>
      </c>
      <c r="B3479" s="25">
        <v>330703021</v>
      </c>
      <c r="C3479" s="51" t="s">
        <v>6469</v>
      </c>
      <c r="D3479" s="23"/>
      <c r="E3479" s="24"/>
      <c r="F3479" s="17" t="s">
        <v>26</v>
      </c>
      <c r="G3479" s="17" t="s">
        <v>5400</v>
      </c>
      <c r="H3479" s="17">
        <v>567</v>
      </c>
      <c r="I3479" s="24" t="s">
        <v>39</v>
      </c>
      <c r="J3479" s="24"/>
    </row>
    <row r="3480" s="4" customFormat="1" ht="24" spans="1:10">
      <c r="A3480" s="17" t="s">
        <v>2691</v>
      </c>
      <c r="B3480" s="25" t="s">
        <v>6470</v>
      </c>
      <c r="C3480" s="51" t="s">
        <v>6471</v>
      </c>
      <c r="D3480" s="23"/>
      <c r="E3480" s="24"/>
      <c r="F3480" s="17" t="s">
        <v>26</v>
      </c>
      <c r="G3480" s="17"/>
      <c r="H3480" s="17">
        <v>500</v>
      </c>
      <c r="I3480" s="24" t="s">
        <v>200</v>
      </c>
      <c r="J3480" s="24"/>
    </row>
    <row r="3481" s="4" customFormat="1" ht="24" spans="1:10">
      <c r="A3481" s="17" t="s">
        <v>2691</v>
      </c>
      <c r="B3481" s="25">
        <v>330703022</v>
      </c>
      <c r="C3481" s="51" t="s">
        <v>6472</v>
      </c>
      <c r="D3481" s="23"/>
      <c r="E3481" s="24"/>
      <c r="F3481" s="17" t="s">
        <v>26</v>
      </c>
      <c r="G3481" s="17" t="s">
        <v>5400</v>
      </c>
      <c r="H3481" s="17">
        <v>1350</v>
      </c>
      <c r="I3481" s="24" t="s">
        <v>39</v>
      </c>
      <c r="J3481" s="24"/>
    </row>
    <row r="3482" s="4" customFormat="1" ht="24" spans="1:10">
      <c r="A3482" s="17" t="s">
        <v>2691</v>
      </c>
      <c r="B3482" s="25" t="s">
        <v>6473</v>
      </c>
      <c r="C3482" s="51" t="s">
        <v>6474</v>
      </c>
      <c r="D3482" s="23"/>
      <c r="E3482" s="24"/>
      <c r="F3482" s="17" t="s">
        <v>26</v>
      </c>
      <c r="G3482" s="17"/>
      <c r="H3482" s="17">
        <v>500</v>
      </c>
      <c r="I3482" s="24" t="s">
        <v>200</v>
      </c>
      <c r="J3482" s="24"/>
    </row>
    <row r="3483" s="4" customFormat="1" ht="24" spans="1:10">
      <c r="A3483" s="17" t="s">
        <v>2691</v>
      </c>
      <c r="B3483" s="25">
        <v>330703023</v>
      </c>
      <c r="C3483" s="51" t="s">
        <v>6475</v>
      </c>
      <c r="D3483" s="23" t="s">
        <v>6476</v>
      </c>
      <c r="E3483" s="24" t="s">
        <v>6477</v>
      </c>
      <c r="F3483" s="17" t="s">
        <v>26</v>
      </c>
      <c r="G3483" s="17" t="s">
        <v>5400</v>
      </c>
      <c r="H3483" s="17">
        <v>900</v>
      </c>
      <c r="I3483" s="24" t="s">
        <v>39</v>
      </c>
      <c r="J3483" s="24"/>
    </row>
    <row r="3484" s="4" customFormat="1" ht="24" spans="1:10">
      <c r="A3484" s="17" t="s">
        <v>2691</v>
      </c>
      <c r="B3484" s="25" t="s">
        <v>6478</v>
      </c>
      <c r="C3484" s="51" t="s">
        <v>6479</v>
      </c>
      <c r="D3484" s="23"/>
      <c r="E3484" s="24"/>
      <c r="F3484" s="17" t="s">
        <v>26</v>
      </c>
      <c r="G3484" s="17"/>
      <c r="H3484" s="17">
        <v>500</v>
      </c>
      <c r="I3484" s="24" t="s">
        <v>200</v>
      </c>
      <c r="J3484" s="24"/>
    </row>
    <row r="3485" s="4" customFormat="1" ht="24" spans="1:10">
      <c r="A3485" s="17" t="s">
        <v>2691</v>
      </c>
      <c r="B3485" s="25">
        <v>330703024</v>
      </c>
      <c r="C3485" s="51" t="s">
        <v>6480</v>
      </c>
      <c r="D3485" s="23"/>
      <c r="E3485" s="24"/>
      <c r="F3485" s="17" t="s">
        <v>26</v>
      </c>
      <c r="G3485" s="17"/>
      <c r="H3485" s="17">
        <v>900</v>
      </c>
      <c r="I3485" s="24" t="s">
        <v>39</v>
      </c>
      <c r="J3485" s="24"/>
    </row>
    <row r="3486" s="4" customFormat="1" spans="1:10">
      <c r="A3486" s="17" t="s">
        <v>2691</v>
      </c>
      <c r="B3486" s="25">
        <v>330703025</v>
      </c>
      <c r="C3486" s="51" t="s">
        <v>6481</v>
      </c>
      <c r="D3486" s="23" t="s">
        <v>6482</v>
      </c>
      <c r="E3486" s="24"/>
      <c r="F3486" s="17" t="s">
        <v>26</v>
      </c>
      <c r="G3486" s="17"/>
      <c r="H3486" s="17">
        <v>1450</v>
      </c>
      <c r="I3486" s="24" t="s">
        <v>39</v>
      </c>
      <c r="J3486" s="24"/>
    </row>
    <row r="3487" s="4" customFormat="1" ht="24" spans="1:10">
      <c r="A3487" s="17" t="s">
        <v>2691</v>
      </c>
      <c r="B3487" s="25">
        <v>330703026</v>
      </c>
      <c r="C3487" s="51" t="s">
        <v>6483</v>
      </c>
      <c r="D3487" s="23" t="s">
        <v>6484</v>
      </c>
      <c r="E3487" s="24" t="s">
        <v>5138</v>
      </c>
      <c r="F3487" s="17" t="s">
        <v>26</v>
      </c>
      <c r="G3487" s="17" t="s">
        <v>5400</v>
      </c>
      <c r="H3487" s="17">
        <v>2600</v>
      </c>
      <c r="I3487" s="24" t="s">
        <v>39</v>
      </c>
      <c r="J3487" s="24"/>
    </row>
    <row r="3488" s="4" customFormat="1" ht="24" spans="1:10">
      <c r="A3488" s="17" t="s">
        <v>2691</v>
      </c>
      <c r="B3488" s="25" t="s">
        <v>6485</v>
      </c>
      <c r="C3488" s="51" t="s">
        <v>6486</v>
      </c>
      <c r="D3488" s="23"/>
      <c r="E3488" s="24"/>
      <c r="F3488" s="17" t="s">
        <v>26</v>
      </c>
      <c r="G3488" s="17"/>
      <c r="H3488" s="17">
        <v>500</v>
      </c>
      <c r="I3488" s="24" t="s">
        <v>200</v>
      </c>
      <c r="J3488" s="24"/>
    </row>
    <row r="3489" s="4" customFormat="1" spans="1:10">
      <c r="A3489" s="17" t="s">
        <v>2691</v>
      </c>
      <c r="B3489" s="25">
        <v>330703027</v>
      </c>
      <c r="C3489" s="51" t="s">
        <v>6487</v>
      </c>
      <c r="D3489" s="23" t="s">
        <v>6488</v>
      </c>
      <c r="E3489" s="24"/>
      <c r="F3489" s="17" t="s">
        <v>26</v>
      </c>
      <c r="G3489" s="17"/>
      <c r="H3489" s="17">
        <v>1000</v>
      </c>
      <c r="I3489" s="24" t="s">
        <v>39</v>
      </c>
      <c r="J3489" s="24"/>
    </row>
    <row r="3490" s="4" customFormat="1" ht="24" spans="1:10">
      <c r="A3490" s="17" t="s">
        <v>2691</v>
      </c>
      <c r="B3490" s="25">
        <v>330703028</v>
      </c>
      <c r="C3490" s="51" t="s">
        <v>6489</v>
      </c>
      <c r="D3490" s="23" t="s">
        <v>6490</v>
      </c>
      <c r="E3490" s="24" t="s">
        <v>6491</v>
      </c>
      <c r="F3490" s="17" t="s">
        <v>26</v>
      </c>
      <c r="G3490" s="17" t="s">
        <v>5400</v>
      </c>
      <c r="H3490" s="17">
        <v>1350</v>
      </c>
      <c r="I3490" s="24" t="s">
        <v>39</v>
      </c>
      <c r="J3490" s="24"/>
    </row>
    <row r="3491" s="4" customFormat="1" ht="24" spans="1:10">
      <c r="A3491" s="17" t="s">
        <v>2691</v>
      </c>
      <c r="B3491" s="25" t="s">
        <v>6492</v>
      </c>
      <c r="C3491" s="51" t="s">
        <v>6493</v>
      </c>
      <c r="D3491" s="23"/>
      <c r="E3491" s="24"/>
      <c r="F3491" s="17" t="s">
        <v>26</v>
      </c>
      <c r="G3491" s="17"/>
      <c r="H3491" s="17">
        <v>500</v>
      </c>
      <c r="I3491" s="24" t="s">
        <v>200</v>
      </c>
      <c r="J3491" s="24"/>
    </row>
    <row r="3492" s="4" customFormat="1" spans="1:10">
      <c r="A3492" s="17" t="s">
        <v>2691</v>
      </c>
      <c r="B3492" s="25">
        <v>330703029</v>
      </c>
      <c r="C3492" s="51" t="s">
        <v>6494</v>
      </c>
      <c r="D3492" s="23" t="s">
        <v>6495</v>
      </c>
      <c r="E3492" s="24"/>
      <c r="F3492" s="17" t="s">
        <v>26</v>
      </c>
      <c r="G3492" s="17"/>
      <c r="H3492" s="17">
        <v>1200</v>
      </c>
      <c r="I3492" s="24" t="s">
        <v>39</v>
      </c>
      <c r="J3492" s="24"/>
    </row>
    <row r="3493" s="4" customFormat="1" spans="1:10">
      <c r="A3493" s="17" t="s">
        <v>2691</v>
      </c>
      <c r="B3493" s="25">
        <v>330703030</v>
      </c>
      <c r="C3493" s="51" t="s">
        <v>6496</v>
      </c>
      <c r="D3493" s="23"/>
      <c r="E3493" s="24" t="s">
        <v>6497</v>
      </c>
      <c r="F3493" s="17" t="s">
        <v>26</v>
      </c>
      <c r="G3493" s="17"/>
      <c r="H3493" s="17">
        <v>2000</v>
      </c>
      <c r="I3493" s="24" t="s">
        <v>39</v>
      </c>
      <c r="J3493" s="24"/>
    </row>
    <row r="3494" s="4" customFormat="1" spans="1:10">
      <c r="A3494" s="17" t="s">
        <v>2691</v>
      </c>
      <c r="B3494" s="25">
        <v>330703031</v>
      </c>
      <c r="C3494" s="51" t="s">
        <v>6498</v>
      </c>
      <c r="D3494" s="23" t="s">
        <v>6499</v>
      </c>
      <c r="E3494" s="24"/>
      <c r="F3494" s="17" t="s">
        <v>26</v>
      </c>
      <c r="G3494" s="17"/>
      <c r="H3494" s="17">
        <v>860</v>
      </c>
      <c r="I3494" s="24" t="s">
        <v>39</v>
      </c>
      <c r="J3494" s="24"/>
    </row>
    <row r="3495" s="4" customFormat="1" ht="24" spans="1:10">
      <c r="A3495" s="17" t="s">
        <v>2691</v>
      </c>
      <c r="B3495" s="25">
        <v>330703032</v>
      </c>
      <c r="C3495" s="51" t="s">
        <v>6500</v>
      </c>
      <c r="D3495" s="23" t="s">
        <v>6501</v>
      </c>
      <c r="E3495" s="24"/>
      <c r="F3495" s="17" t="s">
        <v>26</v>
      </c>
      <c r="G3495" s="17" t="s">
        <v>6502</v>
      </c>
      <c r="H3495" s="17">
        <v>1800</v>
      </c>
      <c r="I3495" s="24" t="s">
        <v>39</v>
      </c>
      <c r="J3495" s="24"/>
    </row>
    <row r="3496" s="4" customFormat="1" ht="24" spans="1:10">
      <c r="A3496" s="17" t="s">
        <v>2691</v>
      </c>
      <c r="B3496" s="25" t="s">
        <v>6503</v>
      </c>
      <c r="C3496" s="51" t="s">
        <v>6504</v>
      </c>
      <c r="D3496" s="23"/>
      <c r="E3496" s="24"/>
      <c r="F3496" s="17" t="s">
        <v>26</v>
      </c>
      <c r="G3496" s="17"/>
      <c r="H3496" s="17">
        <v>540</v>
      </c>
      <c r="I3496" s="24" t="s">
        <v>39</v>
      </c>
      <c r="J3496" s="24"/>
    </row>
    <row r="3497" s="4" customFormat="1" ht="48" spans="1:10">
      <c r="A3497" s="17" t="s">
        <v>2691</v>
      </c>
      <c r="B3497" s="25">
        <v>330703033</v>
      </c>
      <c r="C3497" s="51" t="s">
        <v>6505</v>
      </c>
      <c r="D3497" s="23" t="s">
        <v>6506</v>
      </c>
      <c r="E3497" s="24"/>
      <c r="F3497" s="17" t="s">
        <v>26</v>
      </c>
      <c r="G3497" s="17" t="s">
        <v>6507</v>
      </c>
      <c r="H3497" s="17">
        <v>2000</v>
      </c>
      <c r="I3497" s="24" t="s">
        <v>39</v>
      </c>
      <c r="J3497" s="24"/>
    </row>
    <row r="3498" s="4" customFormat="1" ht="36" spans="1:10">
      <c r="A3498" s="17" t="s">
        <v>2691</v>
      </c>
      <c r="B3498" s="25" t="s">
        <v>6508</v>
      </c>
      <c r="C3498" s="51" t="s">
        <v>6509</v>
      </c>
      <c r="D3498" s="23"/>
      <c r="E3498" s="24"/>
      <c r="F3498" s="17" t="s">
        <v>26</v>
      </c>
      <c r="G3498" s="17"/>
      <c r="H3498" s="17">
        <v>600</v>
      </c>
      <c r="I3498" s="24" t="s">
        <v>39</v>
      </c>
      <c r="J3498" s="24"/>
    </row>
    <row r="3499" s="4" customFormat="1" ht="36" spans="1:10">
      <c r="A3499" s="17" t="s">
        <v>2691</v>
      </c>
      <c r="B3499" s="25">
        <v>330703034</v>
      </c>
      <c r="C3499" s="51" t="s">
        <v>6510</v>
      </c>
      <c r="D3499" s="23" t="s">
        <v>6511</v>
      </c>
      <c r="E3499" s="24"/>
      <c r="F3499" s="17" t="s">
        <v>26</v>
      </c>
      <c r="G3499" s="17" t="s">
        <v>6512</v>
      </c>
      <c r="H3499" s="17">
        <v>2560</v>
      </c>
      <c r="I3499" s="24" t="s">
        <v>39</v>
      </c>
      <c r="J3499" s="24"/>
    </row>
    <row r="3500" s="4" customFormat="1" ht="24" spans="1:10">
      <c r="A3500" s="17" t="s">
        <v>2691</v>
      </c>
      <c r="B3500" s="25" t="s">
        <v>6513</v>
      </c>
      <c r="C3500" s="51" t="s">
        <v>6514</v>
      </c>
      <c r="D3500" s="23"/>
      <c r="E3500" s="24"/>
      <c r="F3500" s="17" t="s">
        <v>26</v>
      </c>
      <c r="G3500" s="17"/>
      <c r="H3500" s="17">
        <v>500</v>
      </c>
      <c r="I3500" s="24" t="s">
        <v>200</v>
      </c>
      <c r="J3500" s="24"/>
    </row>
    <row r="3501" s="4" customFormat="1" ht="24" spans="1:10">
      <c r="A3501" s="17" t="s">
        <v>2691</v>
      </c>
      <c r="B3501" s="25" t="s">
        <v>6515</v>
      </c>
      <c r="C3501" s="51" t="s">
        <v>6516</v>
      </c>
      <c r="D3501" s="23"/>
      <c r="E3501" s="24"/>
      <c r="F3501" s="17" t="s">
        <v>26</v>
      </c>
      <c r="G3501" s="17"/>
      <c r="H3501" s="17">
        <v>300</v>
      </c>
      <c r="I3501" s="24" t="s">
        <v>200</v>
      </c>
      <c r="J3501" s="24"/>
    </row>
    <row r="3502" s="4" customFormat="1" ht="24" spans="1:10">
      <c r="A3502" s="17"/>
      <c r="B3502" s="15">
        <v>3308</v>
      </c>
      <c r="C3502" s="51" t="s">
        <v>6517</v>
      </c>
      <c r="D3502" s="23"/>
      <c r="E3502" s="24" t="s">
        <v>6518</v>
      </c>
      <c r="F3502" s="17"/>
      <c r="G3502" s="17"/>
      <c r="H3502" s="17"/>
      <c r="I3502" s="24"/>
      <c r="J3502" s="24"/>
    </row>
    <row r="3503" s="4" customFormat="1" ht="36" spans="1:10">
      <c r="A3503" s="17"/>
      <c r="B3503" s="15">
        <v>330801</v>
      </c>
      <c r="C3503" s="51" t="s">
        <v>6519</v>
      </c>
      <c r="D3503" s="55"/>
      <c r="E3503" s="24" t="s">
        <v>6520</v>
      </c>
      <c r="F3503" s="17"/>
      <c r="G3503" s="17"/>
      <c r="H3503" s="17"/>
      <c r="I3503" s="24"/>
      <c r="J3503" s="24"/>
    </row>
    <row r="3504" s="4" customFormat="1" spans="1:10">
      <c r="A3504" s="17" t="s">
        <v>2691</v>
      </c>
      <c r="B3504" s="25">
        <v>330801001</v>
      </c>
      <c r="C3504" s="51" t="s">
        <v>6521</v>
      </c>
      <c r="D3504" s="23" t="s">
        <v>6522</v>
      </c>
      <c r="E3504" s="24"/>
      <c r="F3504" s="17" t="s">
        <v>26</v>
      </c>
      <c r="G3504" s="17"/>
      <c r="H3504" s="17">
        <v>2600</v>
      </c>
      <c r="I3504" s="24" t="s">
        <v>39</v>
      </c>
      <c r="J3504" s="24"/>
    </row>
    <row r="3505" s="4" customFormat="1" ht="24" spans="1:10">
      <c r="A3505" s="17" t="s">
        <v>2691</v>
      </c>
      <c r="B3505" s="25">
        <v>330801002</v>
      </c>
      <c r="C3505" s="51" t="s">
        <v>6523</v>
      </c>
      <c r="D3505" s="23" t="s">
        <v>6524</v>
      </c>
      <c r="E3505" s="24" t="s">
        <v>6525</v>
      </c>
      <c r="F3505" s="17" t="s">
        <v>26</v>
      </c>
      <c r="G3505" s="17"/>
      <c r="H3505" s="17">
        <v>4680</v>
      </c>
      <c r="I3505" s="24" t="s">
        <v>39</v>
      </c>
      <c r="J3505" s="24"/>
    </row>
    <row r="3506" s="4" customFormat="1" spans="1:10">
      <c r="A3506" s="17" t="s">
        <v>2691</v>
      </c>
      <c r="B3506" s="25">
        <v>330801003</v>
      </c>
      <c r="C3506" s="51" t="s">
        <v>6526</v>
      </c>
      <c r="D3506" s="23" t="s">
        <v>6527</v>
      </c>
      <c r="E3506" s="24" t="s">
        <v>6528</v>
      </c>
      <c r="F3506" s="17" t="s">
        <v>26</v>
      </c>
      <c r="G3506" s="17"/>
      <c r="H3506" s="17">
        <v>3250</v>
      </c>
      <c r="I3506" s="24" t="s">
        <v>39</v>
      </c>
      <c r="J3506" s="24"/>
    </row>
    <row r="3507" s="4" customFormat="1" spans="1:10">
      <c r="A3507" s="17" t="s">
        <v>2691</v>
      </c>
      <c r="B3507" s="25">
        <v>330801004</v>
      </c>
      <c r="C3507" s="51" t="s">
        <v>6529</v>
      </c>
      <c r="D3507" s="23" t="s">
        <v>6530</v>
      </c>
      <c r="E3507" s="24" t="s">
        <v>6528</v>
      </c>
      <c r="F3507" s="17" t="s">
        <v>26</v>
      </c>
      <c r="G3507" s="17"/>
      <c r="H3507" s="17">
        <v>3380</v>
      </c>
      <c r="I3507" s="24" t="s">
        <v>39</v>
      </c>
      <c r="J3507" s="24"/>
    </row>
    <row r="3508" s="4" customFormat="1" spans="1:10">
      <c r="A3508" s="17" t="s">
        <v>2691</v>
      </c>
      <c r="B3508" s="25">
        <v>330801005</v>
      </c>
      <c r="C3508" s="51" t="s">
        <v>6531</v>
      </c>
      <c r="D3508" s="23"/>
      <c r="E3508" s="24" t="s">
        <v>6528</v>
      </c>
      <c r="F3508" s="17" t="s">
        <v>26</v>
      </c>
      <c r="G3508" s="17"/>
      <c r="H3508" s="17">
        <v>2860</v>
      </c>
      <c r="I3508" s="24" t="s">
        <v>39</v>
      </c>
      <c r="J3508" s="24"/>
    </row>
    <row r="3509" s="4" customFormat="1" ht="24" spans="1:10">
      <c r="A3509" s="17" t="s">
        <v>2691</v>
      </c>
      <c r="B3509" s="25">
        <v>330801006</v>
      </c>
      <c r="C3509" s="51" t="s">
        <v>6532</v>
      </c>
      <c r="D3509" s="23" t="s">
        <v>6533</v>
      </c>
      <c r="E3509" s="24"/>
      <c r="F3509" s="17" t="s">
        <v>26</v>
      </c>
      <c r="G3509" s="17"/>
      <c r="H3509" s="17">
        <v>3100</v>
      </c>
      <c r="I3509" s="24" t="s">
        <v>39</v>
      </c>
      <c r="J3509" s="24"/>
    </row>
    <row r="3510" s="4" customFormat="1" spans="1:10">
      <c r="A3510" s="17" t="s">
        <v>2691</v>
      </c>
      <c r="B3510" s="25">
        <v>330801007</v>
      </c>
      <c r="C3510" s="51" t="s">
        <v>6534</v>
      </c>
      <c r="D3510" s="23" t="s">
        <v>6535</v>
      </c>
      <c r="E3510" s="24" t="s">
        <v>5138</v>
      </c>
      <c r="F3510" s="17" t="s">
        <v>26</v>
      </c>
      <c r="G3510" s="17"/>
      <c r="H3510" s="17">
        <v>3100</v>
      </c>
      <c r="I3510" s="24" t="s">
        <v>39</v>
      </c>
      <c r="J3510" s="24"/>
    </row>
    <row r="3511" s="4" customFormat="1" spans="1:10">
      <c r="A3511" s="17" t="s">
        <v>2691</v>
      </c>
      <c r="B3511" s="25">
        <v>330801008</v>
      </c>
      <c r="C3511" s="51" t="s">
        <v>6536</v>
      </c>
      <c r="D3511" s="23"/>
      <c r="E3511" s="24" t="s">
        <v>6537</v>
      </c>
      <c r="F3511" s="17" t="s">
        <v>26</v>
      </c>
      <c r="G3511" s="17"/>
      <c r="H3511" s="17">
        <v>4680</v>
      </c>
      <c r="I3511" s="24" t="s">
        <v>39</v>
      </c>
      <c r="J3511" s="24"/>
    </row>
    <row r="3512" s="4" customFormat="1" ht="24" spans="1:10">
      <c r="A3512" s="17" t="s">
        <v>2691</v>
      </c>
      <c r="B3512" s="25">
        <v>330801009</v>
      </c>
      <c r="C3512" s="51" t="s">
        <v>6538</v>
      </c>
      <c r="D3512" s="23"/>
      <c r="E3512" s="24" t="s">
        <v>6539</v>
      </c>
      <c r="F3512" s="17" t="s">
        <v>26</v>
      </c>
      <c r="G3512" s="17"/>
      <c r="H3512" s="17">
        <v>4680</v>
      </c>
      <c r="I3512" s="24" t="s">
        <v>39</v>
      </c>
      <c r="J3512" s="24"/>
    </row>
    <row r="3513" s="4" customFormat="1" ht="24" spans="1:10">
      <c r="A3513" s="17" t="s">
        <v>2691</v>
      </c>
      <c r="B3513" s="25">
        <v>330801010</v>
      </c>
      <c r="C3513" s="51" t="s">
        <v>6540</v>
      </c>
      <c r="D3513" s="23" t="s">
        <v>6541</v>
      </c>
      <c r="E3513" s="24" t="s">
        <v>6542</v>
      </c>
      <c r="F3513" s="17" t="s">
        <v>26</v>
      </c>
      <c r="G3513" s="17"/>
      <c r="H3513" s="17">
        <v>3100</v>
      </c>
      <c r="I3513" s="24" t="s">
        <v>39</v>
      </c>
      <c r="J3513" s="24"/>
    </row>
    <row r="3514" s="4" customFormat="1" spans="1:10">
      <c r="A3514" s="17" t="s">
        <v>2691</v>
      </c>
      <c r="B3514" s="25">
        <v>330801011</v>
      </c>
      <c r="C3514" s="51" t="s">
        <v>6543</v>
      </c>
      <c r="D3514" s="23"/>
      <c r="E3514" s="24" t="s">
        <v>6528</v>
      </c>
      <c r="F3514" s="17" t="s">
        <v>26</v>
      </c>
      <c r="G3514" s="17"/>
      <c r="H3514" s="17">
        <v>2800</v>
      </c>
      <c r="I3514" s="24" t="s">
        <v>39</v>
      </c>
      <c r="J3514" s="24"/>
    </row>
    <row r="3515" s="4" customFormat="1" ht="24" spans="1:10">
      <c r="A3515" s="17" t="s">
        <v>2691</v>
      </c>
      <c r="B3515" s="25">
        <v>330801012</v>
      </c>
      <c r="C3515" s="51" t="s">
        <v>6544</v>
      </c>
      <c r="D3515" s="23" t="s">
        <v>6545</v>
      </c>
      <c r="E3515" s="24" t="s">
        <v>5138</v>
      </c>
      <c r="F3515" s="17" t="s">
        <v>26</v>
      </c>
      <c r="G3515" s="17"/>
      <c r="H3515" s="17">
        <v>2800</v>
      </c>
      <c r="I3515" s="24" t="s">
        <v>39</v>
      </c>
      <c r="J3515" s="24"/>
    </row>
    <row r="3516" s="4" customFormat="1" ht="24" spans="1:10">
      <c r="A3516" s="17" t="s">
        <v>2691</v>
      </c>
      <c r="B3516" s="25">
        <v>330801014</v>
      </c>
      <c r="C3516" s="51" t="s">
        <v>6546</v>
      </c>
      <c r="D3516" s="23"/>
      <c r="E3516" s="24" t="s">
        <v>6528</v>
      </c>
      <c r="F3516" s="17" t="s">
        <v>26</v>
      </c>
      <c r="G3516" s="17" t="s">
        <v>6547</v>
      </c>
      <c r="H3516" s="17">
        <v>5590</v>
      </c>
      <c r="I3516" s="24" t="s">
        <v>39</v>
      </c>
      <c r="J3516" s="24"/>
    </row>
    <row r="3517" s="4" customFormat="1" ht="24" spans="1:10">
      <c r="A3517" s="17" t="s">
        <v>2691</v>
      </c>
      <c r="B3517" s="25" t="s">
        <v>6548</v>
      </c>
      <c r="C3517" s="51" t="s">
        <v>6549</v>
      </c>
      <c r="D3517" s="23"/>
      <c r="E3517" s="24"/>
      <c r="F3517" s="17" t="s">
        <v>26</v>
      </c>
      <c r="G3517" s="17"/>
      <c r="H3517" s="17">
        <v>1118</v>
      </c>
      <c r="I3517" s="24" t="s">
        <v>39</v>
      </c>
      <c r="J3517" s="24"/>
    </row>
    <row r="3518" s="4" customFormat="1" spans="1:10">
      <c r="A3518" s="17" t="s">
        <v>2691</v>
      </c>
      <c r="B3518" s="25">
        <v>330801015</v>
      </c>
      <c r="C3518" s="51" t="s">
        <v>6550</v>
      </c>
      <c r="D3518" s="23"/>
      <c r="E3518" s="24"/>
      <c r="F3518" s="17" t="s">
        <v>26</v>
      </c>
      <c r="G3518" s="17"/>
      <c r="H3518" s="17">
        <v>2600</v>
      </c>
      <c r="I3518" s="24" t="s">
        <v>39</v>
      </c>
      <c r="J3518" s="24"/>
    </row>
    <row r="3519" s="4" customFormat="1" ht="36" spans="1:10">
      <c r="A3519" s="17" t="s">
        <v>2691</v>
      </c>
      <c r="B3519" s="25">
        <v>330801016</v>
      </c>
      <c r="C3519" s="51" t="s">
        <v>6551</v>
      </c>
      <c r="D3519" s="23" t="s">
        <v>6552</v>
      </c>
      <c r="E3519" s="24" t="s">
        <v>5138</v>
      </c>
      <c r="F3519" s="17" t="s">
        <v>26</v>
      </c>
      <c r="G3519" s="17"/>
      <c r="H3519" s="17">
        <v>2800</v>
      </c>
      <c r="I3519" s="24" t="s">
        <v>39</v>
      </c>
      <c r="J3519" s="24"/>
    </row>
    <row r="3520" s="4" customFormat="1" spans="1:10">
      <c r="A3520" s="17" t="s">
        <v>2691</v>
      </c>
      <c r="B3520" s="25">
        <v>330801017</v>
      </c>
      <c r="C3520" s="51" t="s">
        <v>6553</v>
      </c>
      <c r="D3520" s="23" t="s">
        <v>9742</v>
      </c>
      <c r="E3520" s="24" t="s">
        <v>6555</v>
      </c>
      <c r="F3520" s="17" t="s">
        <v>26</v>
      </c>
      <c r="G3520" s="17"/>
      <c r="H3520" s="17">
        <v>3250</v>
      </c>
      <c r="I3520" s="24" t="s">
        <v>39</v>
      </c>
      <c r="J3520" s="24"/>
    </row>
    <row r="3521" s="4" customFormat="1" spans="1:10">
      <c r="A3521" s="17" t="s">
        <v>2691</v>
      </c>
      <c r="B3521" s="25">
        <v>330801018</v>
      </c>
      <c r="C3521" s="51" t="s">
        <v>6556</v>
      </c>
      <c r="D3521" s="23" t="s">
        <v>6557</v>
      </c>
      <c r="E3521" s="24"/>
      <c r="F3521" s="17" t="s">
        <v>26</v>
      </c>
      <c r="G3521" s="17"/>
      <c r="H3521" s="17">
        <v>3640</v>
      </c>
      <c r="I3521" s="24" t="s">
        <v>39</v>
      </c>
      <c r="J3521" s="24"/>
    </row>
    <row r="3522" s="4" customFormat="1" ht="24" spans="1:10">
      <c r="A3522" s="17" t="s">
        <v>2691</v>
      </c>
      <c r="B3522" s="25">
        <v>330801019</v>
      </c>
      <c r="C3522" s="51" t="s">
        <v>6558</v>
      </c>
      <c r="D3522" s="23" t="s">
        <v>6559</v>
      </c>
      <c r="E3522" s="24" t="s">
        <v>5138</v>
      </c>
      <c r="F3522" s="17" t="s">
        <v>26</v>
      </c>
      <c r="G3522" s="17"/>
      <c r="H3522" s="17">
        <v>2800</v>
      </c>
      <c r="I3522" s="24" t="s">
        <v>39</v>
      </c>
      <c r="J3522" s="24"/>
    </row>
    <row r="3523" s="4" customFormat="1" ht="24" spans="1:10">
      <c r="A3523" s="17" t="s">
        <v>2691</v>
      </c>
      <c r="B3523" s="25">
        <v>330801020</v>
      </c>
      <c r="C3523" s="51" t="s">
        <v>6560</v>
      </c>
      <c r="D3523" s="23"/>
      <c r="E3523" s="24"/>
      <c r="F3523" s="17" t="s">
        <v>26</v>
      </c>
      <c r="G3523" s="17"/>
      <c r="H3523" s="17">
        <v>3100</v>
      </c>
      <c r="I3523" s="24" t="s">
        <v>39</v>
      </c>
      <c r="J3523" s="24"/>
    </row>
    <row r="3524" s="4" customFormat="1" spans="1:10">
      <c r="A3524" s="17" t="s">
        <v>2691</v>
      </c>
      <c r="B3524" s="25">
        <v>330801021</v>
      </c>
      <c r="C3524" s="51" t="s">
        <v>6561</v>
      </c>
      <c r="D3524" s="23"/>
      <c r="E3524" s="24"/>
      <c r="F3524" s="17" t="s">
        <v>26</v>
      </c>
      <c r="G3524" s="17"/>
      <c r="H3524" s="17">
        <v>3380</v>
      </c>
      <c r="I3524" s="24" t="s">
        <v>39</v>
      </c>
      <c r="J3524" s="24"/>
    </row>
    <row r="3525" s="4" customFormat="1" spans="1:10">
      <c r="A3525" s="17" t="s">
        <v>2691</v>
      </c>
      <c r="B3525" s="25">
        <v>330801022</v>
      </c>
      <c r="C3525" s="51" t="s">
        <v>6562</v>
      </c>
      <c r="D3525" s="23" t="s">
        <v>6563</v>
      </c>
      <c r="E3525" s="24"/>
      <c r="F3525" s="17" t="s">
        <v>26</v>
      </c>
      <c r="G3525" s="17"/>
      <c r="H3525" s="17">
        <v>3100</v>
      </c>
      <c r="I3525" s="24" t="s">
        <v>39</v>
      </c>
      <c r="J3525" s="24"/>
    </row>
    <row r="3526" s="4" customFormat="1" ht="24" spans="1:10">
      <c r="A3526" s="17" t="s">
        <v>2691</v>
      </c>
      <c r="B3526" s="25">
        <v>330801023</v>
      </c>
      <c r="C3526" s="51" t="s">
        <v>6564</v>
      </c>
      <c r="D3526" s="23" t="s">
        <v>6565</v>
      </c>
      <c r="E3526" s="24"/>
      <c r="F3526" s="17" t="s">
        <v>26</v>
      </c>
      <c r="G3526" s="17"/>
      <c r="H3526" s="17">
        <v>3700</v>
      </c>
      <c r="I3526" s="24" t="s">
        <v>39</v>
      </c>
      <c r="J3526" s="24"/>
    </row>
    <row r="3527" s="4" customFormat="1" ht="24" spans="1:10">
      <c r="A3527" s="17" t="s">
        <v>2691</v>
      </c>
      <c r="B3527" s="25">
        <v>330801024</v>
      </c>
      <c r="C3527" s="51" t="s">
        <v>6566</v>
      </c>
      <c r="D3527" s="23" t="s">
        <v>6567</v>
      </c>
      <c r="E3527" s="24"/>
      <c r="F3527" s="17" t="s">
        <v>26</v>
      </c>
      <c r="G3527" s="17"/>
      <c r="H3527" s="17">
        <v>3600</v>
      </c>
      <c r="I3527" s="24" t="s">
        <v>39</v>
      </c>
      <c r="J3527" s="24"/>
    </row>
    <row r="3528" s="4" customFormat="1" ht="24" spans="1:10">
      <c r="A3528" s="17" t="s">
        <v>2691</v>
      </c>
      <c r="B3528" s="25">
        <v>330801025</v>
      </c>
      <c r="C3528" s="51" t="s">
        <v>6568</v>
      </c>
      <c r="D3528" s="23" t="s">
        <v>6569</v>
      </c>
      <c r="E3528" s="24"/>
      <c r="F3528" s="17" t="s">
        <v>26</v>
      </c>
      <c r="G3528" s="17"/>
      <c r="H3528" s="17">
        <v>3200</v>
      </c>
      <c r="I3528" s="24" t="s">
        <v>39</v>
      </c>
      <c r="J3528" s="24"/>
    </row>
    <row r="3529" s="4" customFormat="1" ht="24" spans="1:10">
      <c r="A3529" s="17" t="s">
        <v>2691</v>
      </c>
      <c r="B3529" s="25">
        <v>330801026</v>
      </c>
      <c r="C3529" s="51" t="s">
        <v>6570</v>
      </c>
      <c r="D3529" s="23" t="s">
        <v>6571</v>
      </c>
      <c r="E3529" s="24"/>
      <c r="F3529" s="17" t="s">
        <v>26</v>
      </c>
      <c r="G3529" s="17"/>
      <c r="H3529" s="17">
        <v>3400</v>
      </c>
      <c r="I3529" s="24" t="s">
        <v>39</v>
      </c>
      <c r="J3529" s="24"/>
    </row>
    <row r="3530" s="4" customFormat="1" spans="1:10">
      <c r="A3530" s="17" t="s">
        <v>2691</v>
      </c>
      <c r="B3530" s="25">
        <v>330801027</v>
      </c>
      <c r="C3530" s="51" t="s">
        <v>6572</v>
      </c>
      <c r="D3530" s="23" t="s">
        <v>6573</v>
      </c>
      <c r="E3530" s="24"/>
      <c r="F3530" s="17" t="s">
        <v>26</v>
      </c>
      <c r="G3530" s="17"/>
      <c r="H3530" s="17">
        <v>2800</v>
      </c>
      <c r="I3530" s="24" t="s">
        <v>39</v>
      </c>
      <c r="J3530" s="24"/>
    </row>
    <row r="3531" s="4" customFormat="1" ht="48" spans="1:10">
      <c r="A3531" s="17"/>
      <c r="B3531" s="15">
        <v>330802</v>
      </c>
      <c r="C3531" s="51" t="s">
        <v>6574</v>
      </c>
      <c r="D3531" s="55"/>
      <c r="E3531" s="24" t="s">
        <v>6575</v>
      </c>
      <c r="F3531" s="17"/>
      <c r="G3531" s="17"/>
      <c r="H3531" s="17"/>
      <c r="I3531" s="24"/>
      <c r="J3531" s="24"/>
    </row>
    <row r="3532" s="4" customFormat="1" spans="1:10">
      <c r="A3532" s="17" t="s">
        <v>2691</v>
      </c>
      <c r="B3532" s="25">
        <v>330802001</v>
      </c>
      <c r="C3532" s="51" t="s">
        <v>6576</v>
      </c>
      <c r="D3532" s="23" t="s">
        <v>6577</v>
      </c>
      <c r="E3532" s="24"/>
      <c r="F3532" s="17" t="s">
        <v>26</v>
      </c>
      <c r="G3532" s="17"/>
      <c r="H3532" s="17">
        <v>2000</v>
      </c>
      <c r="I3532" s="24" t="s">
        <v>39</v>
      </c>
      <c r="J3532" s="24"/>
    </row>
    <row r="3533" s="4" customFormat="1" ht="24" spans="1:10">
      <c r="A3533" s="17" t="s">
        <v>2691</v>
      </c>
      <c r="B3533" s="25">
        <v>330802002</v>
      </c>
      <c r="C3533" s="51" t="s">
        <v>6578</v>
      </c>
      <c r="D3533" s="23"/>
      <c r="E3533" s="24"/>
      <c r="F3533" s="17" t="s">
        <v>26</v>
      </c>
      <c r="G3533" s="17"/>
      <c r="H3533" s="17">
        <v>2600</v>
      </c>
      <c r="I3533" s="24" t="s">
        <v>39</v>
      </c>
      <c r="J3533" s="24"/>
    </row>
    <row r="3534" s="4" customFormat="1" ht="24" spans="1:10">
      <c r="A3534" s="17" t="s">
        <v>2691</v>
      </c>
      <c r="B3534" s="25">
        <v>330802003</v>
      </c>
      <c r="C3534" s="51" t="s">
        <v>6579</v>
      </c>
      <c r="D3534" s="23" t="s">
        <v>6580</v>
      </c>
      <c r="E3534" s="24" t="s">
        <v>6581</v>
      </c>
      <c r="F3534" s="17" t="s">
        <v>6582</v>
      </c>
      <c r="G3534" s="17"/>
      <c r="H3534" s="17">
        <v>3600</v>
      </c>
      <c r="I3534" s="24" t="s">
        <v>39</v>
      </c>
      <c r="J3534" s="24"/>
    </row>
    <row r="3535" s="4" customFormat="1" ht="24" spans="1:10">
      <c r="A3535" s="17" t="s">
        <v>2691</v>
      </c>
      <c r="B3535" s="25">
        <v>330802004</v>
      </c>
      <c r="C3535" s="51" t="s">
        <v>6583</v>
      </c>
      <c r="D3535" s="23" t="s">
        <v>6584</v>
      </c>
      <c r="E3535" s="24" t="s">
        <v>6528</v>
      </c>
      <c r="F3535" s="17" t="s">
        <v>6582</v>
      </c>
      <c r="G3535" s="17"/>
      <c r="H3535" s="17">
        <v>5000</v>
      </c>
      <c r="I3535" s="24" t="s">
        <v>39</v>
      </c>
      <c r="J3535" s="24"/>
    </row>
    <row r="3536" s="4" customFormat="1" ht="24" spans="1:10">
      <c r="A3536" s="17" t="s">
        <v>2691</v>
      </c>
      <c r="B3536" s="25">
        <v>330802005</v>
      </c>
      <c r="C3536" s="51" t="s">
        <v>6585</v>
      </c>
      <c r="D3536" s="23"/>
      <c r="E3536" s="24" t="s">
        <v>5138</v>
      </c>
      <c r="F3536" s="17" t="s">
        <v>6582</v>
      </c>
      <c r="G3536" s="17"/>
      <c r="H3536" s="17">
        <v>5600</v>
      </c>
      <c r="I3536" s="24" t="s">
        <v>39</v>
      </c>
      <c r="J3536" s="24"/>
    </row>
    <row r="3537" s="4" customFormat="1" ht="24" spans="1:10">
      <c r="A3537" s="17" t="s">
        <v>2691</v>
      </c>
      <c r="B3537" s="25">
        <v>330802006</v>
      </c>
      <c r="C3537" s="51" t="s">
        <v>6586</v>
      </c>
      <c r="D3537" s="23"/>
      <c r="E3537" s="24" t="s">
        <v>6587</v>
      </c>
      <c r="F3537" s="17" t="s">
        <v>6582</v>
      </c>
      <c r="G3537" s="17"/>
      <c r="H3537" s="17">
        <v>5100</v>
      </c>
      <c r="I3537" s="24" t="s">
        <v>39</v>
      </c>
      <c r="J3537" s="24"/>
    </row>
    <row r="3538" s="4" customFormat="1" ht="36" spans="1:10">
      <c r="A3538" s="17" t="s">
        <v>2691</v>
      </c>
      <c r="B3538" s="25">
        <v>330802007</v>
      </c>
      <c r="C3538" s="51" t="s">
        <v>6588</v>
      </c>
      <c r="D3538" s="23" t="s">
        <v>6589</v>
      </c>
      <c r="E3538" s="24" t="s">
        <v>6581</v>
      </c>
      <c r="F3538" s="17" t="s">
        <v>6582</v>
      </c>
      <c r="G3538" s="17" t="s">
        <v>6590</v>
      </c>
      <c r="H3538" s="17">
        <v>5100</v>
      </c>
      <c r="I3538" s="24" t="s">
        <v>39</v>
      </c>
      <c r="J3538" s="24"/>
    </row>
    <row r="3539" s="5" customFormat="1" ht="36" spans="1:10">
      <c r="A3539" s="17" t="s">
        <v>2691</v>
      </c>
      <c r="B3539" s="25" t="s">
        <v>6591</v>
      </c>
      <c r="C3539" s="51" t="s">
        <v>6592</v>
      </c>
      <c r="D3539" s="23"/>
      <c r="E3539" s="24"/>
      <c r="F3539" s="17" t="s">
        <v>26</v>
      </c>
      <c r="G3539" s="17"/>
      <c r="H3539" s="17">
        <v>500</v>
      </c>
      <c r="I3539" s="24" t="s">
        <v>39</v>
      </c>
      <c r="J3539" s="24"/>
    </row>
    <row r="3540" s="4" customFormat="1" ht="24" spans="1:10">
      <c r="A3540" s="17" t="s">
        <v>2691</v>
      </c>
      <c r="B3540" s="25">
        <v>330802011</v>
      </c>
      <c r="C3540" s="51" t="s">
        <v>6593</v>
      </c>
      <c r="D3540" s="23"/>
      <c r="E3540" s="24"/>
      <c r="F3540" s="17" t="s">
        <v>6594</v>
      </c>
      <c r="G3540" s="17"/>
      <c r="H3540" s="17">
        <v>2600</v>
      </c>
      <c r="I3540" s="24" t="s">
        <v>39</v>
      </c>
      <c r="J3540" s="24"/>
    </row>
    <row r="3541" s="4" customFormat="1" spans="1:10">
      <c r="A3541" s="17" t="s">
        <v>2691</v>
      </c>
      <c r="B3541" s="25">
        <v>330802012</v>
      </c>
      <c r="C3541" s="51" t="s">
        <v>6595</v>
      </c>
      <c r="D3541" s="23"/>
      <c r="E3541" s="24"/>
      <c r="F3541" s="17" t="s">
        <v>26</v>
      </c>
      <c r="G3541" s="17"/>
      <c r="H3541" s="17">
        <v>2200</v>
      </c>
      <c r="I3541" s="24" t="s">
        <v>39</v>
      </c>
      <c r="J3541" s="24"/>
    </row>
    <row r="3542" s="4" customFormat="1" spans="1:10">
      <c r="A3542" s="17" t="s">
        <v>2691</v>
      </c>
      <c r="B3542" s="25">
        <v>330802013</v>
      </c>
      <c r="C3542" s="51" t="s">
        <v>6596</v>
      </c>
      <c r="D3542" s="23"/>
      <c r="E3542" s="24"/>
      <c r="F3542" s="17" t="s">
        <v>26</v>
      </c>
      <c r="G3542" s="17"/>
      <c r="H3542" s="17">
        <v>2600</v>
      </c>
      <c r="I3542" s="24" t="s">
        <v>39</v>
      </c>
      <c r="J3542" s="24"/>
    </row>
    <row r="3543" s="4" customFormat="1" ht="24" spans="1:10">
      <c r="A3543" s="17" t="s">
        <v>2691</v>
      </c>
      <c r="B3543" s="25">
        <v>330802014</v>
      </c>
      <c r="C3543" s="51" t="s">
        <v>6597</v>
      </c>
      <c r="D3543" s="23" t="s">
        <v>6598</v>
      </c>
      <c r="E3543" s="24"/>
      <c r="F3543" s="17" t="s">
        <v>26</v>
      </c>
      <c r="G3543" s="17" t="s">
        <v>5400</v>
      </c>
      <c r="H3543" s="17">
        <v>3380</v>
      </c>
      <c r="I3543" s="24" t="s">
        <v>39</v>
      </c>
      <c r="J3543" s="24"/>
    </row>
    <row r="3544" s="4" customFormat="1" ht="24" spans="1:10">
      <c r="A3544" s="17" t="s">
        <v>2691</v>
      </c>
      <c r="B3544" s="25" t="s">
        <v>6599</v>
      </c>
      <c r="C3544" s="51" t="s">
        <v>6600</v>
      </c>
      <c r="D3544" s="23"/>
      <c r="E3544" s="24"/>
      <c r="F3544" s="17" t="s">
        <v>26</v>
      </c>
      <c r="G3544" s="17"/>
      <c r="H3544" s="17">
        <v>500</v>
      </c>
      <c r="I3544" s="24" t="s">
        <v>200</v>
      </c>
      <c r="J3544" s="24"/>
    </row>
    <row r="3545" s="4" customFormat="1" spans="1:10">
      <c r="A3545" s="17" t="s">
        <v>2691</v>
      </c>
      <c r="B3545" s="25">
        <v>330802015</v>
      </c>
      <c r="C3545" s="51" t="s">
        <v>6601</v>
      </c>
      <c r="D3545" s="23"/>
      <c r="E3545" s="24"/>
      <c r="F3545" s="17" t="s">
        <v>26</v>
      </c>
      <c r="G3545" s="17"/>
      <c r="H3545" s="17">
        <v>2600</v>
      </c>
      <c r="I3545" s="24" t="s">
        <v>39</v>
      </c>
      <c r="J3545" s="24"/>
    </row>
    <row r="3546" s="4" customFormat="1" ht="24" spans="1:10">
      <c r="A3546" s="17" t="s">
        <v>2691</v>
      </c>
      <c r="B3546" s="25">
        <v>330802016</v>
      </c>
      <c r="C3546" s="51" t="s">
        <v>6602</v>
      </c>
      <c r="D3546" s="23" t="s">
        <v>6603</v>
      </c>
      <c r="E3546" s="24"/>
      <c r="F3546" s="17" t="s">
        <v>26</v>
      </c>
      <c r="G3546" s="17"/>
      <c r="H3546" s="17">
        <v>2200</v>
      </c>
      <c r="I3546" s="24" t="s">
        <v>39</v>
      </c>
      <c r="J3546" s="24"/>
    </row>
    <row r="3547" s="4" customFormat="1" ht="24" spans="1:10">
      <c r="A3547" s="17" t="s">
        <v>2691</v>
      </c>
      <c r="B3547" s="25">
        <v>330802018</v>
      </c>
      <c r="C3547" s="51" t="s">
        <v>6604</v>
      </c>
      <c r="D3547" s="23" t="s">
        <v>6605</v>
      </c>
      <c r="E3547" s="24" t="s">
        <v>6606</v>
      </c>
      <c r="F3547" s="17" t="s">
        <v>26</v>
      </c>
      <c r="G3547" s="17"/>
      <c r="H3547" s="17">
        <v>5400</v>
      </c>
      <c r="I3547" s="24" t="s">
        <v>39</v>
      </c>
      <c r="J3547" s="24"/>
    </row>
    <row r="3548" s="4" customFormat="1" ht="24" spans="1:10">
      <c r="A3548" s="17" t="s">
        <v>2691</v>
      </c>
      <c r="B3548" s="25">
        <v>330802019</v>
      </c>
      <c r="C3548" s="51" t="s">
        <v>6607</v>
      </c>
      <c r="D3548" s="23" t="s">
        <v>6608</v>
      </c>
      <c r="E3548" s="24" t="s">
        <v>6606</v>
      </c>
      <c r="F3548" s="17" t="s">
        <v>26</v>
      </c>
      <c r="G3548" s="17"/>
      <c r="H3548" s="17">
        <v>4000</v>
      </c>
      <c r="I3548" s="24" t="s">
        <v>39</v>
      </c>
      <c r="J3548" s="24"/>
    </row>
    <row r="3549" s="4" customFormat="1" ht="24" spans="1:10">
      <c r="A3549" s="17" t="s">
        <v>2691</v>
      </c>
      <c r="B3549" s="25">
        <v>330802020</v>
      </c>
      <c r="C3549" s="51" t="s">
        <v>6609</v>
      </c>
      <c r="D3549" s="23"/>
      <c r="E3549" s="24"/>
      <c r="F3549" s="17" t="s">
        <v>26</v>
      </c>
      <c r="G3549" s="17"/>
      <c r="H3549" s="17">
        <v>2800</v>
      </c>
      <c r="I3549" s="24" t="s">
        <v>39</v>
      </c>
      <c r="J3549" s="24"/>
    </row>
    <row r="3550" s="4" customFormat="1" ht="24" spans="1:10">
      <c r="A3550" s="17" t="s">
        <v>2691</v>
      </c>
      <c r="B3550" s="25">
        <v>330802021</v>
      </c>
      <c r="C3550" s="51" t="s">
        <v>6610</v>
      </c>
      <c r="D3550" s="23" t="s">
        <v>6611</v>
      </c>
      <c r="E3550" s="24"/>
      <c r="F3550" s="17" t="s">
        <v>26</v>
      </c>
      <c r="G3550" s="17"/>
      <c r="H3550" s="17">
        <v>4500</v>
      </c>
      <c r="I3550" s="24" t="s">
        <v>39</v>
      </c>
      <c r="J3550" s="24"/>
    </row>
    <row r="3551" s="4" customFormat="1" ht="24" spans="1:10">
      <c r="A3551" s="17" t="s">
        <v>2691</v>
      </c>
      <c r="B3551" s="25">
        <v>330802023</v>
      </c>
      <c r="C3551" s="51" t="s">
        <v>6612</v>
      </c>
      <c r="D3551" s="23" t="s">
        <v>6613</v>
      </c>
      <c r="E3551" s="24" t="s">
        <v>5138</v>
      </c>
      <c r="F3551" s="17" t="s">
        <v>26</v>
      </c>
      <c r="G3551" s="17"/>
      <c r="H3551" s="17">
        <v>3600</v>
      </c>
      <c r="I3551" s="24" t="s">
        <v>39</v>
      </c>
      <c r="J3551" s="24"/>
    </row>
    <row r="3552" s="4" customFormat="1" ht="24" spans="1:10">
      <c r="A3552" s="17" t="s">
        <v>2691</v>
      </c>
      <c r="B3552" s="25">
        <v>330802024</v>
      </c>
      <c r="C3552" s="51" t="s">
        <v>6614</v>
      </c>
      <c r="D3552" s="23" t="s">
        <v>6615</v>
      </c>
      <c r="E3552" s="24"/>
      <c r="F3552" s="17" t="s">
        <v>26</v>
      </c>
      <c r="G3552" s="17"/>
      <c r="H3552" s="17">
        <v>4200</v>
      </c>
      <c r="I3552" s="24" t="s">
        <v>39</v>
      </c>
      <c r="J3552" s="24"/>
    </row>
    <row r="3553" s="4" customFormat="1" spans="1:10">
      <c r="A3553" s="17" t="s">
        <v>2691</v>
      </c>
      <c r="B3553" s="25">
        <v>330802028</v>
      </c>
      <c r="C3553" s="51" t="s">
        <v>6616</v>
      </c>
      <c r="D3553" s="23" t="s">
        <v>6617</v>
      </c>
      <c r="E3553" s="24"/>
      <c r="F3553" s="17" t="s">
        <v>26</v>
      </c>
      <c r="G3553" s="17"/>
      <c r="H3553" s="17">
        <v>3100</v>
      </c>
      <c r="I3553" s="24" t="s">
        <v>39</v>
      </c>
      <c r="J3553" s="24"/>
    </row>
    <row r="3554" s="4" customFormat="1" ht="24" spans="1:10">
      <c r="A3554" s="17" t="s">
        <v>2691</v>
      </c>
      <c r="B3554" s="25">
        <v>330802035</v>
      </c>
      <c r="C3554" s="51" t="s">
        <v>6618</v>
      </c>
      <c r="D3554" s="23" t="s">
        <v>6619</v>
      </c>
      <c r="E3554" s="24" t="s">
        <v>5138</v>
      </c>
      <c r="F3554" s="17" t="s">
        <v>26</v>
      </c>
      <c r="G3554" s="17"/>
      <c r="H3554" s="17">
        <v>4000</v>
      </c>
      <c r="I3554" s="24" t="s">
        <v>39</v>
      </c>
      <c r="J3554" s="24"/>
    </row>
    <row r="3555" s="4" customFormat="1" spans="1:10">
      <c r="A3555" s="17"/>
      <c r="B3555" s="15">
        <v>330803</v>
      </c>
      <c r="C3555" s="51" t="s">
        <v>6620</v>
      </c>
      <c r="D3555" s="55"/>
      <c r="E3555" s="24"/>
      <c r="F3555" s="17"/>
      <c r="G3555" s="17"/>
      <c r="H3555" s="17"/>
      <c r="I3555" s="24"/>
      <c r="J3555" s="24"/>
    </row>
    <row r="3556" s="4" customFormat="1" spans="1:10">
      <c r="A3556" s="17" t="s">
        <v>2691</v>
      </c>
      <c r="B3556" s="25">
        <v>330803002</v>
      </c>
      <c r="C3556" s="51" t="s">
        <v>6621</v>
      </c>
      <c r="D3556" s="23" t="s">
        <v>6622</v>
      </c>
      <c r="E3556" s="24"/>
      <c r="F3556" s="17" t="s">
        <v>26</v>
      </c>
      <c r="G3556" s="17"/>
      <c r="H3556" s="17">
        <v>2432</v>
      </c>
      <c r="I3556" s="24" t="s">
        <v>39</v>
      </c>
      <c r="J3556" s="24"/>
    </row>
    <row r="3557" s="4" customFormat="1" ht="24" spans="1:10">
      <c r="A3557" s="17" t="s">
        <v>2691</v>
      </c>
      <c r="B3557" s="25">
        <v>330803003</v>
      </c>
      <c r="C3557" s="51" t="s">
        <v>6623</v>
      </c>
      <c r="D3557" s="23"/>
      <c r="E3557" s="24"/>
      <c r="F3557" s="17" t="s">
        <v>26</v>
      </c>
      <c r="G3557" s="17"/>
      <c r="H3557" s="17">
        <v>1800</v>
      </c>
      <c r="I3557" s="24" t="s">
        <v>39</v>
      </c>
      <c r="J3557" s="24"/>
    </row>
    <row r="3558" s="4" customFormat="1" ht="24" spans="1:10">
      <c r="A3558" s="17" t="s">
        <v>2691</v>
      </c>
      <c r="B3558" s="25">
        <v>330803004</v>
      </c>
      <c r="C3558" s="51" t="s">
        <v>6624</v>
      </c>
      <c r="D3558" s="23"/>
      <c r="E3558" s="24"/>
      <c r="F3558" s="17" t="s">
        <v>26</v>
      </c>
      <c r="G3558" s="17" t="s">
        <v>5400</v>
      </c>
      <c r="H3558" s="17">
        <v>2990</v>
      </c>
      <c r="I3558" s="24" t="s">
        <v>39</v>
      </c>
      <c r="J3558" s="24"/>
    </row>
    <row r="3559" s="4" customFormat="1" ht="24" spans="1:10">
      <c r="A3559" s="17" t="s">
        <v>2691</v>
      </c>
      <c r="B3559" s="25" t="s">
        <v>6625</v>
      </c>
      <c r="C3559" s="51" t="s">
        <v>6626</v>
      </c>
      <c r="D3559" s="23"/>
      <c r="E3559" s="24"/>
      <c r="F3559" s="17" t="s">
        <v>26</v>
      </c>
      <c r="G3559" s="17"/>
      <c r="H3559" s="17">
        <v>500</v>
      </c>
      <c r="I3559" s="24" t="s">
        <v>200</v>
      </c>
      <c r="J3559" s="24"/>
    </row>
    <row r="3560" s="4" customFormat="1" ht="24" spans="1:10">
      <c r="A3560" s="17" t="s">
        <v>2691</v>
      </c>
      <c r="B3560" s="25">
        <v>330803005</v>
      </c>
      <c r="C3560" s="51" t="s">
        <v>6627</v>
      </c>
      <c r="D3560" s="23"/>
      <c r="E3560" s="24"/>
      <c r="F3560" s="17" t="s">
        <v>26</v>
      </c>
      <c r="G3560" s="17" t="s">
        <v>5400</v>
      </c>
      <c r="H3560" s="17">
        <v>1827</v>
      </c>
      <c r="I3560" s="24" t="s">
        <v>39</v>
      </c>
      <c r="J3560" s="24"/>
    </row>
    <row r="3561" s="4" customFormat="1" ht="24" spans="1:10">
      <c r="A3561" s="17" t="s">
        <v>2691</v>
      </c>
      <c r="B3561" s="25" t="s">
        <v>6628</v>
      </c>
      <c r="C3561" s="51" t="s">
        <v>6629</v>
      </c>
      <c r="D3561" s="23"/>
      <c r="E3561" s="24"/>
      <c r="F3561" s="17" t="s">
        <v>26</v>
      </c>
      <c r="G3561" s="17"/>
      <c r="H3561" s="17">
        <v>500</v>
      </c>
      <c r="I3561" s="24" t="s">
        <v>39</v>
      </c>
      <c r="J3561" s="24"/>
    </row>
    <row r="3562" s="4" customFormat="1" ht="24" spans="1:10">
      <c r="A3562" s="17" t="s">
        <v>2691</v>
      </c>
      <c r="B3562" s="25">
        <v>330803006</v>
      </c>
      <c r="C3562" s="51" t="s">
        <v>6630</v>
      </c>
      <c r="D3562" s="23" t="s">
        <v>6631</v>
      </c>
      <c r="E3562" s="24"/>
      <c r="F3562" s="17" t="s">
        <v>26</v>
      </c>
      <c r="G3562" s="17"/>
      <c r="H3562" s="17">
        <v>1280</v>
      </c>
      <c r="I3562" s="24" t="s">
        <v>39</v>
      </c>
      <c r="J3562" s="24"/>
    </row>
    <row r="3563" s="4" customFormat="1" spans="1:10">
      <c r="A3563" s="17" t="s">
        <v>2691</v>
      </c>
      <c r="B3563" s="25">
        <v>330803007</v>
      </c>
      <c r="C3563" s="51" t="s">
        <v>6632</v>
      </c>
      <c r="D3563" s="23" t="s">
        <v>6633</v>
      </c>
      <c r="E3563" s="24"/>
      <c r="F3563" s="17" t="s">
        <v>26</v>
      </c>
      <c r="G3563" s="17"/>
      <c r="H3563" s="17">
        <v>1300</v>
      </c>
      <c r="I3563" s="24" t="s">
        <v>39</v>
      </c>
      <c r="J3563" s="24"/>
    </row>
    <row r="3564" s="4" customFormat="1" spans="1:10">
      <c r="A3564" s="17" t="s">
        <v>2691</v>
      </c>
      <c r="B3564" s="25">
        <v>330803008</v>
      </c>
      <c r="C3564" s="51" t="s">
        <v>6634</v>
      </c>
      <c r="D3564" s="23" t="s">
        <v>6635</v>
      </c>
      <c r="E3564" s="24"/>
      <c r="F3564" s="17" t="s">
        <v>26</v>
      </c>
      <c r="G3564" s="17"/>
      <c r="H3564" s="17">
        <v>1500</v>
      </c>
      <c r="I3564" s="24" t="s">
        <v>39</v>
      </c>
      <c r="J3564" s="24"/>
    </row>
    <row r="3565" s="4" customFormat="1" ht="24" spans="1:10">
      <c r="A3565" s="17" t="s">
        <v>2691</v>
      </c>
      <c r="B3565" s="25">
        <v>330803009</v>
      </c>
      <c r="C3565" s="51" t="s">
        <v>6636</v>
      </c>
      <c r="D3565" s="23" t="s">
        <v>6637</v>
      </c>
      <c r="E3565" s="24"/>
      <c r="F3565" s="17" t="s">
        <v>26</v>
      </c>
      <c r="G3565" s="17" t="s">
        <v>6638</v>
      </c>
      <c r="H3565" s="17">
        <v>3250</v>
      </c>
      <c r="I3565" s="24" t="s">
        <v>39</v>
      </c>
      <c r="J3565" s="24"/>
    </row>
    <row r="3566" s="4" customFormat="1" ht="24" spans="1:10">
      <c r="A3566" s="17" t="s">
        <v>2691</v>
      </c>
      <c r="B3566" s="25" t="s">
        <v>6639</v>
      </c>
      <c r="C3566" s="51" t="s">
        <v>6640</v>
      </c>
      <c r="D3566" s="23"/>
      <c r="E3566" s="24"/>
      <c r="F3566" s="17" t="s">
        <v>26</v>
      </c>
      <c r="G3566" s="17"/>
      <c r="H3566" s="17">
        <v>975</v>
      </c>
      <c r="I3566" s="24" t="s">
        <v>39</v>
      </c>
      <c r="J3566" s="24"/>
    </row>
    <row r="3567" s="4" customFormat="1" spans="1:10">
      <c r="A3567" s="17" t="s">
        <v>2691</v>
      </c>
      <c r="B3567" s="25">
        <v>330803010</v>
      </c>
      <c r="C3567" s="51" t="s">
        <v>6641</v>
      </c>
      <c r="D3567" s="23"/>
      <c r="E3567" s="24"/>
      <c r="F3567" s="17" t="s">
        <v>26</v>
      </c>
      <c r="G3567" s="17"/>
      <c r="H3567" s="17">
        <v>3600</v>
      </c>
      <c r="I3567" s="24" t="s">
        <v>39</v>
      </c>
      <c r="J3567" s="24"/>
    </row>
    <row r="3568" s="4" customFormat="1" spans="1:10">
      <c r="A3568" s="17" t="s">
        <v>2691</v>
      </c>
      <c r="B3568" s="25">
        <v>330803011</v>
      </c>
      <c r="C3568" s="51" t="s">
        <v>6642</v>
      </c>
      <c r="D3568" s="23" t="s">
        <v>6643</v>
      </c>
      <c r="E3568" s="17" t="s">
        <v>6644</v>
      </c>
      <c r="F3568" s="17" t="s">
        <v>26</v>
      </c>
      <c r="G3568" s="17"/>
      <c r="H3568" s="17">
        <v>3800</v>
      </c>
      <c r="I3568" s="24" t="s">
        <v>39</v>
      </c>
      <c r="J3568" s="24"/>
    </row>
    <row r="3569" s="4" customFormat="1" spans="1:10">
      <c r="A3569" s="17" t="s">
        <v>2691</v>
      </c>
      <c r="B3569" s="25">
        <v>330803012</v>
      </c>
      <c r="C3569" s="51" t="s">
        <v>6645</v>
      </c>
      <c r="D3569" s="23"/>
      <c r="E3569" s="24"/>
      <c r="F3569" s="17" t="s">
        <v>26</v>
      </c>
      <c r="G3569" s="17"/>
      <c r="H3569" s="17">
        <v>2800</v>
      </c>
      <c r="I3569" s="24" t="s">
        <v>39</v>
      </c>
      <c r="J3569" s="24"/>
    </row>
    <row r="3570" s="4" customFormat="1" spans="1:10">
      <c r="A3570" s="17" t="s">
        <v>2691</v>
      </c>
      <c r="B3570" s="25">
        <v>330803013</v>
      </c>
      <c r="C3570" s="51" t="s">
        <v>6646</v>
      </c>
      <c r="D3570" s="23"/>
      <c r="E3570" s="24"/>
      <c r="F3570" s="17" t="s">
        <v>26</v>
      </c>
      <c r="G3570" s="17"/>
      <c r="H3570" s="17">
        <v>2800</v>
      </c>
      <c r="I3570" s="24" t="s">
        <v>39</v>
      </c>
      <c r="J3570" s="24"/>
    </row>
    <row r="3571" s="4" customFormat="1" ht="24" spans="1:10">
      <c r="A3571" s="17" t="s">
        <v>2691</v>
      </c>
      <c r="B3571" s="25">
        <v>330803014</v>
      </c>
      <c r="C3571" s="51" t="s">
        <v>6647</v>
      </c>
      <c r="D3571" s="23" t="s">
        <v>6648</v>
      </c>
      <c r="E3571" s="24"/>
      <c r="F3571" s="17" t="s">
        <v>26</v>
      </c>
      <c r="G3571" s="17"/>
      <c r="H3571" s="17">
        <v>4200</v>
      </c>
      <c r="I3571" s="24" t="s">
        <v>39</v>
      </c>
      <c r="J3571" s="24"/>
    </row>
    <row r="3572" s="4" customFormat="1" ht="24" spans="1:10">
      <c r="A3572" s="17" t="s">
        <v>2691</v>
      </c>
      <c r="B3572" s="25">
        <v>330803016</v>
      </c>
      <c r="C3572" s="51" t="s">
        <v>6649</v>
      </c>
      <c r="D3572" s="23" t="s">
        <v>6650</v>
      </c>
      <c r="E3572" s="24"/>
      <c r="F3572" s="17" t="s">
        <v>26</v>
      </c>
      <c r="G3572" s="17"/>
      <c r="H3572" s="17">
        <v>3100</v>
      </c>
      <c r="I3572" s="24" t="s">
        <v>39</v>
      </c>
      <c r="J3572" s="24"/>
    </row>
    <row r="3573" s="4" customFormat="1" ht="36" spans="1:10">
      <c r="A3573" s="17" t="s">
        <v>2691</v>
      </c>
      <c r="B3573" s="25">
        <v>330803017</v>
      </c>
      <c r="C3573" s="51" t="s">
        <v>6651</v>
      </c>
      <c r="D3573" s="23"/>
      <c r="E3573" s="24" t="s">
        <v>6652</v>
      </c>
      <c r="F3573" s="17" t="s">
        <v>26</v>
      </c>
      <c r="G3573" s="17" t="s">
        <v>6653</v>
      </c>
      <c r="H3573" s="17">
        <v>454</v>
      </c>
      <c r="I3573" s="24" t="s">
        <v>39</v>
      </c>
      <c r="J3573" s="24"/>
    </row>
    <row r="3574" s="4" customFormat="1" ht="36" spans="1:10">
      <c r="A3574" s="17" t="s">
        <v>2691</v>
      </c>
      <c r="B3574" s="25" t="s">
        <v>6654</v>
      </c>
      <c r="C3574" s="51" t="s">
        <v>6655</v>
      </c>
      <c r="D3574" s="23"/>
      <c r="E3574" s="24"/>
      <c r="F3574" s="17" t="s">
        <v>267</v>
      </c>
      <c r="G3574" s="17"/>
      <c r="H3574" s="17">
        <v>20</v>
      </c>
      <c r="I3574" s="24" t="s">
        <v>39</v>
      </c>
      <c r="J3574" s="24"/>
    </row>
    <row r="3575" s="4" customFormat="1" spans="1:10">
      <c r="A3575" s="17" t="s">
        <v>2691</v>
      </c>
      <c r="B3575" s="25">
        <v>330803025</v>
      </c>
      <c r="C3575" s="51" t="s">
        <v>6656</v>
      </c>
      <c r="D3575" s="23"/>
      <c r="E3575" s="24" t="s">
        <v>6657</v>
      </c>
      <c r="F3575" s="17" t="s">
        <v>267</v>
      </c>
      <c r="G3575" s="17"/>
      <c r="H3575" s="17">
        <v>225</v>
      </c>
      <c r="I3575" s="24" t="s">
        <v>39</v>
      </c>
      <c r="J3575" s="24"/>
    </row>
    <row r="3576" s="4" customFormat="1" spans="1:10">
      <c r="A3576" s="17" t="s">
        <v>2691</v>
      </c>
      <c r="B3576" s="25">
        <v>330803026</v>
      </c>
      <c r="C3576" s="51" t="s">
        <v>6658</v>
      </c>
      <c r="D3576" s="23">
        <v>0</v>
      </c>
      <c r="E3576" s="24"/>
      <c r="F3576" s="17" t="s">
        <v>267</v>
      </c>
      <c r="G3576" s="17"/>
      <c r="H3576" s="17">
        <v>180</v>
      </c>
      <c r="I3576" s="24" t="s">
        <v>39</v>
      </c>
      <c r="J3576" s="24"/>
    </row>
    <row r="3577" s="4" customFormat="1" ht="24" spans="1:10">
      <c r="A3577" s="17" t="s">
        <v>2691</v>
      </c>
      <c r="B3577" s="25">
        <v>330803027</v>
      </c>
      <c r="C3577" s="51" t="s">
        <v>6659</v>
      </c>
      <c r="D3577" s="23" t="s">
        <v>6660</v>
      </c>
      <c r="E3577" s="24" t="s">
        <v>6661</v>
      </c>
      <c r="F3577" s="17" t="s">
        <v>26</v>
      </c>
      <c r="G3577" s="17"/>
      <c r="H3577" s="17">
        <v>4500</v>
      </c>
      <c r="I3577" s="24" t="s">
        <v>39</v>
      </c>
      <c r="J3577" s="24"/>
    </row>
    <row r="3578" s="4" customFormat="1" ht="24" spans="1:10">
      <c r="A3578" s="17" t="s">
        <v>2691</v>
      </c>
      <c r="B3578" s="25">
        <v>330803029</v>
      </c>
      <c r="C3578" s="51" t="s">
        <v>6662</v>
      </c>
      <c r="D3578" s="23" t="s">
        <v>6663</v>
      </c>
      <c r="E3578" s="24"/>
      <c r="F3578" s="17" t="s">
        <v>26</v>
      </c>
      <c r="G3578" s="17"/>
      <c r="H3578" s="17">
        <v>360</v>
      </c>
      <c r="I3578" s="24" t="s">
        <v>39</v>
      </c>
      <c r="J3578" s="24"/>
    </row>
    <row r="3579" s="4" customFormat="1" spans="1:10">
      <c r="A3579" s="17" t="s">
        <v>2691</v>
      </c>
      <c r="B3579" s="25">
        <v>330803031</v>
      </c>
      <c r="C3579" s="51" t="s">
        <v>6664</v>
      </c>
      <c r="D3579" s="23">
        <v>0</v>
      </c>
      <c r="E3579" s="24"/>
      <c r="F3579" s="17" t="s">
        <v>26</v>
      </c>
      <c r="G3579" s="17"/>
      <c r="H3579" s="17">
        <v>1100</v>
      </c>
      <c r="I3579" s="24" t="s">
        <v>39</v>
      </c>
      <c r="J3579" s="24"/>
    </row>
    <row r="3580" s="4" customFormat="1" ht="24" spans="1:10">
      <c r="A3580" s="17"/>
      <c r="B3580" s="15">
        <v>330804</v>
      </c>
      <c r="C3580" s="51" t="s">
        <v>6665</v>
      </c>
      <c r="D3580" s="55"/>
      <c r="E3580" s="24" t="s">
        <v>6666</v>
      </c>
      <c r="F3580" s="17"/>
      <c r="G3580" s="17"/>
      <c r="H3580" s="17"/>
      <c r="I3580" s="24"/>
      <c r="J3580" s="24"/>
    </row>
    <row r="3581" s="4" customFormat="1" spans="1:10">
      <c r="A3581" s="17" t="s">
        <v>2691</v>
      </c>
      <c r="B3581" s="25">
        <v>330804001</v>
      </c>
      <c r="C3581" s="51" t="s">
        <v>6667</v>
      </c>
      <c r="D3581" s="23" t="s">
        <v>6668</v>
      </c>
      <c r="E3581" s="24"/>
      <c r="F3581" s="17" t="s">
        <v>26</v>
      </c>
      <c r="G3581" s="17"/>
      <c r="H3581" s="17">
        <v>900</v>
      </c>
      <c r="I3581" s="24" t="s">
        <v>39</v>
      </c>
      <c r="J3581" s="24"/>
    </row>
    <row r="3582" s="4" customFormat="1" ht="24" spans="1:10">
      <c r="A3582" s="17" t="s">
        <v>2691</v>
      </c>
      <c r="B3582" s="25">
        <v>330804002</v>
      </c>
      <c r="C3582" s="51" t="s">
        <v>6669</v>
      </c>
      <c r="D3582" s="23" t="s">
        <v>6670</v>
      </c>
      <c r="E3582" s="24" t="s">
        <v>6671</v>
      </c>
      <c r="F3582" s="17" t="s">
        <v>26</v>
      </c>
      <c r="G3582" s="17"/>
      <c r="H3582" s="17">
        <v>360</v>
      </c>
      <c r="I3582" s="24" t="s">
        <v>39</v>
      </c>
      <c r="J3582" s="24"/>
    </row>
    <row r="3583" s="4" customFormat="1" spans="1:10">
      <c r="A3583" s="17" t="s">
        <v>2691</v>
      </c>
      <c r="B3583" s="25">
        <v>330804003</v>
      </c>
      <c r="C3583" s="51" t="s">
        <v>6672</v>
      </c>
      <c r="D3583" s="23" t="s">
        <v>6673</v>
      </c>
      <c r="E3583" s="24"/>
      <c r="F3583" s="17" t="s">
        <v>26</v>
      </c>
      <c r="G3583" s="17"/>
      <c r="H3583" s="17">
        <v>540</v>
      </c>
      <c r="I3583" s="24" t="s">
        <v>39</v>
      </c>
      <c r="J3583" s="24"/>
    </row>
    <row r="3584" s="4" customFormat="1" ht="24" spans="1:10">
      <c r="A3584" s="17" t="s">
        <v>2691</v>
      </c>
      <c r="B3584" s="25">
        <v>330804004</v>
      </c>
      <c r="C3584" s="51" t="s">
        <v>6674</v>
      </c>
      <c r="D3584" s="23"/>
      <c r="E3584" s="24"/>
      <c r="F3584" s="17" t="s">
        <v>26</v>
      </c>
      <c r="G3584" s="17"/>
      <c r="H3584" s="17">
        <v>500</v>
      </c>
      <c r="I3584" s="24" t="s">
        <v>39</v>
      </c>
      <c r="J3584" s="24"/>
    </row>
    <row r="3585" s="4" customFormat="1" ht="24" spans="1:10">
      <c r="A3585" s="17" t="s">
        <v>2691</v>
      </c>
      <c r="B3585" s="25">
        <v>330804005</v>
      </c>
      <c r="C3585" s="51" t="s">
        <v>6675</v>
      </c>
      <c r="D3585" s="23" t="s">
        <v>6676</v>
      </c>
      <c r="E3585" s="24"/>
      <c r="F3585" s="17" t="s">
        <v>26</v>
      </c>
      <c r="G3585" s="17"/>
      <c r="H3585" s="17">
        <v>900</v>
      </c>
      <c r="I3585" s="24" t="s">
        <v>200</v>
      </c>
      <c r="J3585" s="24"/>
    </row>
    <row r="3586" s="4" customFormat="1" ht="24" spans="1:10">
      <c r="A3586" s="17" t="s">
        <v>2691</v>
      </c>
      <c r="B3586" s="25">
        <v>330804006</v>
      </c>
      <c r="C3586" s="51" t="s">
        <v>6677</v>
      </c>
      <c r="D3586" s="23"/>
      <c r="E3586" s="24"/>
      <c r="F3586" s="17" t="s">
        <v>26</v>
      </c>
      <c r="G3586" s="17"/>
      <c r="H3586" s="17">
        <v>1100</v>
      </c>
      <c r="I3586" s="24" t="s">
        <v>200</v>
      </c>
      <c r="J3586" s="24"/>
    </row>
    <row r="3587" s="4" customFormat="1" ht="24" spans="1:10">
      <c r="A3587" s="17" t="s">
        <v>2691</v>
      </c>
      <c r="B3587" s="25">
        <v>330804007</v>
      </c>
      <c r="C3587" s="51" t="s">
        <v>6678</v>
      </c>
      <c r="D3587" s="23" t="s">
        <v>6679</v>
      </c>
      <c r="E3587" s="24"/>
      <c r="F3587" s="17" t="s">
        <v>26</v>
      </c>
      <c r="G3587" s="17"/>
      <c r="H3587" s="17">
        <v>1300</v>
      </c>
      <c r="I3587" s="24" t="s">
        <v>200</v>
      </c>
      <c r="J3587" s="24"/>
    </row>
    <row r="3588" s="4" customFormat="1" ht="24" spans="1:10">
      <c r="A3588" s="17" t="s">
        <v>2691</v>
      </c>
      <c r="B3588" s="25">
        <v>330804012</v>
      </c>
      <c r="C3588" s="51" t="s">
        <v>6680</v>
      </c>
      <c r="D3588" s="23" t="s">
        <v>6681</v>
      </c>
      <c r="E3588" s="24"/>
      <c r="F3588" s="17" t="s">
        <v>6682</v>
      </c>
      <c r="G3588" s="17"/>
      <c r="H3588" s="17">
        <v>2100</v>
      </c>
      <c r="I3588" s="24" t="s">
        <v>39</v>
      </c>
      <c r="J3588" s="24"/>
    </row>
    <row r="3589" s="4" customFormat="1" ht="24" spans="1:10">
      <c r="A3589" s="17" t="s">
        <v>2691</v>
      </c>
      <c r="B3589" s="25">
        <v>330804013</v>
      </c>
      <c r="C3589" s="51" t="s">
        <v>6683</v>
      </c>
      <c r="D3589" s="23" t="s">
        <v>6684</v>
      </c>
      <c r="E3589" s="24" t="s">
        <v>6685</v>
      </c>
      <c r="F3589" s="17" t="s">
        <v>26</v>
      </c>
      <c r="G3589" s="17"/>
      <c r="H3589" s="17">
        <v>1800</v>
      </c>
      <c r="I3589" s="24" t="s">
        <v>200</v>
      </c>
      <c r="J3589" s="24"/>
    </row>
    <row r="3590" s="4" customFormat="1" spans="1:10">
      <c r="A3590" s="17" t="s">
        <v>2691</v>
      </c>
      <c r="B3590" s="25">
        <v>330804014</v>
      </c>
      <c r="C3590" s="51" t="s">
        <v>6686</v>
      </c>
      <c r="D3590" s="23" t="s">
        <v>6687</v>
      </c>
      <c r="E3590" s="24"/>
      <c r="F3590" s="17" t="s">
        <v>26</v>
      </c>
      <c r="G3590" s="17"/>
      <c r="H3590" s="17">
        <v>2990</v>
      </c>
      <c r="I3590" s="24" t="s">
        <v>39</v>
      </c>
      <c r="J3590" s="24"/>
    </row>
    <row r="3591" s="4" customFormat="1" ht="36" spans="1:10">
      <c r="A3591" s="17" t="s">
        <v>2691</v>
      </c>
      <c r="B3591" s="25">
        <v>330804018</v>
      </c>
      <c r="C3591" s="51" t="s">
        <v>6688</v>
      </c>
      <c r="D3591" s="23" t="s">
        <v>6689</v>
      </c>
      <c r="E3591" s="24" t="s">
        <v>5138</v>
      </c>
      <c r="F3591" s="17" t="s">
        <v>26</v>
      </c>
      <c r="G3591" s="17"/>
      <c r="H3591" s="17">
        <v>1100</v>
      </c>
      <c r="I3591" s="24" t="s">
        <v>39</v>
      </c>
      <c r="J3591" s="24"/>
    </row>
    <row r="3592" s="4" customFormat="1" ht="24" spans="1:10">
      <c r="A3592" s="17" t="s">
        <v>2691</v>
      </c>
      <c r="B3592" s="25">
        <v>330804019</v>
      </c>
      <c r="C3592" s="51" t="s">
        <v>6690</v>
      </c>
      <c r="D3592" s="23" t="s">
        <v>6691</v>
      </c>
      <c r="E3592" s="24"/>
      <c r="F3592" s="17" t="s">
        <v>26</v>
      </c>
      <c r="G3592" s="17"/>
      <c r="H3592" s="17">
        <v>1900</v>
      </c>
      <c r="I3592" s="24" t="s">
        <v>39</v>
      </c>
      <c r="J3592" s="24"/>
    </row>
    <row r="3593" s="4" customFormat="1" ht="24" spans="1:10">
      <c r="A3593" s="17" t="s">
        <v>2691</v>
      </c>
      <c r="B3593" s="25">
        <v>330804032</v>
      </c>
      <c r="C3593" s="51" t="s">
        <v>6692</v>
      </c>
      <c r="D3593" s="23"/>
      <c r="E3593" s="24"/>
      <c r="F3593" s="17" t="s">
        <v>26</v>
      </c>
      <c r="G3593" s="17"/>
      <c r="H3593" s="17">
        <v>2000</v>
      </c>
      <c r="I3593" s="24" t="s">
        <v>39</v>
      </c>
      <c r="J3593" s="24"/>
    </row>
    <row r="3594" s="4" customFormat="1" spans="1:10">
      <c r="A3594" s="17" t="s">
        <v>2691</v>
      </c>
      <c r="B3594" s="25">
        <v>330804033</v>
      </c>
      <c r="C3594" s="51" t="s">
        <v>6693</v>
      </c>
      <c r="D3594" s="23"/>
      <c r="E3594" s="24"/>
      <c r="F3594" s="17" t="s">
        <v>26</v>
      </c>
      <c r="G3594" s="17"/>
      <c r="H3594" s="17">
        <v>1300</v>
      </c>
      <c r="I3594" s="24" t="s">
        <v>39</v>
      </c>
      <c r="J3594" s="24"/>
    </row>
    <row r="3595" s="4" customFormat="1" ht="24" spans="1:10">
      <c r="A3595" s="17" t="s">
        <v>2691</v>
      </c>
      <c r="B3595" s="25">
        <v>330804034</v>
      </c>
      <c r="C3595" s="51" t="s">
        <v>6694</v>
      </c>
      <c r="D3595" s="23" t="s">
        <v>6695</v>
      </c>
      <c r="E3595" s="24"/>
      <c r="F3595" s="17" t="s">
        <v>26</v>
      </c>
      <c r="G3595" s="17"/>
      <c r="H3595" s="17">
        <v>1900</v>
      </c>
      <c r="I3595" s="24" t="s">
        <v>39</v>
      </c>
      <c r="J3595" s="24"/>
    </row>
    <row r="3596" s="4" customFormat="1" spans="1:10">
      <c r="A3596" s="17" t="s">
        <v>2691</v>
      </c>
      <c r="B3596" s="25">
        <v>330804035</v>
      </c>
      <c r="C3596" s="51" t="s">
        <v>6696</v>
      </c>
      <c r="D3596" s="23" t="s">
        <v>6697</v>
      </c>
      <c r="E3596" s="24" t="s">
        <v>6698</v>
      </c>
      <c r="F3596" s="17" t="s">
        <v>26</v>
      </c>
      <c r="G3596" s="17"/>
      <c r="H3596" s="17">
        <v>2000</v>
      </c>
      <c r="I3596" s="24" t="s">
        <v>39</v>
      </c>
      <c r="J3596" s="24"/>
    </row>
    <row r="3597" s="4" customFormat="1" ht="24" spans="1:10">
      <c r="A3597" s="17" t="s">
        <v>2691</v>
      </c>
      <c r="B3597" s="25">
        <v>330804036</v>
      </c>
      <c r="C3597" s="51" t="s">
        <v>6699</v>
      </c>
      <c r="D3597" s="23"/>
      <c r="E3597" s="24"/>
      <c r="F3597" s="17" t="s">
        <v>26</v>
      </c>
      <c r="G3597" s="17"/>
      <c r="H3597" s="17">
        <v>2000</v>
      </c>
      <c r="I3597" s="24" t="s">
        <v>39</v>
      </c>
      <c r="J3597" s="24"/>
    </row>
    <row r="3598" s="4" customFormat="1" ht="24" spans="1:10">
      <c r="A3598" s="17" t="s">
        <v>2691</v>
      </c>
      <c r="B3598" s="25">
        <v>330804039</v>
      </c>
      <c r="C3598" s="51" t="s">
        <v>6700</v>
      </c>
      <c r="D3598" s="23"/>
      <c r="E3598" s="24" t="s">
        <v>5138</v>
      </c>
      <c r="F3598" s="17" t="s">
        <v>26</v>
      </c>
      <c r="G3598" s="17"/>
      <c r="H3598" s="17">
        <v>1600</v>
      </c>
      <c r="I3598" s="24" t="s">
        <v>39</v>
      </c>
      <c r="J3598" s="24"/>
    </row>
    <row r="3599" s="4" customFormat="1" ht="24" spans="1:10">
      <c r="A3599" s="17" t="s">
        <v>2691</v>
      </c>
      <c r="B3599" s="25">
        <v>330804042</v>
      </c>
      <c r="C3599" s="51" t="s">
        <v>6701</v>
      </c>
      <c r="D3599" s="23"/>
      <c r="E3599" s="24"/>
      <c r="F3599" s="17" t="s">
        <v>2666</v>
      </c>
      <c r="G3599" s="17"/>
      <c r="H3599" s="17">
        <v>900</v>
      </c>
      <c r="I3599" s="24" t="s">
        <v>39</v>
      </c>
      <c r="J3599" s="24"/>
    </row>
    <row r="3600" s="4" customFormat="1" ht="48" spans="1:10">
      <c r="A3600" s="17" t="s">
        <v>2691</v>
      </c>
      <c r="B3600" s="25">
        <v>330804043</v>
      </c>
      <c r="C3600" s="51" t="s">
        <v>6702</v>
      </c>
      <c r="D3600" s="23" t="s">
        <v>6703</v>
      </c>
      <c r="E3600" s="24" t="s">
        <v>6685</v>
      </c>
      <c r="F3600" s="17" t="s">
        <v>2666</v>
      </c>
      <c r="G3600" s="17" t="s">
        <v>6704</v>
      </c>
      <c r="H3600" s="17">
        <v>860</v>
      </c>
      <c r="I3600" s="24" t="s">
        <v>39</v>
      </c>
      <c r="J3600" s="24"/>
    </row>
    <row r="3601" s="4" customFormat="1" ht="24" spans="1:10">
      <c r="A3601" s="17" t="s">
        <v>2691</v>
      </c>
      <c r="B3601" s="25" t="s">
        <v>6705</v>
      </c>
      <c r="C3601" s="51" t="s">
        <v>6706</v>
      </c>
      <c r="D3601" s="23"/>
      <c r="E3601" s="24"/>
      <c r="F3601" s="17" t="s">
        <v>2666</v>
      </c>
      <c r="G3601" s="17"/>
      <c r="H3601" s="17">
        <v>258</v>
      </c>
      <c r="I3601" s="24" t="s">
        <v>39</v>
      </c>
      <c r="J3601" s="24"/>
    </row>
    <row r="3602" s="4" customFormat="1" ht="24" spans="1:10">
      <c r="A3602" s="17" t="s">
        <v>2691</v>
      </c>
      <c r="B3602" s="25">
        <v>330804044</v>
      </c>
      <c r="C3602" s="51" t="s">
        <v>6707</v>
      </c>
      <c r="D3602" s="23" t="s">
        <v>6708</v>
      </c>
      <c r="E3602" s="24"/>
      <c r="F3602" s="17" t="s">
        <v>26</v>
      </c>
      <c r="G3602" s="17"/>
      <c r="H3602" s="17">
        <v>585</v>
      </c>
      <c r="I3602" s="24" t="s">
        <v>39</v>
      </c>
      <c r="J3602" s="24"/>
    </row>
    <row r="3603" s="4" customFormat="1" ht="24" spans="1:10">
      <c r="A3603" s="17" t="s">
        <v>2691</v>
      </c>
      <c r="B3603" s="25">
        <v>330804045</v>
      </c>
      <c r="C3603" s="51" t="s">
        <v>6709</v>
      </c>
      <c r="D3603" s="23"/>
      <c r="E3603" s="24" t="s">
        <v>6710</v>
      </c>
      <c r="F3603" s="17" t="s">
        <v>26</v>
      </c>
      <c r="G3603" s="17"/>
      <c r="H3603" s="17">
        <v>2000</v>
      </c>
      <c r="I3603" s="24" t="s">
        <v>200</v>
      </c>
      <c r="J3603" s="24"/>
    </row>
    <row r="3604" s="4" customFormat="1" ht="24" spans="1:10">
      <c r="A3604" s="17" t="s">
        <v>2691</v>
      </c>
      <c r="B3604" s="25">
        <v>330804046</v>
      </c>
      <c r="C3604" s="51" t="s">
        <v>6711</v>
      </c>
      <c r="D3604" s="23" t="s">
        <v>6712</v>
      </c>
      <c r="E3604" s="24"/>
      <c r="F3604" s="17" t="s">
        <v>26</v>
      </c>
      <c r="G3604" s="17"/>
      <c r="H3604" s="17">
        <v>2000</v>
      </c>
      <c r="I3604" s="24" t="s">
        <v>200</v>
      </c>
      <c r="J3604" s="24"/>
    </row>
    <row r="3605" s="4" customFormat="1" ht="24" spans="1:10">
      <c r="A3605" s="17" t="s">
        <v>2691</v>
      </c>
      <c r="B3605" s="25">
        <v>330804047</v>
      </c>
      <c r="C3605" s="51" t="s">
        <v>6713</v>
      </c>
      <c r="D3605" s="23" t="s">
        <v>6714</v>
      </c>
      <c r="E3605" s="24"/>
      <c r="F3605" s="17" t="s">
        <v>26</v>
      </c>
      <c r="G3605" s="17"/>
      <c r="H3605" s="17">
        <v>2000</v>
      </c>
      <c r="I3605" s="24" t="s">
        <v>200</v>
      </c>
      <c r="J3605" s="24"/>
    </row>
    <row r="3606" s="4" customFormat="1" spans="1:10">
      <c r="A3606" s="17" t="s">
        <v>2691</v>
      </c>
      <c r="B3606" s="25">
        <v>330804050</v>
      </c>
      <c r="C3606" s="51" t="s">
        <v>6715</v>
      </c>
      <c r="D3606" s="23" t="s">
        <v>6716</v>
      </c>
      <c r="E3606" s="24"/>
      <c r="F3606" s="17" t="s">
        <v>26</v>
      </c>
      <c r="G3606" s="17"/>
      <c r="H3606" s="17">
        <v>2000</v>
      </c>
      <c r="I3606" s="24" t="s">
        <v>39</v>
      </c>
      <c r="J3606" s="24"/>
    </row>
    <row r="3607" s="4" customFormat="1" spans="1:10">
      <c r="A3607" s="17" t="s">
        <v>2691</v>
      </c>
      <c r="B3607" s="25">
        <v>330804051</v>
      </c>
      <c r="C3607" s="51" t="s">
        <v>6717</v>
      </c>
      <c r="D3607" s="23" t="s">
        <v>6718</v>
      </c>
      <c r="E3607" s="24"/>
      <c r="F3607" s="17" t="s">
        <v>26</v>
      </c>
      <c r="G3607" s="17"/>
      <c r="H3607" s="17">
        <v>1690</v>
      </c>
      <c r="I3607" s="24" t="s">
        <v>39</v>
      </c>
      <c r="J3607" s="24"/>
    </row>
    <row r="3608" s="4" customFormat="1" spans="1:10">
      <c r="A3608" s="17" t="s">
        <v>2691</v>
      </c>
      <c r="B3608" s="25">
        <v>330804053</v>
      </c>
      <c r="C3608" s="51" t="s">
        <v>6719</v>
      </c>
      <c r="D3608" s="23"/>
      <c r="E3608" s="24"/>
      <c r="F3608" s="17" t="s">
        <v>26</v>
      </c>
      <c r="G3608" s="17"/>
      <c r="H3608" s="17">
        <v>1400</v>
      </c>
      <c r="I3608" s="24" t="s">
        <v>39</v>
      </c>
      <c r="J3608" s="24"/>
    </row>
    <row r="3609" s="4" customFormat="1" spans="1:10">
      <c r="A3609" s="17" t="s">
        <v>2691</v>
      </c>
      <c r="B3609" s="25">
        <v>330804054</v>
      </c>
      <c r="C3609" s="51" t="s">
        <v>6720</v>
      </c>
      <c r="D3609" s="23" t="s">
        <v>6721</v>
      </c>
      <c r="E3609" s="24"/>
      <c r="F3609" s="17" t="s">
        <v>26</v>
      </c>
      <c r="G3609" s="17"/>
      <c r="H3609" s="17">
        <v>1690</v>
      </c>
      <c r="I3609" s="24" t="s">
        <v>39</v>
      </c>
      <c r="J3609" s="24"/>
    </row>
    <row r="3610" s="4" customFormat="1" ht="24" spans="1:10">
      <c r="A3610" s="17" t="s">
        <v>2691</v>
      </c>
      <c r="B3610" s="25">
        <v>330804055</v>
      </c>
      <c r="C3610" s="51" t="s">
        <v>6722</v>
      </c>
      <c r="D3610" s="23" t="s">
        <v>6723</v>
      </c>
      <c r="E3610" s="24" t="s">
        <v>5138</v>
      </c>
      <c r="F3610" s="17" t="s">
        <v>26</v>
      </c>
      <c r="G3610" s="17"/>
      <c r="H3610" s="17">
        <v>1400</v>
      </c>
      <c r="I3610" s="24" t="s">
        <v>39</v>
      </c>
      <c r="J3610" s="24"/>
    </row>
    <row r="3611" s="4" customFormat="1" ht="24" spans="1:10">
      <c r="A3611" s="17" t="s">
        <v>2691</v>
      </c>
      <c r="B3611" s="25">
        <v>330804056</v>
      </c>
      <c r="C3611" s="51" t="s">
        <v>6724</v>
      </c>
      <c r="D3611" s="23"/>
      <c r="E3611" s="24"/>
      <c r="F3611" s="17" t="s">
        <v>26</v>
      </c>
      <c r="G3611" s="17"/>
      <c r="H3611" s="17">
        <v>1450</v>
      </c>
      <c r="I3611" s="24" t="s">
        <v>39</v>
      </c>
      <c r="J3611" s="24"/>
    </row>
    <row r="3612" s="4" customFormat="1" ht="24" spans="1:10">
      <c r="A3612" s="17" t="s">
        <v>2691</v>
      </c>
      <c r="B3612" s="25">
        <v>330804057</v>
      </c>
      <c r="C3612" s="51" t="s">
        <v>6725</v>
      </c>
      <c r="D3612" s="23" t="s">
        <v>6726</v>
      </c>
      <c r="E3612" s="24"/>
      <c r="F3612" s="17" t="s">
        <v>26</v>
      </c>
      <c r="G3612" s="17"/>
      <c r="H3612" s="17">
        <v>2100</v>
      </c>
      <c r="I3612" s="24" t="s">
        <v>200</v>
      </c>
      <c r="J3612" s="24"/>
    </row>
    <row r="3613" s="4" customFormat="1" spans="1:10">
      <c r="A3613" s="17" t="s">
        <v>2691</v>
      </c>
      <c r="B3613" s="25">
        <v>330804058</v>
      </c>
      <c r="C3613" s="51" t="s">
        <v>6727</v>
      </c>
      <c r="D3613" s="23" t="s">
        <v>6728</v>
      </c>
      <c r="E3613" s="24"/>
      <c r="F3613" s="17" t="s">
        <v>26</v>
      </c>
      <c r="G3613" s="17"/>
      <c r="H3613" s="17">
        <v>1200</v>
      </c>
      <c r="I3613" s="24" t="s">
        <v>39</v>
      </c>
      <c r="J3613" s="24"/>
    </row>
    <row r="3614" s="4" customFormat="1" ht="24" spans="1:10">
      <c r="A3614" s="17" t="s">
        <v>2691</v>
      </c>
      <c r="B3614" s="25">
        <v>330804062</v>
      </c>
      <c r="C3614" s="51" t="s">
        <v>6729</v>
      </c>
      <c r="D3614" s="23" t="s">
        <v>6730</v>
      </c>
      <c r="E3614" s="24"/>
      <c r="F3614" s="17" t="s">
        <v>801</v>
      </c>
      <c r="G3614" s="17"/>
      <c r="H3614" s="17">
        <v>1560</v>
      </c>
      <c r="I3614" s="24" t="s">
        <v>39</v>
      </c>
      <c r="J3614" s="24"/>
    </row>
    <row r="3615" s="4" customFormat="1" spans="1:10">
      <c r="A3615" s="17" t="s">
        <v>2691</v>
      </c>
      <c r="B3615" s="25">
        <v>330804063</v>
      </c>
      <c r="C3615" s="51" t="s">
        <v>6731</v>
      </c>
      <c r="D3615" s="23" t="s">
        <v>6732</v>
      </c>
      <c r="E3615" s="24"/>
      <c r="F3615" s="17" t="s">
        <v>801</v>
      </c>
      <c r="G3615" s="17"/>
      <c r="H3615" s="17">
        <v>1430</v>
      </c>
      <c r="I3615" s="24" t="s">
        <v>39</v>
      </c>
      <c r="J3615" s="24"/>
    </row>
    <row r="3616" s="4" customFormat="1" spans="1:10">
      <c r="A3616" s="17" t="s">
        <v>2691</v>
      </c>
      <c r="B3616" s="25">
        <v>330804064</v>
      </c>
      <c r="C3616" s="51" t="s">
        <v>6733</v>
      </c>
      <c r="D3616" s="23" t="s">
        <v>6734</v>
      </c>
      <c r="E3616" s="24"/>
      <c r="F3616" s="17" t="s">
        <v>26</v>
      </c>
      <c r="G3616" s="17"/>
      <c r="H3616" s="17">
        <v>1300</v>
      </c>
      <c r="I3616" s="24" t="s">
        <v>200</v>
      </c>
      <c r="J3616" s="24"/>
    </row>
    <row r="3617" s="4" customFormat="1" ht="24" spans="1:10">
      <c r="A3617" s="17" t="s">
        <v>2691</v>
      </c>
      <c r="B3617" s="25">
        <v>330804065</v>
      </c>
      <c r="C3617" s="51" t="s">
        <v>6735</v>
      </c>
      <c r="D3617" s="23" t="s">
        <v>6736</v>
      </c>
      <c r="E3617" s="24"/>
      <c r="F3617" s="17" t="s">
        <v>26</v>
      </c>
      <c r="G3617" s="17"/>
      <c r="H3617" s="17">
        <v>950</v>
      </c>
      <c r="I3617" s="24" t="s">
        <v>39</v>
      </c>
      <c r="J3617" s="24"/>
    </row>
    <row r="3618" s="4" customFormat="1" ht="24" spans="1:10">
      <c r="A3618" s="17"/>
      <c r="B3618" s="15">
        <v>3309</v>
      </c>
      <c r="C3618" s="51" t="s">
        <v>6737</v>
      </c>
      <c r="D3618" s="23"/>
      <c r="E3618" s="24"/>
      <c r="F3618" s="17"/>
      <c r="G3618" s="17"/>
      <c r="H3618" s="17"/>
      <c r="I3618" s="24"/>
      <c r="J3618" s="24"/>
    </row>
    <row r="3619" s="4" customFormat="1" spans="1:10">
      <c r="A3619" s="17" t="s">
        <v>2691</v>
      </c>
      <c r="B3619" s="25">
        <v>330900001</v>
      </c>
      <c r="C3619" s="51" t="s">
        <v>6738</v>
      </c>
      <c r="D3619" s="23"/>
      <c r="E3619" s="24"/>
      <c r="F3619" s="17" t="s">
        <v>26</v>
      </c>
      <c r="G3619" s="17"/>
      <c r="H3619" s="17">
        <v>35</v>
      </c>
      <c r="I3619" s="24" t="s">
        <v>39</v>
      </c>
      <c r="J3619" s="24"/>
    </row>
    <row r="3620" s="4" customFormat="1" spans="1:10">
      <c r="A3620" s="17" t="s">
        <v>2691</v>
      </c>
      <c r="B3620" s="25">
        <v>330900002</v>
      </c>
      <c r="C3620" s="51" t="s">
        <v>6739</v>
      </c>
      <c r="D3620" s="23" t="s">
        <v>4125</v>
      </c>
      <c r="E3620" s="24"/>
      <c r="F3620" s="17" t="s">
        <v>711</v>
      </c>
      <c r="G3620" s="17"/>
      <c r="H3620" s="17">
        <v>210</v>
      </c>
      <c r="I3620" s="24" t="s">
        <v>39</v>
      </c>
      <c r="J3620" s="24"/>
    </row>
    <row r="3621" s="4" customFormat="1" spans="1:10">
      <c r="A3621" s="17" t="s">
        <v>2691</v>
      </c>
      <c r="B3621" s="25">
        <v>330900003</v>
      </c>
      <c r="C3621" s="51" t="s">
        <v>6740</v>
      </c>
      <c r="D3621" s="23"/>
      <c r="E3621" s="24"/>
      <c r="F3621" s="17" t="s">
        <v>26</v>
      </c>
      <c r="G3621" s="17"/>
      <c r="H3621" s="17">
        <v>1300</v>
      </c>
      <c r="I3621" s="24" t="s">
        <v>39</v>
      </c>
      <c r="J3621" s="24"/>
    </row>
    <row r="3622" s="4" customFormat="1" spans="1:10">
      <c r="A3622" s="17" t="s">
        <v>2691</v>
      </c>
      <c r="B3622" s="25">
        <v>330900004</v>
      </c>
      <c r="C3622" s="51" t="s">
        <v>6741</v>
      </c>
      <c r="D3622" s="23"/>
      <c r="E3622" s="24"/>
      <c r="F3622" s="17" t="s">
        <v>26</v>
      </c>
      <c r="G3622" s="17"/>
      <c r="H3622" s="17">
        <v>1118</v>
      </c>
      <c r="I3622" s="24" t="s">
        <v>39</v>
      </c>
      <c r="J3622" s="24"/>
    </row>
    <row r="3623" s="4" customFormat="1" spans="1:10">
      <c r="A3623" s="17" t="s">
        <v>2691</v>
      </c>
      <c r="B3623" s="25">
        <v>330900005</v>
      </c>
      <c r="C3623" s="51" t="s">
        <v>6742</v>
      </c>
      <c r="D3623" s="23" t="s">
        <v>6743</v>
      </c>
      <c r="E3623" s="24"/>
      <c r="F3623" s="17" t="s">
        <v>801</v>
      </c>
      <c r="G3623" s="17"/>
      <c r="H3623" s="17">
        <v>1170</v>
      </c>
      <c r="I3623" s="24" t="s">
        <v>39</v>
      </c>
      <c r="J3623" s="24"/>
    </row>
    <row r="3624" s="4" customFormat="1" ht="24" spans="1:10">
      <c r="A3624" s="17" t="s">
        <v>2691</v>
      </c>
      <c r="B3624" s="25">
        <v>330900006</v>
      </c>
      <c r="C3624" s="51" t="s">
        <v>6744</v>
      </c>
      <c r="D3624" s="23" t="s">
        <v>6743</v>
      </c>
      <c r="E3624" s="24"/>
      <c r="F3624" s="17" t="s">
        <v>26</v>
      </c>
      <c r="G3624" s="17"/>
      <c r="H3624" s="17">
        <v>1690</v>
      </c>
      <c r="I3624" s="24" t="s">
        <v>39</v>
      </c>
      <c r="J3624" s="24"/>
    </row>
    <row r="3625" s="4" customFormat="1" ht="24" spans="1:10">
      <c r="A3625" s="17" t="s">
        <v>2691</v>
      </c>
      <c r="B3625" s="25" t="s">
        <v>6745</v>
      </c>
      <c r="C3625" s="51" t="s">
        <v>6746</v>
      </c>
      <c r="D3625" s="23" t="s">
        <v>9743</v>
      </c>
      <c r="E3625" s="24" t="s">
        <v>5255</v>
      </c>
      <c r="F3625" s="17" t="s">
        <v>26</v>
      </c>
      <c r="G3625" s="17"/>
      <c r="H3625" s="17">
        <v>1300</v>
      </c>
      <c r="I3625" s="24" t="s">
        <v>39</v>
      </c>
      <c r="J3625" s="24"/>
    </row>
    <row r="3626" s="4" customFormat="1" ht="24" spans="1:10">
      <c r="A3626" s="17" t="s">
        <v>2691</v>
      </c>
      <c r="B3626" s="25">
        <v>330900007</v>
      </c>
      <c r="C3626" s="51" t="s">
        <v>6748</v>
      </c>
      <c r="D3626" s="23" t="s">
        <v>6749</v>
      </c>
      <c r="E3626" s="24"/>
      <c r="F3626" s="17" t="s">
        <v>26</v>
      </c>
      <c r="G3626" s="17"/>
      <c r="H3626" s="17">
        <v>1100</v>
      </c>
      <c r="I3626" s="24" t="s">
        <v>39</v>
      </c>
      <c r="J3626" s="24"/>
    </row>
    <row r="3627" s="4" customFormat="1" spans="1:10">
      <c r="A3627" s="17" t="s">
        <v>2691</v>
      </c>
      <c r="B3627" s="25">
        <v>330900008</v>
      </c>
      <c r="C3627" s="51" t="s">
        <v>6750</v>
      </c>
      <c r="D3627" s="23" t="s">
        <v>6743</v>
      </c>
      <c r="E3627" s="24"/>
      <c r="F3627" s="17" t="s">
        <v>801</v>
      </c>
      <c r="G3627" s="17"/>
      <c r="H3627" s="17">
        <v>1100</v>
      </c>
      <c r="I3627" s="24" t="s">
        <v>39</v>
      </c>
      <c r="J3627" s="24"/>
    </row>
    <row r="3628" s="4" customFormat="1" ht="24" spans="1:10">
      <c r="A3628" s="17" t="s">
        <v>2691</v>
      </c>
      <c r="B3628" s="25">
        <v>330900009</v>
      </c>
      <c r="C3628" s="51" t="s">
        <v>6751</v>
      </c>
      <c r="D3628" s="23" t="s">
        <v>6752</v>
      </c>
      <c r="E3628" s="24"/>
      <c r="F3628" s="17" t="s">
        <v>26</v>
      </c>
      <c r="G3628" s="17" t="s">
        <v>5400</v>
      </c>
      <c r="H3628" s="17">
        <v>1300</v>
      </c>
      <c r="I3628" s="24" t="s">
        <v>39</v>
      </c>
      <c r="J3628" s="24"/>
    </row>
    <row r="3629" s="4" customFormat="1" ht="24" spans="1:10">
      <c r="A3629" s="17" t="s">
        <v>2691</v>
      </c>
      <c r="B3629" s="25" t="s">
        <v>6753</v>
      </c>
      <c r="C3629" s="51" t="s">
        <v>6754</v>
      </c>
      <c r="D3629" s="23"/>
      <c r="E3629" s="24"/>
      <c r="F3629" s="17" t="s">
        <v>26</v>
      </c>
      <c r="G3629" s="17"/>
      <c r="H3629" s="17">
        <v>500</v>
      </c>
      <c r="I3629" s="24" t="s">
        <v>200</v>
      </c>
      <c r="J3629" s="24"/>
    </row>
    <row r="3630" s="4" customFormat="1" ht="24" spans="1:10">
      <c r="A3630" s="17" t="s">
        <v>2691</v>
      </c>
      <c r="B3630" s="25">
        <v>330900010</v>
      </c>
      <c r="C3630" s="51" t="s">
        <v>6755</v>
      </c>
      <c r="D3630" s="23"/>
      <c r="E3630" s="24"/>
      <c r="F3630" s="17" t="s">
        <v>26</v>
      </c>
      <c r="G3630" s="17"/>
      <c r="H3630" s="17">
        <v>1600</v>
      </c>
      <c r="I3630" s="24" t="s">
        <v>39</v>
      </c>
      <c r="J3630" s="24"/>
    </row>
    <row r="3631" s="4" customFormat="1" spans="1:10">
      <c r="A3631" s="17" t="s">
        <v>2691</v>
      </c>
      <c r="B3631" s="25">
        <v>330900011</v>
      </c>
      <c r="C3631" s="51" t="s">
        <v>6756</v>
      </c>
      <c r="D3631" s="23" t="s">
        <v>6757</v>
      </c>
      <c r="E3631" s="24" t="s">
        <v>5138</v>
      </c>
      <c r="F3631" s="17" t="s">
        <v>26</v>
      </c>
      <c r="G3631" s="17"/>
      <c r="H3631" s="17">
        <v>1100</v>
      </c>
      <c r="I3631" s="24" t="s">
        <v>39</v>
      </c>
      <c r="J3631" s="24"/>
    </row>
    <row r="3632" s="4" customFormat="1" ht="24" spans="1:10">
      <c r="A3632" s="17" t="s">
        <v>2691</v>
      </c>
      <c r="B3632" s="25">
        <v>330900012</v>
      </c>
      <c r="C3632" s="51" t="s">
        <v>6758</v>
      </c>
      <c r="D3632" s="23"/>
      <c r="E3632" s="24"/>
      <c r="F3632" s="17" t="s">
        <v>801</v>
      </c>
      <c r="G3632" s="17"/>
      <c r="H3632" s="17">
        <v>900</v>
      </c>
      <c r="I3632" s="24" t="s">
        <v>39</v>
      </c>
      <c r="J3632" s="24"/>
    </row>
    <row r="3633" s="4" customFormat="1" ht="24" spans="1:10">
      <c r="A3633" s="17" t="s">
        <v>2691</v>
      </c>
      <c r="B3633" s="25">
        <v>330900013</v>
      </c>
      <c r="C3633" s="51" t="s">
        <v>6759</v>
      </c>
      <c r="D3633" s="23"/>
      <c r="E3633" s="24"/>
      <c r="F3633" s="17" t="s">
        <v>6582</v>
      </c>
      <c r="G3633" s="17"/>
      <c r="H3633" s="17">
        <v>700</v>
      </c>
      <c r="I3633" s="24" t="s">
        <v>39</v>
      </c>
      <c r="J3633" s="24"/>
    </row>
    <row r="3634" s="4" customFormat="1" spans="1:10">
      <c r="A3634" s="17" t="s">
        <v>2691</v>
      </c>
      <c r="B3634" s="25">
        <v>330900014</v>
      </c>
      <c r="C3634" s="51" t="s">
        <v>6760</v>
      </c>
      <c r="D3634" s="23"/>
      <c r="E3634" s="24"/>
      <c r="F3634" s="17" t="s">
        <v>801</v>
      </c>
      <c r="G3634" s="17"/>
      <c r="H3634" s="17">
        <v>700</v>
      </c>
      <c r="I3634" s="24" t="s">
        <v>39</v>
      </c>
      <c r="J3634" s="24"/>
    </row>
    <row r="3635" s="4" customFormat="1" ht="24" spans="1:10">
      <c r="A3635" s="17" t="s">
        <v>2691</v>
      </c>
      <c r="B3635" s="25">
        <v>330900015</v>
      </c>
      <c r="C3635" s="51" t="s">
        <v>6761</v>
      </c>
      <c r="D3635" s="23" t="s">
        <v>6762</v>
      </c>
      <c r="E3635" s="24"/>
      <c r="F3635" s="17" t="s">
        <v>26</v>
      </c>
      <c r="G3635" s="17"/>
      <c r="H3635" s="17">
        <v>700</v>
      </c>
      <c r="I3635" s="24" t="s">
        <v>39</v>
      </c>
      <c r="J3635" s="24"/>
    </row>
    <row r="3636" s="4" customFormat="1" ht="24" spans="1:10">
      <c r="A3636" s="17" t="s">
        <v>2691</v>
      </c>
      <c r="B3636" s="25">
        <v>330900016</v>
      </c>
      <c r="C3636" s="51" t="s">
        <v>6763</v>
      </c>
      <c r="D3636" s="23"/>
      <c r="E3636" s="24"/>
      <c r="F3636" s="17" t="s">
        <v>26</v>
      </c>
      <c r="G3636" s="17" t="s">
        <v>6764</v>
      </c>
      <c r="H3636" s="17">
        <v>1000</v>
      </c>
      <c r="I3636" s="24" t="s">
        <v>39</v>
      </c>
      <c r="J3636" s="24"/>
    </row>
    <row r="3637" s="4" customFormat="1" ht="24" spans="1:10">
      <c r="A3637" s="17" t="s">
        <v>2691</v>
      </c>
      <c r="B3637" s="25" t="s">
        <v>6765</v>
      </c>
      <c r="C3637" s="51" t="s">
        <v>6766</v>
      </c>
      <c r="D3637" s="23"/>
      <c r="E3637" s="24"/>
      <c r="F3637" s="17" t="s">
        <v>26</v>
      </c>
      <c r="G3637" s="17"/>
      <c r="H3637" s="17">
        <v>300</v>
      </c>
      <c r="I3637" s="24" t="s">
        <v>200</v>
      </c>
      <c r="J3637" s="24"/>
    </row>
    <row r="3638" s="4" customFormat="1" ht="24" spans="1:10">
      <c r="A3638" s="17" t="s">
        <v>2691</v>
      </c>
      <c r="B3638" s="25">
        <v>330900017</v>
      </c>
      <c r="C3638" s="51" t="s">
        <v>6767</v>
      </c>
      <c r="D3638" s="23"/>
      <c r="E3638" s="24"/>
      <c r="F3638" s="17" t="s">
        <v>26</v>
      </c>
      <c r="G3638" s="17" t="s">
        <v>6764</v>
      </c>
      <c r="H3638" s="17">
        <v>1408</v>
      </c>
      <c r="I3638" s="24" t="s">
        <v>39</v>
      </c>
      <c r="J3638" s="24"/>
    </row>
    <row r="3639" s="4" customFormat="1" ht="24" spans="1:10">
      <c r="A3639" s="17" t="s">
        <v>2691</v>
      </c>
      <c r="B3639" s="25" t="s">
        <v>6768</v>
      </c>
      <c r="C3639" s="51" t="s">
        <v>6769</v>
      </c>
      <c r="D3639" s="23"/>
      <c r="E3639" s="24"/>
      <c r="F3639" s="17" t="s">
        <v>26</v>
      </c>
      <c r="G3639" s="17"/>
      <c r="H3639" s="17">
        <v>300</v>
      </c>
      <c r="I3639" s="24" t="s">
        <v>200</v>
      </c>
      <c r="J3639" s="24"/>
    </row>
    <row r="3640" s="4" customFormat="1" ht="24" spans="1:10">
      <c r="A3640" s="17" t="s">
        <v>2691</v>
      </c>
      <c r="B3640" s="25">
        <v>330900018</v>
      </c>
      <c r="C3640" s="51" t="s">
        <v>6770</v>
      </c>
      <c r="D3640" s="23" t="s">
        <v>6771</v>
      </c>
      <c r="E3640" s="24"/>
      <c r="F3640" s="17" t="s">
        <v>26</v>
      </c>
      <c r="G3640" s="17" t="s">
        <v>6764</v>
      </c>
      <c r="H3640" s="17">
        <v>1300</v>
      </c>
      <c r="I3640" s="24" t="s">
        <v>39</v>
      </c>
      <c r="J3640" s="24"/>
    </row>
    <row r="3641" s="4" customFormat="1" ht="24" spans="1:10">
      <c r="A3641" s="17" t="s">
        <v>2691</v>
      </c>
      <c r="B3641" s="25" t="s">
        <v>6772</v>
      </c>
      <c r="C3641" s="51" t="s">
        <v>6773</v>
      </c>
      <c r="D3641" s="23"/>
      <c r="E3641" s="24"/>
      <c r="F3641" s="17" t="s">
        <v>26</v>
      </c>
      <c r="G3641" s="17"/>
      <c r="H3641" s="17">
        <v>300</v>
      </c>
      <c r="I3641" s="24" t="s">
        <v>200</v>
      </c>
      <c r="J3641" s="24"/>
    </row>
    <row r="3642" s="4" customFormat="1" spans="1:10">
      <c r="A3642" s="17" t="s">
        <v>2691</v>
      </c>
      <c r="B3642" s="25">
        <v>330900019</v>
      </c>
      <c r="C3642" s="51" t="s">
        <v>6774</v>
      </c>
      <c r="D3642" s="23"/>
      <c r="E3642" s="24"/>
      <c r="F3642" s="17" t="s">
        <v>26</v>
      </c>
      <c r="G3642" s="17"/>
      <c r="H3642" s="17">
        <v>1300</v>
      </c>
      <c r="I3642" s="24" t="s">
        <v>200</v>
      </c>
      <c r="J3642" s="24"/>
    </row>
    <row r="3643" s="4" customFormat="1" spans="1:10">
      <c r="A3643" s="17" t="s">
        <v>2691</v>
      </c>
      <c r="B3643" s="25">
        <v>330900020</v>
      </c>
      <c r="C3643" s="51" t="s">
        <v>6775</v>
      </c>
      <c r="D3643" s="23"/>
      <c r="E3643" s="24" t="s">
        <v>4099</v>
      </c>
      <c r="F3643" s="17" t="s">
        <v>26</v>
      </c>
      <c r="G3643" s="17"/>
      <c r="H3643" s="17">
        <v>2100</v>
      </c>
      <c r="I3643" s="24" t="s">
        <v>39</v>
      </c>
      <c r="J3643" s="24"/>
    </row>
    <row r="3644" s="4" customFormat="1" spans="1:10">
      <c r="A3644" s="17"/>
      <c r="B3644" s="15">
        <v>3310</v>
      </c>
      <c r="C3644" s="51" t="s">
        <v>6776</v>
      </c>
      <c r="D3644" s="23"/>
      <c r="E3644" s="24" t="s">
        <v>4114</v>
      </c>
      <c r="F3644" s="17"/>
      <c r="G3644" s="17"/>
      <c r="H3644" s="17"/>
      <c r="I3644" s="24"/>
      <c r="J3644" s="24"/>
    </row>
    <row r="3645" s="4" customFormat="1" spans="1:10">
      <c r="A3645" s="17"/>
      <c r="B3645" s="15">
        <v>331001</v>
      </c>
      <c r="C3645" s="51" t="s">
        <v>6777</v>
      </c>
      <c r="D3645" s="55"/>
      <c r="E3645" s="24"/>
      <c r="F3645" s="17"/>
      <c r="G3645" s="17"/>
      <c r="H3645" s="17"/>
      <c r="I3645" s="24"/>
      <c r="J3645" s="24"/>
    </row>
    <row r="3646" s="4" customFormat="1" ht="24" spans="1:10">
      <c r="A3646" s="17" t="s">
        <v>2691</v>
      </c>
      <c r="B3646" s="25">
        <v>331001001</v>
      </c>
      <c r="C3646" s="51" t="s">
        <v>6778</v>
      </c>
      <c r="D3646" s="23"/>
      <c r="E3646" s="24" t="s">
        <v>6779</v>
      </c>
      <c r="F3646" s="17" t="s">
        <v>26</v>
      </c>
      <c r="G3646" s="17"/>
      <c r="H3646" s="17">
        <v>1105</v>
      </c>
      <c r="I3646" s="24" t="s">
        <v>39</v>
      </c>
      <c r="J3646" s="24"/>
    </row>
    <row r="3647" s="4" customFormat="1" ht="24" spans="1:10">
      <c r="A3647" s="17" t="s">
        <v>2691</v>
      </c>
      <c r="B3647" s="25">
        <v>331001002</v>
      </c>
      <c r="C3647" s="51" t="s">
        <v>6780</v>
      </c>
      <c r="D3647" s="23" t="s">
        <v>6781</v>
      </c>
      <c r="E3647" s="24"/>
      <c r="F3647" s="17" t="s">
        <v>26</v>
      </c>
      <c r="G3647" s="17" t="s">
        <v>5400</v>
      </c>
      <c r="H3647" s="17">
        <v>1300</v>
      </c>
      <c r="I3647" s="24" t="s">
        <v>39</v>
      </c>
      <c r="J3647" s="24"/>
    </row>
    <row r="3648" s="4" customFormat="1" ht="24" spans="1:10">
      <c r="A3648" s="17" t="s">
        <v>2691</v>
      </c>
      <c r="B3648" s="25" t="s">
        <v>6782</v>
      </c>
      <c r="C3648" s="51" t="s">
        <v>6783</v>
      </c>
      <c r="D3648" s="23"/>
      <c r="E3648" s="24"/>
      <c r="F3648" s="17" t="s">
        <v>26</v>
      </c>
      <c r="G3648" s="17"/>
      <c r="H3648" s="17">
        <v>500</v>
      </c>
      <c r="I3648" s="24" t="s">
        <v>200</v>
      </c>
      <c r="J3648" s="24"/>
    </row>
    <row r="3649" s="4" customFormat="1" ht="24" spans="1:10">
      <c r="A3649" s="17" t="s">
        <v>2691</v>
      </c>
      <c r="B3649" s="25">
        <v>331001004</v>
      </c>
      <c r="C3649" s="51" t="s">
        <v>6784</v>
      </c>
      <c r="D3649" s="23" t="s">
        <v>6785</v>
      </c>
      <c r="E3649" s="24"/>
      <c r="F3649" s="17" t="s">
        <v>26</v>
      </c>
      <c r="G3649" s="17" t="s">
        <v>5400</v>
      </c>
      <c r="H3649" s="17">
        <v>1100</v>
      </c>
      <c r="I3649" s="24" t="s">
        <v>39</v>
      </c>
      <c r="J3649" s="24"/>
    </row>
    <row r="3650" s="4" customFormat="1" ht="24" spans="1:10">
      <c r="A3650" s="17" t="s">
        <v>2691</v>
      </c>
      <c r="B3650" s="25" t="s">
        <v>6786</v>
      </c>
      <c r="C3650" s="51" t="s">
        <v>6787</v>
      </c>
      <c r="D3650" s="23"/>
      <c r="E3650" s="24"/>
      <c r="F3650" s="17" t="s">
        <v>26</v>
      </c>
      <c r="G3650" s="17"/>
      <c r="H3650" s="17">
        <v>500</v>
      </c>
      <c r="I3650" s="24" t="s">
        <v>200</v>
      </c>
      <c r="J3650" s="24"/>
    </row>
    <row r="3651" s="4" customFormat="1" ht="24" spans="1:10">
      <c r="A3651" s="17" t="s">
        <v>2691</v>
      </c>
      <c r="B3651" s="25">
        <v>331001005</v>
      </c>
      <c r="C3651" s="51" t="s">
        <v>6788</v>
      </c>
      <c r="D3651" s="23"/>
      <c r="E3651" s="24"/>
      <c r="F3651" s="17" t="s">
        <v>26</v>
      </c>
      <c r="G3651" s="17" t="s">
        <v>5400</v>
      </c>
      <c r="H3651" s="17">
        <v>1400</v>
      </c>
      <c r="I3651" s="24" t="s">
        <v>39</v>
      </c>
      <c r="J3651" s="24"/>
    </row>
    <row r="3652" s="4" customFormat="1" ht="24" spans="1:10">
      <c r="A3652" s="17" t="s">
        <v>2691</v>
      </c>
      <c r="B3652" s="25" t="s">
        <v>6789</v>
      </c>
      <c r="C3652" s="51" t="s">
        <v>6790</v>
      </c>
      <c r="D3652" s="23"/>
      <c r="E3652" s="24"/>
      <c r="F3652" s="17" t="s">
        <v>26</v>
      </c>
      <c r="G3652" s="17"/>
      <c r="H3652" s="17">
        <v>500</v>
      </c>
      <c r="I3652" s="24" t="s">
        <v>200</v>
      </c>
      <c r="J3652" s="24"/>
    </row>
    <row r="3653" s="4" customFormat="1" ht="24" spans="1:10">
      <c r="A3653" s="17" t="s">
        <v>2691</v>
      </c>
      <c r="B3653" s="25">
        <v>331001006</v>
      </c>
      <c r="C3653" s="51" t="s">
        <v>6791</v>
      </c>
      <c r="D3653" s="23" t="s">
        <v>6792</v>
      </c>
      <c r="E3653" s="24"/>
      <c r="F3653" s="17" t="s">
        <v>26</v>
      </c>
      <c r="G3653" s="17" t="s">
        <v>5400</v>
      </c>
      <c r="H3653" s="17">
        <v>1100</v>
      </c>
      <c r="I3653" s="24" t="s">
        <v>39</v>
      </c>
      <c r="J3653" s="24"/>
    </row>
    <row r="3654" s="4" customFormat="1" ht="24" spans="1:10">
      <c r="A3654" s="17" t="s">
        <v>2691</v>
      </c>
      <c r="B3654" s="25" t="s">
        <v>6793</v>
      </c>
      <c r="C3654" s="51" t="s">
        <v>6794</v>
      </c>
      <c r="D3654" s="23"/>
      <c r="E3654" s="24"/>
      <c r="F3654" s="17" t="s">
        <v>26</v>
      </c>
      <c r="G3654" s="17"/>
      <c r="H3654" s="17">
        <v>500</v>
      </c>
      <c r="I3654" s="24" t="s">
        <v>200</v>
      </c>
      <c r="J3654" s="24"/>
    </row>
    <row r="3655" s="4" customFormat="1" spans="1:10">
      <c r="A3655" s="17" t="s">
        <v>2691</v>
      </c>
      <c r="B3655" s="25">
        <v>331001007</v>
      </c>
      <c r="C3655" s="51" t="s">
        <v>6795</v>
      </c>
      <c r="D3655" s="23" t="s">
        <v>6796</v>
      </c>
      <c r="E3655" s="24"/>
      <c r="F3655" s="17" t="s">
        <v>26</v>
      </c>
      <c r="G3655" s="17"/>
      <c r="H3655" s="17">
        <v>1700</v>
      </c>
      <c r="I3655" s="24" t="s">
        <v>39</v>
      </c>
      <c r="J3655" s="24"/>
    </row>
    <row r="3656" s="4" customFormat="1" ht="24" spans="1:10">
      <c r="A3656" s="17" t="s">
        <v>2691</v>
      </c>
      <c r="B3656" s="25">
        <v>331001008</v>
      </c>
      <c r="C3656" s="51" t="s">
        <v>6797</v>
      </c>
      <c r="D3656" s="23"/>
      <c r="E3656" s="24"/>
      <c r="F3656" s="17" t="s">
        <v>26</v>
      </c>
      <c r="G3656" s="17"/>
      <c r="H3656" s="17">
        <v>2100</v>
      </c>
      <c r="I3656" s="24" t="s">
        <v>39</v>
      </c>
      <c r="J3656" s="24"/>
    </row>
    <row r="3657" s="4" customFormat="1" spans="1:10">
      <c r="A3657" s="17" t="s">
        <v>2691</v>
      </c>
      <c r="B3657" s="25">
        <v>331001009</v>
      </c>
      <c r="C3657" s="51" t="s">
        <v>6798</v>
      </c>
      <c r="D3657" s="23" t="s">
        <v>6799</v>
      </c>
      <c r="E3657" s="24" t="s">
        <v>6800</v>
      </c>
      <c r="F3657" s="17" t="s">
        <v>26</v>
      </c>
      <c r="G3657" s="17"/>
      <c r="H3657" s="17">
        <v>1400</v>
      </c>
      <c r="I3657" s="24" t="s">
        <v>39</v>
      </c>
      <c r="J3657" s="24"/>
    </row>
    <row r="3658" s="4" customFormat="1" ht="24" spans="1:10">
      <c r="A3658" s="17" t="s">
        <v>2691</v>
      </c>
      <c r="B3658" s="25">
        <v>331001010</v>
      </c>
      <c r="C3658" s="51" t="s">
        <v>6801</v>
      </c>
      <c r="D3658" s="23" t="s">
        <v>6802</v>
      </c>
      <c r="E3658" s="24" t="s">
        <v>3901</v>
      </c>
      <c r="F3658" s="17" t="s">
        <v>26</v>
      </c>
      <c r="G3658" s="17"/>
      <c r="H3658" s="17">
        <v>1700</v>
      </c>
      <c r="I3658" s="24" t="s">
        <v>39</v>
      </c>
      <c r="J3658" s="24"/>
    </row>
    <row r="3659" s="4" customFormat="1" ht="36" spans="1:10">
      <c r="A3659" s="17" t="s">
        <v>2691</v>
      </c>
      <c r="B3659" s="25">
        <v>331001011</v>
      </c>
      <c r="C3659" s="51" t="s">
        <v>6803</v>
      </c>
      <c r="D3659" s="23" t="s">
        <v>6804</v>
      </c>
      <c r="E3659" s="24"/>
      <c r="F3659" s="17" t="s">
        <v>26</v>
      </c>
      <c r="G3659" s="17" t="s">
        <v>6805</v>
      </c>
      <c r="H3659" s="17">
        <v>2340</v>
      </c>
      <c r="I3659" s="24" t="s">
        <v>39</v>
      </c>
      <c r="J3659" s="24"/>
    </row>
    <row r="3660" s="4" customFormat="1" ht="24" spans="1:10">
      <c r="A3660" s="17" t="s">
        <v>2691</v>
      </c>
      <c r="B3660" s="25" t="s">
        <v>6806</v>
      </c>
      <c r="C3660" s="51" t="s">
        <v>6807</v>
      </c>
      <c r="D3660" s="23"/>
      <c r="E3660" s="24"/>
      <c r="F3660" s="17" t="s">
        <v>26</v>
      </c>
      <c r="G3660" s="17"/>
      <c r="H3660" s="17">
        <v>500</v>
      </c>
      <c r="I3660" s="24" t="s">
        <v>200</v>
      </c>
      <c r="J3660" s="24"/>
    </row>
    <row r="3661" s="4" customFormat="1" ht="24" spans="1:10">
      <c r="A3661" s="17" t="s">
        <v>2691</v>
      </c>
      <c r="B3661" s="25" t="s">
        <v>6808</v>
      </c>
      <c r="C3661" s="51" t="s">
        <v>6809</v>
      </c>
      <c r="D3661" s="23"/>
      <c r="E3661" s="24"/>
      <c r="F3661" s="17" t="s">
        <v>26</v>
      </c>
      <c r="G3661" s="17"/>
      <c r="H3661" s="17">
        <v>468</v>
      </c>
      <c r="I3661" s="24" t="s">
        <v>39</v>
      </c>
      <c r="J3661" s="24"/>
    </row>
    <row r="3662" s="4" customFormat="1" ht="24" spans="1:10">
      <c r="A3662" s="17" t="s">
        <v>2691</v>
      </c>
      <c r="B3662" s="25">
        <v>331001012</v>
      </c>
      <c r="C3662" s="51" t="s">
        <v>6810</v>
      </c>
      <c r="D3662" s="23" t="s">
        <v>6811</v>
      </c>
      <c r="E3662" s="24"/>
      <c r="F3662" s="17" t="s">
        <v>26</v>
      </c>
      <c r="G3662" s="17"/>
      <c r="H3662" s="17">
        <v>2300</v>
      </c>
      <c r="I3662" s="24" t="s">
        <v>39</v>
      </c>
      <c r="J3662" s="24"/>
    </row>
    <row r="3663" s="4" customFormat="1" ht="24" spans="1:10">
      <c r="A3663" s="17" t="s">
        <v>2691</v>
      </c>
      <c r="B3663" s="25">
        <v>331001013</v>
      </c>
      <c r="C3663" s="51" t="s">
        <v>6812</v>
      </c>
      <c r="D3663" s="23"/>
      <c r="E3663" s="24"/>
      <c r="F3663" s="17" t="s">
        <v>26</v>
      </c>
      <c r="G3663" s="17"/>
      <c r="H3663" s="17">
        <v>2000</v>
      </c>
      <c r="I3663" s="24" t="s">
        <v>39</v>
      </c>
      <c r="J3663" s="24"/>
    </row>
    <row r="3664" s="4" customFormat="1" ht="24" spans="1:10">
      <c r="A3664" s="17" t="s">
        <v>2691</v>
      </c>
      <c r="B3664" s="25">
        <v>331001014</v>
      </c>
      <c r="C3664" s="51" t="s">
        <v>6813</v>
      </c>
      <c r="D3664" s="23"/>
      <c r="E3664" s="24"/>
      <c r="F3664" s="17" t="s">
        <v>26</v>
      </c>
      <c r="G3664" s="17" t="s">
        <v>5400</v>
      </c>
      <c r="H3664" s="17">
        <v>2300</v>
      </c>
      <c r="I3664" s="24" t="s">
        <v>39</v>
      </c>
      <c r="J3664" s="24"/>
    </row>
    <row r="3665" s="4" customFormat="1" ht="24" spans="1:10">
      <c r="A3665" s="17" t="s">
        <v>2691</v>
      </c>
      <c r="B3665" s="25" t="s">
        <v>6814</v>
      </c>
      <c r="C3665" s="51" t="s">
        <v>6815</v>
      </c>
      <c r="D3665" s="23"/>
      <c r="E3665" s="24"/>
      <c r="F3665" s="17" t="s">
        <v>26</v>
      </c>
      <c r="G3665" s="17"/>
      <c r="H3665" s="17">
        <v>500</v>
      </c>
      <c r="I3665" s="24" t="s">
        <v>200</v>
      </c>
      <c r="J3665" s="24"/>
    </row>
    <row r="3666" s="4" customFormat="1" spans="1:10">
      <c r="A3666" s="17" t="s">
        <v>2691</v>
      </c>
      <c r="B3666" s="25">
        <v>331001015</v>
      </c>
      <c r="C3666" s="51" t="s">
        <v>6816</v>
      </c>
      <c r="D3666" s="23"/>
      <c r="E3666" s="24"/>
      <c r="F3666" s="17" t="s">
        <v>26</v>
      </c>
      <c r="G3666" s="17"/>
      <c r="H3666" s="17">
        <v>1800</v>
      </c>
      <c r="I3666" s="24" t="s">
        <v>39</v>
      </c>
      <c r="J3666" s="24"/>
    </row>
    <row r="3667" s="4" customFormat="1" ht="24" spans="1:10">
      <c r="A3667" s="17" t="s">
        <v>2691</v>
      </c>
      <c r="B3667" s="25">
        <v>331001016</v>
      </c>
      <c r="C3667" s="51" t="s">
        <v>6817</v>
      </c>
      <c r="D3667" s="23" t="s">
        <v>6818</v>
      </c>
      <c r="E3667" s="24"/>
      <c r="F3667" s="17" t="s">
        <v>26</v>
      </c>
      <c r="G3667" s="17"/>
      <c r="H3667" s="17">
        <v>2200</v>
      </c>
      <c r="I3667" s="24" t="s">
        <v>39</v>
      </c>
      <c r="J3667" s="24"/>
    </row>
    <row r="3668" s="4" customFormat="1" ht="24" spans="1:10">
      <c r="A3668" s="17" t="s">
        <v>2691</v>
      </c>
      <c r="B3668" s="25">
        <v>331001017</v>
      </c>
      <c r="C3668" s="51" t="s">
        <v>6819</v>
      </c>
      <c r="D3668" s="23" t="s">
        <v>6820</v>
      </c>
      <c r="E3668" s="24"/>
      <c r="F3668" s="17" t="s">
        <v>26</v>
      </c>
      <c r="G3668" s="17"/>
      <c r="H3668" s="17">
        <v>1400</v>
      </c>
      <c r="I3668" s="24" t="s">
        <v>39</v>
      </c>
      <c r="J3668" s="24"/>
    </row>
    <row r="3669" s="4" customFormat="1" spans="1:10">
      <c r="A3669" s="17" t="s">
        <v>2691</v>
      </c>
      <c r="B3669" s="25">
        <v>331001018</v>
      </c>
      <c r="C3669" s="51" t="s">
        <v>6821</v>
      </c>
      <c r="D3669" s="23" t="s">
        <v>6822</v>
      </c>
      <c r="E3669" s="24"/>
      <c r="F3669" s="17" t="s">
        <v>26</v>
      </c>
      <c r="G3669" s="17"/>
      <c r="H3669" s="17">
        <v>2200</v>
      </c>
      <c r="I3669" s="24" t="s">
        <v>39</v>
      </c>
      <c r="J3669" s="24"/>
    </row>
    <row r="3670" s="4" customFormat="1" spans="1:10">
      <c r="A3670" s="17" t="s">
        <v>2691</v>
      </c>
      <c r="B3670" s="25">
        <v>331001019</v>
      </c>
      <c r="C3670" s="51" t="s">
        <v>6823</v>
      </c>
      <c r="D3670" s="23"/>
      <c r="E3670" s="24"/>
      <c r="F3670" s="17" t="s">
        <v>26</v>
      </c>
      <c r="G3670" s="17"/>
      <c r="H3670" s="17">
        <v>1300</v>
      </c>
      <c r="I3670" s="24" t="s">
        <v>39</v>
      </c>
      <c r="J3670" s="24"/>
    </row>
    <row r="3671" s="4" customFormat="1" spans="1:10">
      <c r="A3671" s="17" t="s">
        <v>2691</v>
      </c>
      <c r="B3671" s="25">
        <v>331001020</v>
      </c>
      <c r="C3671" s="51" t="s">
        <v>6824</v>
      </c>
      <c r="D3671" s="23" t="s">
        <v>6825</v>
      </c>
      <c r="E3671" s="24"/>
      <c r="F3671" s="17" t="s">
        <v>26</v>
      </c>
      <c r="G3671" s="17"/>
      <c r="H3671" s="17">
        <v>2300</v>
      </c>
      <c r="I3671" s="24" t="s">
        <v>39</v>
      </c>
      <c r="J3671" s="24"/>
    </row>
    <row r="3672" s="4" customFormat="1" ht="24" spans="1:10">
      <c r="A3672" s="17" t="s">
        <v>2691</v>
      </c>
      <c r="B3672" s="25">
        <v>331001021</v>
      </c>
      <c r="C3672" s="51" t="s">
        <v>6827</v>
      </c>
      <c r="D3672" s="23" t="s">
        <v>6828</v>
      </c>
      <c r="E3672" s="24"/>
      <c r="F3672" s="17" t="s">
        <v>26</v>
      </c>
      <c r="G3672" s="17" t="s">
        <v>5400</v>
      </c>
      <c r="H3672" s="17">
        <v>1300</v>
      </c>
      <c r="I3672" s="24" t="s">
        <v>39</v>
      </c>
      <c r="J3672" s="24"/>
    </row>
    <row r="3673" s="4" customFormat="1" ht="36" spans="1:10">
      <c r="A3673" s="17" t="s">
        <v>2691</v>
      </c>
      <c r="B3673" s="25" t="s">
        <v>6829</v>
      </c>
      <c r="C3673" s="51" t="s">
        <v>6830</v>
      </c>
      <c r="D3673" s="23"/>
      <c r="E3673" s="24"/>
      <c r="F3673" s="17" t="s">
        <v>26</v>
      </c>
      <c r="G3673" s="17"/>
      <c r="H3673" s="17">
        <v>500</v>
      </c>
      <c r="I3673" s="24" t="s">
        <v>200</v>
      </c>
      <c r="J3673" s="24"/>
    </row>
    <row r="3674" s="4" customFormat="1" spans="1:10">
      <c r="A3674" s="17" t="s">
        <v>2691</v>
      </c>
      <c r="B3674" s="25">
        <v>331001022</v>
      </c>
      <c r="C3674" s="51" t="s">
        <v>6831</v>
      </c>
      <c r="D3674" s="23" t="s">
        <v>6832</v>
      </c>
      <c r="E3674" s="24"/>
      <c r="F3674" s="17" t="s">
        <v>26</v>
      </c>
      <c r="G3674" s="17"/>
      <c r="H3674" s="17">
        <v>1700</v>
      </c>
      <c r="I3674" s="24" t="s">
        <v>39</v>
      </c>
      <c r="J3674" s="24"/>
    </row>
    <row r="3675" s="4" customFormat="1" spans="1:10">
      <c r="A3675" s="17" t="s">
        <v>2691</v>
      </c>
      <c r="B3675" s="25">
        <v>331001023</v>
      </c>
      <c r="C3675" s="51" t="s">
        <v>6833</v>
      </c>
      <c r="D3675" s="23" t="s">
        <v>6834</v>
      </c>
      <c r="E3675" s="24"/>
      <c r="F3675" s="17" t="s">
        <v>26</v>
      </c>
      <c r="G3675" s="17"/>
      <c r="H3675" s="17">
        <v>2600</v>
      </c>
      <c r="I3675" s="24" t="s">
        <v>39</v>
      </c>
      <c r="J3675" s="24"/>
    </row>
    <row r="3676" s="4" customFormat="1" spans="1:10">
      <c r="A3676" s="17"/>
      <c r="B3676" s="15">
        <v>331002</v>
      </c>
      <c r="C3676" s="51" t="s">
        <v>6835</v>
      </c>
      <c r="D3676" s="55"/>
      <c r="E3676" s="24" t="s">
        <v>6779</v>
      </c>
      <c r="F3676" s="17"/>
      <c r="G3676" s="17"/>
      <c r="H3676" s="17"/>
      <c r="I3676" s="24"/>
      <c r="J3676" s="24"/>
    </row>
    <row r="3677" s="4" customFormat="1" ht="24" spans="1:10">
      <c r="A3677" s="17" t="s">
        <v>2691</v>
      </c>
      <c r="B3677" s="25">
        <v>331002001</v>
      </c>
      <c r="C3677" s="51" t="s">
        <v>6836</v>
      </c>
      <c r="D3677" s="23" t="s">
        <v>6837</v>
      </c>
      <c r="E3677" s="24"/>
      <c r="F3677" s="17" t="s">
        <v>26</v>
      </c>
      <c r="G3677" s="17" t="s">
        <v>6764</v>
      </c>
      <c r="H3677" s="17">
        <v>860</v>
      </c>
      <c r="I3677" s="24" t="s">
        <v>39</v>
      </c>
      <c r="J3677" s="24"/>
    </row>
    <row r="3678" s="4" customFormat="1" ht="24" spans="1:10">
      <c r="A3678" s="17" t="s">
        <v>2691</v>
      </c>
      <c r="B3678" s="25" t="s">
        <v>6838</v>
      </c>
      <c r="C3678" s="51" t="s">
        <v>6839</v>
      </c>
      <c r="D3678" s="23"/>
      <c r="E3678" s="24"/>
      <c r="F3678" s="17" t="s">
        <v>26</v>
      </c>
      <c r="G3678" s="17"/>
      <c r="H3678" s="17">
        <v>300</v>
      </c>
      <c r="I3678" s="24" t="s">
        <v>200</v>
      </c>
      <c r="J3678" s="24"/>
    </row>
    <row r="3679" s="4" customFormat="1" ht="24" spans="1:10">
      <c r="A3679" s="17" t="s">
        <v>2691</v>
      </c>
      <c r="B3679" s="25">
        <v>331002002</v>
      </c>
      <c r="C3679" s="51" t="s">
        <v>6840</v>
      </c>
      <c r="D3679" s="23"/>
      <c r="E3679" s="24"/>
      <c r="F3679" s="17" t="s">
        <v>26</v>
      </c>
      <c r="G3679" s="17" t="s">
        <v>6764</v>
      </c>
      <c r="H3679" s="17">
        <v>900</v>
      </c>
      <c r="I3679" s="24" t="s">
        <v>39</v>
      </c>
      <c r="J3679" s="24"/>
    </row>
    <row r="3680" s="4" customFormat="1" ht="24" spans="1:10">
      <c r="A3680" s="17" t="s">
        <v>2691</v>
      </c>
      <c r="B3680" s="25" t="s">
        <v>6841</v>
      </c>
      <c r="C3680" s="51" t="s">
        <v>6842</v>
      </c>
      <c r="D3680" s="23"/>
      <c r="E3680" s="24"/>
      <c r="F3680" s="17" t="s">
        <v>26</v>
      </c>
      <c r="G3680" s="17"/>
      <c r="H3680" s="17">
        <v>300</v>
      </c>
      <c r="I3680" s="24" t="s">
        <v>200</v>
      </c>
      <c r="J3680" s="24"/>
    </row>
    <row r="3681" s="4" customFormat="1" ht="24" spans="1:10">
      <c r="A3681" s="17" t="s">
        <v>2691</v>
      </c>
      <c r="B3681" s="25">
        <v>331002003</v>
      </c>
      <c r="C3681" s="51" t="s">
        <v>6843</v>
      </c>
      <c r="D3681" s="23"/>
      <c r="E3681" s="24"/>
      <c r="F3681" s="17" t="s">
        <v>26</v>
      </c>
      <c r="G3681" s="17" t="s">
        <v>6764</v>
      </c>
      <c r="H3681" s="17">
        <v>1430</v>
      </c>
      <c r="I3681" s="24" t="s">
        <v>39</v>
      </c>
      <c r="J3681" s="24"/>
    </row>
    <row r="3682" s="4" customFormat="1" ht="24" spans="1:10">
      <c r="A3682" s="17" t="s">
        <v>2691</v>
      </c>
      <c r="B3682" s="25" t="s">
        <v>6844</v>
      </c>
      <c r="C3682" s="51" t="s">
        <v>6845</v>
      </c>
      <c r="D3682" s="23"/>
      <c r="E3682" s="24"/>
      <c r="F3682" s="17" t="s">
        <v>26</v>
      </c>
      <c r="G3682" s="17"/>
      <c r="H3682" s="17">
        <v>300</v>
      </c>
      <c r="I3682" s="24" t="s">
        <v>200</v>
      </c>
      <c r="J3682" s="24"/>
    </row>
    <row r="3683" s="4" customFormat="1" ht="24" spans="1:10">
      <c r="A3683" s="17" t="s">
        <v>2691</v>
      </c>
      <c r="B3683" s="25">
        <v>331002004</v>
      </c>
      <c r="C3683" s="51" t="s">
        <v>6846</v>
      </c>
      <c r="D3683" s="23" t="s">
        <v>6847</v>
      </c>
      <c r="E3683" s="24"/>
      <c r="F3683" s="17" t="s">
        <v>26</v>
      </c>
      <c r="G3683" s="17" t="s">
        <v>6764</v>
      </c>
      <c r="H3683" s="17">
        <v>1430</v>
      </c>
      <c r="I3683" s="24" t="s">
        <v>39</v>
      </c>
      <c r="J3683" s="24"/>
    </row>
    <row r="3684" s="4" customFormat="1" ht="24" spans="1:10">
      <c r="A3684" s="17" t="s">
        <v>2691</v>
      </c>
      <c r="B3684" s="25" t="s">
        <v>6848</v>
      </c>
      <c r="C3684" s="51" t="s">
        <v>6849</v>
      </c>
      <c r="D3684" s="23"/>
      <c r="E3684" s="24"/>
      <c r="F3684" s="17" t="s">
        <v>26</v>
      </c>
      <c r="G3684" s="17"/>
      <c r="H3684" s="17">
        <v>300</v>
      </c>
      <c r="I3684" s="24" t="s">
        <v>200</v>
      </c>
      <c r="J3684" s="24"/>
    </row>
    <row r="3685" s="4" customFormat="1" ht="24" spans="1:10">
      <c r="A3685" s="17" t="s">
        <v>2691</v>
      </c>
      <c r="B3685" s="25">
        <v>331002005</v>
      </c>
      <c r="C3685" s="51" t="s">
        <v>6850</v>
      </c>
      <c r="D3685" s="23" t="s">
        <v>6851</v>
      </c>
      <c r="E3685" s="24"/>
      <c r="F3685" s="17" t="s">
        <v>26</v>
      </c>
      <c r="G3685" s="17" t="s">
        <v>6764</v>
      </c>
      <c r="H3685" s="17">
        <v>1950</v>
      </c>
      <c r="I3685" s="24" t="s">
        <v>39</v>
      </c>
      <c r="J3685" s="24"/>
    </row>
    <row r="3686" s="4" customFormat="1" ht="24" spans="1:10">
      <c r="A3686" s="17" t="s">
        <v>2691</v>
      </c>
      <c r="B3686" s="25" t="s">
        <v>6852</v>
      </c>
      <c r="C3686" s="51" t="s">
        <v>6853</v>
      </c>
      <c r="D3686" s="23"/>
      <c r="E3686" s="24"/>
      <c r="F3686" s="17" t="s">
        <v>26</v>
      </c>
      <c r="G3686" s="17"/>
      <c r="H3686" s="17">
        <v>300</v>
      </c>
      <c r="I3686" s="24" t="s">
        <v>200</v>
      </c>
      <c r="J3686" s="24"/>
    </row>
    <row r="3687" s="4" customFormat="1" spans="1:10">
      <c r="A3687" s="17" t="s">
        <v>2691</v>
      </c>
      <c r="B3687" s="25">
        <v>331002006</v>
      </c>
      <c r="C3687" s="51" t="s">
        <v>6854</v>
      </c>
      <c r="D3687" s="23" t="s">
        <v>6855</v>
      </c>
      <c r="E3687" s="24"/>
      <c r="F3687" s="17" t="s">
        <v>26</v>
      </c>
      <c r="G3687" s="17"/>
      <c r="H3687" s="17">
        <v>2000</v>
      </c>
      <c r="I3687" s="24" t="s">
        <v>39</v>
      </c>
      <c r="J3687" s="24"/>
    </row>
    <row r="3688" s="4" customFormat="1" spans="1:10">
      <c r="A3688" s="17" t="s">
        <v>2691</v>
      </c>
      <c r="B3688" s="25">
        <v>331002007</v>
      </c>
      <c r="C3688" s="51" t="s">
        <v>6856</v>
      </c>
      <c r="D3688" s="23"/>
      <c r="E3688" s="24"/>
      <c r="F3688" s="17" t="s">
        <v>26</v>
      </c>
      <c r="G3688" s="17"/>
      <c r="H3688" s="17">
        <v>1100</v>
      </c>
      <c r="I3688" s="24" t="s">
        <v>39</v>
      </c>
      <c r="J3688" s="24"/>
    </row>
    <row r="3689" s="4" customFormat="1" ht="24" spans="1:10">
      <c r="A3689" s="17" t="s">
        <v>2691</v>
      </c>
      <c r="B3689" s="25">
        <v>331002008</v>
      </c>
      <c r="C3689" s="51" t="s">
        <v>6857</v>
      </c>
      <c r="D3689" s="23" t="s">
        <v>6858</v>
      </c>
      <c r="E3689" s="24"/>
      <c r="F3689" s="17" t="s">
        <v>26</v>
      </c>
      <c r="G3689" s="17"/>
      <c r="H3689" s="17">
        <v>1400</v>
      </c>
      <c r="I3689" s="24" t="s">
        <v>39</v>
      </c>
      <c r="J3689" s="24"/>
    </row>
    <row r="3690" s="4" customFormat="1" ht="24" spans="1:10">
      <c r="A3690" s="17" t="s">
        <v>2691</v>
      </c>
      <c r="B3690" s="25">
        <v>331002009</v>
      </c>
      <c r="C3690" s="51" t="s">
        <v>6859</v>
      </c>
      <c r="D3690" s="23" t="s">
        <v>6860</v>
      </c>
      <c r="E3690" s="24" t="s">
        <v>6861</v>
      </c>
      <c r="F3690" s="17" t="s">
        <v>26</v>
      </c>
      <c r="G3690" s="17" t="s">
        <v>6764</v>
      </c>
      <c r="H3690" s="17">
        <v>1105</v>
      </c>
      <c r="I3690" s="24" t="s">
        <v>39</v>
      </c>
      <c r="J3690" s="24"/>
    </row>
    <row r="3691" s="4" customFormat="1" ht="24" spans="1:10">
      <c r="A3691" s="17" t="s">
        <v>2691</v>
      </c>
      <c r="B3691" s="25" t="s">
        <v>6862</v>
      </c>
      <c r="C3691" s="51" t="s">
        <v>6863</v>
      </c>
      <c r="D3691" s="23"/>
      <c r="E3691" s="24"/>
      <c r="F3691" s="17" t="s">
        <v>26</v>
      </c>
      <c r="G3691" s="17"/>
      <c r="H3691" s="17">
        <v>300</v>
      </c>
      <c r="I3691" s="24" t="s">
        <v>200</v>
      </c>
      <c r="J3691" s="24"/>
    </row>
    <row r="3692" s="4" customFormat="1" ht="24" spans="1:10">
      <c r="A3692" s="17" t="s">
        <v>2691</v>
      </c>
      <c r="B3692" s="25">
        <v>331002010</v>
      </c>
      <c r="C3692" s="51" t="s">
        <v>6864</v>
      </c>
      <c r="D3692" s="23"/>
      <c r="E3692" s="24"/>
      <c r="F3692" s="17" t="s">
        <v>26</v>
      </c>
      <c r="G3692" s="17" t="s">
        <v>6764</v>
      </c>
      <c r="H3692" s="17">
        <v>700</v>
      </c>
      <c r="I3692" s="24" t="s">
        <v>39</v>
      </c>
      <c r="J3692" s="24"/>
    </row>
    <row r="3693" s="4" customFormat="1" ht="24" spans="1:10">
      <c r="A3693" s="17" t="s">
        <v>2691</v>
      </c>
      <c r="B3693" s="25">
        <v>331002011</v>
      </c>
      <c r="C3693" s="51" t="s">
        <v>6865</v>
      </c>
      <c r="D3693" s="23"/>
      <c r="E3693" s="24"/>
      <c r="F3693" s="17" t="s">
        <v>26</v>
      </c>
      <c r="G3693" s="17" t="s">
        <v>6764</v>
      </c>
      <c r="H3693" s="17">
        <v>1170</v>
      </c>
      <c r="I3693" s="24" t="s">
        <v>39</v>
      </c>
      <c r="J3693" s="24"/>
    </row>
    <row r="3694" s="4" customFormat="1" ht="24" spans="1:10">
      <c r="A3694" s="17" t="s">
        <v>2691</v>
      </c>
      <c r="B3694" s="25">
        <v>331002012</v>
      </c>
      <c r="C3694" s="51" t="s">
        <v>6866</v>
      </c>
      <c r="D3694" s="23" t="s">
        <v>6867</v>
      </c>
      <c r="E3694" s="24"/>
      <c r="F3694" s="17" t="s">
        <v>26</v>
      </c>
      <c r="G3694" s="17" t="s">
        <v>6764</v>
      </c>
      <c r="H3694" s="17">
        <v>900</v>
      </c>
      <c r="I3694" s="24" t="s">
        <v>39</v>
      </c>
      <c r="J3694" s="24"/>
    </row>
    <row r="3695" s="4" customFormat="1" ht="24" spans="1:10">
      <c r="A3695" s="17" t="s">
        <v>2691</v>
      </c>
      <c r="B3695" s="25">
        <v>331002013</v>
      </c>
      <c r="C3695" s="51" t="s">
        <v>6868</v>
      </c>
      <c r="D3695" s="23" t="s">
        <v>6869</v>
      </c>
      <c r="E3695" s="24"/>
      <c r="F3695" s="17" t="s">
        <v>26</v>
      </c>
      <c r="G3695" s="17" t="s">
        <v>6764</v>
      </c>
      <c r="H3695" s="17">
        <v>1300</v>
      </c>
      <c r="I3695" s="24" t="s">
        <v>39</v>
      </c>
      <c r="J3695" s="24"/>
    </row>
    <row r="3696" s="4" customFormat="1" ht="24" spans="1:10">
      <c r="A3696" s="17" t="s">
        <v>2691</v>
      </c>
      <c r="B3696" s="25">
        <v>331002014</v>
      </c>
      <c r="C3696" s="51" t="s">
        <v>6870</v>
      </c>
      <c r="D3696" s="23" t="s">
        <v>6871</v>
      </c>
      <c r="E3696" s="24"/>
      <c r="F3696" s="17" t="s">
        <v>26</v>
      </c>
      <c r="G3696" s="17" t="s">
        <v>6764</v>
      </c>
      <c r="H3696" s="17">
        <v>850</v>
      </c>
      <c r="I3696" s="24" t="s">
        <v>39</v>
      </c>
      <c r="J3696" s="24"/>
    </row>
    <row r="3697" s="4" customFormat="1" spans="1:10">
      <c r="A3697" s="17"/>
      <c r="B3697" s="15">
        <v>331003</v>
      </c>
      <c r="C3697" s="51" t="s">
        <v>6872</v>
      </c>
      <c r="D3697" s="55"/>
      <c r="E3697" s="24"/>
      <c r="F3697" s="17"/>
      <c r="G3697" s="17"/>
      <c r="H3697" s="17"/>
      <c r="I3697" s="24"/>
      <c r="J3697" s="24"/>
    </row>
    <row r="3698" s="4" customFormat="1" spans="1:10">
      <c r="A3698" s="17" t="s">
        <v>2691</v>
      </c>
      <c r="B3698" s="25">
        <v>331003001</v>
      </c>
      <c r="C3698" s="51" t="s">
        <v>6873</v>
      </c>
      <c r="D3698" s="23" t="s">
        <v>6874</v>
      </c>
      <c r="E3698" s="24"/>
      <c r="F3698" s="17" t="s">
        <v>26</v>
      </c>
      <c r="G3698" s="17"/>
      <c r="H3698" s="17">
        <v>950</v>
      </c>
      <c r="I3698" s="24" t="s">
        <v>39</v>
      </c>
      <c r="J3698" s="24"/>
    </row>
    <row r="3699" s="4" customFormat="1" spans="1:10">
      <c r="A3699" s="17" t="s">
        <v>2691</v>
      </c>
      <c r="B3699" s="25">
        <v>331003002</v>
      </c>
      <c r="C3699" s="51" t="s">
        <v>6875</v>
      </c>
      <c r="D3699" s="23" t="s">
        <v>6876</v>
      </c>
      <c r="E3699" s="24"/>
      <c r="F3699" s="17" t="s">
        <v>26</v>
      </c>
      <c r="G3699" s="17"/>
      <c r="H3699" s="17">
        <v>1100</v>
      </c>
      <c r="I3699" s="24" t="s">
        <v>39</v>
      </c>
      <c r="J3699" s="24"/>
    </row>
    <row r="3700" s="4" customFormat="1" spans="1:10">
      <c r="A3700" s="17" t="s">
        <v>2691</v>
      </c>
      <c r="B3700" s="25">
        <v>331003003</v>
      </c>
      <c r="C3700" s="51" t="s">
        <v>6877</v>
      </c>
      <c r="D3700" s="23"/>
      <c r="E3700" s="24"/>
      <c r="F3700" s="17" t="s">
        <v>26</v>
      </c>
      <c r="G3700" s="17"/>
      <c r="H3700" s="17">
        <v>1300</v>
      </c>
      <c r="I3700" s="24" t="s">
        <v>39</v>
      </c>
      <c r="J3700" s="24"/>
    </row>
    <row r="3701" s="4" customFormat="1" ht="24" spans="1:10">
      <c r="A3701" s="17" t="s">
        <v>2691</v>
      </c>
      <c r="B3701" s="25">
        <v>331003004</v>
      </c>
      <c r="C3701" s="51" t="s">
        <v>6878</v>
      </c>
      <c r="D3701" s="23" t="s">
        <v>6879</v>
      </c>
      <c r="E3701" s="24"/>
      <c r="F3701" s="17" t="s">
        <v>26</v>
      </c>
      <c r="G3701" s="17"/>
      <c r="H3701" s="17">
        <v>1100</v>
      </c>
      <c r="I3701" s="24" t="s">
        <v>39</v>
      </c>
      <c r="J3701" s="24"/>
    </row>
    <row r="3702" s="4" customFormat="1" ht="24" spans="1:10">
      <c r="A3702" s="17" t="s">
        <v>2691</v>
      </c>
      <c r="B3702" s="25">
        <v>331003005</v>
      </c>
      <c r="C3702" s="51" t="s">
        <v>6880</v>
      </c>
      <c r="D3702" s="23" t="s">
        <v>6881</v>
      </c>
      <c r="E3702" s="24"/>
      <c r="F3702" s="17" t="s">
        <v>26</v>
      </c>
      <c r="G3702" s="17"/>
      <c r="H3702" s="17">
        <v>1386</v>
      </c>
      <c r="I3702" s="24" t="s">
        <v>39</v>
      </c>
      <c r="J3702" s="24"/>
    </row>
    <row r="3703" s="4" customFormat="1" ht="24" spans="1:10">
      <c r="A3703" s="17" t="s">
        <v>2691</v>
      </c>
      <c r="B3703" s="25">
        <v>331003006</v>
      </c>
      <c r="C3703" s="51" t="s">
        <v>6882</v>
      </c>
      <c r="D3703" s="23"/>
      <c r="E3703" s="24"/>
      <c r="F3703" s="17" t="s">
        <v>26</v>
      </c>
      <c r="G3703" s="17" t="s">
        <v>6764</v>
      </c>
      <c r="H3703" s="17">
        <v>1300</v>
      </c>
      <c r="I3703" s="24" t="s">
        <v>39</v>
      </c>
      <c r="J3703" s="24"/>
    </row>
    <row r="3704" s="4" customFormat="1" ht="24" spans="1:10">
      <c r="A3704" s="17" t="s">
        <v>2691</v>
      </c>
      <c r="B3704" s="25">
        <v>331003007</v>
      </c>
      <c r="C3704" s="51" t="s">
        <v>6883</v>
      </c>
      <c r="D3704" s="23" t="s">
        <v>6884</v>
      </c>
      <c r="E3704" s="24"/>
      <c r="F3704" s="17" t="s">
        <v>26</v>
      </c>
      <c r="G3704" s="17" t="s">
        <v>6764</v>
      </c>
      <c r="H3704" s="17">
        <v>1300</v>
      </c>
      <c r="I3704" s="24" t="s">
        <v>39</v>
      </c>
      <c r="J3704" s="24"/>
    </row>
    <row r="3705" s="4" customFormat="1" ht="24" spans="1:10">
      <c r="A3705" s="17" t="s">
        <v>2691</v>
      </c>
      <c r="B3705" s="25">
        <v>331003008</v>
      </c>
      <c r="C3705" s="51" t="s">
        <v>6885</v>
      </c>
      <c r="D3705" s="23"/>
      <c r="E3705" s="24"/>
      <c r="F3705" s="17" t="s">
        <v>26</v>
      </c>
      <c r="G3705" s="17" t="s">
        <v>6764</v>
      </c>
      <c r="H3705" s="17">
        <v>1215.5</v>
      </c>
      <c r="I3705" s="24" t="s">
        <v>39</v>
      </c>
      <c r="J3705" s="24"/>
    </row>
    <row r="3706" s="4" customFormat="1" spans="1:10">
      <c r="A3706" s="17" t="s">
        <v>2691</v>
      </c>
      <c r="B3706" s="25">
        <v>331003009</v>
      </c>
      <c r="C3706" s="51" t="s">
        <v>6886</v>
      </c>
      <c r="D3706" s="23"/>
      <c r="E3706" s="24"/>
      <c r="F3706" s="17" t="s">
        <v>26</v>
      </c>
      <c r="G3706" s="17"/>
      <c r="H3706" s="17">
        <v>1100</v>
      </c>
      <c r="I3706" s="24" t="s">
        <v>39</v>
      </c>
      <c r="J3706" s="24"/>
    </row>
    <row r="3707" s="4" customFormat="1" spans="1:10">
      <c r="A3707" s="17" t="s">
        <v>2691</v>
      </c>
      <c r="B3707" s="25">
        <v>331003011</v>
      </c>
      <c r="C3707" s="51" t="s">
        <v>6887</v>
      </c>
      <c r="D3707" s="23" t="s">
        <v>6888</v>
      </c>
      <c r="E3707" s="24"/>
      <c r="F3707" s="17" t="s">
        <v>26</v>
      </c>
      <c r="G3707" s="17"/>
      <c r="H3707" s="17">
        <v>1105</v>
      </c>
      <c r="I3707" s="24" t="s">
        <v>39</v>
      </c>
      <c r="J3707" s="24"/>
    </row>
    <row r="3708" s="4" customFormat="1" spans="1:10">
      <c r="A3708" s="17" t="s">
        <v>2691</v>
      </c>
      <c r="B3708" s="25">
        <v>331003012</v>
      </c>
      <c r="C3708" s="51" t="s">
        <v>6889</v>
      </c>
      <c r="D3708" s="23"/>
      <c r="E3708" s="24"/>
      <c r="F3708" s="17" t="s">
        <v>26</v>
      </c>
      <c r="G3708" s="17"/>
      <c r="H3708" s="17">
        <v>1300</v>
      </c>
      <c r="I3708" s="24" t="s">
        <v>39</v>
      </c>
      <c r="J3708" s="24"/>
    </row>
    <row r="3709" s="4" customFormat="1" ht="24" spans="1:10">
      <c r="A3709" s="17" t="s">
        <v>2691</v>
      </c>
      <c r="B3709" s="25">
        <v>331003013</v>
      </c>
      <c r="C3709" s="51" t="s">
        <v>6890</v>
      </c>
      <c r="D3709" s="23"/>
      <c r="E3709" s="24"/>
      <c r="F3709" s="17" t="s">
        <v>26</v>
      </c>
      <c r="G3709" s="17" t="s">
        <v>6764</v>
      </c>
      <c r="H3709" s="17">
        <v>1235</v>
      </c>
      <c r="I3709" s="24" t="s">
        <v>39</v>
      </c>
      <c r="J3709" s="24"/>
    </row>
    <row r="3710" s="4" customFormat="1" spans="1:10">
      <c r="A3710" s="17" t="s">
        <v>2691</v>
      </c>
      <c r="B3710" s="25">
        <v>331003014</v>
      </c>
      <c r="C3710" s="51" t="s">
        <v>6891</v>
      </c>
      <c r="D3710" s="23"/>
      <c r="E3710" s="24"/>
      <c r="F3710" s="17" t="s">
        <v>26</v>
      </c>
      <c r="G3710" s="17"/>
      <c r="H3710" s="17">
        <v>900</v>
      </c>
      <c r="I3710" s="24" t="s">
        <v>39</v>
      </c>
      <c r="J3710" s="24"/>
    </row>
    <row r="3711" s="4" customFormat="1" ht="24" spans="1:10">
      <c r="A3711" s="17" t="s">
        <v>2691</v>
      </c>
      <c r="B3711" s="25">
        <v>331003015</v>
      </c>
      <c r="C3711" s="51" t="s">
        <v>6892</v>
      </c>
      <c r="D3711" s="23"/>
      <c r="E3711" s="24"/>
      <c r="F3711" s="17" t="s">
        <v>26</v>
      </c>
      <c r="G3711" s="17" t="s">
        <v>6764</v>
      </c>
      <c r="H3711" s="17">
        <v>882</v>
      </c>
      <c r="I3711" s="24" t="s">
        <v>39</v>
      </c>
      <c r="J3711" s="24"/>
    </row>
    <row r="3712" s="4" customFormat="1" spans="1:10">
      <c r="A3712" s="17" t="s">
        <v>2691</v>
      </c>
      <c r="B3712" s="25">
        <v>331003016</v>
      </c>
      <c r="C3712" s="51" t="s">
        <v>6893</v>
      </c>
      <c r="D3712" s="23" t="s">
        <v>6894</v>
      </c>
      <c r="E3712" s="24"/>
      <c r="F3712" s="17" t="s">
        <v>26</v>
      </c>
      <c r="G3712" s="17"/>
      <c r="H3712" s="17">
        <v>1400</v>
      </c>
      <c r="I3712" s="24" t="s">
        <v>39</v>
      </c>
      <c r="J3712" s="24"/>
    </row>
    <row r="3713" s="4" customFormat="1" ht="24" spans="1:10">
      <c r="A3713" s="17" t="s">
        <v>2691</v>
      </c>
      <c r="B3713" s="25">
        <v>331003017</v>
      </c>
      <c r="C3713" s="51" t="s">
        <v>6895</v>
      </c>
      <c r="D3713" s="23" t="s">
        <v>6896</v>
      </c>
      <c r="E3713" s="24"/>
      <c r="F3713" s="17" t="s">
        <v>26</v>
      </c>
      <c r="G3713" s="17" t="s">
        <v>6764</v>
      </c>
      <c r="H3713" s="17">
        <v>1170</v>
      </c>
      <c r="I3713" s="24" t="s">
        <v>39</v>
      </c>
      <c r="J3713" s="24"/>
    </row>
    <row r="3714" s="4" customFormat="1" spans="1:10">
      <c r="A3714" s="17" t="s">
        <v>2691</v>
      </c>
      <c r="B3714" s="25">
        <v>331003018</v>
      </c>
      <c r="C3714" s="51" t="s">
        <v>6897</v>
      </c>
      <c r="D3714" s="23" t="s">
        <v>6898</v>
      </c>
      <c r="E3714" s="24"/>
      <c r="F3714" s="17" t="s">
        <v>26</v>
      </c>
      <c r="G3714" s="17"/>
      <c r="H3714" s="17">
        <v>1700</v>
      </c>
      <c r="I3714" s="24" t="s">
        <v>39</v>
      </c>
      <c r="J3714" s="24"/>
    </row>
    <row r="3715" s="4" customFormat="1" ht="24" spans="1:10">
      <c r="A3715" s="17" t="s">
        <v>2691</v>
      </c>
      <c r="B3715" s="25">
        <v>331003019</v>
      </c>
      <c r="C3715" s="51" t="s">
        <v>6899</v>
      </c>
      <c r="D3715" s="23" t="s">
        <v>6900</v>
      </c>
      <c r="E3715" s="24"/>
      <c r="F3715" s="17" t="s">
        <v>26</v>
      </c>
      <c r="G3715" s="17" t="s">
        <v>6764</v>
      </c>
      <c r="H3715" s="17">
        <v>1000</v>
      </c>
      <c r="I3715" s="24" t="s">
        <v>39</v>
      </c>
      <c r="J3715" s="24"/>
    </row>
    <row r="3716" s="4" customFormat="1" ht="24" spans="1:10">
      <c r="A3716" s="17" t="s">
        <v>2691</v>
      </c>
      <c r="B3716" s="25">
        <v>331003020</v>
      </c>
      <c r="C3716" s="51" t="s">
        <v>6901</v>
      </c>
      <c r="D3716" s="23" t="s">
        <v>6902</v>
      </c>
      <c r="E3716" s="24"/>
      <c r="F3716" s="17" t="s">
        <v>26</v>
      </c>
      <c r="G3716" s="17" t="s">
        <v>6764</v>
      </c>
      <c r="H3716" s="17">
        <v>1690</v>
      </c>
      <c r="I3716" s="24" t="s">
        <v>39</v>
      </c>
      <c r="J3716" s="24"/>
    </row>
    <row r="3717" s="4" customFormat="1" ht="24" spans="1:10">
      <c r="A3717" s="17" t="s">
        <v>2691</v>
      </c>
      <c r="B3717" s="25">
        <v>331003021</v>
      </c>
      <c r="C3717" s="51" t="s">
        <v>6903</v>
      </c>
      <c r="D3717" s="23" t="s">
        <v>6904</v>
      </c>
      <c r="E3717" s="24"/>
      <c r="F3717" s="17" t="s">
        <v>26</v>
      </c>
      <c r="G3717" s="17" t="s">
        <v>6764</v>
      </c>
      <c r="H3717" s="17">
        <v>2860</v>
      </c>
      <c r="I3717" s="24" t="s">
        <v>39</v>
      </c>
      <c r="J3717" s="24"/>
    </row>
    <row r="3718" s="4" customFormat="1" ht="48" spans="1:10">
      <c r="A3718" s="17" t="s">
        <v>2691</v>
      </c>
      <c r="B3718" s="25" t="s">
        <v>6905</v>
      </c>
      <c r="C3718" s="51" t="s">
        <v>6906</v>
      </c>
      <c r="D3718" s="41" t="s">
        <v>6907</v>
      </c>
      <c r="E3718" s="24" t="s">
        <v>6908</v>
      </c>
      <c r="F3718" s="17" t="s">
        <v>26</v>
      </c>
      <c r="G3718" s="17"/>
      <c r="H3718" s="17">
        <v>2420</v>
      </c>
      <c r="I3718" s="24" t="s">
        <v>39</v>
      </c>
      <c r="J3718" s="24"/>
    </row>
    <row r="3719" s="4" customFormat="1" ht="24" spans="1:10">
      <c r="A3719" s="17" t="s">
        <v>2691</v>
      </c>
      <c r="B3719" s="25">
        <v>331003022</v>
      </c>
      <c r="C3719" s="51" t="s">
        <v>6909</v>
      </c>
      <c r="D3719" s="23" t="s">
        <v>6910</v>
      </c>
      <c r="E3719" s="24"/>
      <c r="F3719" s="17" t="s">
        <v>26</v>
      </c>
      <c r="G3719" s="17" t="s">
        <v>6764</v>
      </c>
      <c r="H3719" s="17">
        <v>650</v>
      </c>
      <c r="I3719" s="24" t="s">
        <v>39</v>
      </c>
      <c r="J3719" s="24"/>
    </row>
    <row r="3720" s="4" customFormat="1" spans="1:10">
      <c r="A3720" s="17"/>
      <c r="B3720" s="35">
        <v>331004</v>
      </c>
      <c r="C3720" s="51" t="s">
        <v>6912</v>
      </c>
      <c r="D3720" s="23"/>
      <c r="E3720" s="24" t="s">
        <v>6779</v>
      </c>
      <c r="F3720" s="17"/>
      <c r="G3720" s="17"/>
      <c r="H3720" s="17"/>
      <c r="I3720" s="24"/>
      <c r="J3720" s="24"/>
    </row>
    <row r="3721" s="4" customFormat="1" spans="1:10">
      <c r="A3721" s="17" t="s">
        <v>2691</v>
      </c>
      <c r="B3721" s="25">
        <v>331004001</v>
      </c>
      <c r="C3721" s="51" t="s">
        <v>6913</v>
      </c>
      <c r="D3721" s="23" t="s">
        <v>6914</v>
      </c>
      <c r="E3721" s="24"/>
      <c r="F3721" s="17" t="s">
        <v>26</v>
      </c>
      <c r="G3721" s="17"/>
      <c r="H3721" s="17">
        <v>585</v>
      </c>
      <c r="I3721" s="24" t="s">
        <v>39</v>
      </c>
      <c r="J3721" s="24"/>
    </row>
    <row r="3722" s="4" customFormat="1" spans="1:10">
      <c r="A3722" s="17" t="s">
        <v>2691</v>
      </c>
      <c r="B3722" s="25">
        <v>331004002</v>
      </c>
      <c r="C3722" s="51" t="s">
        <v>6915</v>
      </c>
      <c r="D3722" s="23" t="s">
        <v>6916</v>
      </c>
      <c r="E3722" s="24"/>
      <c r="F3722" s="17" t="s">
        <v>26</v>
      </c>
      <c r="G3722" s="17"/>
      <c r="H3722" s="17">
        <v>585</v>
      </c>
      <c r="I3722" s="24" t="s">
        <v>39</v>
      </c>
      <c r="J3722" s="24"/>
    </row>
    <row r="3723" s="4" customFormat="1" ht="24" spans="1:10">
      <c r="A3723" s="17" t="s">
        <v>2691</v>
      </c>
      <c r="B3723" s="25">
        <v>331004003</v>
      </c>
      <c r="C3723" s="51" t="s">
        <v>6917</v>
      </c>
      <c r="D3723" s="23" t="s">
        <v>6918</v>
      </c>
      <c r="E3723" s="24"/>
      <c r="F3723" s="17" t="s">
        <v>26</v>
      </c>
      <c r="G3723" s="17" t="s">
        <v>4351</v>
      </c>
      <c r="H3723" s="17">
        <v>650</v>
      </c>
      <c r="I3723" s="24" t="s">
        <v>39</v>
      </c>
      <c r="J3723" s="24"/>
    </row>
    <row r="3724" s="4" customFormat="1" spans="1:10">
      <c r="A3724" s="17" t="s">
        <v>2691</v>
      </c>
      <c r="B3724" s="25">
        <v>331004004</v>
      </c>
      <c r="C3724" s="51" t="s">
        <v>6919</v>
      </c>
      <c r="D3724" s="23"/>
      <c r="E3724" s="24"/>
      <c r="F3724" s="17" t="s">
        <v>26</v>
      </c>
      <c r="G3724" s="17"/>
      <c r="H3724" s="17">
        <v>460.8</v>
      </c>
      <c r="I3724" s="24" t="s">
        <v>39</v>
      </c>
      <c r="J3724" s="24"/>
    </row>
    <row r="3725" s="4" customFormat="1" spans="1:10">
      <c r="A3725" s="17" t="s">
        <v>2691</v>
      </c>
      <c r="B3725" s="25">
        <v>331004005</v>
      </c>
      <c r="C3725" s="51" t="s">
        <v>6920</v>
      </c>
      <c r="D3725" s="23"/>
      <c r="E3725" s="24"/>
      <c r="F3725" s="17" t="s">
        <v>26</v>
      </c>
      <c r="G3725" s="17"/>
      <c r="H3725" s="17">
        <v>360</v>
      </c>
      <c r="I3725" s="24" t="s">
        <v>39</v>
      </c>
      <c r="J3725" s="24"/>
    </row>
    <row r="3726" s="4" customFormat="1" spans="1:10">
      <c r="A3726" s="17" t="s">
        <v>2691</v>
      </c>
      <c r="B3726" s="25">
        <v>331004006</v>
      </c>
      <c r="C3726" s="51" t="s">
        <v>6921</v>
      </c>
      <c r="D3726" s="23"/>
      <c r="E3726" s="24"/>
      <c r="F3726" s="17" t="s">
        <v>26</v>
      </c>
      <c r="G3726" s="17"/>
      <c r="H3726" s="17">
        <v>900</v>
      </c>
      <c r="I3726" s="24" t="s">
        <v>39</v>
      </c>
      <c r="J3726" s="24"/>
    </row>
    <row r="3727" s="4" customFormat="1" spans="1:10">
      <c r="A3727" s="17" t="s">
        <v>2691</v>
      </c>
      <c r="B3727" s="25">
        <v>331004007</v>
      </c>
      <c r="C3727" s="51" t="s">
        <v>6922</v>
      </c>
      <c r="D3727" s="23"/>
      <c r="E3727" s="24"/>
      <c r="F3727" s="17" t="s">
        <v>26</v>
      </c>
      <c r="G3727" s="17"/>
      <c r="H3727" s="17">
        <v>900</v>
      </c>
      <c r="I3727" s="24" t="s">
        <v>39</v>
      </c>
      <c r="J3727" s="24"/>
    </row>
    <row r="3728" s="4" customFormat="1" ht="24" spans="1:10">
      <c r="A3728" s="17" t="s">
        <v>2691</v>
      </c>
      <c r="B3728" s="25">
        <v>331004008</v>
      </c>
      <c r="C3728" s="51" t="s">
        <v>6923</v>
      </c>
      <c r="D3728" s="23"/>
      <c r="E3728" s="24"/>
      <c r="F3728" s="17" t="s">
        <v>26</v>
      </c>
      <c r="G3728" s="17"/>
      <c r="H3728" s="17">
        <v>550</v>
      </c>
      <c r="I3728" s="24" t="s">
        <v>39</v>
      </c>
      <c r="J3728" s="24"/>
    </row>
    <row r="3729" s="4" customFormat="1" ht="24" spans="1:10">
      <c r="A3729" s="17" t="s">
        <v>2691</v>
      </c>
      <c r="B3729" s="25">
        <v>331004009</v>
      </c>
      <c r="C3729" s="51" t="s">
        <v>6924</v>
      </c>
      <c r="D3729" s="23"/>
      <c r="E3729" s="24"/>
      <c r="F3729" s="17" t="s">
        <v>26</v>
      </c>
      <c r="G3729" s="17"/>
      <c r="H3729" s="17">
        <v>252</v>
      </c>
      <c r="I3729" s="24" t="s">
        <v>39</v>
      </c>
      <c r="J3729" s="24"/>
    </row>
    <row r="3730" s="4" customFormat="1" spans="1:10">
      <c r="A3730" s="17" t="s">
        <v>2691</v>
      </c>
      <c r="B3730" s="25">
        <v>331004010</v>
      </c>
      <c r="C3730" s="51" t="s">
        <v>6925</v>
      </c>
      <c r="D3730" s="23" t="s">
        <v>6926</v>
      </c>
      <c r="E3730" s="24"/>
      <c r="F3730" s="17" t="s">
        <v>26</v>
      </c>
      <c r="G3730" s="17"/>
      <c r="H3730" s="17">
        <v>2600</v>
      </c>
      <c r="I3730" s="24" t="s">
        <v>39</v>
      </c>
      <c r="J3730" s="24"/>
    </row>
    <row r="3731" s="4" customFormat="1" ht="24" spans="1:10">
      <c r="A3731" s="17" t="s">
        <v>2691</v>
      </c>
      <c r="B3731" s="25">
        <v>331004011</v>
      </c>
      <c r="C3731" s="51" t="s">
        <v>6927</v>
      </c>
      <c r="D3731" s="23" t="s">
        <v>6928</v>
      </c>
      <c r="E3731" s="24"/>
      <c r="F3731" s="17" t="s">
        <v>26</v>
      </c>
      <c r="G3731" s="17" t="s">
        <v>6764</v>
      </c>
      <c r="H3731" s="17">
        <v>2210</v>
      </c>
      <c r="I3731" s="24" t="s">
        <v>39</v>
      </c>
      <c r="J3731" s="24"/>
    </row>
    <row r="3732" s="4" customFormat="1" ht="24" spans="1:10">
      <c r="A3732" s="17" t="s">
        <v>2691</v>
      </c>
      <c r="B3732" s="25">
        <v>331004012</v>
      </c>
      <c r="C3732" s="51" t="s">
        <v>6929</v>
      </c>
      <c r="D3732" s="23" t="s">
        <v>6930</v>
      </c>
      <c r="E3732" s="24"/>
      <c r="F3732" s="17" t="s">
        <v>26</v>
      </c>
      <c r="G3732" s="17" t="s">
        <v>6764</v>
      </c>
      <c r="H3732" s="17">
        <v>1820</v>
      </c>
      <c r="I3732" s="24" t="s">
        <v>39</v>
      </c>
      <c r="J3732" s="24"/>
    </row>
    <row r="3733" s="4" customFormat="1" ht="24" spans="1:10">
      <c r="A3733" s="17" t="s">
        <v>2691</v>
      </c>
      <c r="B3733" s="25">
        <v>331004013</v>
      </c>
      <c r="C3733" s="51" t="s">
        <v>6931</v>
      </c>
      <c r="D3733" s="23" t="s">
        <v>6932</v>
      </c>
      <c r="E3733" s="24"/>
      <c r="F3733" s="17" t="s">
        <v>26</v>
      </c>
      <c r="G3733" s="17" t="s">
        <v>6933</v>
      </c>
      <c r="H3733" s="17">
        <v>2080</v>
      </c>
      <c r="I3733" s="24" t="s">
        <v>39</v>
      </c>
      <c r="J3733" s="24"/>
    </row>
    <row r="3734" s="4" customFormat="1" ht="24" spans="1:10">
      <c r="A3734" s="17" t="s">
        <v>2691</v>
      </c>
      <c r="B3734" s="25" t="s">
        <v>6934</v>
      </c>
      <c r="C3734" s="51" t="s">
        <v>6935</v>
      </c>
      <c r="D3734" s="23"/>
      <c r="E3734" s="24"/>
      <c r="F3734" s="17" t="s">
        <v>26</v>
      </c>
      <c r="G3734" s="17"/>
      <c r="H3734" s="25">
        <v>624</v>
      </c>
      <c r="I3734" s="24" t="s">
        <v>39</v>
      </c>
      <c r="J3734" s="24"/>
    </row>
    <row r="3735" s="4" customFormat="1" ht="24" spans="1:10">
      <c r="A3735" s="17" t="s">
        <v>2691</v>
      </c>
      <c r="B3735" s="25">
        <v>331004014</v>
      </c>
      <c r="C3735" s="51" t="s">
        <v>6936</v>
      </c>
      <c r="D3735" s="23" t="s">
        <v>6937</v>
      </c>
      <c r="E3735" s="24"/>
      <c r="F3735" s="17" t="s">
        <v>26</v>
      </c>
      <c r="G3735" s="17"/>
      <c r="H3735" s="17">
        <v>2300</v>
      </c>
      <c r="I3735" s="24" t="s">
        <v>39</v>
      </c>
      <c r="J3735" s="24"/>
    </row>
    <row r="3736" s="4" customFormat="1" ht="24" spans="1:10">
      <c r="A3736" s="17" t="s">
        <v>2691</v>
      </c>
      <c r="B3736" s="25">
        <v>331004015</v>
      </c>
      <c r="C3736" s="51" t="s">
        <v>6938</v>
      </c>
      <c r="D3736" s="23" t="s">
        <v>6939</v>
      </c>
      <c r="E3736" s="24"/>
      <c r="F3736" s="17" t="s">
        <v>26</v>
      </c>
      <c r="G3736" s="17"/>
      <c r="H3736" s="17">
        <v>1280</v>
      </c>
      <c r="I3736" s="24" t="s">
        <v>39</v>
      </c>
      <c r="J3736" s="24"/>
    </row>
    <row r="3737" s="4" customFormat="1" spans="1:10">
      <c r="A3737" s="17" t="s">
        <v>2691</v>
      </c>
      <c r="B3737" s="25">
        <v>331004016</v>
      </c>
      <c r="C3737" s="51" t="s">
        <v>6940</v>
      </c>
      <c r="D3737" s="23"/>
      <c r="E3737" s="24"/>
      <c r="F3737" s="17" t="s">
        <v>26</v>
      </c>
      <c r="G3737" s="17"/>
      <c r="H3737" s="17">
        <v>922</v>
      </c>
      <c r="I3737" s="24" t="s">
        <v>39</v>
      </c>
      <c r="J3737" s="24"/>
    </row>
    <row r="3738" s="4" customFormat="1" spans="1:10">
      <c r="A3738" s="17" t="s">
        <v>2691</v>
      </c>
      <c r="B3738" s="25">
        <v>331004017</v>
      </c>
      <c r="C3738" s="51" t="s">
        <v>6941</v>
      </c>
      <c r="D3738" s="23"/>
      <c r="E3738" s="24"/>
      <c r="F3738" s="17" t="s">
        <v>26</v>
      </c>
      <c r="G3738" s="17"/>
      <c r="H3738" s="17">
        <v>180</v>
      </c>
      <c r="I3738" s="24" t="s">
        <v>39</v>
      </c>
      <c r="J3738" s="24"/>
    </row>
    <row r="3739" s="4" customFormat="1" spans="1:10">
      <c r="A3739" s="17" t="s">
        <v>2691</v>
      </c>
      <c r="B3739" s="25">
        <v>331004018</v>
      </c>
      <c r="C3739" s="51" t="s">
        <v>6942</v>
      </c>
      <c r="D3739" s="23" t="s">
        <v>6943</v>
      </c>
      <c r="E3739" s="24"/>
      <c r="F3739" s="17" t="s">
        <v>26</v>
      </c>
      <c r="G3739" s="17"/>
      <c r="H3739" s="17">
        <v>585</v>
      </c>
      <c r="I3739" s="24" t="s">
        <v>39</v>
      </c>
      <c r="J3739" s="24"/>
    </row>
    <row r="3740" s="4" customFormat="1" spans="1:10">
      <c r="A3740" s="17" t="s">
        <v>2691</v>
      </c>
      <c r="B3740" s="25">
        <v>331004019</v>
      </c>
      <c r="C3740" s="51" t="s">
        <v>6944</v>
      </c>
      <c r="D3740" s="23"/>
      <c r="E3740" s="24"/>
      <c r="F3740" s="17" t="s">
        <v>26</v>
      </c>
      <c r="G3740" s="17"/>
      <c r="H3740" s="17">
        <v>540</v>
      </c>
      <c r="I3740" s="24" t="s">
        <v>39</v>
      </c>
      <c r="J3740" s="24"/>
    </row>
    <row r="3741" s="4" customFormat="1" ht="24" spans="1:10">
      <c r="A3741" s="17" t="s">
        <v>2691</v>
      </c>
      <c r="B3741" s="25">
        <v>331004020</v>
      </c>
      <c r="C3741" s="51" t="s">
        <v>6945</v>
      </c>
      <c r="D3741" s="23" t="s">
        <v>9744</v>
      </c>
      <c r="E3741" s="24"/>
      <c r="F3741" s="17" t="s">
        <v>26</v>
      </c>
      <c r="G3741" s="17" t="s">
        <v>4351</v>
      </c>
      <c r="H3741" s="17">
        <v>500.5</v>
      </c>
      <c r="I3741" s="24" t="s">
        <v>39</v>
      </c>
      <c r="J3741" s="24"/>
    </row>
    <row r="3742" s="4" customFormat="1" ht="24" spans="1:10">
      <c r="A3742" s="17" t="s">
        <v>2691</v>
      </c>
      <c r="B3742" s="25" t="s">
        <v>6947</v>
      </c>
      <c r="C3742" s="51" t="s">
        <v>6948</v>
      </c>
      <c r="D3742" s="23"/>
      <c r="E3742" s="24"/>
      <c r="F3742" s="17" t="s">
        <v>26</v>
      </c>
      <c r="G3742" s="17"/>
      <c r="H3742" s="17">
        <v>200</v>
      </c>
      <c r="I3742" s="24" t="s">
        <v>200</v>
      </c>
      <c r="J3742" s="24"/>
    </row>
    <row r="3743" s="4" customFormat="1" spans="1:10">
      <c r="A3743" s="17" t="s">
        <v>2691</v>
      </c>
      <c r="B3743" s="25">
        <v>331004021</v>
      </c>
      <c r="C3743" s="51" t="s">
        <v>6949</v>
      </c>
      <c r="D3743" s="23" t="s">
        <v>6950</v>
      </c>
      <c r="E3743" s="24"/>
      <c r="F3743" s="17" t="s">
        <v>26</v>
      </c>
      <c r="G3743" s="17"/>
      <c r="H3743" s="17">
        <v>559</v>
      </c>
      <c r="I3743" s="24" t="s">
        <v>39</v>
      </c>
      <c r="J3743" s="24"/>
    </row>
    <row r="3744" s="4" customFormat="1" spans="1:10">
      <c r="A3744" s="17" t="s">
        <v>2691</v>
      </c>
      <c r="B3744" s="25">
        <v>331004022</v>
      </c>
      <c r="C3744" s="51" t="s">
        <v>6951</v>
      </c>
      <c r="D3744" s="23" t="s">
        <v>6952</v>
      </c>
      <c r="E3744" s="24"/>
      <c r="F3744" s="17" t="s">
        <v>26</v>
      </c>
      <c r="G3744" s="17"/>
      <c r="H3744" s="17">
        <v>676</v>
      </c>
      <c r="I3744" s="24" t="s">
        <v>39</v>
      </c>
      <c r="J3744" s="24"/>
    </row>
    <row r="3745" s="4" customFormat="1" ht="24" spans="1:10">
      <c r="A3745" s="17" t="s">
        <v>2691</v>
      </c>
      <c r="B3745" s="25">
        <v>331004023</v>
      </c>
      <c r="C3745" s="51" t="s">
        <v>6953</v>
      </c>
      <c r="D3745" s="23" t="s">
        <v>6954</v>
      </c>
      <c r="E3745" s="24"/>
      <c r="F3745" s="17" t="s">
        <v>26</v>
      </c>
      <c r="G3745" s="17"/>
      <c r="H3745" s="17">
        <v>351</v>
      </c>
      <c r="I3745" s="24" t="s">
        <v>39</v>
      </c>
      <c r="J3745" s="24"/>
    </row>
    <row r="3746" s="4" customFormat="1" spans="1:10">
      <c r="A3746" s="17" t="s">
        <v>2691</v>
      </c>
      <c r="B3746" s="25">
        <v>331004024</v>
      </c>
      <c r="C3746" s="51" t="s">
        <v>6955</v>
      </c>
      <c r="D3746" s="23"/>
      <c r="E3746" s="24"/>
      <c r="F3746" s="17" t="s">
        <v>26</v>
      </c>
      <c r="G3746" s="17"/>
      <c r="H3746" s="17">
        <v>455</v>
      </c>
      <c r="I3746" s="24" t="s">
        <v>39</v>
      </c>
      <c r="J3746" s="24"/>
    </row>
    <row r="3747" s="4" customFormat="1" spans="1:10">
      <c r="A3747" s="17" t="s">
        <v>2691</v>
      </c>
      <c r="B3747" s="25">
        <v>331004025</v>
      </c>
      <c r="C3747" s="51" t="s">
        <v>6956</v>
      </c>
      <c r="D3747" s="23" t="s">
        <v>6957</v>
      </c>
      <c r="E3747" s="24"/>
      <c r="F3747" s="17" t="s">
        <v>26</v>
      </c>
      <c r="G3747" s="17"/>
      <c r="H3747" s="17">
        <v>351</v>
      </c>
      <c r="I3747" s="24" t="s">
        <v>39</v>
      </c>
      <c r="J3747" s="24"/>
    </row>
    <row r="3748" s="4" customFormat="1" ht="24" spans="1:10">
      <c r="A3748" s="17" t="s">
        <v>2691</v>
      </c>
      <c r="B3748" s="25">
        <v>331004026</v>
      </c>
      <c r="C3748" s="51" t="s">
        <v>6958</v>
      </c>
      <c r="D3748" s="23" t="s">
        <v>6959</v>
      </c>
      <c r="E3748" s="24"/>
      <c r="F3748" s="17" t="s">
        <v>26</v>
      </c>
      <c r="G3748" s="17"/>
      <c r="H3748" s="17">
        <v>1105</v>
      </c>
      <c r="I3748" s="24" t="s">
        <v>39</v>
      </c>
      <c r="J3748" s="24"/>
    </row>
    <row r="3749" s="4" customFormat="1" ht="24" spans="1:10">
      <c r="A3749" s="17" t="s">
        <v>2691</v>
      </c>
      <c r="B3749" s="25">
        <v>331004027</v>
      </c>
      <c r="C3749" s="51" t="s">
        <v>6960</v>
      </c>
      <c r="D3749" s="23" t="s">
        <v>6961</v>
      </c>
      <c r="E3749" s="24"/>
      <c r="F3749" s="17" t="s">
        <v>26</v>
      </c>
      <c r="G3749" s="17"/>
      <c r="H3749" s="17">
        <v>1000</v>
      </c>
      <c r="I3749" s="24" t="s">
        <v>39</v>
      </c>
      <c r="J3749" s="24"/>
    </row>
    <row r="3750" s="4" customFormat="1" ht="24" spans="1:10">
      <c r="A3750" s="17" t="s">
        <v>2691</v>
      </c>
      <c r="B3750" s="25">
        <v>331004028</v>
      </c>
      <c r="C3750" s="51" t="s">
        <v>6962</v>
      </c>
      <c r="D3750" s="23" t="s">
        <v>6963</v>
      </c>
      <c r="E3750" s="24" t="s">
        <v>3901</v>
      </c>
      <c r="F3750" s="17" t="s">
        <v>26</v>
      </c>
      <c r="G3750" s="17"/>
      <c r="H3750" s="17">
        <v>1000</v>
      </c>
      <c r="I3750" s="24" t="s">
        <v>39</v>
      </c>
      <c r="J3750" s="24"/>
    </row>
    <row r="3751" s="4" customFormat="1" spans="1:10">
      <c r="A3751" s="17" t="s">
        <v>2691</v>
      </c>
      <c r="B3751" s="25">
        <v>331004029</v>
      </c>
      <c r="C3751" s="51" t="s">
        <v>6964</v>
      </c>
      <c r="D3751" s="23" t="s">
        <v>6965</v>
      </c>
      <c r="E3751" s="24"/>
      <c r="F3751" s="17" t="s">
        <v>26</v>
      </c>
      <c r="G3751" s="17"/>
      <c r="H3751" s="17">
        <v>850</v>
      </c>
      <c r="I3751" s="24" t="s">
        <v>39</v>
      </c>
      <c r="J3751" s="24"/>
    </row>
    <row r="3752" s="4" customFormat="1" ht="24" spans="1:10">
      <c r="A3752" s="17" t="s">
        <v>2691</v>
      </c>
      <c r="B3752" s="25">
        <v>331004030</v>
      </c>
      <c r="C3752" s="51" t="s">
        <v>6966</v>
      </c>
      <c r="D3752" s="23" t="s">
        <v>6967</v>
      </c>
      <c r="E3752" s="24"/>
      <c r="F3752" s="17" t="s">
        <v>26</v>
      </c>
      <c r="G3752" s="17"/>
      <c r="H3752" s="17">
        <v>1000</v>
      </c>
      <c r="I3752" s="24" t="s">
        <v>39</v>
      </c>
      <c r="J3752" s="24"/>
    </row>
    <row r="3753" s="4" customFormat="1" spans="1:10">
      <c r="A3753" s="17" t="s">
        <v>2691</v>
      </c>
      <c r="B3753" s="25">
        <v>331004032</v>
      </c>
      <c r="C3753" s="51" t="s">
        <v>6968</v>
      </c>
      <c r="D3753" s="23" t="s">
        <v>6969</v>
      </c>
      <c r="E3753" s="24"/>
      <c r="F3753" s="17" t="s">
        <v>26</v>
      </c>
      <c r="G3753" s="17"/>
      <c r="H3753" s="17">
        <v>1000</v>
      </c>
      <c r="I3753" s="24" t="s">
        <v>39</v>
      </c>
      <c r="J3753" s="24"/>
    </row>
    <row r="3754" s="4" customFormat="1" spans="1:10">
      <c r="A3754" s="17" t="s">
        <v>2691</v>
      </c>
      <c r="B3754" s="25">
        <v>331004033</v>
      </c>
      <c r="C3754" s="51" t="s">
        <v>6970</v>
      </c>
      <c r="D3754" s="23"/>
      <c r="E3754" s="24"/>
      <c r="F3754" s="17" t="s">
        <v>26</v>
      </c>
      <c r="G3754" s="17"/>
      <c r="H3754" s="17">
        <v>360</v>
      </c>
      <c r="I3754" s="24" t="s">
        <v>39</v>
      </c>
      <c r="J3754" s="24"/>
    </row>
    <row r="3755" s="4" customFormat="1" spans="1:10">
      <c r="A3755" s="17" t="s">
        <v>2691</v>
      </c>
      <c r="B3755" s="25">
        <v>331004034</v>
      </c>
      <c r="C3755" s="51" t="s">
        <v>6971</v>
      </c>
      <c r="D3755" s="23" t="s">
        <v>6972</v>
      </c>
      <c r="E3755" s="24"/>
      <c r="F3755" s="17" t="s">
        <v>26</v>
      </c>
      <c r="G3755" s="17"/>
      <c r="H3755" s="17">
        <v>720</v>
      </c>
      <c r="I3755" s="24" t="s">
        <v>39</v>
      </c>
      <c r="J3755" s="24"/>
    </row>
    <row r="3756" s="4" customFormat="1" spans="1:10">
      <c r="A3756" s="17"/>
      <c r="B3756" s="15">
        <v>331005</v>
      </c>
      <c r="C3756" s="51" t="s">
        <v>6973</v>
      </c>
      <c r="D3756" s="55"/>
      <c r="E3756" s="24"/>
      <c r="F3756" s="17"/>
      <c r="G3756" s="17"/>
      <c r="H3756" s="17"/>
      <c r="I3756" s="24"/>
      <c r="J3756" s="24"/>
    </row>
    <row r="3757" s="4" customFormat="1" ht="60" spans="1:10">
      <c r="A3757" s="17" t="s">
        <v>2691</v>
      </c>
      <c r="B3757" s="25">
        <v>331005001</v>
      </c>
      <c r="C3757" s="51" t="s">
        <v>6974</v>
      </c>
      <c r="D3757" s="23" t="s">
        <v>6975</v>
      </c>
      <c r="E3757" s="24"/>
      <c r="F3757" s="17" t="s">
        <v>26</v>
      </c>
      <c r="G3757" s="17" t="s">
        <v>6976</v>
      </c>
      <c r="H3757" s="17">
        <v>1105</v>
      </c>
      <c r="I3757" s="24" t="s">
        <v>39</v>
      </c>
      <c r="J3757" s="24"/>
    </row>
    <row r="3758" s="4" customFormat="1" ht="36" spans="1:10">
      <c r="A3758" s="17" t="s">
        <v>2691</v>
      </c>
      <c r="B3758" s="25" t="s">
        <v>6977</v>
      </c>
      <c r="C3758" s="51" t="s">
        <v>6978</v>
      </c>
      <c r="D3758" s="23"/>
      <c r="E3758" s="24"/>
      <c r="F3758" s="17" t="s">
        <v>26</v>
      </c>
      <c r="G3758" s="17"/>
      <c r="H3758" s="17">
        <v>331.5</v>
      </c>
      <c r="I3758" s="24" t="s">
        <v>39</v>
      </c>
      <c r="J3758" s="24"/>
    </row>
    <row r="3759" s="4" customFormat="1" spans="1:10">
      <c r="A3759" s="17" t="s">
        <v>2691</v>
      </c>
      <c r="B3759" s="25">
        <v>331005002</v>
      </c>
      <c r="C3759" s="51" t="s">
        <v>6979</v>
      </c>
      <c r="D3759" s="23" t="s">
        <v>6980</v>
      </c>
      <c r="E3759" s="24"/>
      <c r="F3759" s="17" t="s">
        <v>26</v>
      </c>
      <c r="G3759" s="17"/>
      <c r="H3759" s="17">
        <v>921.6</v>
      </c>
      <c r="I3759" s="24" t="s">
        <v>39</v>
      </c>
      <c r="J3759" s="24"/>
    </row>
    <row r="3760" s="4" customFormat="1" spans="1:10">
      <c r="A3760" s="17" t="s">
        <v>2691</v>
      </c>
      <c r="B3760" s="25">
        <v>331005003</v>
      </c>
      <c r="C3760" s="51" t="s">
        <v>6981</v>
      </c>
      <c r="D3760" s="23"/>
      <c r="E3760" s="24"/>
      <c r="F3760" s="17" t="s">
        <v>26</v>
      </c>
      <c r="G3760" s="17"/>
      <c r="H3760" s="17">
        <v>1000</v>
      </c>
      <c r="I3760" s="24" t="s">
        <v>39</v>
      </c>
      <c r="J3760" s="24"/>
    </row>
    <row r="3761" s="4" customFormat="1" spans="1:10">
      <c r="A3761" s="17" t="s">
        <v>2691</v>
      </c>
      <c r="B3761" s="25">
        <v>331005004</v>
      </c>
      <c r="C3761" s="51" t="s">
        <v>6982</v>
      </c>
      <c r="D3761" s="23" t="s">
        <v>6983</v>
      </c>
      <c r="E3761" s="24"/>
      <c r="F3761" s="17" t="s">
        <v>26</v>
      </c>
      <c r="G3761" s="17"/>
      <c r="H3761" s="17">
        <v>1000</v>
      </c>
      <c r="I3761" s="24" t="s">
        <v>39</v>
      </c>
      <c r="J3761" s="24"/>
    </row>
    <row r="3762" s="4" customFormat="1" spans="1:10">
      <c r="A3762" s="17" t="s">
        <v>2691</v>
      </c>
      <c r="B3762" s="25">
        <v>331005005</v>
      </c>
      <c r="C3762" s="51" t="s">
        <v>6984</v>
      </c>
      <c r="D3762" s="23" t="s">
        <v>6985</v>
      </c>
      <c r="E3762" s="24"/>
      <c r="F3762" s="17" t="s">
        <v>26</v>
      </c>
      <c r="G3762" s="17"/>
      <c r="H3762" s="17">
        <v>2048</v>
      </c>
      <c r="I3762" s="24" t="s">
        <v>39</v>
      </c>
      <c r="J3762" s="24"/>
    </row>
    <row r="3763" s="4" customFormat="1" spans="1:10">
      <c r="A3763" s="17" t="s">
        <v>2691</v>
      </c>
      <c r="B3763" s="25">
        <v>331005006</v>
      </c>
      <c r="C3763" s="51" t="s">
        <v>6986</v>
      </c>
      <c r="D3763" s="23" t="s">
        <v>6987</v>
      </c>
      <c r="E3763" s="24"/>
      <c r="F3763" s="17" t="s">
        <v>26</v>
      </c>
      <c r="G3763" s="17"/>
      <c r="H3763" s="17">
        <v>1000</v>
      </c>
      <c r="I3763" s="24" t="s">
        <v>39</v>
      </c>
      <c r="J3763" s="24"/>
    </row>
    <row r="3764" s="4" customFormat="1" ht="24" spans="1:10">
      <c r="A3764" s="17" t="s">
        <v>2691</v>
      </c>
      <c r="B3764" s="25">
        <v>331005007</v>
      </c>
      <c r="C3764" s="51" t="s">
        <v>6988</v>
      </c>
      <c r="D3764" s="23" t="s">
        <v>6989</v>
      </c>
      <c r="E3764" s="24"/>
      <c r="F3764" s="17" t="s">
        <v>26</v>
      </c>
      <c r="G3764" s="17"/>
      <c r="H3764" s="17">
        <v>2600</v>
      </c>
      <c r="I3764" s="24" t="s">
        <v>39</v>
      </c>
      <c r="J3764" s="24"/>
    </row>
    <row r="3765" s="4" customFormat="1" ht="24" spans="1:10">
      <c r="A3765" s="17" t="s">
        <v>2691</v>
      </c>
      <c r="B3765" s="25">
        <v>331005008</v>
      </c>
      <c r="C3765" s="51" t="s">
        <v>6990</v>
      </c>
      <c r="D3765" s="23"/>
      <c r="E3765" s="24" t="s">
        <v>6991</v>
      </c>
      <c r="F3765" s="17" t="s">
        <v>26</v>
      </c>
      <c r="G3765" s="17"/>
      <c r="H3765" s="17">
        <v>630</v>
      </c>
      <c r="I3765" s="24" t="s">
        <v>39</v>
      </c>
      <c r="J3765" s="24"/>
    </row>
    <row r="3766" s="4" customFormat="1" ht="24" spans="1:10">
      <c r="A3766" s="17" t="s">
        <v>2691</v>
      </c>
      <c r="B3766" s="25">
        <v>331005009</v>
      </c>
      <c r="C3766" s="51" t="s">
        <v>6992</v>
      </c>
      <c r="D3766" s="23"/>
      <c r="E3766" s="24" t="s">
        <v>6993</v>
      </c>
      <c r="F3766" s="17" t="s">
        <v>26</v>
      </c>
      <c r="G3766" s="17"/>
      <c r="H3766" s="17">
        <v>720</v>
      </c>
      <c r="I3766" s="24" t="s">
        <v>39</v>
      </c>
      <c r="J3766" s="24"/>
    </row>
    <row r="3767" s="4" customFormat="1" spans="1:10">
      <c r="A3767" s="17" t="s">
        <v>2691</v>
      </c>
      <c r="B3767" s="25">
        <v>331005010</v>
      </c>
      <c r="C3767" s="51" t="s">
        <v>6994</v>
      </c>
      <c r="D3767" s="23" t="s">
        <v>6995</v>
      </c>
      <c r="E3767" s="24"/>
      <c r="F3767" s="17" t="s">
        <v>26</v>
      </c>
      <c r="G3767" s="17" t="s">
        <v>4351</v>
      </c>
      <c r="H3767" s="17">
        <v>540</v>
      </c>
      <c r="I3767" s="24" t="s">
        <v>39</v>
      </c>
      <c r="J3767" s="24"/>
    </row>
    <row r="3768" s="4" customFormat="1" spans="1:10">
      <c r="A3768" s="17" t="s">
        <v>2691</v>
      </c>
      <c r="B3768" s="25">
        <v>331005011</v>
      </c>
      <c r="C3768" s="51" t="s">
        <v>6996</v>
      </c>
      <c r="D3768" s="23"/>
      <c r="E3768" s="24"/>
      <c r="F3768" s="17" t="s">
        <v>26</v>
      </c>
      <c r="G3768" s="17"/>
      <c r="H3768" s="17">
        <v>720</v>
      </c>
      <c r="I3768" s="24" t="s">
        <v>39</v>
      </c>
      <c r="J3768" s="24"/>
    </row>
    <row r="3769" s="4" customFormat="1" ht="24" spans="1:10">
      <c r="A3769" s="17" t="s">
        <v>2691</v>
      </c>
      <c r="B3769" s="25">
        <v>331005013</v>
      </c>
      <c r="C3769" s="51" t="s">
        <v>6997</v>
      </c>
      <c r="D3769" s="23" t="s">
        <v>6998</v>
      </c>
      <c r="E3769" s="24"/>
      <c r="F3769" s="17" t="s">
        <v>26</v>
      </c>
      <c r="G3769" s="17" t="s">
        <v>6764</v>
      </c>
      <c r="H3769" s="17">
        <v>1300</v>
      </c>
      <c r="I3769" s="24" t="s">
        <v>39</v>
      </c>
      <c r="J3769" s="24"/>
    </row>
    <row r="3770" s="4" customFormat="1" spans="1:10">
      <c r="A3770" s="17" t="s">
        <v>2691</v>
      </c>
      <c r="B3770" s="25">
        <v>331005014</v>
      </c>
      <c r="C3770" s="51" t="s">
        <v>6999</v>
      </c>
      <c r="D3770" s="23" t="s">
        <v>7000</v>
      </c>
      <c r="E3770" s="24"/>
      <c r="F3770" s="17" t="s">
        <v>26</v>
      </c>
      <c r="G3770" s="17"/>
      <c r="H3770" s="17">
        <v>1820</v>
      </c>
      <c r="I3770" s="24" t="s">
        <v>39</v>
      </c>
      <c r="J3770" s="24"/>
    </row>
    <row r="3771" s="4" customFormat="1" spans="1:10">
      <c r="A3771" s="17" t="s">
        <v>2691</v>
      </c>
      <c r="B3771" s="25">
        <v>331005015</v>
      </c>
      <c r="C3771" s="51" t="s">
        <v>7001</v>
      </c>
      <c r="D3771" s="23" t="s">
        <v>7002</v>
      </c>
      <c r="E3771" s="24"/>
      <c r="F3771" s="17" t="s">
        <v>26</v>
      </c>
      <c r="G3771" s="17"/>
      <c r="H3771" s="17">
        <v>2210</v>
      </c>
      <c r="I3771" s="24" t="s">
        <v>39</v>
      </c>
      <c r="J3771" s="24"/>
    </row>
    <row r="3772" s="4" customFormat="1" spans="1:10">
      <c r="A3772" s="17" t="s">
        <v>2691</v>
      </c>
      <c r="B3772" s="25">
        <v>331005016</v>
      </c>
      <c r="C3772" s="51" t="s">
        <v>7003</v>
      </c>
      <c r="D3772" s="23" t="s">
        <v>7004</v>
      </c>
      <c r="E3772" s="24"/>
      <c r="F3772" s="17" t="s">
        <v>26</v>
      </c>
      <c r="G3772" s="17"/>
      <c r="H3772" s="17">
        <v>2300</v>
      </c>
      <c r="I3772" s="24" t="s">
        <v>39</v>
      </c>
      <c r="J3772" s="24"/>
    </row>
    <row r="3773" s="4" customFormat="1" ht="24" spans="1:10">
      <c r="A3773" s="17" t="s">
        <v>2691</v>
      </c>
      <c r="B3773" s="25">
        <v>331005021</v>
      </c>
      <c r="C3773" s="51" t="s">
        <v>7005</v>
      </c>
      <c r="D3773" s="23" t="s">
        <v>7006</v>
      </c>
      <c r="E3773" s="24" t="s">
        <v>7007</v>
      </c>
      <c r="F3773" s="17" t="s">
        <v>26</v>
      </c>
      <c r="G3773" s="17"/>
      <c r="H3773" s="17">
        <v>1200</v>
      </c>
      <c r="I3773" s="24" t="s">
        <v>39</v>
      </c>
      <c r="J3773" s="24"/>
    </row>
    <row r="3774" s="4" customFormat="1" spans="1:10">
      <c r="A3774" s="17" t="s">
        <v>2691</v>
      </c>
      <c r="B3774" s="25">
        <v>331005022</v>
      </c>
      <c r="C3774" s="51" t="s">
        <v>7008</v>
      </c>
      <c r="D3774" s="23"/>
      <c r="E3774" s="24"/>
      <c r="F3774" s="17" t="s">
        <v>26</v>
      </c>
      <c r="G3774" s="17"/>
      <c r="H3774" s="17">
        <v>1600</v>
      </c>
      <c r="I3774" s="24" t="s">
        <v>39</v>
      </c>
      <c r="J3774" s="24"/>
    </row>
    <row r="3775" s="4" customFormat="1" spans="1:10">
      <c r="A3775" s="17" t="s">
        <v>2691</v>
      </c>
      <c r="B3775" s="25">
        <v>331005023</v>
      </c>
      <c r="C3775" s="51" t="s">
        <v>7009</v>
      </c>
      <c r="D3775" s="23"/>
      <c r="E3775" s="24"/>
      <c r="F3775" s="17" t="s">
        <v>26</v>
      </c>
      <c r="G3775" s="17"/>
      <c r="H3775" s="17">
        <v>900</v>
      </c>
      <c r="I3775" s="24" t="s">
        <v>39</v>
      </c>
      <c r="J3775" s="24"/>
    </row>
    <row r="3776" s="4" customFormat="1" spans="1:10">
      <c r="A3776" s="17" t="s">
        <v>2691</v>
      </c>
      <c r="B3776" s="25">
        <v>331005024</v>
      </c>
      <c r="C3776" s="51" t="s">
        <v>7010</v>
      </c>
      <c r="D3776" s="23"/>
      <c r="E3776" s="24"/>
      <c r="F3776" s="17" t="s">
        <v>26</v>
      </c>
      <c r="G3776" s="17"/>
      <c r="H3776" s="17">
        <v>1100</v>
      </c>
      <c r="I3776" s="24" t="s">
        <v>39</v>
      </c>
      <c r="J3776" s="24"/>
    </row>
    <row r="3777" s="4" customFormat="1" spans="1:10">
      <c r="A3777" s="17" t="s">
        <v>2691</v>
      </c>
      <c r="B3777" s="25">
        <v>331005025</v>
      </c>
      <c r="C3777" s="51" t="s">
        <v>7011</v>
      </c>
      <c r="D3777" s="23"/>
      <c r="E3777" s="24"/>
      <c r="F3777" s="17" t="s">
        <v>26</v>
      </c>
      <c r="G3777" s="17"/>
      <c r="H3777" s="17">
        <v>1100</v>
      </c>
      <c r="I3777" s="24" t="s">
        <v>39</v>
      </c>
      <c r="J3777" s="24"/>
    </row>
    <row r="3778" s="4" customFormat="1" spans="1:10">
      <c r="A3778" s="17" t="s">
        <v>2691</v>
      </c>
      <c r="B3778" s="25">
        <v>331005026</v>
      </c>
      <c r="C3778" s="51" t="s">
        <v>7012</v>
      </c>
      <c r="D3778" s="23" t="s">
        <v>7013</v>
      </c>
      <c r="E3778" s="24"/>
      <c r="F3778" s="17" t="s">
        <v>26</v>
      </c>
      <c r="G3778" s="17"/>
      <c r="H3778" s="17">
        <v>1100</v>
      </c>
      <c r="I3778" s="24" t="s">
        <v>39</v>
      </c>
      <c r="J3778" s="24"/>
    </row>
    <row r="3779" s="4" customFormat="1" spans="1:10">
      <c r="A3779" s="17" t="s">
        <v>2691</v>
      </c>
      <c r="B3779" s="25">
        <v>331005028</v>
      </c>
      <c r="C3779" s="51" t="s">
        <v>7014</v>
      </c>
      <c r="D3779" s="23"/>
      <c r="E3779" s="24"/>
      <c r="F3779" s="17" t="s">
        <v>26</v>
      </c>
      <c r="G3779" s="17"/>
      <c r="H3779" s="17">
        <v>4500</v>
      </c>
      <c r="I3779" s="24" t="s">
        <v>23</v>
      </c>
      <c r="J3779" s="24"/>
    </row>
    <row r="3780" s="4" customFormat="1" spans="1:10">
      <c r="A3780" s="17"/>
      <c r="B3780" s="15">
        <v>331006</v>
      </c>
      <c r="C3780" s="51" t="s">
        <v>7016</v>
      </c>
      <c r="D3780" s="55"/>
      <c r="E3780" s="24" t="s">
        <v>6779</v>
      </c>
      <c r="F3780" s="17"/>
      <c r="G3780" s="17"/>
      <c r="H3780" s="17"/>
      <c r="I3780" s="24"/>
      <c r="J3780" s="24"/>
    </row>
    <row r="3781" s="4" customFormat="1" ht="24" spans="1:10">
      <c r="A3781" s="17" t="s">
        <v>2691</v>
      </c>
      <c r="B3781" s="25">
        <v>331006001</v>
      </c>
      <c r="C3781" s="51" t="s">
        <v>7017</v>
      </c>
      <c r="D3781" s="23" t="s">
        <v>7018</v>
      </c>
      <c r="E3781" s="24"/>
      <c r="F3781" s="17" t="s">
        <v>26</v>
      </c>
      <c r="G3781" s="17" t="s">
        <v>6764</v>
      </c>
      <c r="H3781" s="17">
        <v>1100</v>
      </c>
      <c r="I3781" s="24" t="s">
        <v>39</v>
      </c>
      <c r="J3781" s="24"/>
    </row>
    <row r="3782" s="4" customFormat="1" ht="24" spans="1:10">
      <c r="A3782" s="17" t="s">
        <v>2691</v>
      </c>
      <c r="B3782" s="25">
        <v>331006002</v>
      </c>
      <c r="C3782" s="51" t="s">
        <v>7019</v>
      </c>
      <c r="D3782" s="23"/>
      <c r="E3782" s="24"/>
      <c r="F3782" s="17" t="s">
        <v>26</v>
      </c>
      <c r="G3782" s="17" t="s">
        <v>6764</v>
      </c>
      <c r="H3782" s="17">
        <v>1105</v>
      </c>
      <c r="I3782" s="24" t="s">
        <v>39</v>
      </c>
      <c r="J3782" s="24"/>
    </row>
    <row r="3783" s="4" customFormat="1" ht="24" spans="1:10">
      <c r="A3783" s="17" t="s">
        <v>2691</v>
      </c>
      <c r="B3783" s="25">
        <v>331006003</v>
      </c>
      <c r="C3783" s="51" t="s">
        <v>7020</v>
      </c>
      <c r="D3783" s="23"/>
      <c r="E3783" s="24"/>
      <c r="F3783" s="17" t="s">
        <v>26</v>
      </c>
      <c r="G3783" s="17" t="s">
        <v>6764</v>
      </c>
      <c r="H3783" s="17">
        <v>720</v>
      </c>
      <c r="I3783" s="24" t="s">
        <v>39</v>
      </c>
      <c r="J3783" s="24"/>
    </row>
    <row r="3784" s="4" customFormat="1" spans="1:10">
      <c r="A3784" s="17" t="s">
        <v>2691</v>
      </c>
      <c r="B3784" s="25">
        <v>331006004</v>
      </c>
      <c r="C3784" s="51" t="s">
        <v>7021</v>
      </c>
      <c r="D3784" s="23" t="s">
        <v>7022</v>
      </c>
      <c r="E3784" s="24"/>
      <c r="F3784" s="17" t="s">
        <v>26</v>
      </c>
      <c r="G3784" s="17"/>
      <c r="H3784" s="17">
        <v>2300</v>
      </c>
      <c r="I3784" s="24" t="s">
        <v>39</v>
      </c>
      <c r="J3784" s="24"/>
    </row>
    <row r="3785" s="4" customFormat="1" ht="24" spans="1:10">
      <c r="A3785" s="17" t="s">
        <v>2691</v>
      </c>
      <c r="B3785" s="25">
        <v>331006005</v>
      </c>
      <c r="C3785" s="51" t="s">
        <v>7023</v>
      </c>
      <c r="D3785" s="23" t="s">
        <v>7024</v>
      </c>
      <c r="E3785" s="24"/>
      <c r="F3785" s="17" t="s">
        <v>26</v>
      </c>
      <c r="G3785" s="17" t="s">
        <v>7025</v>
      </c>
      <c r="H3785" s="17">
        <v>1950</v>
      </c>
      <c r="I3785" s="24" t="s">
        <v>39</v>
      </c>
      <c r="J3785" s="24"/>
    </row>
    <row r="3786" s="4" customFormat="1" spans="1:10">
      <c r="A3786" s="17" t="s">
        <v>2691</v>
      </c>
      <c r="B3786" s="25">
        <v>331006006</v>
      </c>
      <c r="C3786" s="51" t="s">
        <v>7026</v>
      </c>
      <c r="D3786" s="23" t="s">
        <v>7027</v>
      </c>
      <c r="E3786" s="24"/>
      <c r="F3786" s="17" t="s">
        <v>26</v>
      </c>
      <c r="G3786" s="17"/>
      <c r="H3786" s="17">
        <v>1300</v>
      </c>
      <c r="I3786" s="24" t="s">
        <v>39</v>
      </c>
      <c r="J3786" s="24"/>
    </row>
    <row r="3787" s="4" customFormat="1" spans="1:10">
      <c r="A3787" s="17" t="s">
        <v>2691</v>
      </c>
      <c r="B3787" s="25">
        <v>331006007</v>
      </c>
      <c r="C3787" s="51" t="s">
        <v>7028</v>
      </c>
      <c r="D3787" s="23" t="s">
        <v>7029</v>
      </c>
      <c r="E3787" s="24"/>
      <c r="F3787" s="17" t="s">
        <v>26</v>
      </c>
      <c r="G3787" s="17"/>
      <c r="H3787" s="17">
        <v>700</v>
      </c>
      <c r="I3787" s="24" t="s">
        <v>39</v>
      </c>
      <c r="J3787" s="24"/>
    </row>
    <row r="3788" s="4" customFormat="1" spans="1:10">
      <c r="A3788" s="17" t="s">
        <v>2691</v>
      </c>
      <c r="B3788" s="25">
        <v>331006008</v>
      </c>
      <c r="C3788" s="51" t="s">
        <v>7030</v>
      </c>
      <c r="D3788" s="23" t="s">
        <v>7031</v>
      </c>
      <c r="E3788" s="24"/>
      <c r="F3788" s="17" t="s">
        <v>26</v>
      </c>
      <c r="G3788" s="17"/>
      <c r="H3788" s="17">
        <v>1600</v>
      </c>
      <c r="I3788" s="24" t="s">
        <v>39</v>
      </c>
      <c r="J3788" s="24"/>
    </row>
    <row r="3789" s="4" customFormat="1" spans="1:10">
      <c r="A3789" s="17" t="s">
        <v>2691</v>
      </c>
      <c r="B3789" s="25">
        <v>331006009</v>
      </c>
      <c r="C3789" s="51" t="s">
        <v>7032</v>
      </c>
      <c r="D3789" s="23"/>
      <c r="E3789" s="24"/>
      <c r="F3789" s="17" t="s">
        <v>26</v>
      </c>
      <c r="G3789" s="17"/>
      <c r="H3789" s="17">
        <v>1430</v>
      </c>
      <c r="I3789" s="24" t="s">
        <v>39</v>
      </c>
      <c r="J3789" s="24"/>
    </row>
    <row r="3790" s="4" customFormat="1" ht="48" spans="1:10">
      <c r="A3790" s="17" t="s">
        <v>2691</v>
      </c>
      <c r="B3790" s="25">
        <v>331006010</v>
      </c>
      <c r="C3790" s="51" t="s">
        <v>7033</v>
      </c>
      <c r="D3790" s="23" t="s">
        <v>7034</v>
      </c>
      <c r="E3790" s="24" t="s">
        <v>3901</v>
      </c>
      <c r="F3790" s="17" t="s">
        <v>26</v>
      </c>
      <c r="G3790" s="17"/>
      <c r="H3790" s="17">
        <v>1800</v>
      </c>
      <c r="I3790" s="24" t="s">
        <v>39</v>
      </c>
      <c r="J3790" s="24"/>
    </row>
    <row r="3791" s="5" customFormat="1" ht="48" spans="1:10">
      <c r="A3791" s="17" t="s">
        <v>2691</v>
      </c>
      <c r="B3791" s="25">
        <v>331006011</v>
      </c>
      <c r="C3791" s="51" t="s">
        <v>7035</v>
      </c>
      <c r="D3791" s="23" t="s">
        <v>7036</v>
      </c>
      <c r="E3791" s="24"/>
      <c r="F3791" s="17" t="s">
        <v>26</v>
      </c>
      <c r="G3791" s="17" t="s">
        <v>7037</v>
      </c>
      <c r="H3791" s="17">
        <v>1300</v>
      </c>
      <c r="I3791" s="24" t="s">
        <v>39</v>
      </c>
      <c r="J3791" s="24"/>
    </row>
    <row r="3792" s="4" customFormat="1" ht="24" spans="1:10">
      <c r="A3792" s="17" t="s">
        <v>2691</v>
      </c>
      <c r="B3792" s="25" t="s">
        <v>7038</v>
      </c>
      <c r="C3792" s="51" t="s">
        <v>7039</v>
      </c>
      <c r="D3792" s="23"/>
      <c r="E3792" s="24"/>
      <c r="F3792" s="17" t="s">
        <v>26</v>
      </c>
      <c r="G3792" s="17"/>
      <c r="H3792" s="17">
        <v>390</v>
      </c>
      <c r="I3792" s="24" t="s">
        <v>39</v>
      </c>
      <c r="J3792" s="24"/>
    </row>
    <row r="3793" s="4" customFormat="1" ht="24" spans="1:10">
      <c r="A3793" s="17" t="s">
        <v>2691</v>
      </c>
      <c r="B3793" s="25">
        <v>331006013</v>
      </c>
      <c r="C3793" s="51" t="s">
        <v>7040</v>
      </c>
      <c r="D3793" s="23"/>
      <c r="E3793" s="24"/>
      <c r="F3793" s="17" t="s">
        <v>26</v>
      </c>
      <c r="G3793" s="17"/>
      <c r="H3793" s="17">
        <v>1170</v>
      </c>
      <c r="I3793" s="24" t="s">
        <v>39</v>
      </c>
      <c r="J3793" s="24"/>
    </row>
    <row r="3794" s="4" customFormat="1" ht="24" spans="1:10">
      <c r="A3794" s="17" t="s">
        <v>2691</v>
      </c>
      <c r="B3794" s="25">
        <v>331006014</v>
      </c>
      <c r="C3794" s="51" t="s">
        <v>7041</v>
      </c>
      <c r="D3794" s="23" t="s">
        <v>7042</v>
      </c>
      <c r="E3794" s="24"/>
      <c r="F3794" s="17" t="s">
        <v>26</v>
      </c>
      <c r="G3794" s="17"/>
      <c r="H3794" s="17">
        <v>1300</v>
      </c>
      <c r="I3794" s="24" t="s">
        <v>39</v>
      </c>
      <c r="J3794" s="24"/>
    </row>
    <row r="3795" s="4" customFormat="1" ht="24" spans="1:10">
      <c r="A3795" s="17" t="s">
        <v>2691</v>
      </c>
      <c r="B3795" s="25">
        <v>331006015</v>
      </c>
      <c r="C3795" s="51" t="s">
        <v>7043</v>
      </c>
      <c r="D3795" s="23" t="s">
        <v>7044</v>
      </c>
      <c r="E3795" s="24"/>
      <c r="F3795" s="17" t="s">
        <v>26</v>
      </c>
      <c r="G3795" s="17"/>
      <c r="H3795" s="17">
        <v>1000</v>
      </c>
      <c r="I3795" s="24" t="s">
        <v>39</v>
      </c>
      <c r="J3795" s="24"/>
    </row>
    <row r="3796" s="4" customFormat="1" ht="24" spans="1:10">
      <c r="A3796" s="17" t="s">
        <v>2691</v>
      </c>
      <c r="B3796" s="25">
        <v>331006016</v>
      </c>
      <c r="C3796" s="51" t="s">
        <v>7045</v>
      </c>
      <c r="D3796" s="23"/>
      <c r="E3796" s="24"/>
      <c r="F3796" s="17" t="s">
        <v>26</v>
      </c>
      <c r="G3796" s="17"/>
      <c r="H3796" s="17">
        <v>1600</v>
      </c>
      <c r="I3796" s="24" t="s">
        <v>39</v>
      </c>
      <c r="J3796" s="24"/>
    </row>
    <row r="3797" s="4" customFormat="1" spans="1:10">
      <c r="A3797" s="17" t="s">
        <v>2691</v>
      </c>
      <c r="B3797" s="25">
        <v>331006017</v>
      </c>
      <c r="C3797" s="51" t="s">
        <v>7046</v>
      </c>
      <c r="D3797" s="23" t="s">
        <v>7044</v>
      </c>
      <c r="E3797" s="24"/>
      <c r="F3797" s="17" t="s">
        <v>26</v>
      </c>
      <c r="G3797" s="17"/>
      <c r="H3797" s="17">
        <v>2080</v>
      </c>
      <c r="I3797" s="24" t="s">
        <v>39</v>
      </c>
      <c r="J3797" s="24"/>
    </row>
    <row r="3798" s="4" customFormat="1" ht="36" spans="1:10">
      <c r="A3798" s="17" t="s">
        <v>2691</v>
      </c>
      <c r="B3798" s="25">
        <v>331006018</v>
      </c>
      <c r="C3798" s="51" t="s">
        <v>7047</v>
      </c>
      <c r="D3798" s="23" t="s">
        <v>7048</v>
      </c>
      <c r="E3798" s="24" t="s">
        <v>7049</v>
      </c>
      <c r="F3798" s="17" t="s">
        <v>26</v>
      </c>
      <c r="G3798" s="17"/>
      <c r="H3798" s="17">
        <v>1400</v>
      </c>
      <c r="I3798" s="24" t="s">
        <v>39</v>
      </c>
      <c r="J3798" s="24"/>
    </row>
    <row r="3799" s="4" customFormat="1" spans="1:10">
      <c r="A3799" s="17"/>
      <c r="B3799" s="15">
        <v>331007</v>
      </c>
      <c r="C3799" s="51" t="s">
        <v>7050</v>
      </c>
      <c r="D3799" s="55"/>
      <c r="E3799" s="24"/>
      <c r="F3799" s="17"/>
      <c r="G3799" s="17"/>
      <c r="H3799" s="17"/>
      <c r="I3799" s="24"/>
      <c r="J3799" s="24"/>
    </row>
    <row r="3800" s="4" customFormat="1" spans="1:10">
      <c r="A3800" s="17" t="s">
        <v>2691</v>
      </c>
      <c r="B3800" s="25">
        <v>331007001</v>
      </c>
      <c r="C3800" s="51" t="s">
        <v>7051</v>
      </c>
      <c r="D3800" s="23" t="s">
        <v>4125</v>
      </c>
      <c r="E3800" s="24"/>
      <c r="F3800" s="17" t="s">
        <v>26</v>
      </c>
      <c r="G3800" s="17"/>
      <c r="H3800" s="17">
        <v>450</v>
      </c>
      <c r="I3800" s="24" t="s">
        <v>39</v>
      </c>
      <c r="J3800" s="24"/>
    </row>
    <row r="3801" s="4" customFormat="1" spans="1:10">
      <c r="A3801" s="17" t="s">
        <v>2691</v>
      </c>
      <c r="B3801" s="25">
        <v>331007002</v>
      </c>
      <c r="C3801" s="51" t="s">
        <v>7052</v>
      </c>
      <c r="D3801" s="23" t="s">
        <v>7053</v>
      </c>
      <c r="E3801" s="24"/>
      <c r="F3801" s="17" t="s">
        <v>26</v>
      </c>
      <c r="G3801" s="17"/>
      <c r="H3801" s="17">
        <v>1430</v>
      </c>
      <c r="I3801" s="24" t="s">
        <v>39</v>
      </c>
      <c r="J3801" s="24"/>
    </row>
    <row r="3802" s="4" customFormat="1" spans="1:10">
      <c r="A3802" s="17" t="s">
        <v>2691</v>
      </c>
      <c r="B3802" s="25">
        <v>331007003</v>
      </c>
      <c r="C3802" s="51" t="s">
        <v>7054</v>
      </c>
      <c r="D3802" s="23" t="s">
        <v>7055</v>
      </c>
      <c r="E3802" s="24"/>
      <c r="F3802" s="17" t="s">
        <v>26</v>
      </c>
      <c r="G3802" s="17"/>
      <c r="H3802" s="17">
        <v>1300</v>
      </c>
      <c r="I3802" s="24" t="s">
        <v>39</v>
      </c>
      <c r="J3802" s="24"/>
    </row>
    <row r="3803" s="4" customFormat="1" ht="24" spans="1:10">
      <c r="A3803" s="17" t="s">
        <v>2691</v>
      </c>
      <c r="B3803" s="25">
        <v>331007004</v>
      </c>
      <c r="C3803" s="51" t="s">
        <v>7056</v>
      </c>
      <c r="D3803" s="23"/>
      <c r="E3803" s="24"/>
      <c r="F3803" s="17" t="s">
        <v>26</v>
      </c>
      <c r="G3803" s="17" t="s">
        <v>6764</v>
      </c>
      <c r="H3803" s="17">
        <v>1100</v>
      </c>
      <c r="I3803" s="24" t="s">
        <v>39</v>
      </c>
      <c r="J3803" s="24"/>
    </row>
    <row r="3804" s="4" customFormat="1" spans="1:10">
      <c r="A3804" s="17" t="s">
        <v>2691</v>
      </c>
      <c r="B3804" s="25">
        <v>331007005</v>
      </c>
      <c r="C3804" s="51" t="s">
        <v>7057</v>
      </c>
      <c r="D3804" s="23"/>
      <c r="E3804" s="24"/>
      <c r="F3804" s="17" t="s">
        <v>26</v>
      </c>
      <c r="G3804" s="17"/>
      <c r="H3804" s="17">
        <v>1100</v>
      </c>
      <c r="I3804" s="24" t="s">
        <v>39</v>
      </c>
      <c r="J3804" s="24"/>
    </row>
    <row r="3805" s="4" customFormat="1" ht="24" spans="1:10">
      <c r="A3805" s="17" t="s">
        <v>2691</v>
      </c>
      <c r="B3805" s="25">
        <v>331007006</v>
      </c>
      <c r="C3805" s="51" t="s">
        <v>7058</v>
      </c>
      <c r="D3805" s="23" t="s">
        <v>7059</v>
      </c>
      <c r="E3805" s="24"/>
      <c r="F3805" s="17" t="s">
        <v>26</v>
      </c>
      <c r="G3805" s="17"/>
      <c r="H3805" s="17">
        <v>2470</v>
      </c>
      <c r="I3805" s="24" t="s">
        <v>39</v>
      </c>
      <c r="J3805" s="24"/>
    </row>
    <row r="3806" s="4" customFormat="1" ht="24" spans="1:10">
      <c r="A3806" s="17" t="s">
        <v>2691</v>
      </c>
      <c r="B3806" s="25">
        <v>331007007</v>
      </c>
      <c r="C3806" s="51" t="s">
        <v>7060</v>
      </c>
      <c r="D3806" s="23" t="s">
        <v>7061</v>
      </c>
      <c r="E3806" s="24"/>
      <c r="F3806" s="17" t="s">
        <v>26</v>
      </c>
      <c r="G3806" s="17" t="s">
        <v>6764</v>
      </c>
      <c r="H3806" s="17">
        <v>1700</v>
      </c>
      <c r="I3806" s="24" t="s">
        <v>39</v>
      </c>
      <c r="J3806" s="24"/>
    </row>
    <row r="3807" s="4" customFormat="1" spans="1:10">
      <c r="A3807" s="17" t="s">
        <v>2691</v>
      </c>
      <c r="B3807" s="25">
        <v>331007008</v>
      </c>
      <c r="C3807" s="51" t="s">
        <v>7062</v>
      </c>
      <c r="D3807" s="23" t="s">
        <v>7063</v>
      </c>
      <c r="E3807" s="24"/>
      <c r="F3807" s="17" t="s">
        <v>26</v>
      </c>
      <c r="G3807" s="17"/>
      <c r="H3807" s="17">
        <v>2200</v>
      </c>
      <c r="I3807" s="24" t="s">
        <v>39</v>
      </c>
      <c r="J3807" s="24"/>
    </row>
    <row r="3808" s="4" customFormat="1" spans="1:10">
      <c r="A3808" s="17" t="s">
        <v>2691</v>
      </c>
      <c r="B3808" s="25">
        <v>331007009</v>
      </c>
      <c r="C3808" s="51" t="s">
        <v>7064</v>
      </c>
      <c r="D3808" s="23" t="s">
        <v>7065</v>
      </c>
      <c r="E3808" s="24"/>
      <c r="F3808" s="17" t="s">
        <v>26</v>
      </c>
      <c r="G3808" s="17"/>
      <c r="H3808" s="17">
        <v>1600</v>
      </c>
      <c r="I3808" s="24" t="s">
        <v>39</v>
      </c>
      <c r="J3808" s="24"/>
    </row>
    <row r="3809" s="4" customFormat="1" ht="24" spans="1:10">
      <c r="A3809" s="17" t="s">
        <v>2691</v>
      </c>
      <c r="B3809" s="25">
        <v>331007010</v>
      </c>
      <c r="C3809" s="51" t="s">
        <v>7066</v>
      </c>
      <c r="D3809" s="23"/>
      <c r="E3809" s="24"/>
      <c r="F3809" s="17" t="s">
        <v>26</v>
      </c>
      <c r="G3809" s="17"/>
      <c r="H3809" s="17">
        <v>1500</v>
      </c>
      <c r="I3809" s="24" t="s">
        <v>39</v>
      </c>
      <c r="J3809" s="24"/>
    </row>
    <row r="3810" s="4" customFormat="1" spans="1:10">
      <c r="A3810" s="17" t="s">
        <v>2691</v>
      </c>
      <c r="B3810" s="25">
        <v>331007011</v>
      </c>
      <c r="C3810" s="51" t="s">
        <v>7067</v>
      </c>
      <c r="D3810" s="23"/>
      <c r="E3810" s="24"/>
      <c r="F3810" s="17" t="s">
        <v>26</v>
      </c>
      <c r="G3810" s="17"/>
      <c r="H3810" s="17">
        <v>1100</v>
      </c>
      <c r="I3810" s="24" t="s">
        <v>39</v>
      </c>
      <c r="J3810" s="24"/>
    </row>
    <row r="3811" s="4" customFormat="1" ht="24" spans="1:10">
      <c r="A3811" s="17" t="s">
        <v>2691</v>
      </c>
      <c r="B3811" s="25">
        <v>331007012</v>
      </c>
      <c r="C3811" s="51" t="s">
        <v>7068</v>
      </c>
      <c r="D3811" s="23" t="s">
        <v>7069</v>
      </c>
      <c r="E3811" s="24"/>
      <c r="F3811" s="17" t="s">
        <v>26</v>
      </c>
      <c r="G3811" s="17"/>
      <c r="H3811" s="17">
        <v>1400</v>
      </c>
      <c r="I3811" s="24" t="s">
        <v>39</v>
      </c>
      <c r="J3811" s="24"/>
    </row>
    <row r="3812" s="4" customFormat="1" spans="1:10">
      <c r="A3812" s="17" t="s">
        <v>2691</v>
      </c>
      <c r="B3812" s="25">
        <v>331007013</v>
      </c>
      <c r="C3812" s="51" t="s">
        <v>7070</v>
      </c>
      <c r="D3812" s="23"/>
      <c r="E3812" s="24"/>
      <c r="F3812" s="17" t="s">
        <v>26</v>
      </c>
      <c r="G3812" s="17"/>
      <c r="H3812" s="17">
        <v>1400</v>
      </c>
      <c r="I3812" s="24" t="s">
        <v>39</v>
      </c>
      <c r="J3812" s="24"/>
    </row>
    <row r="3813" s="4" customFormat="1" spans="1:10">
      <c r="A3813" s="17"/>
      <c r="B3813" s="15">
        <v>331008</v>
      </c>
      <c r="C3813" s="51" t="s">
        <v>7071</v>
      </c>
      <c r="D3813" s="55"/>
      <c r="E3813" s="24"/>
      <c r="F3813" s="17"/>
      <c r="G3813" s="17"/>
      <c r="H3813" s="17"/>
      <c r="I3813" s="24"/>
      <c r="J3813" s="24"/>
    </row>
    <row r="3814" s="4" customFormat="1" ht="24" spans="1:10">
      <c r="A3814" s="17" t="s">
        <v>2691</v>
      </c>
      <c r="B3814" s="25">
        <v>331008001</v>
      </c>
      <c r="C3814" s="51" t="s">
        <v>7072</v>
      </c>
      <c r="D3814" s="23" t="s">
        <v>7073</v>
      </c>
      <c r="E3814" s="24" t="s">
        <v>7074</v>
      </c>
      <c r="F3814" s="17" t="s">
        <v>801</v>
      </c>
      <c r="G3814" s="17" t="s">
        <v>6764</v>
      </c>
      <c r="H3814" s="17">
        <v>676</v>
      </c>
      <c r="I3814" s="24" t="s">
        <v>39</v>
      </c>
      <c r="J3814" s="24"/>
    </row>
    <row r="3815" s="4" customFormat="1" spans="1:10">
      <c r="A3815" s="17" t="s">
        <v>2691</v>
      </c>
      <c r="B3815" s="25">
        <v>331008002</v>
      </c>
      <c r="C3815" s="51" t="s">
        <v>7075</v>
      </c>
      <c r="D3815" s="23" t="s">
        <v>7076</v>
      </c>
      <c r="E3815" s="24" t="s">
        <v>7074</v>
      </c>
      <c r="F3815" s="17" t="s">
        <v>801</v>
      </c>
      <c r="G3815" s="17"/>
      <c r="H3815" s="17">
        <v>715</v>
      </c>
      <c r="I3815" s="24" t="s">
        <v>39</v>
      </c>
      <c r="J3815" s="24"/>
    </row>
    <row r="3816" s="4" customFormat="1" spans="1:10">
      <c r="A3816" s="17" t="s">
        <v>2691</v>
      </c>
      <c r="B3816" s="25">
        <v>331008003</v>
      </c>
      <c r="C3816" s="51" t="s">
        <v>7077</v>
      </c>
      <c r="D3816" s="23"/>
      <c r="E3816" s="24" t="s">
        <v>7078</v>
      </c>
      <c r="F3816" s="17" t="s">
        <v>801</v>
      </c>
      <c r="G3816" s="17"/>
      <c r="H3816" s="17">
        <v>900.9</v>
      </c>
      <c r="I3816" s="24" t="s">
        <v>39</v>
      </c>
      <c r="J3816" s="24"/>
    </row>
    <row r="3817" s="4" customFormat="1" spans="1:10">
      <c r="A3817" s="17" t="s">
        <v>2691</v>
      </c>
      <c r="B3817" s="25">
        <v>331008004</v>
      </c>
      <c r="C3817" s="51" t="s">
        <v>7079</v>
      </c>
      <c r="D3817" s="23"/>
      <c r="E3817" s="24" t="s">
        <v>7074</v>
      </c>
      <c r="F3817" s="17" t="s">
        <v>26</v>
      </c>
      <c r="G3817" s="17"/>
      <c r="H3817" s="17">
        <v>702</v>
      </c>
      <c r="I3817" s="24" t="s">
        <v>39</v>
      </c>
      <c r="J3817" s="24"/>
    </row>
    <row r="3818" s="4" customFormat="1" spans="1:10">
      <c r="A3818" s="17" t="s">
        <v>2691</v>
      </c>
      <c r="B3818" s="25">
        <v>331008005</v>
      </c>
      <c r="C3818" s="51" t="s">
        <v>7080</v>
      </c>
      <c r="D3818" s="23" t="s">
        <v>7081</v>
      </c>
      <c r="E3818" s="24" t="s">
        <v>7074</v>
      </c>
      <c r="F3818" s="17" t="s">
        <v>26</v>
      </c>
      <c r="G3818" s="17"/>
      <c r="H3818" s="17">
        <v>819</v>
      </c>
      <c r="I3818" s="24" t="s">
        <v>39</v>
      </c>
      <c r="J3818" s="24"/>
    </row>
    <row r="3819" s="4" customFormat="1" spans="1:10">
      <c r="A3819" s="17" t="s">
        <v>2691</v>
      </c>
      <c r="B3819" s="25">
        <v>331008006</v>
      </c>
      <c r="C3819" s="51" t="s">
        <v>7082</v>
      </c>
      <c r="D3819" s="23"/>
      <c r="E3819" s="24" t="s">
        <v>7074</v>
      </c>
      <c r="F3819" s="17" t="s">
        <v>26</v>
      </c>
      <c r="G3819" s="17"/>
      <c r="H3819" s="17">
        <v>540</v>
      </c>
      <c r="I3819" s="24" t="s">
        <v>39</v>
      </c>
      <c r="J3819" s="24"/>
    </row>
    <row r="3820" s="4" customFormat="1" spans="1:10">
      <c r="A3820" s="17" t="s">
        <v>2691</v>
      </c>
      <c r="B3820" s="25">
        <v>331008007</v>
      </c>
      <c r="C3820" s="51" t="s">
        <v>7083</v>
      </c>
      <c r="D3820" s="23" t="s">
        <v>7084</v>
      </c>
      <c r="E3820" s="24"/>
      <c r="F3820" s="17" t="s">
        <v>26</v>
      </c>
      <c r="G3820" s="17"/>
      <c r="H3820" s="17">
        <v>540</v>
      </c>
      <c r="I3820" s="24" t="s">
        <v>39</v>
      </c>
      <c r="J3820" s="24"/>
    </row>
    <row r="3821" s="4" customFormat="1" spans="1:10">
      <c r="A3821" s="17" t="s">
        <v>2691</v>
      </c>
      <c r="B3821" s="25">
        <v>331008008</v>
      </c>
      <c r="C3821" s="51" t="s">
        <v>7085</v>
      </c>
      <c r="D3821" s="23" t="s">
        <v>7086</v>
      </c>
      <c r="E3821" s="24"/>
      <c r="F3821" s="17" t="s">
        <v>26</v>
      </c>
      <c r="G3821" s="17"/>
      <c r="H3821" s="17">
        <v>858</v>
      </c>
      <c r="I3821" s="24" t="s">
        <v>39</v>
      </c>
      <c r="J3821" s="24"/>
    </row>
    <row r="3822" s="4" customFormat="1" ht="24" spans="1:10">
      <c r="A3822" s="17" t="s">
        <v>2691</v>
      </c>
      <c r="B3822" s="25">
        <v>331008009</v>
      </c>
      <c r="C3822" s="51" t="s">
        <v>7087</v>
      </c>
      <c r="D3822" s="23" t="s">
        <v>7088</v>
      </c>
      <c r="E3822" s="24"/>
      <c r="F3822" s="17" t="s">
        <v>26</v>
      </c>
      <c r="G3822" s="17"/>
      <c r="H3822" s="17">
        <v>1040</v>
      </c>
      <c r="I3822" s="24" t="s">
        <v>39</v>
      </c>
      <c r="J3822" s="24"/>
    </row>
    <row r="3823" s="4" customFormat="1" ht="24" spans="1:10">
      <c r="A3823" s="17" t="s">
        <v>2691</v>
      </c>
      <c r="B3823" s="25">
        <v>331008010</v>
      </c>
      <c r="C3823" s="51" t="s">
        <v>7089</v>
      </c>
      <c r="D3823" s="23"/>
      <c r="E3823" s="24"/>
      <c r="F3823" s="17" t="s">
        <v>26</v>
      </c>
      <c r="G3823" s="17" t="s">
        <v>7090</v>
      </c>
      <c r="H3823" s="17">
        <v>600</v>
      </c>
      <c r="I3823" s="24" t="s">
        <v>39</v>
      </c>
      <c r="J3823" s="24"/>
    </row>
    <row r="3824" s="4" customFormat="1" ht="24" spans="1:10">
      <c r="A3824" s="17" t="s">
        <v>2691</v>
      </c>
      <c r="B3824" s="25" t="s">
        <v>7091</v>
      </c>
      <c r="C3824" s="51" t="s">
        <v>7092</v>
      </c>
      <c r="D3824" s="23"/>
      <c r="E3824" s="24"/>
      <c r="F3824" s="17" t="s">
        <v>26</v>
      </c>
      <c r="G3824" s="17"/>
      <c r="H3824" s="17">
        <v>180</v>
      </c>
      <c r="I3824" s="24" t="s">
        <v>39</v>
      </c>
      <c r="J3824" s="24"/>
    </row>
    <row r="3825" s="4" customFormat="1" spans="1:10">
      <c r="A3825" s="17" t="s">
        <v>2691</v>
      </c>
      <c r="B3825" s="25">
        <v>331008011</v>
      </c>
      <c r="C3825" s="51" t="s">
        <v>7093</v>
      </c>
      <c r="D3825" s="23" t="s">
        <v>7094</v>
      </c>
      <c r="E3825" s="24"/>
      <c r="F3825" s="17" t="s">
        <v>26</v>
      </c>
      <c r="G3825" s="17"/>
      <c r="H3825" s="17">
        <v>882</v>
      </c>
      <c r="I3825" s="24" t="s">
        <v>39</v>
      </c>
      <c r="J3825" s="24"/>
    </row>
    <row r="3826" s="4" customFormat="1" ht="24" spans="1:10">
      <c r="A3826" s="17" t="s">
        <v>2691</v>
      </c>
      <c r="B3826" s="25">
        <v>331008012</v>
      </c>
      <c r="C3826" s="51" t="s">
        <v>7095</v>
      </c>
      <c r="D3826" s="23" t="s">
        <v>7096</v>
      </c>
      <c r="E3826" s="24"/>
      <c r="F3826" s="17" t="s">
        <v>26</v>
      </c>
      <c r="G3826" s="17" t="s">
        <v>6764</v>
      </c>
      <c r="H3826" s="17">
        <v>1300</v>
      </c>
      <c r="I3826" s="24" t="s">
        <v>39</v>
      </c>
      <c r="J3826" s="24"/>
    </row>
    <row r="3827" s="4" customFormat="1" ht="36" spans="1:10">
      <c r="A3827" s="17" t="s">
        <v>2691</v>
      </c>
      <c r="B3827" s="25">
        <v>331008013</v>
      </c>
      <c r="C3827" s="51" t="s">
        <v>7097</v>
      </c>
      <c r="D3827" s="23"/>
      <c r="E3827" s="24"/>
      <c r="F3827" s="17" t="s">
        <v>26</v>
      </c>
      <c r="G3827" s="17" t="s">
        <v>7098</v>
      </c>
      <c r="H3827" s="17">
        <v>360</v>
      </c>
      <c r="I3827" s="24" t="s">
        <v>39</v>
      </c>
      <c r="J3827" s="24"/>
    </row>
    <row r="3828" s="4" customFormat="1" ht="24" spans="1:10">
      <c r="A3828" s="17" t="s">
        <v>2691</v>
      </c>
      <c r="B3828" s="25" t="s">
        <v>7099</v>
      </c>
      <c r="C3828" s="51" t="s">
        <v>7100</v>
      </c>
      <c r="D3828" s="23"/>
      <c r="E3828" s="24"/>
      <c r="F3828" s="17" t="s">
        <v>26</v>
      </c>
      <c r="G3828" s="17"/>
      <c r="H3828" s="17">
        <v>200</v>
      </c>
      <c r="I3828" s="24" t="s">
        <v>200</v>
      </c>
      <c r="J3828" s="24"/>
    </row>
    <row r="3829" s="4" customFormat="1" ht="24" spans="1:10">
      <c r="A3829" s="17" t="s">
        <v>2691</v>
      </c>
      <c r="B3829" s="25" t="s">
        <v>7101</v>
      </c>
      <c r="C3829" s="51" t="s">
        <v>7102</v>
      </c>
      <c r="D3829" s="23"/>
      <c r="E3829" s="24"/>
      <c r="F3829" s="17" t="s">
        <v>26</v>
      </c>
      <c r="G3829" s="17"/>
      <c r="H3829" s="17">
        <v>200</v>
      </c>
      <c r="I3829" s="24" t="s">
        <v>200</v>
      </c>
      <c r="J3829" s="24"/>
    </row>
    <row r="3830" s="4" customFormat="1" ht="24" spans="1:10">
      <c r="A3830" s="17" t="s">
        <v>2691</v>
      </c>
      <c r="B3830" s="25">
        <v>331008014</v>
      </c>
      <c r="C3830" s="51" t="s">
        <v>7103</v>
      </c>
      <c r="D3830" s="23" t="s">
        <v>7104</v>
      </c>
      <c r="E3830" s="24"/>
      <c r="F3830" s="17" t="s">
        <v>26</v>
      </c>
      <c r="G3830" s="17"/>
      <c r="H3830" s="17">
        <v>690</v>
      </c>
      <c r="I3830" s="24" t="s">
        <v>39</v>
      </c>
      <c r="J3830" s="24"/>
    </row>
    <row r="3831" s="4" customFormat="1" spans="1:10">
      <c r="A3831" s="17" t="s">
        <v>2691</v>
      </c>
      <c r="B3831" s="25">
        <v>331008015</v>
      </c>
      <c r="C3831" s="51" t="s">
        <v>7105</v>
      </c>
      <c r="D3831" s="23" t="s">
        <v>7106</v>
      </c>
      <c r="E3831" s="24"/>
      <c r="F3831" s="17" t="s">
        <v>26</v>
      </c>
      <c r="G3831" s="17"/>
      <c r="H3831" s="17">
        <v>1344</v>
      </c>
      <c r="I3831" s="24" t="s">
        <v>39</v>
      </c>
      <c r="J3831" s="24"/>
    </row>
    <row r="3832" s="4" customFormat="1" ht="24" spans="1:10">
      <c r="A3832" s="17" t="s">
        <v>2691</v>
      </c>
      <c r="B3832" s="25">
        <v>331008017</v>
      </c>
      <c r="C3832" s="51" t="s">
        <v>7107</v>
      </c>
      <c r="D3832" s="23" t="s">
        <v>7108</v>
      </c>
      <c r="E3832" s="24"/>
      <c r="F3832" s="17" t="s">
        <v>26</v>
      </c>
      <c r="G3832" s="17" t="s">
        <v>7109</v>
      </c>
      <c r="H3832" s="17">
        <v>780</v>
      </c>
      <c r="I3832" s="24" t="s">
        <v>39</v>
      </c>
      <c r="J3832" s="24"/>
    </row>
    <row r="3833" s="4" customFormat="1" ht="24" spans="1:10">
      <c r="A3833" s="17" t="s">
        <v>2691</v>
      </c>
      <c r="B3833" s="25" t="s">
        <v>7110</v>
      </c>
      <c r="C3833" s="51" t="s">
        <v>7111</v>
      </c>
      <c r="D3833" s="23"/>
      <c r="E3833" s="24"/>
      <c r="F3833" s="17" t="s">
        <v>26</v>
      </c>
      <c r="G3833" s="17"/>
      <c r="H3833" s="17">
        <v>234</v>
      </c>
      <c r="I3833" s="24" t="s">
        <v>39</v>
      </c>
      <c r="J3833" s="24"/>
    </row>
    <row r="3834" s="4" customFormat="1" spans="1:10">
      <c r="A3834" s="17" t="s">
        <v>2691</v>
      </c>
      <c r="B3834" s="25">
        <v>331008018</v>
      </c>
      <c r="C3834" s="51" t="s">
        <v>7112</v>
      </c>
      <c r="D3834" s="23" t="s">
        <v>7113</v>
      </c>
      <c r="E3834" s="24"/>
      <c r="F3834" s="17" t="s">
        <v>26</v>
      </c>
      <c r="G3834" s="17"/>
      <c r="H3834" s="17">
        <v>900</v>
      </c>
      <c r="I3834" s="24" t="s">
        <v>39</v>
      </c>
      <c r="J3834" s="24"/>
    </row>
    <row r="3835" s="4" customFormat="1" spans="1:10">
      <c r="A3835" s="17" t="s">
        <v>2691</v>
      </c>
      <c r="B3835" s="25">
        <v>331008019</v>
      </c>
      <c r="C3835" s="51" t="s">
        <v>7114</v>
      </c>
      <c r="D3835" s="23"/>
      <c r="E3835" s="24"/>
      <c r="F3835" s="17" t="s">
        <v>26</v>
      </c>
      <c r="G3835" s="17"/>
      <c r="H3835" s="17">
        <v>1134</v>
      </c>
      <c r="I3835" s="24" t="s">
        <v>39</v>
      </c>
      <c r="J3835" s="24"/>
    </row>
    <row r="3836" s="4" customFormat="1" spans="1:10">
      <c r="A3836" s="17" t="s">
        <v>2691</v>
      </c>
      <c r="B3836" s="25">
        <v>331008020</v>
      </c>
      <c r="C3836" s="51" t="s">
        <v>7115</v>
      </c>
      <c r="D3836" s="23" t="s">
        <v>7116</v>
      </c>
      <c r="E3836" s="24" t="s">
        <v>7074</v>
      </c>
      <c r="F3836" s="17" t="s">
        <v>26</v>
      </c>
      <c r="G3836" s="17"/>
      <c r="H3836" s="17">
        <v>540</v>
      </c>
      <c r="I3836" s="24" t="s">
        <v>39</v>
      </c>
      <c r="J3836" s="24"/>
    </row>
    <row r="3837" s="4" customFormat="1" spans="1:10">
      <c r="A3837" s="17" t="s">
        <v>2691</v>
      </c>
      <c r="B3837" s="25">
        <v>331008021</v>
      </c>
      <c r="C3837" s="51" t="s">
        <v>7117</v>
      </c>
      <c r="D3837" s="23" t="s">
        <v>7118</v>
      </c>
      <c r="E3837" s="24" t="s">
        <v>7074</v>
      </c>
      <c r="F3837" s="17" t="s">
        <v>26</v>
      </c>
      <c r="G3837" s="17"/>
      <c r="H3837" s="17">
        <v>540</v>
      </c>
      <c r="I3837" s="24" t="s">
        <v>39</v>
      </c>
      <c r="J3837" s="24"/>
    </row>
    <row r="3838" s="4" customFormat="1" spans="1:10">
      <c r="A3838" s="17" t="s">
        <v>2691</v>
      </c>
      <c r="B3838" s="25">
        <v>331008022</v>
      </c>
      <c r="C3838" s="51" t="s">
        <v>7119</v>
      </c>
      <c r="D3838" s="23" t="s">
        <v>7120</v>
      </c>
      <c r="E3838" s="24" t="s">
        <v>7074</v>
      </c>
      <c r="F3838" s="17" t="s">
        <v>26</v>
      </c>
      <c r="G3838" s="17"/>
      <c r="H3838" s="17">
        <v>1170</v>
      </c>
      <c r="I3838" s="24" t="s">
        <v>39</v>
      </c>
      <c r="J3838" s="24"/>
    </row>
    <row r="3839" s="4" customFormat="1" spans="1:10">
      <c r="A3839" s="17" t="s">
        <v>2691</v>
      </c>
      <c r="B3839" s="25">
        <v>331008023</v>
      </c>
      <c r="C3839" s="51" t="s">
        <v>7121</v>
      </c>
      <c r="D3839" s="23" t="s">
        <v>7122</v>
      </c>
      <c r="E3839" s="24" t="s">
        <v>3901</v>
      </c>
      <c r="F3839" s="17" t="s">
        <v>26</v>
      </c>
      <c r="G3839" s="17"/>
      <c r="H3839" s="17">
        <v>900</v>
      </c>
      <c r="I3839" s="24" t="s">
        <v>39</v>
      </c>
      <c r="J3839" s="24"/>
    </row>
    <row r="3840" s="4" customFormat="1" ht="24" spans="1:10">
      <c r="A3840" s="17" t="s">
        <v>2691</v>
      </c>
      <c r="B3840" s="25">
        <v>331008024</v>
      </c>
      <c r="C3840" s="51" t="s">
        <v>7123</v>
      </c>
      <c r="D3840" s="23" t="s">
        <v>7124</v>
      </c>
      <c r="E3840" s="24"/>
      <c r="F3840" s="17" t="s">
        <v>26</v>
      </c>
      <c r="G3840" s="17"/>
      <c r="H3840" s="17">
        <v>1050</v>
      </c>
      <c r="I3840" s="24" t="s">
        <v>39</v>
      </c>
      <c r="J3840" s="24"/>
    </row>
    <row r="3841" s="4" customFormat="1" ht="24" spans="1:10">
      <c r="A3841" s="17" t="s">
        <v>2691</v>
      </c>
      <c r="B3841" s="25">
        <v>331008025</v>
      </c>
      <c r="C3841" s="51" t="s">
        <v>7125</v>
      </c>
      <c r="D3841" s="23" t="s">
        <v>7126</v>
      </c>
      <c r="E3841" s="24"/>
      <c r="F3841" s="17" t="s">
        <v>26</v>
      </c>
      <c r="G3841" s="17"/>
      <c r="H3841" s="17">
        <v>1050</v>
      </c>
      <c r="I3841" s="24" t="s">
        <v>39</v>
      </c>
      <c r="J3841" s="24"/>
    </row>
    <row r="3842" s="4" customFormat="1" ht="24" spans="1:10">
      <c r="A3842" s="17" t="s">
        <v>2691</v>
      </c>
      <c r="B3842" s="25">
        <v>331008026</v>
      </c>
      <c r="C3842" s="51" t="s">
        <v>7127</v>
      </c>
      <c r="D3842" s="23" t="s">
        <v>7128</v>
      </c>
      <c r="E3842" s="24" t="s">
        <v>6779</v>
      </c>
      <c r="F3842" s="17" t="s">
        <v>26</v>
      </c>
      <c r="G3842" s="17" t="s">
        <v>7129</v>
      </c>
      <c r="H3842" s="17">
        <v>1400</v>
      </c>
      <c r="I3842" s="24" t="s">
        <v>39</v>
      </c>
      <c r="J3842" s="24"/>
    </row>
    <row r="3843" s="4" customFormat="1" ht="24" spans="1:10">
      <c r="A3843" s="17" t="s">
        <v>2691</v>
      </c>
      <c r="B3843" s="25" t="s">
        <v>7130</v>
      </c>
      <c r="C3843" s="51" t="s">
        <v>7131</v>
      </c>
      <c r="D3843" s="23"/>
      <c r="E3843" s="24"/>
      <c r="F3843" s="17" t="s">
        <v>26</v>
      </c>
      <c r="G3843" s="17"/>
      <c r="H3843" s="17">
        <v>420</v>
      </c>
      <c r="I3843" s="24" t="s">
        <v>39</v>
      </c>
      <c r="J3843" s="24"/>
    </row>
    <row r="3844" s="4" customFormat="1" spans="1:10">
      <c r="A3844" s="17" t="s">
        <v>2691</v>
      </c>
      <c r="B3844" s="25">
        <v>331008027</v>
      </c>
      <c r="C3844" s="51" t="s">
        <v>7132</v>
      </c>
      <c r="D3844" s="23"/>
      <c r="E3844" s="24"/>
      <c r="F3844" s="17" t="s">
        <v>26</v>
      </c>
      <c r="G3844" s="17"/>
      <c r="H3844" s="17">
        <v>2300</v>
      </c>
      <c r="I3844" s="24" t="s">
        <v>39</v>
      </c>
      <c r="J3844" s="24"/>
    </row>
    <row r="3845" s="4" customFormat="1" spans="1:10">
      <c r="A3845" s="17" t="s">
        <v>2691</v>
      </c>
      <c r="B3845" s="25">
        <v>331008028</v>
      </c>
      <c r="C3845" s="51" t="s">
        <v>7133</v>
      </c>
      <c r="D3845" s="23" t="s">
        <v>7134</v>
      </c>
      <c r="E3845" s="24" t="s">
        <v>7135</v>
      </c>
      <c r="F3845" s="17" t="s">
        <v>26</v>
      </c>
      <c r="G3845" s="17"/>
      <c r="H3845" s="17">
        <v>800</v>
      </c>
      <c r="I3845" s="24" t="s">
        <v>39</v>
      </c>
      <c r="J3845" s="24"/>
    </row>
    <row r="3846" s="4" customFormat="1" ht="24" spans="1:10">
      <c r="A3846" s="17"/>
      <c r="B3846" s="15">
        <v>3311</v>
      </c>
      <c r="C3846" s="51" t="s">
        <v>7136</v>
      </c>
      <c r="D3846" s="55"/>
      <c r="E3846" s="24" t="s">
        <v>7137</v>
      </c>
      <c r="F3846" s="17"/>
      <c r="G3846" s="17"/>
      <c r="H3846" s="17"/>
      <c r="I3846" s="24"/>
      <c r="J3846" s="24"/>
    </row>
    <row r="3847" s="4" customFormat="1" spans="1:10">
      <c r="A3847" s="17"/>
      <c r="B3847" s="15">
        <v>331101</v>
      </c>
      <c r="C3847" s="51" t="s">
        <v>7138</v>
      </c>
      <c r="D3847" s="55"/>
      <c r="E3847" s="24"/>
      <c r="F3847" s="17"/>
      <c r="G3847" s="17"/>
      <c r="H3847" s="17"/>
      <c r="I3847" s="24"/>
      <c r="J3847" s="24"/>
    </row>
    <row r="3848" s="4" customFormat="1" spans="1:10">
      <c r="A3848" s="17" t="s">
        <v>2691</v>
      </c>
      <c r="B3848" s="25">
        <v>331101001</v>
      </c>
      <c r="C3848" s="51" t="s">
        <v>7139</v>
      </c>
      <c r="D3848" s="23"/>
      <c r="E3848" s="24"/>
      <c r="F3848" s="17" t="s">
        <v>26</v>
      </c>
      <c r="G3848" s="17"/>
      <c r="H3848" s="17">
        <v>950</v>
      </c>
      <c r="I3848" s="24" t="s">
        <v>39</v>
      </c>
      <c r="J3848" s="24"/>
    </row>
    <row r="3849" s="4" customFormat="1" spans="1:10">
      <c r="A3849" s="17" t="s">
        <v>2691</v>
      </c>
      <c r="B3849" s="25">
        <v>331101002</v>
      </c>
      <c r="C3849" s="51" t="s">
        <v>7140</v>
      </c>
      <c r="D3849" s="23"/>
      <c r="E3849" s="24"/>
      <c r="F3849" s="17" t="s">
        <v>26</v>
      </c>
      <c r="G3849" s="17"/>
      <c r="H3849" s="17">
        <v>850</v>
      </c>
      <c r="I3849" s="24" t="s">
        <v>39</v>
      </c>
      <c r="J3849" s="24"/>
    </row>
    <row r="3850" s="4" customFormat="1" spans="1:10">
      <c r="A3850" s="17" t="s">
        <v>2691</v>
      </c>
      <c r="B3850" s="25">
        <v>331101003</v>
      </c>
      <c r="C3850" s="51" t="s">
        <v>7141</v>
      </c>
      <c r="D3850" s="23"/>
      <c r="E3850" s="24"/>
      <c r="F3850" s="17" t="s">
        <v>26</v>
      </c>
      <c r="G3850" s="17"/>
      <c r="H3850" s="17">
        <v>900</v>
      </c>
      <c r="I3850" s="24" t="s">
        <v>39</v>
      </c>
      <c r="J3850" s="24"/>
    </row>
    <row r="3851" s="4" customFormat="1" spans="1:10">
      <c r="A3851" s="17" t="s">
        <v>2691</v>
      </c>
      <c r="B3851" s="25">
        <v>331101004</v>
      </c>
      <c r="C3851" s="51" t="s">
        <v>7142</v>
      </c>
      <c r="D3851" s="23"/>
      <c r="E3851" s="24"/>
      <c r="F3851" s="17" t="s">
        <v>26</v>
      </c>
      <c r="G3851" s="17"/>
      <c r="H3851" s="17">
        <v>900</v>
      </c>
      <c r="I3851" s="24" t="s">
        <v>39</v>
      </c>
      <c r="J3851" s="24"/>
    </row>
    <row r="3852" s="4" customFormat="1" spans="1:10">
      <c r="A3852" s="17" t="s">
        <v>2691</v>
      </c>
      <c r="B3852" s="25">
        <v>331101005</v>
      </c>
      <c r="C3852" s="51" t="s">
        <v>7143</v>
      </c>
      <c r="D3852" s="23"/>
      <c r="E3852" s="24"/>
      <c r="F3852" s="17" t="s">
        <v>26</v>
      </c>
      <c r="G3852" s="17"/>
      <c r="H3852" s="17">
        <v>1430</v>
      </c>
      <c r="I3852" s="24" t="s">
        <v>39</v>
      </c>
      <c r="J3852" s="24"/>
    </row>
    <row r="3853" s="4" customFormat="1" spans="1:10">
      <c r="A3853" s="17" t="s">
        <v>2691</v>
      </c>
      <c r="B3853" s="25">
        <v>331101006</v>
      </c>
      <c r="C3853" s="51" t="s">
        <v>7144</v>
      </c>
      <c r="D3853" s="23"/>
      <c r="E3853" s="24"/>
      <c r="F3853" s="17" t="s">
        <v>26</v>
      </c>
      <c r="G3853" s="17"/>
      <c r="H3853" s="17">
        <v>1170</v>
      </c>
      <c r="I3853" s="24" t="s">
        <v>39</v>
      </c>
      <c r="J3853" s="24"/>
    </row>
    <row r="3854" s="4" customFormat="1" spans="1:10">
      <c r="A3854" s="17" t="s">
        <v>2691</v>
      </c>
      <c r="B3854" s="25">
        <v>331101007</v>
      </c>
      <c r="C3854" s="51" t="s">
        <v>7145</v>
      </c>
      <c r="D3854" s="23"/>
      <c r="E3854" s="24"/>
      <c r="F3854" s="17" t="s">
        <v>26</v>
      </c>
      <c r="G3854" s="17"/>
      <c r="H3854" s="17">
        <v>1820</v>
      </c>
      <c r="I3854" s="24" t="s">
        <v>39</v>
      </c>
      <c r="J3854" s="24"/>
    </row>
    <row r="3855" s="4" customFormat="1" ht="24" spans="1:10">
      <c r="A3855" s="17" t="s">
        <v>2691</v>
      </c>
      <c r="B3855" s="25">
        <v>331101008</v>
      </c>
      <c r="C3855" s="51" t="s">
        <v>7146</v>
      </c>
      <c r="D3855" s="23"/>
      <c r="E3855" s="24" t="s">
        <v>7147</v>
      </c>
      <c r="F3855" s="17" t="s">
        <v>26</v>
      </c>
      <c r="G3855" s="17" t="s">
        <v>6764</v>
      </c>
      <c r="H3855" s="17">
        <v>1430</v>
      </c>
      <c r="I3855" s="24" t="s">
        <v>39</v>
      </c>
      <c r="J3855" s="24"/>
    </row>
    <row r="3856" s="4" customFormat="1" spans="1:10">
      <c r="A3856" s="17" t="s">
        <v>2691</v>
      </c>
      <c r="B3856" s="25">
        <v>331101009</v>
      </c>
      <c r="C3856" s="51" t="s">
        <v>7148</v>
      </c>
      <c r="D3856" s="23"/>
      <c r="E3856" s="24"/>
      <c r="F3856" s="17" t="s">
        <v>26</v>
      </c>
      <c r="G3856" s="17"/>
      <c r="H3856" s="17">
        <v>1365</v>
      </c>
      <c r="I3856" s="24" t="s">
        <v>39</v>
      </c>
      <c r="J3856" s="24"/>
    </row>
    <row r="3857" s="4" customFormat="1" spans="1:10">
      <c r="A3857" s="17" t="s">
        <v>2691</v>
      </c>
      <c r="B3857" s="25">
        <v>331101010</v>
      </c>
      <c r="C3857" s="51" t="s">
        <v>7149</v>
      </c>
      <c r="D3857" s="23" t="s">
        <v>7150</v>
      </c>
      <c r="E3857" s="24"/>
      <c r="F3857" s="17" t="s">
        <v>26</v>
      </c>
      <c r="G3857" s="17"/>
      <c r="H3857" s="17">
        <v>1430</v>
      </c>
      <c r="I3857" s="24" t="s">
        <v>39</v>
      </c>
      <c r="J3857" s="24"/>
    </row>
    <row r="3858" s="4" customFormat="1" ht="24" spans="1:10">
      <c r="A3858" s="17" t="s">
        <v>2691</v>
      </c>
      <c r="B3858" s="25">
        <v>331101011</v>
      </c>
      <c r="C3858" s="51" t="s">
        <v>7151</v>
      </c>
      <c r="D3858" s="23"/>
      <c r="E3858" s="24"/>
      <c r="F3858" s="17" t="s">
        <v>26</v>
      </c>
      <c r="G3858" s="17"/>
      <c r="H3858" s="17">
        <v>1300</v>
      </c>
      <c r="I3858" s="24" t="s">
        <v>39</v>
      </c>
      <c r="J3858" s="24"/>
    </row>
    <row r="3859" s="4" customFormat="1" spans="1:10">
      <c r="A3859" s="17" t="s">
        <v>2691</v>
      </c>
      <c r="B3859" s="25">
        <v>331101012</v>
      </c>
      <c r="C3859" s="51" t="s">
        <v>7152</v>
      </c>
      <c r="D3859" s="23"/>
      <c r="E3859" s="24"/>
      <c r="F3859" s="17" t="s">
        <v>26</v>
      </c>
      <c r="G3859" s="17"/>
      <c r="H3859" s="17">
        <v>1300</v>
      </c>
      <c r="I3859" s="24" t="s">
        <v>39</v>
      </c>
      <c r="J3859" s="24"/>
    </row>
    <row r="3860" s="4" customFormat="1" spans="1:10">
      <c r="A3860" s="17" t="s">
        <v>2691</v>
      </c>
      <c r="B3860" s="25">
        <v>331101013</v>
      </c>
      <c r="C3860" s="51" t="s">
        <v>7153</v>
      </c>
      <c r="D3860" s="23" t="s">
        <v>7154</v>
      </c>
      <c r="E3860" s="24"/>
      <c r="F3860" s="17" t="s">
        <v>26</v>
      </c>
      <c r="G3860" s="17"/>
      <c r="H3860" s="17">
        <v>936</v>
      </c>
      <c r="I3860" s="24" t="s">
        <v>39</v>
      </c>
      <c r="J3860" s="24"/>
    </row>
    <row r="3861" s="4" customFormat="1" ht="24" spans="1:10">
      <c r="A3861" s="17" t="s">
        <v>2691</v>
      </c>
      <c r="B3861" s="25">
        <v>331101014</v>
      </c>
      <c r="C3861" s="51" t="s">
        <v>7155</v>
      </c>
      <c r="D3861" s="23" t="s">
        <v>7156</v>
      </c>
      <c r="E3861" s="24"/>
      <c r="F3861" s="17" t="s">
        <v>26</v>
      </c>
      <c r="G3861" s="17" t="s">
        <v>6764</v>
      </c>
      <c r="H3861" s="17">
        <v>1170</v>
      </c>
      <c r="I3861" s="24" t="s">
        <v>39</v>
      </c>
      <c r="J3861" s="24"/>
    </row>
    <row r="3862" s="4" customFormat="1" spans="1:10">
      <c r="A3862" s="17" t="s">
        <v>2691</v>
      </c>
      <c r="B3862" s="25">
        <v>331101015</v>
      </c>
      <c r="C3862" s="51" t="s">
        <v>7157</v>
      </c>
      <c r="D3862" s="23"/>
      <c r="E3862" s="24"/>
      <c r="F3862" s="17" t="s">
        <v>801</v>
      </c>
      <c r="G3862" s="17"/>
      <c r="H3862" s="17">
        <v>1235</v>
      </c>
      <c r="I3862" s="24" t="s">
        <v>39</v>
      </c>
      <c r="J3862" s="24"/>
    </row>
    <row r="3863" s="4" customFormat="1" spans="1:10">
      <c r="A3863" s="17" t="s">
        <v>2691</v>
      </c>
      <c r="B3863" s="25">
        <v>331101016</v>
      </c>
      <c r="C3863" s="51" t="s">
        <v>7158</v>
      </c>
      <c r="D3863" s="23" t="s">
        <v>7159</v>
      </c>
      <c r="E3863" s="24"/>
      <c r="F3863" s="17" t="s">
        <v>26</v>
      </c>
      <c r="G3863" s="17"/>
      <c r="H3863" s="17">
        <v>1365</v>
      </c>
      <c r="I3863" s="24" t="s">
        <v>39</v>
      </c>
      <c r="J3863" s="24"/>
    </row>
    <row r="3864" s="4" customFormat="1" spans="1:10">
      <c r="A3864" s="17" t="s">
        <v>2691</v>
      </c>
      <c r="B3864" s="25">
        <v>331101017</v>
      </c>
      <c r="C3864" s="51" t="s">
        <v>7160</v>
      </c>
      <c r="D3864" s="23" t="s">
        <v>7161</v>
      </c>
      <c r="E3864" s="24" t="s">
        <v>5138</v>
      </c>
      <c r="F3864" s="17" t="s">
        <v>26</v>
      </c>
      <c r="G3864" s="17"/>
      <c r="H3864" s="17">
        <v>1500</v>
      </c>
      <c r="I3864" s="24" t="s">
        <v>39</v>
      </c>
      <c r="J3864" s="24"/>
    </row>
    <row r="3865" s="4" customFormat="1" spans="1:10">
      <c r="A3865" s="17" t="s">
        <v>2691</v>
      </c>
      <c r="B3865" s="25">
        <v>331101018</v>
      </c>
      <c r="C3865" s="51" t="s">
        <v>7162</v>
      </c>
      <c r="D3865" s="23"/>
      <c r="E3865" s="24"/>
      <c r="F3865" s="17" t="s">
        <v>26</v>
      </c>
      <c r="G3865" s="17"/>
      <c r="H3865" s="17">
        <v>3100</v>
      </c>
      <c r="I3865" s="24" t="s">
        <v>39</v>
      </c>
      <c r="J3865" s="24"/>
    </row>
    <row r="3866" s="4" customFormat="1" spans="1:10">
      <c r="A3866" s="17" t="s">
        <v>2691</v>
      </c>
      <c r="B3866" s="25">
        <v>331101022</v>
      </c>
      <c r="C3866" s="51" t="s">
        <v>7163</v>
      </c>
      <c r="D3866" s="23"/>
      <c r="E3866" s="24"/>
      <c r="F3866" s="17" t="s">
        <v>26</v>
      </c>
      <c r="G3866" s="17"/>
      <c r="H3866" s="17">
        <v>630</v>
      </c>
      <c r="I3866" s="24" t="s">
        <v>39</v>
      </c>
      <c r="J3866" s="24"/>
    </row>
    <row r="3867" s="4" customFormat="1" spans="1:10">
      <c r="A3867" s="17" t="s">
        <v>2691</v>
      </c>
      <c r="B3867" s="25">
        <v>331101023</v>
      </c>
      <c r="C3867" s="51" t="s">
        <v>7164</v>
      </c>
      <c r="D3867" s="23"/>
      <c r="E3867" s="24"/>
      <c r="F3867" s="17" t="s">
        <v>26</v>
      </c>
      <c r="G3867" s="17"/>
      <c r="H3867" s="17">
        <v>450</v>
      </c>
      <c r="I3867" s="24" t="s">
        <v>39</v>
      </c>
      <c r="J3867" s="24"/>
    </row>
    <row r="3868" s="4" customFormat="1" spans="1:10">
      <c r="A3868" s="17" t="s">
        <v>2691</v>
      </c>
      <c r="B3868" s="25">
        <v>331101024</v>
      </c>
      <c r="C3868" s="51" t="s">
        <v>7165</v>
      </c>
      <c r="D3868" s="23"/>
      <c r="E3868" s="24"/>
      <c r="F3868" s="17" t="s">
        <v>26</v>
      </c>
      <c r="G3868" s="17"/>
      <c r="H3868" s="17">
        <v>1400</v>
      </c>
      <c r="I3868" s="24" t="s">
        <v>39</v>
      </c>
      <c r="J3868" s="24"/>
    </row>
    <row r="3869" s="4" customFormat="1" ht="24" spans="1:10">
      <c r="A3869" s="17" t="s">
        <v>2691</v>
      </c>
      <c r="B3869" s="25">
        <v>331101025</v>
      </c>
      <c r="C3869" s="51" t="s">
        <v>7166</v>
      </c>
      <c r="D3869" s="23"/>
      <c r="E3869" s="24"/>
      <c r="F3869" s="17" t="s">
        <v>26</v>
      </c>
      <c r="G3869" s="17" t="s">
        <v>7167</v>
      </c>
      <c r="H3869" s="17">
        <v>1400</v>
      </c>
      <c r="I3869" s="24" t="s">
        <v>39</v>
      </c>
      <c r="J3869" s="24"/>
    </row>
    <row r="3870" s="4" customFormat="1" ht="36" spans="1:10">
      <c r="A3870" s="17" t="s">
        <v>2691</v>
      </c>
      <c r="B3870" s="25" t="s">
        <v>7168</v>
      </c>
      <c r="C3870" s="51" t="s">
        <v>7169</v>
      </c>
      <c r="D3870" s="23"/>
      <c r="E3870" s="24"/>
      <c r="F3870" s="17" t="s">
        <v>26</v>
      </c>
      <c r="G3870" s="17"/>
      <c r="H3870" s="17">
        <v>420</v>
      </c>
      <c r="I3870" s="24" t="s">
        <v>39</v>
      </c>
      <c r="J3870" s="24"/>
    </row>
    <row r="3871" s="4" customFormat="1" spans="1:10">
      <c r="A3871" s="17"/>
      <c r="B3871" s="15">
        <v>331102</v>
      </c>
      <c r="C3871" s="51" t="s">
        <v>7170</v>
      </c>
      <c r="D3871" s="55"/>
      <c r="E3871" s="24"/>
      <c r="F3871" s="17"/>
      <c r="G3871" s="17"/>
      <c r="H3871" s="17"/>
      <c r="I3871" s="24"/>
      <c r="J3871" s="24"/>
    </row>
    <row r="3872" s="4" customFormat="1" ht="24" spans="1:10">
      <c r="A3872" s="17" t="s">
        <v>2691</v>
      </c>
      <c r="B3872" s="25">
        <v>331102001</v>
      </c>
      <c r="C3872" s="51" t="s">
        <v>7171</v>
      </c>
      <c r="D3872" s="23" t="s">
        <v>7172</v>
      </c>
      <c r="E3872" s="24"/>
      <c r="F3872" s="17" t="s">
        <v>26</v>
      </c>
      <c r="G3872" s="17" t="s">
        <v>6764</v>
      </c>
      <c r="H3872" s="17">
        <v>1400</v>
      </c>
      <c r="I3872" s="24" t="s">
        <v>39</v>
      </c>
      <c r="J3872" s="24"/>
    </row>
    <row r="3873" s="4" customFormat="1" ht="24" spans="1:10">
      <c r="A3873" s="17" t="s">
        <v>2691</v>
      </c>
      <c r="B3873" s="25">
        <v>331102002</v>
      </c>
      <c r="C3873" s="51" t="s">
        <v>7173</v>
      </c>
      <c r="D3873" s="23"/>
      <c r="E3873" s="24"/>
      <c r="F3873" s="17" t="s">
        <v>26</v>
      </c>
      <c r="G3873" s="17"/>
      <c r="H3873" s="17">
        <v>1400</v>
      </c>
      <c r="I3873" s="24" t="s">
        <v>39</v>
      </c>
      <c r="J3873" s="24"/>
    </row>
    <row r="3874" s="4" customFormat="1" ht="24" spans="1:10">
      <c r="A3874" s="17" t="s">
        <v>2691</v>
      </c>
      <c r="B3874" s="25">
        <v>331102003</v>
      </c>
      <c r="C3874" s="51" t="s">
        <v>7174</v>
      </c>
      <c r="D3874" s="23"/>
      <c r="E3874" s="24"/>
      <c r="F3874" s="17" t="s">
        <v>26</v>
      </c>
      <c r="G3874" s="17"/>
      <c r="H3874" s="17">
        <v>2080</v>
      </c>
      <c r="I3874" s="24" t="s">
        <v>39</v>
      </c>
      <c r="J3874" s="24"/>
    </row>
    <row r="3875" s="4" customFormat="1" spans="1:10">
      <c r="A3875" s="17" t="s">
        <v>2691</v>
      </c>
      <c r="B3875" s="25">
        <v>331102004</v>
      </c>
      <c r="C3875" s="51" t="s">
        <v>7175</v>
      </c>
      <c r="D3875" s="23"/>
      <c r="E3875" s="24"/>
      <c r="F3875" s="17" t="s">
        <v>26</v>
      </c>
      <c r="G3875" s="17"/>
      <c r="H3875" s="17">
        <v>1200</v>
      </c>
      <c r="I3875" s="24" t="s">
        <v>39</v>
      </c>
      <c r="J3875" s="24"/>
    </row>
    <row r="3876" s="5" customFormat="1" ht="48" spans="1:10">
      <c r="A3876" s="17" t="s">
        <v>2691</v>
      </c>
      <c r="B3876" s="25">
        <v>331102005</v>
      </c>
      <c r="C3876" s="51" t="s">
        <v>7176</v>
      </c>
      <c r="D3876" s="23" t="s">
        <v>7177</v>
      </c>
      <c r="E3876" s="24"/>
      <c r="F3876" s="17" t="s">
        <v>26</v>
      </c>
      <c r="G3876" s="17" t="s">
        <v>7178</v>
      </c>
      <c r="H3876" s="17">
        <v>1400</v>
      </c>
      <c r="I3876" s="24" t="s">
        <v>39</v>
      </c>
      <c r="J3876" s="24"/>
    </row>
    <row r="3877" s="4" customFormat="1" ht="24" spans="1:10">
      <c r="A3877" s="17" t="s">
        <v>2691</v>
      </c>
      <c r="B3877" s="25" t="s">
        <v>7179</v>
      </c>
      <c r="C3877" s="51" t="s">
        <v>7180</v>
      </c>
      <c r="D3877" s="23"/>
      <c r="E3877" s="24"/>
      <c r="F3877" s="17" t="s">
        <v>26</v>
      </c>
      <c r="G3877" s="17"/>
      <c r="H3877" s="17">
        <v>420</v>
      </c>
      <c r="I3877" s="24" t="s">
        <v>39</v>
      </c>
      <c r="J3877" s="24"/>
    </row>
    <row r="3878" s="5" customFormat="1" spans="1:10">
      <c r="A3878" s="17" t="s">
        <v>2691</v>
      </c>
      <c r="B3878" s="25">
        <v>331102006</v>
      </c>
      <c r="C3878" s="51" t="s">
        <v>7176</v>
      </c>
      <c r="D3878" s="23"/>
      <c r="E3878" s="24"/>
      <c r="F3878" s="17" t="s">
        <v>26</v>
      </c>
      <c r="G3878" s="17"/>
      <c r="H3878" s="17">
        <v>950</v>
      </c>
      <c r="I3878" s="24" t="s">
        <v>39</v>
      </c>
      <c r="J3878" s="24"/>
    </row>
    <row r="3879" s="4" customFormat="1" ht="24" spans="1:10">
      <c r="A3879" s="17" t="s">
        <v>2691</v>
      </c>
      <c r="B3879" s="25">
        <v>331102007</v>
      </c>
      <c r="C3879" s="51" t="s">
        <v>7181</v>
      </c>
      <c r="D3879" s="23"/>
      <c r="E3879" s="24"/>
      <c r="F3879" s="17" t="s">
        <v>26</v>
      </c>
      <c r="G3879" s="17" t="s">
        <v>6764</v>
      </c>
      <c r="H3879" s="17">
        <v>1105</v>
      </c>
      <c r="I3879" s="24" t="s">
        <v>39</v>
      </c>
      <c r="J3879" s="24"/>
    </row>
    <row r="3880" s="4" customFormat="1" spans="1:10">
      <c r="A3880" s="17" t="s">
        <v>2691</v>
      </c>
      <c r="B3880" s="25">
        <v>331102008</v>
      </c>
      <c r="C3880" s="51" t="s">
        <v>7182</v>
      </c>
      <c r="D3880" s="23"/>
      <c r="E3880" s="24"/>
      <c r="F3880" s="17" t="s">
        <v>26</v>
      </c>
      <c r="G3880" s="17"/>
      <c r="H3880" s="17">
        <v>1088</v>
      </c>
      <c r="I3880" s="24" t="s">
        <v>39</v>
      </c>
      <c r="J3880" s="24"/>
    </row>
    <row r="3881" s="4" customFormat="1" ht="24" spans="1:10">
      <c r="A3881" s="17" t="s">
        <v>2691</v>
      </c>
      <c r="B3881" s="25">
        <v>331102009</v>
      </c>
      <c r="C3881" s="51" t="s">
        <v>7183</v>
      </c>
      <c r="D3881" s="23"/>
      <c r="E3881" s="24"/>
      <c r="F3881" s="17" t="s">
        <v>26</v>
      </c>
      <c r="G3881" s="17"/>
      <c r="H3881" s="17">
        <v>1430</v>
      </c>
      <c r="I3881" s="24" t="s">
        <v>39</v>
      </c>
      <c r="J3881" s="24"/>
    </row>
    <row r="3882" s="4" customFormat="1" ht="24" spans="1:10">
      <c r="A3882" s="17" t="s">
        <v>2691</v>
      </c>
      <c r="B3882" s="25">
        <v>331102010</v>
      </c>
      <c r="C3882" s="51" t="s">
        <v>7184</v>
      </c>
      <c r="D3882" s="23"/>
      <c r="E3882" s="24"/>
      <c r="F3882" s="17" t="s">
        <v>26</v>
      </c>
      <c r="G3882" s="17" t="s">
        <v>7185</v>
      </c>
      <c r="H3882" s="17">
        <v>896</v>
      </c>
      <c r="I3882" s="24" t="s">
        <v>39</v>
      </c>
      <c r="J3882" s="24"/>
    </row>
    <row r="3883" s="4" customFormat="1" ht="24" spans="1:10">
      <c r="A3883" s="17" t="s">
        <v>2691</v>
      </c>
      <c r="B3883" s="25">
        <v>3311020101</v>
      </c>
      <c r="C3883" s="51" t="s">
        <v>7186</v>
      </c>
      <c r="D3883" s="23"/>
      <c r="E3883" s="24"/>
      <c r="F3883" s="17" t="s">
        <v>26</v>
      </c>
      <c r="G3883" s="17"/>
      <c r="H3883" s="17">
        <v>120</v>
      </c>
      <c r="I3883" s="24" t="s">
        <v>200</v>
      </c>
      <c r="J3883" s="24"/>
    </row>
    <row r="3884" s="4" customFormat="1" spans="1:10">
      <c r="A3884" s="17" t="s">
        <v>2691</v>
      </c>
      <c r="B3884" s="25">
        <v>331102011</v>
      </c>
      <c r="C3884" s="51" t="s">
        <v>7187</v>
      </c>
      <c r="D3884" s="23"/>
      <c r="E3884" s="24"/>
      <c r="F3884" s="17" t="s">
        <v>26</v>
      </c>
      <c r="G3884" s="17"/>
      <c r="H3884" s="17">
        <v>720</v>
      </c>
      <c r="I3884" s="24" t="s">
        <v>39</v>
      </c>
      <c r="J3884" s="24"/>
    </row>
    <row r="3885" s="4" customFormat="1" spans="1:10">
      <c r="A3885" s="17" t="s">
        <v>2691</v>
      </c>
      <c r="B3885" s="25">
        <v>331102012</v>
      </c>
      <c r="C3885" s="51" t="s">
        <v>7188</v>
      </c>
      <c r="D3885" s="23"/>
      <c r="E3885" s="24"/>
      <c r="F3885" s="17" t="s">
        <v>26</v>
      </c>
      <c r="G3885" s="17"/>
      <c r="H3885" s="17">
        <v>1100</v>
      </c>
      <c r="I3885" s="24" t="s">
        <v>39</v>
      </c>
      <c r="J3885" s="24"/>
    </row>
    <row r="3886" s="4" customFormat="1" spans="1:10">
      <c r="A3886" s="17" t="s">
        <v>2691</v>
      </c>
      <c r="B3886" s="25">
        <v>331102013</v>
      </c>
      <c r="C3886" s="51" t="s">
        <v>7189</v>
      </c>
      <c r="D3886" s="23"/>
      <c r="E3886" s="24"/>
      <c r="F3886" s="17" t="s">
        <v>26</v>
      </c>
      <c r="G3886" s="17" t="s">
        <v>7190</v>
      </c>
      <c r="H3886" s="17">
        <v>900</v>
      </c>
      <c r="I3886" s="24" t="s">
        <v>39</v>
      </c>
      <c r="J3886" s="24"/>
    </row>
    <row r="3887" s="4" customFormat="1" spans="1:10">
      <c r="A3887" s="17" t="s">
        <v>2691</v>
      </c>
      <c r="B3887" s="25">
        <v>331102014</v>
      </c>
      <c r="C3887" s="51" t="s">
        <v>7191</v>
      </c>
      <c r="D3887" s="23"/>
      <c r="E3887" s="24"/>
      <c r="F3887" s="17" t="s">
        <v>26</v>
      </c>
      <c r="G3887" s="17"/>
      <c r="H3887" s="17">
        <v>1400</v>
      </c>
      <c r="I3887" s="24" t="s">
        <v>39</v>
      </c>
      <c r="J3887" s="24"/>
    </row>
    <row r="3888" s="4" customFormat="1" spans="1:10">
      <c r="A3888" s="17" t="s">
        <v>2691</v>
      </c>
      <c r="B3888" s="25">
        <v>331102015</v>
      </c>
      <c r="C3888" s="51" t="s">
        <v>7192</v>
      </c>
      <c r="D3888" s="23"/>
      <c r="E3888" s="24"/>
      <c r="F3888" s="17" t="s">
        <v>26</v>
      </c>
      <c r="G3888" s="17"/>
      <c r="H3888" s="17">
        <v>921.6</v>
      </c>
      <c r="I3888" s="24" t="s">
        <v>39</v>
      </c>
      <c r="J3888" s="24"/>
    </row>
    <row r="3889" s="4" customFormat="1" spans="1:10">
      <c r="A3889" s="17" t="s">
        <v>2691</v>
      </c>
      <c r="B3889" s="25">
        <v>331102016</v>
      </c>
      <c r="C3889" s="51" t="s">
        <v>7193</v>
      </c>
      <c r="D3889" s="23"/>
      <c r="E3889" s="24"/>
      <c r="F3889" s="17" t="s">
        <v>26</v>
      </c>
      <c r="G3889" s="17"/>
      <c r="H3889" s="17">
        <v>1050</v>
      </c>
      <c r="I3889" s="24" t="s">
        <v>39</v>
      </c>
      <c r="J3889" s="24"/>
    </row>
    <row r="3890" s="4" customFormat="1" spans="1:10">
      <c r="A3890" s="17" t="s">
        <v>2691</v>
      </c>
      <c r="B3890" s="25">
        <v>331102017</v>
      </c>
      <c r="C3890" s="51" t="s">
        <v>7194</v>
      </c>
      <c r="D3890" s="23"/>
      <c r="E3890" s="24"/>
      <c r="F3890" s="17" t="s">
        <v>26</v>
      </c>
      <c r="G3890" s="17"/>
      <c r="H3890" s="17">
        <v>1200</v>
      </c>
      <c r="I3890" s="24" t="s">
        <v>39</v>
      </c>
      <c r="J3890" s="24"/>
    </row>
    <row r="3891" s="4" customFormat="1" spans="1:10">
      <c r="A3891" s="17" t="s">
        <v>2691</v>
      </c>
      <c r="B3891" s="25">
        <v>331102018</v>
      </c>
      <c r="C3891" s="51" t="s">
        <v>7195</v>
      </c>
      <c r="D3891" s="23"/>
      <c r="E3891" s="24"/>
      <c r="F3891" s="17" t="s">
        <v>26</v>
      </c>
      <c r="G3891" s="17"/>
      <c r="H3891" s="17">
        <v>1600</v>
      </c>
      <c r="I3891" s="24" t="s">
        <v>39</v>
      </c>
      <c r="J3891" s="24"/>
    </row>
    <row r="3892" s="4" customFormat="1" spans="1:10">
      <c r="A3892" s="17"/>
      <c r="B3892" s="15">
        <v>331103</v>
      </c>
      <c r="C3892" s="51" t="s">
        <v>7196</v>
      </c>
      <c r="D3892" s="55"/>
      <c r="E3892" s="24"/>
      <c r="F3892" s="17"/>
      <c r="G3892" s="17"/>
      <c r="H3892" s="17"/>
      <c r="I3892" s="24"/>
      <c r="J3892" s="24"/>
    </row>
    <row r="3893" s="4" customFormat="1" spans="1:10">
      <c r="A3893" s="17" t="s">
        <v>2691</v>
      </c>
      <c r="B3893" s="25">
        <v>331103001</v>
      </c>
      <c r="C3893" s="51" t="s">
        <v>7197</v>
      </c>
      <c r="D3893" s="23"/>
      <c r="E3893" s="24"/>
      <c r="F3893" s="17" t="s">
        <v>26</v>
      </c>
      <c r="G3893" s="17"/>
      <c r="H3893" s="17">
        <v>676</v>
      </c>
      <c r="I3893" s="24" t="s">
        <v>39</v>
      </c>
      <c r="J3893" s="24"/>
    </row>
    <row r="3894" s="4" customFormat="1" spans="1:10">
      <c r="A3894" s="17" t="s">
        <v>2691</v>
      </c>
      <c r="B3894" s="25">
        <v>331103002</v>
      </c>
      <c r="C3894" s="51" t="s">
        <v>7198</v>
      </c>
      <c r="D3894" s="23"/>
      <c r="E3894" s="24"/>
      <c r="F3894" s="17" t="s">
        <v>26</v>
      </c>
      <c r="G3894" s="17"/>
      <c r="H3894" s="17">
        <v>520</v>
      </c>
      <c r="I3894" s="24" t="s">
        <v>39</v>
      </c>
      <c r="J3894" s="24"/>
    </row>
    <row r="3895" s="4" customFormat="1" spans="1:10">
      <c r="A3895" s="17" t="s">
        <v>2691</v>
      </c>
      <c r="B3895" s="25">
        <v>331103003</v>
      </c>
      <c r="C3895" s="51" t="s">
        <v>7199</v>
      </c>
      <c r="D3895" s="23"/>
      <c r="E3895" s="24"/>
      <c r="F3895" s="17" t="s">
        <v>26</v>
      </c>
      <c r="G3895" s="17"/>
      <c r="H3895" s="17">
        <v>1105</v>
      </c>
      <c r="I3895" s="24" t="s">
        <v>39</v>
      </c>
      <c r="J3895" s="24"/>
    </row>
    <row r="3896" s="4" customFormat="1" spans="1:10">
      <c r="A3896" s="17" t="s">
        <v>2691</v>
      </c>
      <c r="B3896" s="25">
        <v>331103004</v>
      </c>
      <c r="C3896" s="51" t="s">
        <v>7200</v>
      </c>
      <c r="D3896" s="23"/>
      <c r="E3896" s="24"/>
      <c r="F3896" s="17" t="s">
        <v>26</v>
      </c>
      <c r="G3896" s="17"/>
      <c r="H3896" s="17">
        <v>540</v>
      </c>
      <c r="I3896" s="24" t="s">
        <v>39</v>
      </c>
      <c r="J3896" s="24"/>
    </row>
    <row r="3897" s="4" customFormat="1" spans="1:10">
      <c r="A3897" s="17" t="s">
        <v>2691</v>
      </c>
      <c r="B3897" s="25">
        <v>331103005</v>
      </c>
      <c r="C3897" s="51" t="s">
        <v>7201</v>
      </c>
      <c r="D3897" s="23" t="s">
        <v>7202</v>
      </c>
      <c r="E3897" s="24"/>
      <c r="F3897" s="17" t="s">
        <v>26</v>
      </c>
      <c r="G3897" s="17"/>
      <c r="H3897" s="17">
        <v>455</v>
      </c>
      <c r="I3897" s="24" t="s">
        <v>39</v>
      </c>
      <c r="J3897" s="24"/>
    </row>
    <row r="3898" s="4" customFormat="1" spans="1:10">
      <c r="A3898" s="17" t="s">
        <v>2691</v>
      </c>
      <c r="B3898" s="25">
        <v>331103006</v>
      </c>
      <c r="C3898" s="51" t="s">
        <v>7203</v>
      </c>
      <c r="D3898" s="23" t="s">
        <v>7204</v>
      </c>
      <c r="E3898" s="24" t="s">
        <v>7205</v>
      </c>
      <c r="F3898" s="17" t="s">
        <v>26</v>
      </c>
      <c r="G3898" s="17"/>
      <c r="H3898" s="17">
        <v>2470</v>
      </c>
      <c r="I3898" s="24" t="s">
        <v>39</v>
      </c>
      <c r="J3898" s="24"/>
    </row>
    <row r="3899" s="4" customFormat="1" spans="1:10">
      <c r="A3899" s="17" t="s">
        <v>2691</v>
      </c>
      <c r="B3899" s="25">
        <v>331103007</v>
      </c>
      <c r="C3899" s="51" t="s">
        <v>7206</v>
      </c>
      <c r="D3899" s="23"/>
      <c r="E3899" s="24"/>
      <c r="F3899" s="17" t="s">
        <v>26</v>
      </c>
      <c r="G3899" s="17"/>
      <c r="H3899" s="17">
        <v>1100</v>
      </c>
      <c r="I3899" s="24" t="s">
        <v>39</v>
      </c>
      <c r="J3899" s="24"/>
    </row>
    <row r="3900" s="4" customFormat="1" spans="1:10">
      <c r="A3900" s="17" t="s">
        <v>2691</v>
      </c>
      <c r="B3900" s="25">
        <v>331103008</v>
      </c>
      <c r="C3900" s="51" t="s">
        <v>7207</v>
      </c>
      <c r="D3900" s="23" t="s">
        <v>7208</v>
      </c>
      <c r="E3900" s="24"/>
      <c r="F3900" s="17" t="s">
        <v>26</v>
      </c>
      <c r="G3900" s="17"/>
      <c r="H3900" s="17">
        <v>2200</v>
      </c>
      <c r="I3900" s="24" t="s">
        <v>39</v>
      </c>
      <c r="J3900" s="24"/>
    </row>
    <row r="3901" s="4" customFormat="1" spans="1:10">
      <c r="A3901" s="17" t="s">
        <v>2691</v>
      </c>
      <c r="B3901" s="25">
        <v>331103009</v>
      </c>
      <c r="C3901" s="51" t="s">
        <v>7209</v>
      </c>
      <c r="D3901" s="23" t="s">
        <v>7210</v>
      </c>
      <c r="E3901" s="24"/>
      <c r="F3901" s="17" t="s">
        <v>26</v>
      </c>
      <c r="G3901" s="17"/>
      <c r="H3901" s="17">
        <v>1430</v>
      </c>
      <c r="I3901" s="24" t="s">
        <v>39</v>
      </c>
      <c r="J3901" s="24"/>
    </row>
    <row r="3902" s="4" customFormat="1" spans="1:10">
      <c r="A3902" s="17" t="s">
        <v>2691</v>
      </c>
      <c r="B3902" s="25">
        <v>331103010</v>
      </c>
      <c r="C3902" s="51" t="s">
        <v>7211</v>
      </c>
      <c r="D3902" s="23" t="s">
        <v>7210</v>
      </c>
      <c r="E3902" s="24"/>
      <c r="F3902" s="17" t="s">
        <v>26</v>
      </c>
      <c r="G3902" s="17"/>
      <c r="H3902" s="17">
        <v>1600</v>
      </c>
      <c r="I3902" s="24" t="s">
        <v>39</v>
      </c>
      <c r="J3902" s="24"/>
    </row>
    <row r="3903" s="4" customFormat="1" spans="1:10">
      <c r="A3903" s="17" t="s">
        <v>2691</v>
      </c>
      <c r="B3903" s="25">
        <v>331103011</v>
      </c>
      <c r="C3903" s="51" t="s">
        <v>7212</v>
      </c>
      <c r="D3903" s="23" t="s">
        <v>7213</v>
      </c>
      <c r="E3903" s="24"/>
      <c r="F3903" s="17" t="s">
        <v>26</v>
      </c>
      <c r="G3903" s="17"/>
      <c r="H3903" s="17">
        <v>1300</v>
      </c>
      <c r="I3903" s="24" t="s">
        <v>39</v>
      </c>
      <c r="J3903" s="24"/>
    </row>
    <row r="3904" s="4" customFormat="1" spans="1:10">
      <c r="A3904" s="17" t="s">
        <v>2691</v>
      </c>
      <c r="B3904" s="25">
        <v>331103012</v>
      </c>
      <c r="C3904" s="51" t="s">
        <v>7214</v>
      </c>
      <c r="D3904" s="23" t="s">
        <v>7215</v>
      </c>
      <c r="E3904" s="24"/>
      <c r="F3904" s="17" t="s">
        <v>26</v>
      </c>
      <c r="G3904" s="17"/>
      <c r="H3904" s="17">
        <v>1300</v>
      </c>
      <c r="I3904" s="24" t="s">
        <v>39</v>
      </c>
      <c r="J3904" s="24"/>
    </row>
    <row r="3905" s="4" customFormat="1" spans="1:10">
      <c r="A3905" s="17" t="s">
        <v>2691</v>
      </c>
      <c r="B3905" s="25">
        <v>331103013</v>
      </c>
      <c r="C3905" s="51" t="s">
        <v>7216</v>
      </c>
      <c r="D3905" s="23"/>
      <c r="E3905" s="24"/>
      <c r="F3905" s="17" t="s">
        <v>26</v>
      </c>
      <c r="G3905" s="17"/>
      <c r="H3905" s="17">
        <v>1900</v>
      </c>
      <c r="I3905" s="24" t="s">
        <v>39</v>
      </c>
      <c r="J3905" s="24"/>
    </row>
    <row r="3906" s="4" customFormat="1" spans="1:10">
      <c r="A3906" s="17" t="s">
        <v>2691</v>
      </c>
      <c r="B3906" s="25">
        <v>331103014</v>
      </c>
      <c r="C3906" s="51" t="s">
        <v>7217</v>
      </c>
      <c r="D3906" s="23"/>
      <c r="E3906" s="24"/>
      <c r="F3906" s="17" t="s">
        <v>26</v>
      </c>
      <c r="G3906" s="17"/>
      <c r="H3906" s="17">
        <v>1300</v>
      </c>
      <c r="I3906" s="24" t="s">
        <v>39</v>
      </c>
      <c r="J3906" s="24"/>
    </row>
    <row r="3907" s="4" customFormat="1" spans="1:10">
      <c r="A3907" s="17" t="s">
        <v>2691</v>
      </c>
      <c r="B3907" s="25">
        <v>331103015</v>
      </c>
      <c r="C3907" s="51" t="s">
        <v>7218</v>
      </c>
      <c r="D3907" s="23"/>
      <c r="E3907" s="24"/>
      <c r="F3907" s="17" t="s">
        <v>26</v>
      </c>
      <c r="G3907" s="17"/>
      <c r="H3907" s="17">
        <v>550</v>
      </c>
      <c r="I3907" s="24" t="s">
        <v>39</v>
      </c>
      <c r="J3907" s="24"/>
    </row>
    <row r="3908" s="4" customFormat="1" ht="24" spans="1:10">
      <c r="A3908" s="17" t="s">
        <v>2691</v>
      </c>
      <c r="B3908" s="25">
        <v>331103016</v>
      </c>
      <c r="C3908" s="51" t="s">
        <v>7219</v>
      </c>
      <c r="D3908" s="23"/>
      <c r="E3908" s="24"/>
      <c r="F3908" s="17" t="s">
        <v>26</v>
      </c>
      <c r="G3908" s="17" t="s">
        <v>6764</v>
      </c>
      <c r="H3908" s="17">
        <v>882</v>
      </c>
      <c r="I3908" s="24" t="s">
        <v>39</v>
      </c>
      <c r="J3908" s="24"/>
    </row>
    <row r="3909" s="4" customFormat="1" spans="1:10">
      <c r="A3909" s="17" t="s">
        <v>2691</v>
      </c>
      <c r="B3909" s="25">
        <v>331103017</v>
      </c>
      <c r="C3909" s="51" t="s">
        <v>7220</v>
      </c>
      <c r="D3909" s="23"/>
      <c r="E3909" s="24"/>
      <c r="F3909" s="17" t="s">
        <v>26</v>
      </c>
      <c r="G3909" s="17"/>
      <c r="H3909" s="17">
        <v>700</v>
      </c>
      <c r="I3909" s="24" t="s">
        <v>39</v>
      </c>
      <c r="J3909" s="24"/>
    </row>
    <row r="3910" s="4" customFormat="1" spans="1:10">
      <c r="A3910" s="17" t="s">
        <v>2691</v>
      </c>
      <c r="B3910" s="25">
        <v>331103018</v>
      </c>
      <c r="C3910" s="51" t="s">
        <v>7221</v>
      </c>
      <c r="D3910" s="23" t="s">
        <v>7222</v>
      </c>
      <c r="E3910" s="24"/>
      <c r="F3910" s="17" t="s">
        <v>26</v>
      </c>
      <c r="G3910" s="17"/>
      <c r="H3910" s="17">
        <v>900</v>
      </c>
      <c r="I3910" s="24" t="s">
        <v>39</v>
      </c>
      <c r="J3910" s="24"/>
    </row>
    <row r="3911" s="4" customFormat="1" spans="1:10">
      <c r="A3911" s="17" t="s">
        <v>2691</v>
      </c>
      <c r="B3911" s="25">
        <v>331103019</v>
      </c>
      <c r="C3911" s="51" t="s">
        <v>7223</v>
      </c>
      <c r="D3911" s="23"/>
      <c r="E3911" s="24"/>
      <c r="F3911" s="17" t="s">
        <v>26</v>
      </c>
      <c r="G3911" s="17"/>
      <c r="H3911" s="17">
        <v>1800</v>
      </c>
      <c r="I3911" s="24" t="s">
        <v>39</v>
      </c>
      <c r="J3911" s="24"/>
    </row>
    <row r="3912" s="4" customFormat="1" spans="1:10">
      <c r="A3912" s="17" t="s">
        <v>2691</v>
      </c>
      <c r="B3912" s="25">
        <v>331103020</v>
      </c>
      <c r="C3912" s="51" t="s">
        <v>7224</v>
      </c>
      <c r="D3912" s="23"/>
      <c r="E3912" s="24"/>
      <c r="F3912" s="17" t="s">
        <v>26</v>
      </c>
      <c r="G3912" s="17"/>
      <c r="H3912" s="17">
        <v>600</v>
      </c>
      <c r="I3912" s="24" t="s">
        <v>39</v>
      </c>
      <c r="J3912" s="24"/>
    </row>
    <row r="3913" s="4" customFormat="1" spans="1:10">
      <c r="A3913" s="17" t="s">
        <v>2691</v>
      </c>
      <c r="B3913" s="25">
        <v>331103021</v>
      </c>
      <c r="C3913" s="51" t="s">
        <v>7225</v>
      </c>
      <c r="D3913" s="23" t="s">
        <v>7226</v>
      </c>
      <c r="E3913" s="24"/>
      <c r="F3913" s="17" t="s">
        <v>26</v>
      </c>
      <c r="G3913" s="17"/>
      <c r="H3913" s="17">
        <v>1000</v>
      </c>
      <c r="I3913" s="24" t="s">
        <v>39</v>
      </c>
      <c r="J3913" s="24"/>
    </row>
    <row r="3914" s="4" customFormat="1" ht="24" spans="1:10">
      <c r="A3914" s="17" t="s">
        <v>2691</v>
      </c>
      <c r="B3914" s="25">
        <v>331103022</v>
      </c>
      <c r="C3914" s="51" t="s">
        <v>7227</v>
      </c>
      <c r="D3914" s="23"/>
      <c r="E3914" s="24"/>
      <c r="F3914" s="17" t="s">
        <v>26</v>
      </c>
      <c r="G3914" s="17" t="s">
        <v>6764</v>
      </c>
      <c r="H3914" s="17">
        <v>1071</v>
      </c>
      <c r="I3914" s="24" t="s">
        <v>39</v>
      </c>
      <c r="J3914" s="24"/>
    </row>
    <row r="3915" s="4" customFormat="1" ht="24" spans="1:10">
      <c r="A3915" s="17" t="s">
        <v>2691</v>
      </c>
      <c r="B3915" s="25">
        <v>331103023</v>
      </c>
      <c r="C3915" s="51" t="s">
        <v>7228</v>
      </c>
      <c r="D3915" s="23"/>
      <c r="E3915" s="24"/>
      <c r="F3915" s="17" t="s">
        <v>26</v>
      </c>
      <c r="G3915" s="17"/>
      <c r="H3915" s="17">
        <v>1100</v>
      </c>
      <c r="I3915" s="24" t="s">
        <v>39</v>
      </c>
      <c r="J3915" s="24"/>
    </row>
    <row r="3916" s="4" customFormat="1" spans="1:10">
      <c r="A3916" s="17" t="s">
        <v>2691</v>
      </c>
      <c r="B3916" s="25">
        <v>331103024</v>
      </c>
      <c r="C3916" s="51" t="s">
        <v>7229</v>
      </c>
      <c r="D3916" s="23"/>
      <c r="E3916" s="24"/>
      <c r="F3916" s="17" t="s">
        <v>26</v>
      </c>
      <c r="G3916" s="17"/>
      <c r="H3916" s="17">
        <v>1152</v>
      </c>
      <c r="I3916" s="24" t="s">
        <v>39</v>
      </c>
      <c r="J3916" s="24"/>
    </row>
    <row r="3917" s="4" customFormat="1" spans="1:10">
      <c r="A3917" s="17" t="s">
        <v>2691</v>
      </c>
      <c r="B3917" s="25">
        <v>331103025</v>
      </c>
      <c r="C3917" s="51" t="s">
        <v>7230</v>
      </c>
      <c r="D3917" s="23"/>
      <c r="E3917" s="24"/>
      <c r="F3917" s="17" t="s">
        <v>26</v>
      </c>
      <c r="G3917" s="17"/>
      <c r="H3917" s="17">
        <v>1430</v>
      </c>
      <c r="I3917" s="24" t="s">
        <v>39</v>
      </c>
      <c r="J3917" s="24"/>
    </row>
    <row r="3918" s="4" customFormat="1" ht="24" spans="1:10">
      <c r="A3918" s="17" t="s">
        <v>2691</v>
      </c>
      <c r="B3918" s="25">
        <v>331103026</v>
      </c>
      <c r="C3918" s="51" t="s">
        <v>7231</v>
      </c>
      <c r="D3918" s="23"/>
      <c r="E3918" s="24"/>
      <c r="F3918" s="17" t="s">
        <v>26</v>
      </c>
      <c r="G3918" s="17" t="s">
        <v>4351</v>
      </c>
      <c r="H3918" s="17">
        <v>1170</v>
      </c>
      <c r="I3918" s="24" t="s">
        <v>39</v>
      </c>
      <c r="J3918" s="24"/>
    </row>
    <row r="3919" s="4" customFormat="1" ht="24" spans="1:10">
      <c r="A3919" s="17" t="s">
        <v>2691</v>
      </c>
      <c r="B3919" s="25" t="s">
        <v>7232</v>
      </c>
      <c r="C3919" s="51" t="s">
        <v>7233</v>
      </c>
      <c r="D3919" s="23"/>
      <c r="E3919" s="24"/>
      <c r="F3919" s="17" t="s">
        <v>26</v>
      </c>
      <c r="G3919" s="17"/>
      <c r="H3919" s="17">
        <v>200</v>
      </c>
      <c r="I3919" s="24" t="s">
        <v>200</v>
      </c>
      <c r="J3919" s="24"/>
    </row>
    <row r="3920" s="4" customFormat="1" spans="1:10">
      <c r="A3920" s="17" t="s">
        <v>2691</v>
      </c>
      <c r="B3920" s="25">
        <v>331103027</v>
      </c>
      <c r="C3920" s="51" t="s">
        <v>7234</v>
      </c>
      <c r="D3920" s="23" t="s">
        <v>7235</v>
      </c>
      <c r="E3920" s="24"/>
      <c r="F3920" s="17" t="s">
        <v>26</v>
      </c>
      <c r="G3920" s="17"/>
      <c r="H3920" s="17">
        <v>1170</v>
      </c>
      <c r="I3920" s="24" t="s">
        <v>39</v>
      </c>
      <c r="J3920" s="24"/>
    </row>
    <row r="3921" s="4" customFormat="1" spans="1:10">
      <c r="A3921" s="17"/>
      <c r="B3921" s="15">
        <v>331104</v>
      </c>
      <c r="C3921" s="51" t="s">
        <v>7236</v>
      </c>
      <c r="D3921" s="55"/>
      <c r="E3921" s="24"/>
      <c r="F3921" s="17"/>
      <c r="G3921" s="17"/>
      <c r="H3921" s="17"/>
      <c r="I3921" s="24"/>
      <c r="J3921" s="24"/>
    </row>
    <row r="3922" s="4" customFormat="1" spans="1:10">
      <c r="A3922" s="17" t="s">
        <v>2691</v>
      </c>
      <c r="B3922" s="25">
        <v>331104001</v>
      </c>
      <c r="C3922" s="51" t="s">
        <v>7237</v>
      </c>
      <c r="D3922" s="23" t="s">
        <v>7238</v>
      </c>
      <c r="E3922" s="24"/>
      <c r="F3922" s="17" t="s">
        <v>26</v>
      </c>
      <c r="G3922" s="17"/>
      <c r="H3922" s="17">
        <v>1300</v>
      </c>
      <c r="I3922" s="24" t="s">
        <v>39</v>
      </c>
      <c r="J3922" s="24"/>
    </row>
    <row r="3923" s="4" customFormat="1" spans="1:10">
      <c r="A3923" s="17" t="s">
        <v>2691</v>
      </c>
      <c r="B3923" s="25">
        <v>331104002</v>
      </c>
      <c r="C3923" s="51" t="s">
        <v>7239</v>
      </c>
      <c r="D3923" s="23"/>
      <c r="E3923" s="24"/>
      <c r="F3923" s="17" t="s">
        <v>26</v>
      </c>
      <c r="G3923" s="17"/>
      <c r="H3923" s="17">
        <v>720</v>
      </c>
      <c r="I3923" s="24" t="s">
        <v>39</v>
      </c>
      <c r="J3923" s="24"/>
    </row>
    <row r="3924" s="4" customFormat="1" spans="1:10">
      <c r="A3924" s="17" t="s">
        <v>2691</v>
      </c>
      <c r="B3924" s="25">
        <v>331104003</v>
      </c>
      <c r="C3924" s="51" t="s">
        <v>7240</v>
      </c>
      <c r="D3924" s="23"/>
      <c r="E3924" s="24"/>
      <c r="F3924" s="17" t="s">
        <v>26</v>
      </c>
      <c r="G3924" s="17"/>
      <c r="H3924" s="17">
        <v>720</v>
      </c>
      <c r="I3924" s="24" t="s">
        <v>39</v>
      </c>
      <c r="J3924" s="24"/>
    </row>
    <row r="3925" s="4" customFormat="1" spans="1:10">
      <c r="A3925" s="17" t="s">
        <v>2691</v>
      </c>
      <c r="B3925" s="25">
        <v>331104004</v>
      </c>
      <c r="C3925" s="51" t="s">
        <v>7241</v>
      </c>
      <c r="D3925" s="23"/>
      <c r="E3925" s="24"/>
      <c r="F3925" s="17" t="s">
        <v>26</v>
      </c>
      <c r="G3925" s="17"/>
      <c r="H3925" s="17">
        <v>720</v>
      </c>
      <c r="I3925" s="24" t="s">
        <v>39</v>
      </c>
      <c r="J3925" s="24"/>
    </row>
    <row r="3926" s="4" customFormat="1" spans="1:10">
      <c r="A3926" s="17" t="s">
        <v>2691</v>
      </c>
      <c r="B3926" s="25">
        <v>331104005</v>
      </c>
      <c r="C3926" s="51" t="s">
        <v>7242</v>
      </c>
      <c r="D3926" s="23" t="s">
        <v>7243</v>
      </c>
      <c r="E3926" s="24"/>
      <c r="F3926" s="17" t="s">
        <v>26</v>
      </c>
      <c r="G3926" s="17"/>
      <c r="H3926" s="17">
        <v>907</v>
      </c>
      <c r="I3926" s="24" t="s">
        <v>39</v>
      </c>
      <c r="J3926" s="24"/>
    </row>
    <row r="3927" s="4" customFormat="1" spans="1:10">
      <c r="A3927" s="17" t="s">
        <v>2691</v>
      </c>
      <c r="B3927" s="25">
        <v>331104006</v>
      </c>
      <c r="C3927" s="51" t="s">
        <v>7244</v>
      </c>
      <c r="D3927" s="23"/>
      <c r="E3927" s="24"/>
      <c r="F3927" s="17" t="s">
        <v>26</v>
      </c>
      <c r="G3927" s="17"/>
      <c r="H3927" s="17">
        <v>900</v>
      </c>
      <c r="I3927" s="24" t="s">
        <v>39</v>
      </c>
      <c r="J3927" s="24"/>
    </row>
    <row r="3928" s="4" customFormat="1" spans="1:10">
      <c r="A3928" s="17" t="s">
        <v>2691</v>
      </c>
      <c r="B3928" s="25">
        <v>331104007</v>
      </c>
      <c r="C3928" s="51" t="s">
        <v>7245</v>
      </c>
      <c r="D3928" s="23"/>
      <c r="E3928" s="24"/>
      <c r="F3928" s="17" t="s">
        <v>26</v>
      </c>
      <c r="G3928" s="17"/>
      <c r="H3928" s="17">
        <v>1430</v>
      </c>
      <c r="I3928" s="24" t="s">
        <v>39</v>
      </c>
      <c r="J3928" s="24"/>
    </row>
    <row r="3929" s="4" customFormat="1" spans="1:10">
      <c r="A3929" s="17" t="s">
        <v>2691</v>
      </c>
      <c r="B3929" s="25">
        <v>331104008</v>
      </c>
      <c r="C3929" s="51" t="s">
        <v>7246</v>
      </c>
      <c r="D3929" s="23"/>
      <c r="E3929" s="24"/>
      <c r="F3929" s="17" t="s">
        <v>26</v>
      </c>
      <c r="G3929" s="17" t="s">
        <v>4351</v>
      </c>
      <c r="H3929" s="17">
        <v>819</v>
      </c>
      <c r="I3929" s="24" t="s">
        <v>39</v>
      </c>
      <c r="J3929" s="24"/>
    </row>
    <row r="3930" s="4" customFormat="1" ht="24" spans="1:10">
      <c r="A3930" s="17" t="s">
        <v>2691</v>
      </c>
      <c r="B3930" s="25" t="s">
        <v>7247</v>
      </c>
      <c r="C3930" s="51" t="s">
        <v>7248</v>
      </c>
      <c r="D3930" s="23"/>
      <c r="E3930" s="24"/>
      <c r="F3930" s="17" t="s">
        <v>26</v>
      </c>
      <c r="G3930" s="17"/>
      <c r="H3930" s="17">
        <v>200</v>
      </c>
      <c r="I3930" s="24" t="s">
        <v>200</v>
      </c>
      <c r="J3930" s="24"/>
    </row>
    <row r="3931" s="4" customFormat="1" spans="1:10">
      <c r="A3931" s="17" t="s">
        <v>2691</v>
      </c>
      <c r="B3931" s="25">
        <v>331104009</v>
      </c>
      <c r="C3931" s="51" t="s">
        <v>7249</v>
      </c>
      <c r="D3931" s="23"/>
      <c r="E3931" s="24"/>
      <c r="F3931" s="17" t="s">
        <v>26</v>
      </c>
      <c r="G3931" s="17"/>
      <c r="H3931" s="17">
        <v>720</v>
      </c>
      <c r="I3931" s="24" t="s">
        <v>39</v>
      </c>
      <c r="J3931" s="24"/>
    </row>
    <row r="3932" s="4" customFormat="1" spans="1:10">
      <c r="A3932" s="17" t="s">
        <v>2691</v>
      </c>
      <c r="B3932" s="25">
        <v>331104010</v>
      </c>
      <c r="C3932" s="51" t="s">
        <v>7250</v>
      </c>
      <c r="D3932" s="23"/>
      <c r="E3932" s="24"/>
      <c r="F3932" s="17" t="s">
        <v>26</v>
      </c>
      <c r="G3932" s="17"/>
      <c r="H3932" s="17">
        <v>691.2</v>
      </c>
      <c r="I3932" s="24" t="s">
        <v>39</v>
      </c>
      <c r="J3932" s="24"/>
    </row>
    <row r="3933" s="4" customFormat="1" ht="36" spans="1:10">
      <c r="A3933" s="17" t="s">
        <v>2691</v>
      </c>
      <c r="B3933" s="25">
        <v>331104011</v>
      </c>
      <c r="C3933" s="51" t="s">
        <v>7251</v>
      </c>
      <c r="D3933" s="23"/>
      <c r="E3933" s="24"/>
      <c r="F3933" s="17" t="s">
        <v>26</v>
      </c>
      <c r="G3933" s="17" t="s">
        <v>7252</v>
      </c>
      <c r="H3933" s="17">
        <v>1400</v>
      </c>
      <c r="I3933" s="24" t="s">
        <v>39</v>
      </c>
      <c r="J3933" s="24"/>
    </row>
    <row r="3934" s="4" customFormat="1" ht="24" spans="1:10">
      <c r="A3934" s="17" t="s">
        <v>2691</v>
      </c>
      <c r="B3934" s="25" t="s">
        <v>7253</v>
      </c>
      <c r="C3934" s="51" t="s">
        <v>7254</v>
      </c>
      <c r="D3934" s="23"/>
      <c r="E3934" s="24"/>
      <c r="F3934" s="17" t="s">
        <v>26</v>
      </c>
      <c r="G3934" s="17"/>
      <c r="H3934" s="17">
        <v>420</v>
      </c>
      <c r="I3934" s="24" t="s">
        <v>39</v>
      </c>
      <c r="J3934" s="24"/>
    </row>
    <row r="3935" s="4" customFormat="1" spans="1:10">
      <c r="A3935" s="17" t="s">
        <v>2691</v>
      </c>
      <c r="B3935" s="25">
        <v>331104012</v>
      </c>
      <c r="C3935" s="51" t="s">
        <v>7255</v>
      </c>
      <c r="D3935" s="23"/>
      <c r="E3935" s="24"/>
      <c r="F3935" s="17" t="s">
        <v>26</v>
      </c>
      <c r="G3935" s="17"/>
      <c r="H3935" s="17">
        <v>900</v>
      </c>
      <c r="I3935" s="24" t="s">
        <v>39</v>
      </c>
      <c r="J3935" s="24"/>
    </row>
    <row r="3936" s="4" customFormat="1" spans="1:10">
      <c r="A3936" s="17" t="s">
        <v>2691</v>
      </c>
      <c r="B3936" s="25">
        <v>331104013</v>
      </c>
      <c r="C3936" s="51" t="s">
        <v>7256</v>
      </c>
      <c r="D3936" s="23" t="s">
        <v>7257</v>
      </c>
      <c r="E3936" s="24"/>
      <c r="F3936" s="17" t="s">
        <v>26</v>
      </c>
      <c r="G3936" s="17"/>
      <c r="H3936" s="17">
        <v>1400</v>
      </c>
      <c r="I3936" s="24" t="s">
        <v>39</v>
      </c>
      <c r="J3936" s="24"/>
    </row>
    <row r="3937" s="4" customFormat="1" spans="1:10">
      <c r="A3937" s="17" t="s">
        <v>2691</v>
      </c>
      <c r="B3937" s="25">
        <v>331104014</v>
      </c>
      <c r="C3937" s="51" t="s">
        <v>7258</v>
      </c>
      <c r="D3937" s="23"/>
      <c r="E3937" s="24"/>
      <c r="F3937" s="17" t="s">
        <v>26</v>
      </c>
      <c r="G3937" s="17"/>
      <c r="H3937" s="17">
        <v>1400</v>
      </c>
      <c r="I3937" s="24" t="s">
        <v>39</v>
      </c>
      <c r="J3937" s="24"/>
    </row>
    <row r="3938" s="4" customFormat="1" spans="1:10">
      <c r="A3938" s="17" t="s">
        <v>2691</v>
      </c>
      <c r="B3938" s="25">
        <v>331104015</v>
      </c>
      <c r="C3938" s="51" t="s">
        <v>7259</v>
      </c>
      <c r="D3938" s="23"/>
      <c r="E3938" s="24"/>
      <c r="F3938" s="17" t="s">
        <v>26</v>
      </c>
      <c r="G3938" s="17"/>
      <c r="H3938" s="17">
        <v>1400</v>
      </c>
      <c r="I3938" s="24" t="s">
        <v>39</v>
      </c>
      <c r="J3938" s="24"/>
    </row>
    <row r="3939" s="4" customFormat="1" ht="24" spans="1:10">
      <c r="A3939" s="17" t="s">
        <v>2691</v>
      </c>
      <c r="B3939" s="25">
        <v>331104016</v>
      </c>
      <c r="C3939" s="51" t="s">
        <v>7260</v>
      </c>
      <c r="D3939" s="23"/>
      <c r="E3939" s="24"/>
      <c r="F3939" s="17" t="s">
        <v>26</v>
      </c>
      <c r="G3939" s="17"/>
      <c r="H3939" s="17">
        <v>1250</v>
      </c>
      <c r="I3939" s="24" t="s">
        <v>39</v>
      </c>
      <c r="J3939" s="24"/>
    </row>
    <row r="3940" s="4" customFormat="1" spans="1:10">
      <c r="A3940" s="17" t="s">
        <v>2691</v>
      </c>
      <c r="B3940" s="25">
        <v>331104017</v>
      </c>
      <c r="C3940" s="51" t="s">
        <v>7261</v>
      </c>
      <c r="D3940" s="23"/>
      <c r="E3940" s="24"/>
      <c r="F3940" s="17" t="s">
        <v>26</v>
      </c>
      <c r="G3940" s="17"/>
      <c r="H3940" s="17">
        <v>630</v>
      </c>
      <c r="I3940" s="24" t="s">
        <v>39</v>
      </c>
      <c r="J3940" s="24"/>
    </row>
    <row r="3941" s="4" customFormat="1" spans="1:10">
      <c r="A3941" s="17" t="s">
        <v>2691</v>
      </c>
      <c r="B3941" s="25">
        <v>331104018</v>
      </c>
      <c r="C3941" s="51" t="s">
        <v>7262</v>
      </c>
      <c r="D3941" s="23" t="s">
        <v>7263</v>
      </c>
      <c r="E3941" s="24"/>
      <c r="F3941" s="17" t="s">
        <v>26</v>
      </c>
      <c r="G3941" s="17"/>
      <c r="H3941" s="17">
        <v>800</v>
      </c>
      <c r="I3941" s="24" t="s">
        <v>39</v>
      </c>
      <c r="J3941" s="24"/>
    </row>
    <row r="3942" s="4" customFormat="1" spans="1:10">
      <c r="A3942" s="17" t="s">
        <v>2691</v>
      </c>
      <c r="B3942" s="25">
        <v>331104019</v>
      </c>
      <c r="C3942" s="51" t="s">
        <v>7264</v>
      </c>
      <c r="D3942" s="23"/>
      <c r="E3942" s="24"/>
      <c r="F3942" s="17" t="s">
        <v>26</v>
      </c>
      <c r="G3942" s="17"/>
      <c r="H3942" s="17">
        <v>800</v>
      </c>
      <c r="I3942" s="24" t="s">
        <v>39</v>
      </c>
      <c r="J3942" s="24"/>
    </row>
    <row r="3943" s="4" customFormat="1" spans="1:10">
      <c r="A3943" s="17" t="s">
        <v>2691</v>
      </c>
      <c r="B3943" s="25">
        <v>331104020</v>
      </c>
      <c r="C3943" s="51" t="s">
        <v>7265</v>
      </c>
      <c r="D3943" s="23"/>
      <c r="E3943" s="24"/>
      <c r="F3943" s="17" t="s">
        <v>26</v>
      </c>
      <c r="G3943" s="17"/>
      <c r="H3943" s="17">
        <v>360</v>
      </c>
      <c r="I3943" s="24" t="s">
        <v>39</v>
      </c>
      <c r="J3943" s="24"/>
    </row>
    <row r="3944" s="4" customFormat="1" spans="1:10">
      <c r="A3944" s="17" t="s">
        <v>2691</v>
      </c>
      <c r="B3944" s="25">
        <v>331104021</v>
      </c>
      <c r="C3944" s="51" t="s">
        <v>7266</v>
      </c>
      <c r="D3944" s="23"/>
      <c r="E3944" s="24"/>
      <c r="F3944" s="17" t="s">
        <v>26</v>
      </c>
      <c r="G3944" s="17"/>
      <c r="H3944" s="17">
        <v>567</v>
      </c>
      <c r="I3944" s="24" t="s">
        <v>39</v>
      </c>
      <c r="J3944" s="24"/>
    </row>
    <row r="3945" s="4" customFormat="1" ht="24" spans="1:10">
      <c r="A3945" s="17" t="s">
        <v>2691</v>
      </c>
      <c r="B3945" s="25">
        <v>331104022</v>
      </c>
      <c r="C3945" s="51" t="s">
        <v>7267</v>
      </c>
      <c r="D3945" s="23"/>
      <c r="E3945" s="24" t="s">
        <v>7268</v>
      </c>
      <c r="F3945" s="17" t="s">
        <v>26</v>
      </c>
      <c r="G3945" s="17"/>
      <c r="H3945" s="17">
        <v>630</v>
      </c>
      <c r="I3945" s="24" t="s">
        <v>39</v>
      </c>
      <c r="J3945" s="24"/>
    </row>
    <row r="3946" s="4" customFormat="1" spans="1:10">
      <c r="A3946" s="17" t="s">
        <v>2691</v>
      </c>
      <c r="B3946" s="25">
        <v>331104023</v>
      </c>
      <c r="C3946" s="51" t="s">
        <v>7269</v>
      </c>
      <c r="D3946" s="23"/>
      <c r="E3946" s="24"/>
      <c r="F3946" s="17" t="s">
        <v>26</v>
      </c>
      <c r="G3946" s="17"/>
      <c r="H3946" s="17">
        <v>850</v>
      </c>
      <c r="I3946" s="24" t="s">
        <v>39</v>
      </c>
      <c r="J3946" s="24"/>
    </row>
    <row r="3947" s="4" customFormat="1" spans="1:10">
      <c r="A3947" s="17" t="s">
        <v>2691</v>
      </c>
      <c r="B3947" s="25">
        <v>331104024</v>
      </c>
      <c r="C3947" s="51" t="s">
        <v>7270</v>
      </c>
      <c r="D3947" s="23"/>
      <c r="E3947" s="24"/>
      <c r="F3947" s="17" t="s">
        <v>26</v>
      </c>
      <c r="G3947" s="17"/>
      <c r="H3947" s="17">
        <v>1050</v>
      </c>
      <c r="I3947" s="24" t="s">
        <v>39</v>
      </c>
      <c r="J3947" s="24"/>
    </row>
    <row r="3948" s="4" customFormat="1" ht="24" spans="1:10">
      <c r="A3948" s="17" t="s">
        <v>2691</v>
      </c>
      <c r="B3948" s="25">
        <v>331104025</v>
      </c>
      <c r="C3948" s="51" t="s">
        <v>7271</v>
      </c>
      <c r="D3948" s="23"/>
      <c r="E3948" s="24"/>
      <c r="F3948" s="17" t="s">
        <v>26</v>
      </c>
      <c r="G3948" s="17"/>
      <c r="H3948" s="17">
        <v>921.6</v>
      </c>
      <c r="I3948" s="24" t="s">
        <v>39</v>
      </c>
      <c r="J3948" s="24"/>
    </row>
    <row r="3949" s="4" customFormat="1" ht="24" spans="1:10">
      <c r="A3949" s="17" t="s">
        <v>2691</v>
      </c>
      <c r="B3949" s="25">
        <v>331104026</v>
      </c>
      <c r="C3949" s="51" t="s">
        <v>7272</v>
      </c>
      <c r="D3949" s="23" t="s">
        <v>7273</v>
      </c>
      <c r="E3949" s="24"/>
      <c r="F3949" s="17" t="s">
        <v>26</v>
      </c>
      <c r="G3949" s="17"/>
      <c r="H3949" s="17">
        <v>850</v>
      </c>
      <c r="I3949" s="24" t="s">
        <v>39</v>
      </c>
      <c r="J3949" s="24"/>
    </row>
    <row r="3950" s="4" customFormat="1" ht="24" spans="1:10">
      <c r="A3950" s="17" t="s">
        <v>2691</v>
      </c>
      <c r="B3950" s="25">
        <v>331104027</v>
      </c>
      <c r="C3950" s="51" t="s">
        <v>7274</v>
      </c>
      <c r="D3950" s="23" t="s">
        <v>7275</v>
      </c>
      <c r="E3950" s="24"/>
      <c r="F3950" s="17" t="s">
        <v>26</v>
      </c>
      <c r="G3950" s="17"/>
      <c r="H3950" s="17">
        <v>450</v>
      </c>
      <c r="I3950" s="24" t="s">
        <v>39</v>
      </c>
      <c r="J3950" s="24"/>
    </row>
    <row r="3951" s="4" customFormat="1" ht="24" spans="1:10">
      <c r="A3951" s="17" t="s">
        <v>2691</v>
      </c>
      <c r="B3951" s="25">
        <v>331104028</v>
      </c>
      <c r="C3951" s="51" t="s">
        <v>7276</v>
      </c>
      <c r="D3951" s="23"/>
      <c r="E3951" s="24"/>
      <c r="F3951" s="17" t="s">
        <v>26</v>
      </c>
      <c r="G3951" s="17" t="s">
        <v>7277</v>
      </c>
      <c r="H3951" s="17">
        <v>1250</v>
      </c>
      <c r="I3951" s="24" t="s">
        <v>39</v>
      </c>
      <c r="J3951" s="24"/>
    </row>
    <row r="3952" s="4" customFormat="1" ht="24" spans="1:10">
      <c r="A3952" s="17" t="s">
        <v>2691</v>
      </c>
      <c r="B3952" s="25" t="s">
        <v>7278</v>
      </c>
      <c r="C3952" s="51" t="s">
        <v>7279</v>
      </c>
      <c r="D3952" s="23"/>
      <c r="E3952" s="24"/>
      <c r="F3952" s="17" t="s">
        <v>26</v>
      </c>
      <c r="G3952" s="17"/>
      <c r="H3952" s="17">
        <v>375</v>
      </c>
      <c r="I3952" s="24" t="s">
        <v>39</v>
      </c>
      <c r="J3952" s="24"/>
    </row>
    <row r="3953" s="4" customFormat="1" spans="1:10">
      <c r="A3953" s="17"/>
      <c r="B3953" s="15">
        <v>3312</v>
      </c>
      <c r="C3953" s="51" t="s">
        <v>7280</v>
      </c>
      <c r="D3953" s="55"/>
      <c r="E3953" s="24"/>
      <c r="F3953" s="17"/>
      <c r="G3953" s="17"/>
      <c r="H3953" s="17"/>
      <c r="I3953" s="24"/>
      <c r="J3953" s="24"/>
    </row>
    <row r="3954" s="4" customFormat="1" spans="1:10">
      <c r="A3954" s="17"/>
      <c r="B3954" s="15">
        <v>331201</v>
      </c>
      <c r="C3954" s="51" t="s">
        <v>7281</v>
      </c>
      <c r="D3954" s="55"/>
      <c r="E3954" s="24"/>
      <c r="F3954" s="17"/>
      <c r="G3954" s="17"/>
      <c r="H3954" s="17"/>
      <c r="I3954" s="24"/>
      <c r="J3954" s="24"/>
    </row>
    <row r="3955" s="4" customFormat="1" spans="1:10">
      <c r="A3955" s="17" t="s">
        <v>2691</v>
      </c>
      <c r="B3955" s="25">
        <v>331201001</v>
      </c>
      <c r="C3955" s="51" t="s">
        <v>7282</v>
      </c>
      <c r="D3955" s="23" t="s">
        <v>7283</v>
      </c>
      <c r="E3955" s="24"/>
      <c r="F3955" s="17" t="s">
        <v>26</v>
      </c>
      <c r="G3955" s="17"/>
      <c r="H3955" s="17">
        <v>2730</v>
      </c>
      <c r="I3955" s="24" t="s">
        <v>39</v>
      </c>
      <c r="J3955" s="24"/>
    </row>
    <row r="3956" s="4" customFormat="1" ht="24" spans="1:10">
      <c r="A3956" s="17" t="s">
        <v>2691</v>
      </c>
      <c r="B3956" s="25">
        <v>331201002</v>
      </c>
      <c r="C3956" s="51" t="s">
        <v>7284</v>
      </c>
      <c r="D3956" s="23"/>
      <c r="E3956" s="24"/>
      <c r="F3956" s="17" t="s">
        <v>26</v>
      </c>
      <c r="G3956" s="17" t="s">
        <v>6764</v>
      </c>
      <c r="H3956" s="17">
        <v>1400</v>
      </c>
      <c r="I3956" s="24" t="s">
        <v>39</v>
      </c>
      <c r="J3956" s="24"/>
    </row>
    <row r="3957" s="4" customFormat="1" spans="1:10">
      <c r="A3957" s="17" t="s">
        <v>2691</v>
      </c>
      <c r="B3957" s="25">
        <v>331201003</v>
      </c>
      <c r="C3957" s="51" t="s">
        <v>7285</v>
      </c>
      <c r="D3957" s="23"/>
      <c r="E3957" s="24"/>
      <c r="F3957" s="17" t="s">
        <v>26</v>
      </c>
      <c r="G3957" s="17"/>
      <c r="H3957" s="17">
        <v>1400</v>
      </c>
      <c r="I3957" s="24" t="s">
        <v>39</v>
      </c>
      <c r="J3957" s="24"/>
    </row>
    <row r="3958" s="4" customFormat="1" spans="1:10">
      <c r="A3958" s="17" t="s">
        <v>2691</v>
      </c>
      <c r="B3958" s="25">
        <v>331201004</v>
      </c>
      <c r="C3958" s="51" t="s">
        <v>7286</v>
      </c>
      <c r="D3958" s="23"/>
      <c r="E3958" s="24"/>
      <c r="F3958" s="17" t="s">
        <v>26</v>
      </c>
      <c r="G3958" s="17"/>
      <c r="H3958" s="17">
        <v>350</v>
      </c>
      <c r="I3958" s="24" t="s">
        <v>39</v>
      </c>
      <c r="J3958" s="24"/>
    </row>
    <row r="3959" s="4" customFormat="1" spans="1:10">
      <c r="A3959" s="17" t="s">
        <v>2691</v>
      </c>
      <c r="B3959" s="25">
        <v>331201005</v>
      </c>
      <c r="C3959" s="51" t="s">
        <v>7287</v>
      </c>
      <c r="D3959" s="23"/>
      <c r="E3959" s="24"/>
      <c r="F3959" s="17" t="s">
        <v>26</v>
      </c>
      <c r="G3959" s="17"/>
      <c r="H3959" s="17">
        <v>360</v>
      </c>
      <c r="I3959" s="24" t="s">
        <v>39</v>
      </c>
      <c r="J3959" s="24"/>
    </row>
    <row r="3960" s="4" customFormat="1" spans="1:10">
      <c r="A3960" s="17" t="s">
        <v>2691</v>
      </c>
      <c r="B3960" s="25">
        <v>331201006</v>
      </c>
      <c r="C3960" s="51" t="s">
        <v>7288</v>
      </c>
      <c r="D3960" s="23"/>
      <c r="E3960" s="24"/>
      <c r="F3960" s="17" t="s">
        <v>26</v>
      </c>
      <c r="G3960" s="17" t="s">
        <v>4351</v>
      </c>
      <c r="H3960" s="17">
        <v>1170</v>
      </c>
      <c r="I3960" s="24" t="s">
        <v>39</v>
      </c>
      <c r="J3960" s="24"/>
    </row>
    <row r="3961" s="4" customFormat="1" ht="24" spans="1:10">
      <c r="A3961" s="17" t="s">
        <v>2691</v>
      </c>
      <c r="B3961" s="25" t="s">
        <v>7289</v>
      </c>
      <c r="C3961" s="51" t="s">
        <v>7290</v>
      </c>
      <c r="D3961" s="23"/>
      <c r="E3961" s="24"/>
      <c r="F3961" s="17" t="s">
        <v>26</v>
      </c>
      <c r="G3961" s="17"/>
      <c r="H3961" s="17">
        <v>200</v>
      </c>
      <c r="I3961" s="24" t="s">
        <v>39</v>
      </c>
      <c r="J3961" s="24"/>
    </row>
    <row r="3962" s="4" customFormat="1" ht="24" spans="1:10">
      <c r="A3962" s="17" t="s">
        <v>2691</v>
      </c>
      <c r="B3962" s="25">
        <v>331201007</v>
      </c>
      <c r="C3962" s="51" t="s">
        <v>7291</v>
      </c>
      <c r="D3962" s="23"/>
      <c r="E3962" s="24" t="s">
        <v>4400</v>
      </c>
      <c r="F3962" s="17" t="s">
        <v>26</v>
      </c>
      <c r="G3962" s="17"/>
      <c r="H3962" s="17">
        <v>702</v>
      </c>
      <c r="I3962" s="24" t="s">
        <v>39</v>
      </c>
      <c r="J3962" s="24"/>
    </row>
    <row r="3963" s="4" customFormat="1" ht="24" spans="1:10">
      <c r="A3963" s="17" t="s">
        <v>2691</v>
      </c>
      <c r="B3963" s="25">
        <v>331201008</v>
      </c>
      <c r="C3963" s="51" t="s">
        <v>7292</v>
      </c>
      <c r="D3963" s="23"/>
      <c r="E3963" s="24" t="s">
        <v>3901</v>
      </c>
      <c r="F3963" s="17" t="s">
        <v>26</v>
      </c>
      <c r="G3963" s="17"/>
      <c r="H3963" s="17">
        <v>630</v>
      </c>
      <c r="I3963" s="24" t="s">
        <v>39</v>
      </c>
      <c r="J3963" s="24"/>
    </row>
    <row r="3964" s="4" customFormat="1" spans="1:10">
      <c r="A3964" s="17" t="s">
        <v>2691</v>
      </c>
      <c r="B3964" s="25">
        <v>331201009</v>
      </c>
      <c r="C3964" s="51" t="s">
        <v>7293</v>
      </c>
      <c r="D3964" s="23"/>
      <c r="E3964" s="24"/>
      <c r="F3964" s="17" t="s">
        <v>26</v>
      </c>
      <c r="G3964" s="17"/>
      <c r="H3964" s="17">
        <v>720</v>
      </c>
      <c r="I3964" s="24" t="s">
        <v>39</v>
      </c>
      <c r="J3964" s="24"/>
    </row>
    <row r="3965" s="4" customFormat="1" spans="1:10">
      <c r="A3965" s="17"/>
      <c r="B3965" s="15">
        <v>331202</v>
      </c>
      <c r="C3965" s="51" t="s">
        <v>7294</v>
      </c>
      <c r="D3965" s="55"/>
      <c r="E3965" s="24"/>
      <c r="F3965" s="17"/>
      <c r="G3965" s="17"/>
      <c r="H3965" s="17"/>
      <c r="I3965" s="24"/>
      <c r="J3965" s="24"/>
    </row>
    <row r="3966" s="4" customFormat="1" spans="1:10">
      <c r="A3966" s="17" t="s">
        <v>2691</v>
      </c>
      <c r="B3966" s="25">
        <v>331202001</v>
      </c>
      <c r="C3966" s="51" t="s">
        <v>7295</v>
      </c>
      <c r="D3966" s="23"/>
      <c r="E3966" s="24"/>
      <c r="F3966" s="17" t="s">
        <v>26</v>
      </c>
      <c r="G3966" s="17"/>
      <c r="H3966" s="17">
        <v>337.5</v>
      </c>
      <c r="I3966" s="24" t="s">
        <v>39</v>
      </c>
      <c r="J3966" s="24"/>
    </row>
    <row r="3967" s="4" customFormat="1" spans="1:10">
      <c r="A3967" s="17" t="s">
        <v>2691</v>
      </c>
      <c r="B3967" s="25">
        <v>331202002</v>
      </c>
      <c r="C3967" s="51" t="s">
        <v>7296</v>
      </c>
      <c r="D3967" s="23" t="s">
        <v>7297</v>
      </c>
      <c r="E3967" s="24"/>
      <c r="F3967" s="17" t="s">
        <v>26</v>
      </c>
      <c r="G3967" s="17"/>
      <c r="H3967" s="17">
        <v>180</v>
      </c>
      <c r="I3967" s="24" t="s">
        <v>39</v>
      </c>
      <c r="J3967" s="24"/>
    </row>
    <row r="3968" s="4" customFormat="1" spans="1:10">
      <c r="A3968" s="17" t="s">
        <v>2691</v>
      </c>
      <c r="B3968" s="25">
        <v>331202003</v>
      </c>
      <c r="C3968" s="51" t="s">
        <v>7298</v>
      </c>
      <c r="D3968" s="23"/>
      <c r="E3968" s="24"/>
      <c r="F3968" s="17" t="s">
        <v>26</v>
      </c>
      <c r="G3968" s="17"/>
      <c r="H3968" s="17">
        <v>450</v>
      </c>
      <c r="I3968" s="24" t="s">
        <v>39</v>
      </c>
      <c r="J3968" s="24"/>
    </row>
    <row r="3969" s="4" customFormat="1" spans="1:10">
      <c r="A3969" s="17" t="s">
        <v>2691</v>
      </c>
      <c r="B3969" s="25">
        <v>331202004</v>
      </c>
      <c r="C3969" s="51" t="s">
        <v>7299</v>
      </c>
      <c r="D3969" s="23"/>
      <c r="E3969" s="24"/>
      <c r="F3969" s="17" t="s">
        <v>26</v>
      </c>
      <c r="G3969" s="17"/>
      <c r="H3969" s="17">
        <v>286</v>
      </c>
      <c r="I3969" s="24" t="s">
        <v>39</v>
      </c>
      <c r="J3969" s="24"/>
    </row>
    <row r="3970" s="4" customFormat="1" spans="1:10">
      <c r="A3970" s="17" t="s">
        <v>2691</v>
      </c>
      <c r="B3970" s="25">
        <v>331202005</v>
      </c>
      <c r="C3970" s="51" t="s">
        <v>7300</v>
      </c>
      <c r="D3970" s="23" t="s">
        <v>7301</v>
      </c>
      <c r="E3970" s="24"/>
      <c r="F3970" s="17" t="s">
        <v>801</v>
      </c>
      <c r="G3970" s="17"/>
      <c r="H3970" s="17">
        <v>819</v>
      </c>
      <c r="I3970" s="24" t="s">
        <v>39</v>
      </c>
      <c r="J3970" s="24"/>
    </row>
    <row r="3971" s="4" customFormat="1" spans="1:10">
      <c r="A3971" s="17" t="s">
        <v>2691</v>
      </c>
      <c r="B3971" s="25">
        <v>331202006</v>
      </c>
      <c r="C3971" s="51" t="s">
        <v>7302</v>
      </c>
      <c r="D3971" s="23"/>
      <c r="E3971" s="24"/>
      <c r="F3971" s="17" t="s">
        <v>801</v>
      </c>
      <c r="G3971" s="17"/>
      <c r="H3971" s="17">
        <v>585</v>
      </c>
      <c r="I3971" s="24" t="s">
        <v>39</v>
      </c>
      <c r="J3971" s="24"/>
    </row>
    <row r="3972" s="4" customFormat="1" spans="1:10">
      <c r="A3972" s="17" t="s">
        <v>2691</v>
      </c>
      <c r="B3972" s="25">
        <v>331202007</v>
      </c>
      <c r="C3972" s="51" t="s">
        <v>7303</v>
      </c>
      <c r="D3972" s="23"/>
      <c r="E3972" s="24"/>
      <c r="F3972" s="17" t="s">
        <v>801</v>
      </c>
      <c r="G3972" s="17"/>
      <c r="H3972" s="17">
        <v>715</v>
      </c>
      <c r="I3972" s="24" t="s">
        <v>39</v>
      </c>
      <c r="J3972" s="24"/>
    </row>
    <row r="3973" s="4" customFormat="1" spans="1:10">
      <c r="A3973" s="17" t="s">
        <v>2691</v>
      </c>
      <c r="B3973" s="25">
        <v>331202008</v>
      </c>
      <c r="C3973" s="51" t="s">
        <v>7304</v>
      </c>
      <c r="D3973" s="23" t="s">
        <v>7305</v>
      </c>
      <c r="E3973" s="24"/>
      <c r="F3973" s="17" t="s">
        <v>801</v>
      </c>
      <c r="G3973" s="17"/>
      <c r="H3973" s="17">
        <v>585</v>
      </c>
      <c r="I3973" s="24" t="s">
        <v>39</v>
      </c>
      <c r="J3973" s="24"/>
    </row>
    <row r="3974" s="4" customFormat="1" spans="1:10">
      <c r="A3974" s="17" t="s">
        <v>2691</v>
      </c>
      <c r="B3974" s="25">
        <v>331202009</v>
      </c>
      <c r="C3974" s="51" t="s">
        <v>7306</v>
      </c>
      <c r="D3974" s="23"/>
      <c r="E3974" s="24"/>
      <c r="F3974" s="17" t="s">
        <v>26</v>
      </c>
      <c r="G3974" s="17"/>
      <c r="H3974" s="17">
        <v>450</v>
      </c>
      <c r="I3974" s="24" t="s">
        <v>39</v>
      </c>
      <c r="J3974" s="24"/>
    </row>
    <row r="3975" s="4" customFormat="1" spans="1:10">
      <c r="A3975" s="17" t="s">
        <v>2691</v>
      </c>
      <c r="B3975" s="25">
        <v>331202010</v>
      </c>
      <c r="C3975" s="51" t="s">
        <v>7307</v>
      </c>
      <c r="D3975" s="23" t="s">
        <v>7308</v>
      </c>
      <c r="E3975" s="24"/>
      <c r="F3975" s="17" t="s">
        <v>801</v>
      </c>
      <c r="G3975" s="17"/>
      <c r="H3975" s="17">
        <v>585</v>
      </c>
      <c r="I3975" s="24" t="s">
        <v>39</v>
      </c>
      <c r="J3975" s="24"/>
    </row>
    <row r="3976" s="4" customFormat="1" spans="1:10">
      <c r="A3976" s="17" t="s">
        <v>2691</v>
      </c>
      <c r="B3976" s="25">
        <v>331202011</v>
      </c>
      <c r="C3976" s="51" t="s">
        <v>7309</v>
      </c>
      <c r="D3976" s="23"/>
      <c r="E3976" s="24"/>
      <c r="F3976" s="17" t="s">
        <v>801</v>
      </c>
      <c r="G3976" s="17"/>
      <c r="H3976" s="17">
        <v>338</v>
      </c>
      <c r="I3976" s="24" t="s">
        <v>39</v>
      </c>
      <c r="J3976" s="24"/>
    </row>
    <row r="3977" s="4" customFormat="1" ht="24" spans="1:10">
      <c r="A3977" s="17" t="s">
        <v>2691</v>
      </c>
      <c r="B3977" s="25">
        <v>331202012</v>
      </c>
      <c r="C3977" s="51" t="s">
        <v>7310</v>
      </c>
      <c r="D3977" s="23"/>
      <c r="E3977" s="24"/>
      <c r="F3977" s="17" t="s">
        <v>26</v>
      </c>
      <c r="G3977" s="17"/>
      <c r="H3977" s="17">
        <v>1100</v>
      </c>
      <c r="I3977" s="24" t="s">
        <v>39</v>
      </c>
      <c r="J3977" s="24"/>
    </row>
    <row r="3978" s="4" customFormat="1" spans="1:10">
      <c r="A3978" s="17" t="s">
        <v>2691</v>
      </c>
      <c r="B3978" s="25">
        <v>331202013</v>
      </c>
      <c r="C3978" s="51" t="s">
        <v>7311</v>
      </c>
      <c r="D3978" s="23"/>
      <c r="E3978" s="24"/>
      <c r="F3978" s="17" t="s">
        <v>26</v>
      </c>
      <c r="G3978" s="17"/>
      <c r="H3978" s="17">
        <v>1600</v>
      </c>
      <c r="I3978" s="24" t="s">
        <v>23</v>
      </c>
      <c r="J3978" s="24"/>
    </row>
    <row r="3979" s="4" customFormat="1" spans="1:10">
      <c r="A3979" s="17" t="s">
        <v>2691</v>
      </c>
      <c r="B3979" s="25">
        <v>331202014</v>
      </c>
      <c r="C3979" s="51" t="s">
        <v>7312</v>
      </c>
      <c r="D3979" s="23" t="s">
        <v>7313</v>
      </c>
      <c r="E3979" s="24"/>
      <c r="F3979" s="17" t="s">
        <v>801</v>
      </c>
      <c r="G3979" s="17"/>
      <c r="H3979" s="17">
        <v>900</v>
      </c>
      <c r="I3979" s="24" t="s">
        <v>39</v>
      </c>
      <c r="J3979" s="24"/>
    </row>
    <row r="3980" s="4" customFormat="1" spans="1:10">
      <c r="A3980" s="17" t="s">
        <v>2691</v>
      </c>
      <c r="B3980" s="25">
        <v>331202015</v>
      </c>
      <c r="C3980" s="51" t="s">
        <v>7314</v>
      </c>
      <c r="D3980" s="23"/>
      <c r="E3980" s="24"/>
      <c r="F3980" s="17" t="s">
        <v>26</v>
      </c>
      <c r="G3980" s="17"/>
      <c r="H3980" s="17">
        <v>540</v>
      </c>
      <c r="I3980" s="24" t="s">
        <v>39</v>
      </c>
      <c r="J3980" s="24"/>
    </row>
    <row r="3981" s="4" customFormat="1" ht="24" spans="1:10">
      <c r="A3981" s="17"/>
      <c r="B3981" s="15">
        <v>331203</v>
      </c>
      <c r="C3981" s="51" t="s">
        <v>7315</v>
      </c>
      <c r="D3981" s="55"/>
      <c r="E3981" s="24"/>
      <c r="F3981" s="17"/>
      <c r="G3981" s="17"/>
      <c r="H3981" s="17"/>
      <c r="I3981" s="24"/>
      <c r="J3981" s="24"/>
    </row>
    <row r="3982" s="4" customFormat="1" spans="1:10">
      <c r="A3982" s="17" t="s">
        <v>2691</v>
      </c>
      <c r="B3982" s="25">
        <v>331203001</v>
      </c>
      <c r="C3982" s="51" t="s">
        <v>7316</v>
      </c>
      <c r="D3982" s="23" t="s">
        <v>7317</v>
      </c>
      <c r="E3982" s="24"/>
      <c r="F3982" s="17" t="s">
        <v>26</v>
      </c>
      <c r="G3982" s="17"/>
      <c r="H3982" s="17">
        <v>338</v>
      </c>
      <c r="I3982" s="24" t="s">
        <v>39</v>
      </c>
      <c r="J3982" s="24"/>
    </row>
    <row r="3983" s="4" customFormat="1" spans="1:10">
      <c r="A3983" s="17" t="s">
        <v>2691</v>
      </c>
      <c r="B3983" s="25">
        <v>331203002</v>
      </c>
      <c r="C3983" s="51" t="s">
        <v>7318</v>
      </c>
      <c r="D3983" s="23"/>
      <c r="E3983" s="24"/>
      <c r="F3983" s="17" t="s">
        <v>801</v>
      </c>
      <c r="G3983" s="17"/>
      <c r="H3983" s="17">
        <v>360</v>
      </c>
      <c r="I3983" s="24" t="s">
        <v>39</v>
      </c>
      <c r="J3983" s="24"/>
    </row>
    <row r="3984" s="4" customFormat="1" spans="1:10">
      <c r="A3984" s="17" t="s">
        <v>2691</v>
      </c>
      <c r="B3984" s="25">
        <v>331203003</v>
      </c>
      <c r="C3984" s="51" t="s">
        <v>7319</v>
      </c>
      <c r="D3984" s="23"/>
      <c r="E3984" s="24"/>
      <c r="F3984" s="17" t="s">
        <v>26</v>
      </c>
      <c r="G3984" s="17"/>
      <c r="H3984" s="17">
        <v>450</v>
      </c>
      <c r="I3984" s="24" t="s">
        <v>39</v>
      </c>
      <c r="J3984" s="24"/>
    </row>
    <row r="3985" s="4" customFormat="1" spans="1:10">
      <c r="A3985" s="17" t="s">
        <v>2691</v>
      </c>
      <c r="B3985" s="25">
        <v>331203004</v>
      </c>
      <c r="C3985" s="51" t="s">
        <v>7320</v>
      </c>
      <c r="D3985" s="23"/>
      <c r="E3985" s="24"/>
      <c r="F3985" s="17" t="s">
        <v>26</v>
      </c>
      <c r="G3985" s="17"/>
      <c r="H3985" s="17">
        <v>450</v>
      </c>
      <c r="I3985" s="24" t="s">
        <v>39</v>
      </c>
      <c r="J3985" s="24"/>
    </row>
    <row r="3986" s="4" customFormat="1" spans="1:10">
      <c r="A3986" s="17" t="s">
        <v>2691</v>
      </c>
      <c r="B3986" s="25">
        <v>331203005</v>
      </c>
      <c r="C3986" s="51" t="s">
        <v>7321</v>
      </c>
      <c r="D3986" s="23"/>
      <c r="E3986" s="24"/>
      <c r="F3986" s="17" t="s">
        <v>26</v>
      </c>
      <c r="G3986" s="17"/>
      <c r="H3986" s="17">
        <v>140</v>
      </c>
      <c r="I3986" s="24" t="s">
        <v>39</v>
      </c>
      <c r="J3986" s="24"/>
    </row>
    <row r="3987" s="4" customFormat="1" ht="36" spans="1:10">
      <c r="A3987" s="17" t="s">
        <v>2691</v>
      </c>
      <c r="B3987" s="25">
        <v>331203006</v>
      </c>
      <c r="C3987" s="51" t="s">
        <v>7322</v>
      </c>
      <c r="D3987" s="23"/>
      <c r="E3987" s="24"/>
      <c r="F3987" s="17" t="s">
        <v>801</v>
      </c>
      <c r="G3987" s="17" t="s">
        <v>7323</v>
      </c>
      <c r="H3987" s="17">
        <v>338</v>
      </c>
      <c r="I3987" s="24" t="s">
        <v>39</v>
      </c>
      <c r="J3987" s="24"/>
    </row>
    <row r="3988" s="4" customFormat="1" ht="24" spans="1:10">
      <c r="A3988" s="17" t="s">
        <v>2691</v>
      </c>
      <c r="B3988" s="25" t="s">
        <v>7324</v>
      </c>
      <c r="C3988" s="51" t="s">
        <v>7325</v>
      </c>
      <c r="D3988" s="23"/>
      <c r="E3988" s="24"/>
      <c r="F3988" s="17" t="s">
        <v>801</v>
      </c>
      <c r="G3988" s="17"/>
      <c r="H3988" s="17">
        <v>101.4</v>
      </c>
      <c r="I3988" s="24" t="s">
        <v>39</v>
      </c>
      <c r="J3988" s="24"/>
    </row>
    <row r="3989" s="4" customFormat="1" spans="1:10">
      <c r="A3989" s="17" t="s">
        <v>2691</v>
      </c>
      <c r="B3989" s="25">
        <v>331203007</v>
      </c>
      <c r="C3989" s="51" t="s">
        <v>7326</v>
      </c>
      <c r="D3989" s="23"/>
      <c r="E3989" s="24" t="s">
        <v>4811</v>
      </c>
      <c r="F3989" s="17" t="s">
        <v>26</v>
      </c>
      <c r="G3989" s="17"/>
      <c r="H3989" s="17">
        <v>180</v>
      </c>
      <c r="I3989" s="24" t="s">
        <v>39</v>
      </c>
      <c r="J3989" s="24"/>
    </row>
    <row r="3990" s="4" customFormat="1" spans="1:10">
      <c r="A3990" s="17" t="s">
        <v>2691</v>
      </c>
      <c r="B3990" s="25">
        <v>331203008</v>
      </c>
      <c r="C3990" s="51" t="s">
        <v>7327</v>
      </c>
      <c r="D3990" s="23"/>
      <c r="E3990" s="24"/>
      <c r="F3990" s="17" t="s">
        <v>26</v>
      </c>
      <c r="G3990" s="17"/>
      <c r="H3990" s="17">
        <v>170</v>
      </c>
      <c r="I3990" s="24" t="s">
        <v>39</v>
      </c>
      <c r="J3990" s="24"/>
    </row>
    <row r="3991" s="4" customFormat="1" spans="1:10">
      <c r="A3991" s="17" t="s">
        <v>2691</v>
      </c>
      <c r="B3991" s="25">
        <v>331203009</v>
      </c>
      <c r="C3991" s="51" t="s">
        <v>7328</v>
      </c>
      <c r="D3991" s="23"/>
      <c r="E3991" s="24"/>
      <c r="F3991" s="17" t="s">
        <v>26</v>
      </c>
      <c r="G3991" s="17"/>
      <c r="H3991" s="17">
        <v>90</v>
      </c>
      <c r="I3991" s="24" t="s">
        <v>39</v>
      </c>
      <c r="J3991" s="24"/>
    </row>
    <row r="3992" s="4" customFormat="1" spans="1:10">
      <c r="A3992" s="17" t="s">
        <v>2691</v>
      </c>
      <c r="B3992" s="25">
        <v>331203010</v>
      </c>
      <c r="C3992" s="51" t="s">
        <v>7329</v>
      </c>
      <c r="D3992" s="23"/>
      <c r="E3992" s="24"/>
      <c r="F3992" s="17" t="s">
        <v>26</v>
      </c>
      <c r="G3992" s="17"/>
      <c r="H3992" s="17">
        <v>140</v>
      </c>
      <c r="I3992" s="24" t="s">
        <v>39</v>
      </c>
      <c r="J3992" s="24"/>
    </row>
    <row r="3993" s="4" customFormat="1" spans="1:10">
      <c r="A3993" s="17" t="s">
        <v>2691</v>
      </c>
      <c r="B3993" s="25">
        <v>331203011</v>
      </c>
      <c r="C3993" s="51" t="s">
        <v>7330</v>
      </c>
      <c r="D3993" s="23"/>
      <c r="E3993" s="24"/>
      <c r="F3993" s="17" t="s">
        <v>801</v>
      </c>
      <c r="G3993" s="17"/>
      <c r="H3993" s="17">
        <v>350</v>
      </c>
      <c r="I3993" s="24" t="s">
        <v>39</v>
      </c>
      <c r="J3993" s="24"/>
    </row>
    <row r="3994" s="4" customFormat="1" spans="1:10">
      <c r="A3994" s="17" t="s">
        <v>2691</v>
      </c>
      <c r="B3994" s="25">
        <v>331203012</v>
      </c>
      <c r="C3994" s="51" t="s">
        <v>7331</v>
      </c>
      <c r="D3994" s="23"/>
      <c r="E3994" s="24"/>
      <c r="F3994" s="17" t="s">
        <v>26</v>
      </c>
      <c r="G3994" s="17"/>
      <c r="H3994" s="17">
        <v>540</v>
      </c>
      <c r="I3994" s="24" t="s">
        <v>39</v>
      </c>
      <c r="J3994" s="24"/>
    </row>
    <row r="3995" s="4" customFormat="1" spans="1:10">
      <c r="A3995" s="17" t="s">
        <v>2691</v>
      </c>
      <c r="B3995" s="25">
        <v>331203013</v>
      </c>
      <c r="C3995" s="51" t="s">
        <v>7332</v>
      </c>
      <c r="D3995" s="23"/>
      <c r="E3995" s="24"/>
      <c r="F3995" s="17" t="s">
        <v>26</v>
      </c>
      <c r="G3995" s="17"/>
      <c r="H3995" s="17">
        <v>720</v>
      </c>
      <c r="I3995" s="24" t="s">
        <v>39</v>
      </c>
      <c r="J3995" s="24"/>
    </row>
    <row r="3996" s="4" customFormat="1" ht="60" spans="1:10">
      <c r="A3996" s="17" t="s">
        <v>2691</v>
      </c>
      <c r="B3996" s="17">
        <v>331203014</v>
      </c>
      <c r="C3996" s="51" t="s">
        <v>7333</v>
      </c>
      <c r="D3996" s="23" t="s">
        <v>7334</v>
      </c>
      <c r="E3996" s="24" t="s">
        <v>7335</v>
      </c>
      <c r="F3996" s="17" t="s">
        <v>4387</v>
      </c>
      <c r="G3996" s="17" t="s">
        <v>9745</v>
      </c>
      <c r="H3996" s="26">
        <v>1680</v>
      </c>
      <c r="I3996" s="24" t="s">
        <v>39</v>
      </c>
      <c r="J3996" s="24"/>
    </row>
    <row r="3997" s="4" customFormat="1" spans="1:10">
      <c r="A3997" s="17"/>
      <c r="B3997" s="15">
        <v>331204</v>
      </c>
      <c r="C3997" s="51" t="s">
        <v>7336</v>
      </c>
      <c r="D3997" s="55"/>
      <c r="E3997" s="24"/>
      <c r="F3997" s="17"/>
      <c r="G3997" s="17"/>
      <c r="H3997" s="17"/>
      <c r="I3997" s="24"/>
      <c r="J3997" s="24"/>
    </row>
    <row r="3998" s="4" customFormat="1" spans="1:10">
      <c r="A3998" s="17" t="s">
        <v>2691</v>
      </c>
      <c r="B3998" s="25">
        <v>331204001</v>
      </c>
      <c r="C3998" s="51" t="s">
        <v>7337</v>
      </c>
      <c r="D3998" s="23" t="s">
        <v>7338</v>
      </c>
      <c r="E3998" s="24"/>
      <c r="F3998" s="17" t="s">
        <v>26</v>
      </c>
      <c r="G3998" s="17"/>
      <c r="H3998" s="17">
        <v>195.5</v>
      </c>
      <c r="I3998" s="24" t="s">
        <v>39</v>
      </c>
      <c r="J3998" s="24"/>
    </row>
    <row r="3999" s="4" customFormat="1" spans="1:10">
      <c r="A3999" s="17" t="s">
        <v>2691</v>
      </c>
      <c r="B3999" s="25">
        <v>331204002</v>
      </c>
      <c r="C3999" s="51" t="s">
        <v>7339</v>
      </c>
      <c r="D3999" s="23"/>
      <c r="E3999" s="24"/>
      <c r="F3999" s="17" t="s">
        <v>26</v>
      </c>
      <c r="G3999" s="17"/>
      <c r="H3999" s="17">
        <v>169</v>
      </c>
      <c r="I3999" s="24" t="s">
        <v>39</v>
      </c>
      <c r="J3999" s="24"/>
    </row>
    <row r="4000" s="4" customFormat="1" spans="1:10">
      <c r="A4000" s="17" t="s">
        <v>2691</v>
      </c>
      <c r="B4000" s="25">
        <v>331204003</v>
      </c>
      <c r="C4000" s="51" t="s">
        <v>7340</v>
      </c>
      <c r="D4000" s="23"/>
      <c r="E4000" s="24"/>
      <c r="F4000" s="17" t="s">
        <v>26</v>
      </c>
      <c r="G4000" s="17"/>
      <c r="H4000" s="17">
        <v>351</v>
      </c>
      <c r="I4000" s="24" t="s">
        <v>39</v>
      </c>
      <c r="J4000" s="24"/>
    </row>
    <row r="4001" s="4" customFormat="1" spans="1:10">
      <c r="A4001" s="17" t="s">
        <v>2691</v>
      </c>
      <c r="B4001" s="25">
        <v>331204004</v>
      </c>
      <c r="C4001" s="51" t="s">
        <v>7341</v>
      </c>
      <c r="D4001" s="23"/>
      <c r="E4001" s="24"/>
      <c r="F4001" s="17" t="s">
        <v>26</v>
      </c>
      <c r="G4001" s="17"/>
      <c r="H4001" s="17">
        <v>195.5</v>
      </c>
      <c r="I4001" s="24" t="s">
        <v>39</v>
      </c>
      <c r="J4001" s="24"/>
    </row>
    <row r="4002" s="4" customFormat="1" spans="1:10">
      <c r="A4002" s="17" t="s">
        <v>2691</v>
      </c>
      <c r="B4002" s="25">
        <v>331204005</v>
      </c>
      <c r="C4002" s="51" t="s">
        <v>7342</v>
      </c>
      <c r="D4002" s="23"/>
      <c r="E4002" s="24"/>
      <c r="F4002" s="17" t="s">
        <v>26</v>
      </c>
      <c r="G4002" s="17"/>
      <c r="H4002" s="17">
        <v>1350</v>
      </c>
      <c r="I4002" s="24" t="s">
        <v>39</v>
      </c>
      <c r="J4002" s="24"/>
    </row>
    <row r="4003" s="4" customFormat="1" spans="1:10">
      <c r="A4003" s="17" t="s">
        <v>2691</v>
      </c>
      <c r="B4003" s="25">
        <v>331204006</v>
      </c>
      <c r="C4003" s="51" t="s">
        <v>7343</v>
      </c>
      <c r="D4003" s="23" t="s">
        <v>7344</v>
      </c>
      <c r="E4003" s="24"/>
      <c r="F4003" s="17" t="s">
        <v>26</v>
      </c>
      <c r="G4003" s="17"/>
      <c r="H4003" s="17">
        <v>130</v>
      </c>
      <c r="I4003" s="24" t="s">
        <v>39</v>
      </c>
      <c r="J4003" s="24"/>
    </row>
    <row r="4004" s="4" customFormat="1" spans="1:10">
      <c r="A4004" s="17" t="s">
        <v>2691</v>
      </c>
      <c r="B4004" s="25">
        <v>331204007</v>
      </c>
      <c r="C4004" s="51" t="s">
        <v>7345</v>
      </c>
      <c r="D4004" s="23" t="s">
        <v>7346</v>
      </c>
      <c r="E4004" s="24"/>
      <c r="F4004" s="17" t="s">
        <v>26</v>
      </c>
      <c r="G4004" s="17"/>
      <c r="H4004" s="17">
        <v>448</v>
      </c>
      <c r="I4004" s="24" t="s">
        <v>39</v>
      </c>
      <c r="J4004" s="24"/>
    </row>
    <row r="4005" s="4" customFormat="1" spans="1:10">
      <c r="A4005" s="17" t="s">
        <v>2691</v>
      </c>
      <c r="B4005" s="25">
        <v>331204008</v>
      </c>
      <c r="C4005" s="51" t="s">
        <v>7347</v>
      </c>
      <c r="D4005" s="23" t="s">
        <v>7346</v>
      </c>
      <c r="E4005" s="24"/>
      <c r="F4005" s="17" t="s">
        <v>26</v>
      </c>
      <c r="G4005" s="17"/>
      <c r="H4005" s="17">
        <v>720</v>
      </c>
      <c r="I4005" s="24" t="s">
        <v>39</v>
      </c>
      <c r="J4005" s="24"/>
    </row>
    <row r="4006" s="4" customFormat="1" ht="24" spans="1:10">
      <c r="A4006" s="17" t="s">
        <v>2691</v>
      </c>
      <c r="B4006" s="25">
        <v>331204009</v>
      </c>
      <c r="C4006" s="51" t="s">
        <v>7348</v>
      </c>
      <c r="D4006" s="23"/>
      <c r="E4006" s="24"/>
      <c r="F4006" s="17" t="s">
        <v>26</v>
      </c>
      <c r="G4006" s="17" t="s">
        <v>7349</v>
      </c>
      <c r="H4006" s="17">
        <v>900</v>
      </c>
      <c r="I4006" s="24" t="s">
        <v>39</v>
      </c>
      <c r="J4006" s="24"/>
    </row>
    <row r="4007" s="4" customFormat="1" ht="24" spans="1:10">
      <c r="A4007" s="17" t="s">
        <v>2691</v>
      </c>
      <c r="B4007" s="25" t="s">
        <v>7350</v>
      </c>
      <c r="C4007" s="51" t="s">
        <v>7351</v>
      </c>
      <c r="D4007" s="23"/>
      <c r="E4007" s="24"/>
      <c r="F4007" s="17" t="s">
        <v>26</v>
      </c>
      <c r="G4007" s="17"/>
      <c r="H4007" s="17">
        <v>270</v>
      </c>
      <c r="I4007" s="39" t="s">
        <v>39</v>
      </c>
      <c r="J4007" s="24"/>
    </row>
    <row r="4008" s="4" customFormat="1" spans="1:10">
      <c r="A4008" s="17" t="s">
        <v>2691</v>
      </c>
      <c r="B4008" s="25">
        <v>331204010</v>
      </c>
      <c r="C4008" s="51" t="s">
        <v>7352</v>
      </c>
      <c r="D4008" s="23" t="s">
        <v>7353</v>
      </c>
      <c r="E4008" s="24" t="s">
        <v>5086</v>
      </c>
      <c r="F4008" s="17" t="s">
        <v>26</v>
      </c>
      <c r="G4008" s="17"/>
      <c r="H4008" s="17">
        <v>1820</v>
      </c>
      <c r="I4008" s="24" t="s">
        <v>39</v>
      </c>
      <c r="J4008" s="24"/>
    </row>
    <row r="4009" s="4" customFormat="1" spans="1:10">
      <c r="A4009" s="17" t="s">
        <v>2691</v>
      </c>
      <c r="B4009" s="25">
        <v>331204011</v>
      </c>
      <c r="C4009" s="51" t="s">
        <v>7354</v>
      </c>
      <c r="D4009" s="23" t="s">
        <v>7355</v>
      </c>
      <c r="E4009" s="24" t="s">
        <v>5086</v>
      </c>
      <c r="F4009" s="17" t="s">
        <v>26</v>
      </c>
      <c r="G4009" s="17"/>
      <c r="H4009" s="17">
        <v>1300</v>
      </c>
      <c r="I4009" s="24" t="s">
        <v>23</v>
      </c>
      <c r="J4009" s="24"/>
    </row>
    <row r="4010" s="4" customFormat="1" spans="1:10">
      <c r="A4010" s="17" t="s">
        <v>2691</v>
      </c>
      <c r="B4010" s="25">
        <v>331204012</v>
      </c>
      <c r="C4010" s="51" t="s">
        <v>7356</v>
      </c>
      <c r="D4010" s="23"/>
      <c r="E4010" s="24" t="s">
        <v>5086</v>
      </c>
      <c r="F4010" s="17" t="s">
        <v>26</v>
      </c>
      <c r="G4010" s="17"/>
      <c r="H4010" s="17">
        <v>630</v>
      </c>
      <c r="I4010" s="24" t="s">
        <v>23</v>
      </c>
      <c r="J4010" s="24"/>
    </row>
    <row r="4011" s="4" customFormat="1" spans="1:10">
      <c r="A4011" s="17" t="s">
        <v>2691</v>
      </c>
      <c r="B4011" s="25">
        <v>331204013</v>
      </c>
      <c r="C4011" s="51" t="s">
        <v>7357</v>
      </c>
      <c r="D4011" s="23" t="s">
        <v>7358</v>
      </c>
      <c r="E4011" s="24"/>
      <c r="F4011" s="17" t="s">
        <v>26</v>
      </c>
      <c r="G4011" s="17"/>
      <c r="H4011" s="17">
        <v>702</v>
      </c>
      <c r="I4011" s="24" t="s">
        <v>23</v>
      </c>
      <c r="J4011" s="24"/>
    </row>
    <row r="4012" s="4" customFormat="1" spans="1:10">
      <c r="A4012" s="17" t="s">
        <v>2691</v>
      </c>
      <c r="B4012" s="25">
        <v>331204014</v>
      </c>
      <c r="C4012" s="51" t="s">
        <v>7359</v>
      </c>
      <c r="D4012" s="23" t="s">
        <v>7360</v>
      </c>
      <c r="E4012" s="24" t="s">
        <v>5086</v>
      </c>
      <c r="F4012" s="17" t="s">
        <v>26</v>
      </c>
      <c r="G4012" s="17"/>
      <c r="H4012" s="17">
        <v>1105</v>
      </c>
      <c r="I4012" s="24" t="s">
        <v>23</v>
      </c>
      <c r="J4012" s="24"/>
    </row>
    <row r="4013" s="4" customFormat="1" ht="36" spans="1:10">
      <c r="A4013" s="17" t="s">
        <v>2691</v>
      </c>
      <c r="B4013" s="25">
        <v>331204015</v>
      </c>
      <c r="C4013" s="51" t="s">
        <v>7361</v>
      </c>
      <c r="D4013" s="23"/>
      <c r="E4013" s="24"/>
      <c r="F4013" s="17" t="s">
        <v>26</v>
      </c>
      <c r="G4013" s="17" t="s">
        <v>7362</v>
      </c>
      <c r="H4013" s="17">
        <v>900</v>
      </c>
      <c r="I4013" s="24" t="s">
        <v>39</v>
      </c>
      <c r="J4013" s="24"/>
    </row>
    <row r="4014" s="4" customFormat="1" ht="36" spans="1:10">
      <c r="A4014" s="17" t="s">
        <v>2691</v>
      </c>
      <c r="B4014" s="25" t="s">
        <v>7363</v>
      </c>
      <c r="C4014" s="51" t="s">
        <v>7364</v>
      </c>
      <c r="D4014" s="23"/>
      <c r="E4014" s="24"/>
      <c r="F4014" s="17" t="s">
        <v>26</v>
      </c>
      <c r="G4014" s="17"/>
      <c r="H4014" s="17">
        <v>270</v>
      </c>
      <c r="I4014" s="24" t="s">
        <v>39</v>
      </c>
      <c r="J4014" s="24"/>
    </row>
    <row r="4015" s="4" customFormat="1" spans="1:10">
      <c r="A4015" s="17" t="s">
        <v>2691</v>
      </c>
      <c r="B4015" s="25">
        <v>331204016</v>
      </c>
      <c r="C4015" s="51" t="s">
        <v>7365</v>
      </c>
      <c r="D4015" s="23"/>
      <c r="E4015" s="24"/>
      <c r="F4015" s="17" t="s">
        <v>26</v>
      </c>
      <c r="G4015" s="17"/>
      <c r="H4015" s="17">
        <v>550</v>
      </c>
      <c r="I4015" s="24" t="s">
        <v>39</v>
      </c>
      <c r="J4015" s="24"/>
    </row>
    <row r="4016" s="4" customFormat="1" spans="1:10">
      <c r="A4016" s="17" t="s">
        <v>2691</v>
      </c>
      <c r="B4016" s="25">
        <v>331204017</v>
      </c>
      <c r="C4016" s="51" t="s">
        <v>7366</v>
      </c>
      <c r="D4016" s="23"/>
      <c r="E4016" s="24"/>
      <c r="F4016" s="17" t="s">
        <v>26</v>
      </c>
      <c r="G4016" s="17"/>
      <c r="H4016" s="17">
        <v>1100</v>
      </c>
      <c r="I4016" s="24" t="s">
        <v>39</v>
      </c>
      <c r="J4016" s="24"/>
    </row>
    <row r="4017" s="4" customFormat="1" spans="1:10">
      <c r="A4017" s="17" t="s">
        <v>2691</v>
      </c>
      <c r="B4017" s="25">
        <v>331204018</v>
      </c>
      <c r="C4017" s="51" t="s">
        <v>7367</v>
      </c>
      <c r="D4017" s="23"/>
      <c r="E4017" s="24"/>
      <c r="F4017" s="17" t="s">
        <v>26</v>
      </c>
      <c r="G4017" s="17"/>
      <c r="H4017" s="17">
        <v>450</v>
      </c>
      <c r="I4017" s="24" t="s">
        <v>39</v>
      </c>
      <c r="J4017" s="24"/>
    </row>
    <row r="4018" s="4" customFormat="1" spans="1:10">
      <c r="A4018" s="17" t="s">
        <v>2691</v>
      </c>
      <c r="B4018" s="25">
        <v>331204019</v>
      </c>
      <c r="C4018" s="51" t="s">
        <v>7368</v>
      </c>
      <c r="D4018" s="23" t="s">
        <v>7369</v>
      </c>
      <c r="E4018" s="24"/>
      <c r="F4018" s="17" t="s">
        <v>26</v>
      </c>
      <c r="G4018" s="17"/>
      <c r="H4018" s="17">
        <v>360</v>
      </c>
      <c r="I4018" s="24" t="s">
        <v>39</v>
      </c>
      <c r="J4018" s="24"/>
    </row>
    <row r="4019" s="4" customFormat="1" spans="1:10">
      <c r="A4019" s="17"/>
      <c r="B4019" s="15">
        <v>3313</v>
      </c>
      <c r="C4019" s="51" t="s">
        <v>7370</v>
      </c>
      <c r="D4019" s="23"/>
      <c r="E4019" s="24"/>
      <c r="F4019" s="17"/>
      <c r="G4019" s="17"/>
      <c r="H4019" s="17"/>
      <c r="I4019" s="24"/>
      <c r="J4019" s="24"/>
    </row>
    <row r="4020" s="4" customFormat="1" spans="1:10">
      <c r="A4020" s="17"/>
      <c r="B4020" s="15">
        <v>331301</v>
      </c>
      <c r="C4020" s="51" t="s">
        <v>7371</v>
      </c>
      <c r="D4020" s="55"/>
      <c r="E4020" s="24"/>
      <c r="F4020" s="17"/>
      <c r="G4020" s="17"/>
      <c r="H4020" s="17"/>
      <c r="I4020" s="24"/>
      <c r="J4020" s="24"/>
    </row>
    <row r="4021" s="4" customFormat="1" spans="1:10">
      <c r="A4021" s="17" t="s">
        <v>2691</v>
      </c>
      <c r="B4021" s="25">
        <v>331301001</v>
      </c>
      <c r="C4021" s="51" t="s">
        <v>7372</v>
      </c>
      <c r="D4021" s="23" t="s">
        <v>4125</v>
      </c>
      <c r="E4021" s="24"/>
      <c r="F4021" s="17" t="s">
        <v>801</v>
      </c>
      <c r="G4021" s="17"/>
      <c r="H4021" s="17">
        <v>113</v>
      </c>
      <c r="I4021" s="24" t="s">
        <v>39</v>
      </c>
      <c r="J4021" s="24"/>
    </row>
    <row r="4022" s="4" customFormat="1" ht="24" spans="1:10">
      <c r="A4022" s="17" t="s">
        <v>2691</v>
      </c>
      <c r="B4022" s="25">
        <v>331301002</v>
      </c>
      <c r="C4022" s="51" t="s">
        <v>7373</v>
      </c>
      <c r="D4022" s="23" t="s">
        <v>7374</v>
      </c>
      <c r="E4022" s="24"/>
      <c r="F4022" s="17" t="s">
        <v>801</v>
      </c>
      <c r="G4022" s="17" t="s">
        <v>6764</v>
      </c>
      <c r="H4022" s="17">
        <v>676</v>
      </c>
      <c r="I4022" s="24" t="s">
        <v>39</v>
      </c>
      <c r="J4022" s="24"/>
    </row>
    <row r="4023" s="4" customFormat="1" ht="24" spans="1:10">
      <c r="A4023" s="17" t="s">
        <v>2691</v>
      </c>
      <c r="B4023" s="25">
        <v>331301003</v>
      </c>
      <c r="C4023" s="51" t="s">
        <v>7375</v>
      </c>
      <c r="D4023" s="23" t="s">
        <v>4125</v>
      </c>
      <c r="E4023" s="24"/>
      <c r="F4023" s="17" t="s">
        <v>801</v>
      </c>
      <c r="G4023" s="17" t="s">
        <v>6764</v>
      </c>
      <c r="H4023" s="17">
        <v>819</v>
      </c>
      <c r="I4023" s="24" t="s">
        <v>39</v>
      </c>
      <c r="J4023" s="24"/>
    </row>
    <row r="4024" s="4" customFormat="1" spans="1:10">
      <c r="A4024" s="17" t="s">
        <v>2691</v>
      </c>
      <c r="B4024" s="25">
        <v>331301004</v>
      </c>
      <c r="C4024" s="51" t="s">
        <v>7376</v>
      </c>
      <c r="D4024" s="23" t="s">
        <v>7377</v>
      </c>
      <c r="E4024" s="24"/>
      <c r="F4024" s="17" t="s">
        <v>801</v>
      </c>
      <c r="G4024" s="17"/>
      <c r="H4024" s="17">
        <v>680</v>
      </c>
      <c r="I4024" s="24" t="s">
        <v>39</v>
      </c>
      <c r="J4024" s="24"/>
    </row>
    <row r="4025" s="4" customFormat="1" spans="1:10">
      <c r="A4025" s="17" t="s">
        <v>2691</v>
      </c>
      <c r="B4025" s="25">
        <v>331301005</v>
      </c>
      <c r="C4025" s="51" t="s">
        <v>7378</v>
      </c>
      <c r="D4025" s="23"/>
      <c r="E4025" s="24"/>
      <c r="F4025" s="17" t="s">
        <v>801</v>
      </c>
      <c r="G4025" s="17"/>
      <c r="H4025" s="17">
        <v>585</v>
      </c>
      <c r="I4025" s="24" t="s">
        <v>39</v>
      </c>
      <c r="J4025" s="24"/>
    </row>
    <row r="4026" s="4" customFormat="1" ht="36" spans="1:10">
      <c r="A4026" s="17" t="s">
        <v>2691</v>
      </c>
      <c r="B4026" s="25">
        <v>331301006</v>
      </c>
      <c r="C4026" s="51" t="s">
        <v>7379</v>
      </c>
      <c r="D4026" s="23" t="s">
        <v>7380</v>
      </c>
      <c r="E4026" s="24"/>
      <c r="F4026" s="17" t="s">
        <v>26</v>
      </c>
      <c r="G4026" s="17" t="s">
        <v>7381</v>
      </c>
      <c r="H4026" s="17">
        <v>2210</v>
      </c>
      <c r="I4026" s="24" t="s">
        <v>39</v>
      </c>
      <c r="J4026" s="24"/>
    </row>
    <row r="4027" s="4" customFormat="1" ht="24" spans="1:10">
      <c r="A4027" s="17" t="s">
        <v>2691</v>
      </c>
      <c r="B4027" s="25" t="s">
        <v>7382</v>
      </c>
      <c r="C4027" s="51" t="s">
        <v>7383</v>
      </c>
      <c r="D4027" s="23"/>
      <c r="E4027" s="24"/>
      <c r="F4027" s="17" t="s">
        <v>26</v>
      </c>
      <c r="G4027" s="17"/>
      <c r="H4027" s="17">
        <v>663</v>
      </c>
      <c r="I4027" s="24" t="s">
        <v>39</v>
      </c>
      <c r="J4027" s="24"/>
    </row>
    <row r="4028" s="4" customFormat="1" spans="1:10">
      <c r="A4028" s="17" t="s">
        <v>2691</v>
      </c>
      <c r="B4028" s="25">
        <v>331301007</v>
      </c>
      <c r="C4028" s="51" t="s">
        <v>7384</v>
      </c>
      <c r="D4028" s="23" t="s">
        <v>4125</v>
      </c>
      <c r="E4028" s="24"/>
      <c r="F4028" s="17" t="s">
        <v>26</v>
      </c>
      <c r="G4028" s="17"/>
      <c r="H4028" s="17">
        <v>585</v>
      </c>
      <c r="I4028" s="24" t="s">
        <v>39</v>
      </c>
      <c r="J4028" s="24"/>
    </row>
    <row r="4029" s="4" customFormat="1" ht="24" spans="1:10">
      <c r="A4029" s="17" t="s">
        <v>2691</v>
      </c>
      <c r="B4029" s="25">
        <v>331301008</v>
      </c>
      <c r="C4029" s="51" t="s">
        <v>7385</v>
      </c>
      <c r="D4029" s="23"/>
      <c r="E4029" s="24"/>
      <c r="F4029" s="17" t="s">
        <v>801</v>
      </c>
      <c r="G4029" s="17" t="s">
        <v>6764</v>
      </c>
      <c r="H4029" s="17">
        <v>702</v>
      </c>
      <c r="I4029" s="24" t="s">
        <v>39</v>
      </c>
      <c r="J4029" s="24"/>
    </row>
    <row r="4030" s="4" customFormat="1" spans="1:10">
      <c r="A4030" s="17" t="s">
        <v>2691</v>
      </c>
      <c r="B4030" s="25">
        <v>331301009</v>
      </c>
      <c r="C4030" s="51" t="s">
        <v>7386</v>
      </c>
      <c r="D4030" s="23"/>
      <c r="E4030" s="24"/>
      <c r="F4030" s="17" t="s">
        <v>801</v>
      </c>
      <c r="G4030" s="17"/>
      <c r="H4030" s="17">
        <v>702</v>
      </c>
      <c r="I4030" s="24" t="s">
        <v>39</v>
      </c>
      <c r="J4030" s="24"/>
    </row>
    <row r="4031" s="4" customFormat="1" spans="1:10">
      <c r="A4031" s="17"/>
      <c r="B4031" s="15">
        <v>331302</v>
      </c>
      <c r="C4031" s="51" t="s">
        <v>7387</v>
      </c>
      <c r="D4031" s="55"/>
      <c r="E4031" s="24"/>
      <c r="F4031" s="17"/>
      <c r="G4031" s="17"/>
      <c r="H4031" s="17"/>
      <c r="I4031" s="24"/>
      <c r="J4031" s="24"/>
    </row>
    <row r="4032" s="4" customFormat="1" ht="24" spans="1:10">
      <c r="A4032" s="17" t="s">
        <v>2691</v>
      </c>
      <c r="B4032" s="25">
        <v>331302001</v>
      </c>
      <c r="C4032" s="51" t="s">
        <v>7388</v>
      </c>
      <c r="D4032" s="23" t="s">
        <v>7389</v>
      </c>
      <c r="E4032" s="24" t="s">
        <v>6581</v>
      </c>
      <c r="F4032" s="17" t="s">
        <v>26</v>
      </c>
      <c r="G4032" s="17" t="s">
        <v>6764</v>
      </c>
      <c r="H4032" s="17">
        <v>300.3</v>
      </c>
      <c r="I4032" s="24" t="s">
        <v>39</v>
      </c>
      <c r="J4032" s="24"/>
    </row>
    <row r="4033" s="4" customFormat="1" spans="1:10">
      <c r="A4033" s="17" t="s">
        <v>2691</v>
      </c>
      <c r="B4033" s="25">
        <v>331302002</v>
      </c>
      <c r="C4033" s="51" t="s">
        <v>7390</v>
      </c>
      <c r="D4033" s="23"/>
      <c r="E4033" s="24"/>
      <c r="F4033" s="17" t="s">
        <v>26</v>
      </c>
      <c r="G4033" s="17"/>
      <c r="H4033" s="17">
        <v>602</v>
      </c>
      <c r="I4033" s="24" t="s">
        <v>200</v>
      </c>
      <c r="J4033" s="24"/>
    </row>
    <row r="4034" s="4" customFormat="1" ht="24" spans="1:10">
      <c r="A4034" s="17" t="s">
        <v>2691</v>
      </c>
      <c r="B4034" s="25">
        <v>331302003</v>
      </c>
      <c r="C4034" s="51" t="s">
        <v>7391</v>
      </c>
      <c r="D4034" s="23" t="s">
        <v>7392</v>
      </c>
      <c r="E4034" s="24"/>
      <c r="F4034" s="17" t="s">
        <v>26</v>
      </c>
      <c r="G4034" s="17" t="s">
        <v>6764</v>
      </c>
      <c r="H4034" s="17">
        <v>819</v>
      </c>
      <c r="I4034" s="24" t="s">
        <v>200</v>
      </c>
      <c r="J4034" s="24"/>
    </row>
    <row r="4035" s="4" customFormat="1" ht="24" spans="1:10">
      <c r="A4035" s="17" t="s">
        <v>2691</v>
      </c>
      <c r="B4035" s="25">
        <v>331302004</v>
      </c>
      <c r="C4035" s="51" t="s">
        <v>7393</v>
      </c>
      <c r="D4035" s="23" t="s">
        <v>7394</v>
      </c>
      <c r="E4035" s="24"/>
      <c r="F4035" s="17" t="s">
        <v>26</v>
      </c>
      <c r="G4035" s="17" t="s">
        <v>6764</v>
      </c>
      <c r="H4035" s="17">
        <v>819</v>
      </c>
      <c r="I4035" s="24" t="s">
        <v>39</v>
      </c>
      <c r="J4035" s="24"/>
    </row>
    <row r="4036" s="4" customFormat="1" spans="1:10">
      <c r="A4036" s="17" t="s">
        <v>2691</v>
      </c>
      <c r="B4036" s="25">
        <v>331302005</v>
      </c>
      <c r="C4036" s="51" t="s">
        <v>7395</v>
      </c>
      <c r="D4036" s="23"/>
      <c r="E4036" s="24" t="s">
        <v>4099</v>
      </c>
      <c r="F4036" s="17" t="s">
        <v>26</v>
      </c>
      <c r="G4036" s="17"/>
      <c r="H4036" s="17">
        <v>520</v>
      </c>
      <c r="I4036" s="24" t="s">
        <v>23</v>
      </c>
      <c r="J4036" s="24"/>
    </row>
    <row r="4037" s="4" customFormat="1" spans="1:10">
      <c r="A4037" s="17" t="s">
        <v>2691</v>
      </c>
      <c r="B4037" s="25">
        <v>331302006</v>
      </c>
      <c r="C4037" s="51" t="s">
        <v>7396</v>
      </c>
      <c r="D4037" s="23"/>
      <c r="E4037" s="24"/>
      <c r="F4037" s="17" t="s">
        <v>26</v>
      </c>
      <c r="G4037" s="17"/>
      <c r="H4037" s="17">
        <v>252</v>
      </c>
      <c r="I4037" s="24" t="s">
        <v>23</v>
      </c>
      <c r="J4037" s="24"/>
    </row>
    <row r="4038" s="4" customFormat="1" spans="1:10">
      <c r="A4038" s="17" t="s">
        <v>2691</v>
      </c>
      <c r="B4038" s="25">
        <v>331302007</v>
      </c>
      <c r="C4038" s="51" t="s">
        <v>7397</v>
      </c>
      <c r="D4038" s="23"/>
      <c r="E4038" s="24"/>
      <c r="F4038" s="17" t="s">
        <v>26</v>
      </c>
      <c r="G4038" s="17"/>
      <c r="H4038" s="17">
        <v>230.4</v>
      </c>
      <c r="I4038" s="24" t="s">
        <v>200</v>
      </c>
      <c r="J4038" s="24"/>
    </row>
    <row r="4039" s="4" customFormat="1" ht="24" spans="1:10">
      <c r="A4039" s="17" t="s">
        <v>2691</v>
      </c>
      <c r="B4039" s="25">
        <v>331302008</v>
      </c>
      <c r="C4039" s="51" t="s">
        <v>7398</v>
      </c>
      <c r="D4039" s="23"/>
      <c r="E4039" s="24"/>
      <c r="F4039" s="17" t="s">
        <v>26</v>
      </c>
      <c r="G4039" s="17"/>
      <c r="H4039" s="17">
        <v>936</v>
      </c>
      <c r="I4039" s="24" t="s">
        <v>200</v>
      </c>
      <c r="J4039" s="24"/>
    </row>
    <row r="4040" s="4" customFormat="1" spans="1:10">
      <c r="A4040" s="17" t="s">
        <v>2691</v>
      </c>
      <c r="B4040" s="25">
        <v>331302009</v>
      </c>
      <c r="C4040" s="51" t="s">
        <v>7399</v>
      </c>
      <c r="D4040" s="23"/>
      <c r="E4040" s="24"/>
      <c r="F4040" s="17" t="s">
        <v>26</v>
      </c>
      <c r="G4040" s="17"/>
      <c r="H4040" s="17">
        <v>921.6</v>
      </c>
      <c r="I4040" s="24" t="s">
        <v>39</v>
      </c>
      <c r="J4040" s="24"/>
    </row>
    <row r="4041" s="4" customFormat="1" spans="1:10">
      <c r="A4041" s="17" t="s">
        <v>2691</v>
      </c>
      <c r="B4041" s="25">
        <v>331302010</v>
      </c>
      <c r="C4041" s="51" t="s">
        <v>7400</v>
      </c>
      <c r="D4041" s="23" t="s">
        <v>7401</v>
      </c>
      <c r="E4041" s="24"/>
      <c r="F4041" s="17" t="s">
        <v>26</v>
      </c>
      <c r="G4041" s="17"/>
      <c r="H4041" s="17">
        <v>286</v>
      </c>
      <c r="I4041" s="24" t="s">
        <v>39</v>
      </c>
      <c r="J4041" s="24"/>
    </row>
    <row r="4042" s="4" customFormat="1" spans="1:10">
      <c r="A4042" s="17"/>
      <c r="B4042" s="15">
        <v>331303</v>
      </c>
      <c r="C4042" s="51" t="s">
        <v>7402</v>
      </c>
      <c r="D4042" s="55"/>
      <c r="E4042" s="24"/>
      <c r="F4042" s="17"/>
      <c r="G4042" s="17"/>
      <c r="H4042" s="17"/>
      <c r="I4042" s="24"/>
      <c r="J4042" s="24"/>
    </row>
    <row r="4043" s="4" customFormat="1" ht="24" spans="1:10">
      <c r="A4043" s="17" t="s">
        <v>2691</v>
      </c>
      <c r="B4043" s="25">
        <v>331303001</v>
      </c>
      <c r="C4043" s="51" t="s">
        <v>7403</v>
      </c>
      <c r="D4043" s="23" t="s">
        <v>7404</v>
      </c>
      <c r="E4043" s="24"/>
      <c r="F4043" s="17" t="s">
        <v>26</v>
      </c>
      <c r="G4043" s="17" t="s">
        <v>7405</v>
      </c>
      <c r="H4043" s="17">
        <v>35</v>
      </c>
      <c r="I4043" s="24" t="s">
        <v>39</v>
      </c>
      <c r="J4043" s="24"/>
    </row>
    <row r="4044" s="4" customFormat="1" spans="1:10">
      <c r="A4044" s="17" t="s">
        <v>2691</v>
      </c>
      <c r="B4044" s="25">
        <v>331303002</v>
      </c>
      <c r="C4044" s="51" t="s">
        <v>7406</v>
      </c>
      <c r="D4044" s="23" t="s">
        <v>7407</v>
      </c>
      <c r="E4044" s="24"/>
      <c r="F4044" s="17" t="s">
        <v>26</v>
      </c>
      <c r="G4044" s="17"/>
      <c r="H4044" s="17">
        <v>936</v>
      </c>
      <c r="I4044" s="24" t="s">
        <v>39</v>
      </c>
      <c r="J4044" s="24"/>
    </row>
    <row r="4045" s="4" customFormat="1" spans="1:10">
      <c r="A4045" s="17" t="s">
        <v>2691</v>
      </c>
      <c r="B4045" s="25">
        <v>331303003</v>
      </c>
      <c r="C4045" s="51" t="s">
        <v>7408</v>
      </c>
      <c r="D4045" s="23" t="s">
        <v>7407</v>
      </c>
      <c r="E4045" s="24"/>
      <c r="F4045" s="17" t="s">
        <v>26</v>
      </c>
      <c r="G4045" s="17"/>
      <c r="H4045" s="17">
        <v>936</v>
      </c>
      <c r="I4045" s="24" t="s">
        <v>39</v>
      </c>
      <c r="J4045" s="24"/>
    </row>
    <row r="4046" s="4" customFormat="1" ht="24" spans="1:10">
      <c r="A4046" s="17" t="s">
        <v>2691</v>
      </c>
      <c r="B4046" s="25">
        <v>331303004</v>
      </c>
      <c r="C4046" s="51" t="s">
        <v>7409</v>
      </c>
      <c r="D4046" s="23"/>
      <c r="E4046" s="24"/>
      <c r="F4046" s="17" t="s">
        <v>26</v>
      </c>
      <c r="G4046" s="17" t="s">
        <v>7405</v>
      </c>
      <c r="H4046" s="17">
        <v>507</v>
      </c>
      <c r="I4046" s="24" t="s">
        <v>39</v>
      </c>
      <c r="J4046" s="24"/>
    </row>
    <row r="4047" s="4" customFormat="1" ht="24" spans="1:10">
      <c r="A4047" s="17" t="s">
        <v>2691</v>
      </c>
      <c r="B4047" s="25">
        <v>331303005</v>
      </c>
      <c r="C4047" s="51" t="s">
        <v>7410</v>
      </c>
      <c r="D4047" s="23"/>
      <c r="E4047" s="24"/>
      <c r="F4047" s="17" t="s">
        <v>26</v>
      </c>
      <c r="G4047" s="17" t="s">
        <v>7411</v>
      </c>
      <c r="H4047" s="17">
        <v>351</v>
      </c>
      <c r="I4047" s="24" t="s">
        <v>39</v>
      </c>
      <c r="J4047" s="24"/>
    </row>
    <row r="4048" s="4" customFormat="1" ht="24" spans="1:10">
      <c r="A4048" s="17" t="s">
        <v>2691</v>
      </c>
      <c r="B4048" s="25" t="s">
        <v>7412</v>
      </c>
      <c r="C4048" s="51" t="s">
        <v>7413</v>
      </c>
      <c r="D4048" s="23"/>
      <c r="E4048" s="24"/>
      <c r="F4048" s="17" t="s">
        <v>26</v>
      </c>
      <c r="G4048" s="17"/>
      <c r="H4048" s="17">
        <v>70.2</v>
      </c>
      <c r="I4048" s="24" t="s">
        <v>200</v>
      </c>
      <c r="J4048" s="24"/>
    </row>
    <row r="4049" s="4" customFormat="1" spans="1:10">
      <c r="A4049" s="17" t="s">
        <v>2691</v>
      </c>
      <c r="B4049" s="25">
        <v>331303006</v>
      </c>
      <c r="C4049" s="51" t="s">
        <v>7414</v>
      </c>
      <c r="D4049" s="23"/>
      <c r="E4049" s="24"/>
      <c r="F4049" s="17" t="s">
        <v>26</v>
      </c>
      <c r="G4049" s="17"/>
      <c r="H4049" s="17">
        <v>567</v>
      </c>
      <c r="I4049" s="24" t="s">
        <v>39</v>
      </c>
      <c r="J4049" s="24"/>
    </row>
    <row r="4050" s="4" customFormat="1" spans="1:10">
      <c r="A4050" s="17" t="s">
        <v>2691</v>
      </c>
      <c r="B4050" s="25">
        <v>331303007</v>
      </c>
      <c r="C4050" s="51" t="s">
        <v>7415</v>
      </c>
      <c r="D4050" s="23"/>
      <c r="E4050" s="24"/>
      <c r="F4050" s="17" t="s">
        <v>26</v>
      </c>
      <c r="G4050" s="17"/>
      <c r="H4050" s="17">
        <v>453.6</v>
      </c>
      <c r="I4050" s="24" t="s">
        <v>39</v>
      </c>
      <c r="J4050" s="24"/>
    </row>
    <row r="4051" s="4" customFormat="1" spans="1:10">
      <c r="A4051" s="17" t="s">
        <v>2691</v>
      </c>
      <c r="B4051" s="25">
        <v>331303008</v>
      </c>
      <c r="C4051" s="51" t="s">
        <v>7416</v>
      </c>
      <c r="D4051" s="23" t="s">
        <v>7417</v>
      </c>
      <c r="E4051" s="24"/>
      <c r="F4051" s="17" t="s">
        <v>26</v>
      </c>
      <c r="G4051" s="17"/>
      <c r="H4051" s="17">
        <v>1764</v>
      </c>
      <c r="I4051" s="24" t="s">
        <v>39</v>
      </c>
      <c r="J4051" s="24"/>
    </row>
    <row r="4052" s="4" customFormat="1" spans="1:10">
      <c r="A4052" s="17" t="s">
        <v>2691</v>
      </c>
      <c r="B4052" s="25">
        <v>331303009</v>
      </c>
      <c r="C4052" s="51" t="s">
        <v>7418</v>
      </c>
      <c r="D4052" s="23"/>
      <c r="E4052" s="24"/>
      <c r="F4052" s="17" t="s">
        <v>26</v>
      </c>
      <c r="G4052" s="17"/>
      <c r="H4052" s="17">
        <v>680</v>
      </c>
      <c r="I4052" s="24" t="s">
        <v>39</v>
      </c>
      <c r="J4052" s="24"/>
    </row>
    <row r="4053" s="4" customFormat="1" spans="1:10">
      <c r="A4053" s="17" t="s">
        <v>2691</v>
      </c>
      <c r="B4053" s="25">
        <v>331303010</v>
      </c>
      <c r="C4053" s="51" t="s">
        <v>7419</v>
      </c>
      <c r="D4053" s="23" t="s">
        <v>7420</v>
      </c>
      <c r="E4053" s="24"/>
      <c r="F4053" s="17" t="s">
        <v>26</v>
      </c>
      <c r="G4053" s="17"/>
      <c r="H4053" s="17">
        <v>702</v>
      </c>
      <c r="I4053" s="24" t="s">
        <v>39</v>
      </c>
      <c r="J4053" s="24"/>
    </row>
    <row r="4054" s="4" customFormat="1" ht="48" spans="1:10">
      <c r="A4054" s="17" t="s">
        <v>2691</v>
      </c>
      <c r="B4054" s="25">
        <v>331303011</v>
      </c>
      <c r="C4054" s="51" t="s">
        <v>7421</v>
      </c>
      <c r="D4054" s="23" t="s">
        <v>7422</v>
      </c>
      <c r="E4054" s="24"/>
      <c r="F4054" s="17" t="s">
        <v>26</v>
      </c>
      <c r="G4054" s="17" t="s">
        <v>7423</v>
      </c>
      <c r="H4054" s="17">
        <v>910</v>
      </c>
      <c r="I4054" s="24" t="s">
        <v>39</v>
      </c>
      <c r="J4054" s="24"/>
    </row>
    <row r="4055" s="4" customFormat="1" ht="24" spans="1:10">
      <c r="A4055" s="17" t="s">
        <v>2691</v>
      </c>
      <c r="B4055" s="25" t="s">
        <v>7424</v>
      </c>
      <c r="C4055" s="51" t="s">
        <v>7425</v>
      </c>
      <c r="D4055" s="23"/>
      <c r="E4055" s="24"/>
      <c r="F4055" s="17" t="s">
        <v>26</v>
      </c>
      <c r="G4055" s="17"/>
      <c r="H4055" s="17">
        <v>182</v>
      </c>
      <c r="I4055" s="24" t="s">
        <v>39</v>
      </c>
      <c r="J4055" s="24"/>
    </row>
    <row r="4056" s="4" customFormat="1" spans="1:10">
      <c r="A4056" s="17" t="s">
        <v>2691</v>
      </c>
      <c r="B4056" s="25">
        <v>331303012</v>
      </c>
      <c r="C4056" s="51" t="s">
        <v>7426</v>
      </c>
      <c r="D4056" s="23"/>
      <c r="E4056" s="24"/>
      <c r="F4056" s="17" t="s">
        <v>26</v>
      </c>
      <c r="G4056" s="17"/>
      <c r="H4056" s="17">
        <v>1001</v>
      </c>
      <c r="I4056" s="24" t="s">
        <v>39</v>
      </c>
      <c r="J4056" s="24"/>
    </row>
    <row r="4057" s="4" customFormat="1" spans="1:10">
      <c r="A4057" s="17" t="s">
        <v>2691</v>
      </c>
      <c r="B4057" s="25">
        <v>331303013</v>
      </c>
      <c r="C4057" s="51" t="s">
        <v>7427</v>
      </c>
      <c r="D4057" s="23"/>
      <c r="E4057" s="24"/>
      <c r="F4057" s="17" t="s">
        <v>26</v>
      </c>
      <c r="G4057" s="17"/>
      <c r="H4057" s="17">
        <v>1001</v>
      </c>
      <c r="I4057" s="24" t="s">
        <v>39</v>
      </c>
      <c r="J4057" s="24"/>
    </row>
    <row r="4058" s="4" customFormat="1" ht="24" spans="1:10">
      <c r="A4058" s="17" t="s">
        <v>2691</v>
      </c>
      <c r="B4058" s="25">
        <v>331303014</v>
      </c>
      <c r="C4058" s="51" t="s">
        <v>7428</v>
      </c>
      <c r="D4058" s="23"/>
      <c r="E4058" s="24"/>
      <c r="F4058" s="17" t="s">
        <v>26</v>
      </c>
      <c r="G4058" s="17" t="s">
        <v>6764</v>
      </c>
      <c r="H4058" s="17">
        <v>1105</v>
      </c>
      <c r="I4058" s="24" t="s">
        <v>39</v>
      </c>
      <c r="J4058" s="24"/>
    </row>
    <row r="4059" s="4" customFormat="1" spans="1:10">
      <c r="A4059" s="17" t="s">
        <v>2691</v>
      </c>
      <c r="B4059" s="25">
        <v>331303015</v>
      </c>
      <c r="C4059" s="51" t="s">
        <v>7429</v>
      </c>
      <c r="D4059" s="23"/>
      <c r="E4059" s="24"/>
      <c r="F4059" s="17" t="s">
        <v>26</v>
      </c>
      <c r="G4059" s="17"/>
      <c r="H4059" s="17">
        <v>1560</v>
      </c>
      <c r="I4059" s="24" t="s">
        <v>39</v>
      </c>
      <c r="J4059" s="24"/>
    </row>
    <row r="4060" s="5" customFormat="1" ht="60" spans="1:10">
      <c r="A4060" s="17" t="s">
        <v>2691</v>
      </c>
      <c r="B4060" s="25" t="s">
        <v>7430</v>
      </c>
      <c r="C4060" s="51" t="s">
        <v>7431</v>
      </c>
      <c r="D4060" s="41" t="s">
        <v>7432</v>
      </c>
      <c r="E4060" s="24" t="s">
        <v>5255</v>
      </c>
      <c r="F4060" s="17" t="s">
        <v>26</v>
      </c>
      <c r="G4060" s="17"/>
      <c r="H4060" s="17">
        <v>1320</v>
      </c>
      <c r="I4060" s="24" t="s">
        <v>39</v>
      </c>
      <c r="J4060" s="24"/>
    </row>
    <row r="4061" s="4" customFormat="1" ht="14" customHeight="1" spans="1:10">
      <c r="A4061" s="17" t="s">
        <v>2691</v>
      </c>
      <c r="B4061" s="25">
        <v>331303016</v>
      </c>
      <c r="C4061" s="51" t="s">
        <v>7433</v>
      </c>
      <c r="D4061" s="23" t="s">
        <v>7434</v>
      </c>
      <c r="E4061" s="24"/>
      <c r="F4061" s="17" t="s">
        <v>26</v>
      </c>
      <c r="G4061" s="17"/>
      <c r="H4061" s="17">
        <v>1365</v>
      </c>
      <c r="I4061" s="24" t="s">
        <v>39</v>
      </c>
      <c r="J4061" s="24"/>
    </row>
    <row r="4062" s="4" customFormat="1" ht="24" spans="1:10">
      <c r="A4062" s="17" t="s">
        <v>2691</v>
      </c>
      <c r="B4062" s="25">
        <v>331303017</v>
      </c>
      <c r="C4062" s="51" t="s">
        <v>7435</v>
      </c>
      <c r="D4062" s="23"/>
      <c r="E4062" s="24"/>
      <c r="F4062" s="17" t="s">
        <v>26</v>
      </c>
      <c r="G4062" s="17"/>
      <c r="H4062" s="17">
        <v>1820</v>
      </c>
      <c r="I4062" s="24" t="s">
        <v>39</v>
      </c>
      <c r="J4062" s="24"/>
    </row>
    <row r="4063" s="4" customFormat="1" ht="24" spans="1:10">
      <c r="A4063" s="17" t="s">
        <v>2691</v>
      </c>
      <c r="B4063" s="25">
        <v>331303018</v>
      </c>
      <c r="C4063" s="51" t="s">
        <v>7436</v>
      </c>
      <c r="D4063" s="23"/>
      <c r="E4063" s="24"/>
      <c r="F4063" s="17" t="s">
        <v>26</v>
      </c>
      <c r="G4063" s="17" t="s">
        <v>6764</v>
      </c>
      <c r="H4063" s="17">
        <v>1430</v>
      </c>
      <c r="I4063" s="24" t="s">
        <v>39</v>
      </c>
      <c r="J4063" s="24"/>
    </row>
    <row r="4064" s="4" customFormat="1" ht="36" spans="1:10">
      <c r="A4064" s="17" t="s">
        <v>2691</v>
      </c>
      <c r="B4064" s="25">
        <v>331303019</v>
      </c>
      <c r="C4064" s="51" t="s">
        <v>7437</v>
      </c>
      <c r="D4064" s="23" t="s">
        <v>7438</v>
      </c>
      <c r="E4064" s="24"/>
      <c r="F4064" s="17" t="s">
        <v>26</v>
      </c>
      <c r="G4064" s="17" t="s">
        <v>7439</v>
      </c>
      <c r="H4064" s="17">
        <v>936</v>
      </c>
      <c r="I4064" s="24" t="s">
        <v>39</v>
      </c>
      <c r="J4064" s="24"/>
    </row>
    <row r="4065" s="4" customFormat="1" spans="1:10">
      <c r="A4065" s="17" t="s">
        <v>2691</v>
      </c>
      <c r="B4065" s="25">
        <v>331303020</v>
      </c>
      <c r="C4065" s="51" t="s">
        <v>7440</v>
      </c>
      <c r="D4065" s="23"/>
      <c r="E4065" s="24"/>
      <c r="F4065" s="17" t="s">
        <v>26</v>
      </c>
      <c r="G4065" s="17"/>
      <c r="H4065" s="17">
        <v>585</v>
      </c>
      <c r="I4065" s="24" t="s">
        <v>39</v>
      </c>
      <c r="J4065" s="24"/>
    </row>
    <row r="4066" s="4" customFormat="1" spans="1:10">
      <c r="A4066" s="17" t="s">
        <v>2691</v>
      </c>
      <c r="B4066" s="25">
        <v>331303021</v>
      </c>
      <c r="C4066" s="51" t="s">
        <v>7441</v>
      </c>
      <c r="D4066" s="23"/>
      <c r="E4066" s="24"/>
      <c r="F4066" s="17" t="s">
        <v>26</v>
      </c>
      <c r="G4066" s="17"/>
      <c r="H4066" s="17">
        <v>794</v>
      </c>
      <c r="I4066" s="24" t="s">
        <v>39</v>
      </c>
      <c r="J4066" s="24"/>
    </row>
    <row r="4067" s="4" customFormat="1" ht="24" spans="1:10">
      <c r="A4067" s="17" t="s">
        <v>2691</v>
      </c>
      <c r="B4067" s="25">
        <v>331303022</v>
      </c>
      <c r="C4067" s="51" t="s">
        <v>7442</v>
      </c>
      <c r="D4067" s="23"/>
      <c r="E4067" s="24"/>
      <c r="F4067" s="17" t="s">
        <v>26</v>
      </c>
      <c r="G4067" s="17" t="s">
        <v>6764</v>
      </c>
      <c r="H4067" s="17">
        <v>585</v>
      </c>
      <c r="I4067" s="24" t="s">
        <v>39</v>
      </c>
      <c r="J4067" s="24"/>
    </row>
    <row r="4068" s="4" customFormat="1" ht="24" spans="1:10">
      <c r="A4068" s="17" t="s">
        <v>2691</v>
      </c>
      <c r="B4068" s="25">
        <v>331303023</v>
      </c>
      <c r="C4068" s="51" t="s">
        <v>7443</v>
      </c>
      <c r="D4068" s="23" t="s">
        <v>7444</v>
      </c>
      <c r="E4068" s="24" t="s">
        <v>7445</v>
      </c>
      <c r="F4068" s="17" t="s">
        <v>26</v>
      </c>
      <c r="G4068" s="17" t="s">
        <v>6764</v>
      </c>
      <c r="H4068" s="17">
        <v>602</v>
      </c>
      <c r="I4068" s="24" t="s">
        <v>39</v>
      </c>
      <c r="J4068" s="24"/>
    </row>
    <row r="4069" s="4" customFormat="1" ht="24" spans="1:10">
      <c r="A4069" s="17" t="s">
        <v>2691</v>
      </c>
      <c r="B4069" s="25">
        <v>331303025</v>
      </c>
      <c r="C4069" s="51" t="s">
        <v>7446</v>
      </c>
      <c r="D4069" s="23"/>
      <c r="E4069" s="24"/>
      <c r="F4069" s="17" t="s">
        <v>26</v>
      </c>
      <c r="G4069" s="17" t="s">
        <v>7447</v>
      </c>
      <c r="H4069" s="17">
        <v>1170</v>
      </c>
      <c r="I4069" s="24" t="s">
        <v>39</v>
      </c>
      <c r="J4069" s="24"/>
    </row>
    <row r="4070" s="4" customFormat="1" spans="1:10">
      <c r="A4070" s="17" t="s">
        <v>2691</v>
      </c>
      <c r="B4070" s="25">
        <v>331303026</v>
      </c>
      <c r="C4070" s="51" t="s">
        <v>7448</v>
      </c>
      <c r="D4070" s="23"/>
      <c r="E4070" s="24"/>
      <c r="F4070" s="17" t="s">
        <v>26</v>
      </c>
      <c r="G4070" s="17"/>
      <c r="H4070" s="17">
        <v>1152</v>
      </c>
      <c r="I4070" s="24" t="s">
        <v>39</v>
      </c>
      <c r="J4070" s="24"/>
    </row>
    <row r="4071" s="4" customFormat="1" spans="1:10">
      <c r="A4071" s="17" t="s">
        <v>2691</v>
      </c>
      <c r="B4071" s="25">
        <v>331303027</v>
      </c>
      <c r="C4071" s="51" t="s">
        <v>7449</v>
      </c>
      <c r="D4071" s="23" t="s">
        <v>7450</v>
      </c>
      <c r="E4071" s="24"/>
      <c r="F4071" s="17" t="s">
        <v>26</v>
      </c>
      <c r="G4071" s="17"/>
      <c r="H4071" s="17">
        <v>936</v>
      </c>
      <c r="I4071" s="24" t="s">
        <v>39</v>
      </c>
      <c r="J4071" s="24"/>
    </row>
    <row r="4072" s="4" customFormat="1" ht="24" spans="1:10">
      <c r="A4072" s="17" t="s">
        <v>2691</v>
      </c>
      <c r="B4072" s="25">
        <v>331303028</v>
      </c>
      <c r="C4072" s="51" t="s">
        <v>7451</v>
      </c>
      <c r="D4072" s="23" t="s">
        <v>7452</v>
      </c>
      <c r="E4072" s="24"/>
      <c r="F4072" s="17" t="s">
        <v>26</v>
      </c>
      <c r="G4072" s="17"/>
      <c r="H4072" s="17">
        <v>2304</v>
      </c>
      <c r="I4072" s="24" t="s">
        <v>39</v>
      </c>
      <c r="J4072" s="24"/>
    </row>
    <row r="4073" s="4" customFormat="1" ht="24" spans="1:10">
      <c r="A4073" s="17" t="s">
        <v>2691</v>
      </c>
      <c r="B4073" s="25" t="s">
        <v>7453</v>
      </c>
      <c r="C4073" s="51" t="s">
        <v>7454</v>
      </c>
      <c r="D4073" s="23" t="s">
        <v>7452</v>
      </c>
      <c r="E4073" s="24"/>
      <c r="F4073" s="17" t="s">
        <v>26</v>
      </c>
      <c r="G4073" s="17"/>
      <c r="H4073" s="17">
        <v>1600</v>
      </c>
      <c r="I4073" s="24" t="s">
        <v>39</v>
      </c>
      <c r="J4073" s="24"/>
    </row>
    <row r="4074" s="4" customFormat="1" ht="24" spans="1:10">
      <c r="A4074" s="17" t="s">
        <v>2691</v>
      </c>
      <c r="B4074" s="25" t="s">
        <v>7455</v>
      </c>
      <c r="C4074" s="51" t="s">
        <v>7456</v>
      </c>
      <c r="D4074" s="23" t="s">
        <v>7452</v>
      </c>
      <c r="E4074" s="24"/>
      <c r="F4074" s="17" t="s">
        <v>26</v>
      </c>
      <c r="G4074" s="17"/>
      <c r="H4074" s="17">
        <v>1500</v>
      </c>
      <c r="I4074" s="24" t="s">
        <v>39</v>
      </c>
      <c r="J4074" s="24"/>
    </row>
    <row r="4075" s="4" customFormat="1" spans="1:10">
      <c r="A4075" s="17" t="s">
        <v>2691</v>
      </c>
      <c r="B4075" s="25">
        <v>331303030</v>
      </c>
      <c r="C4075" s="51" t="s">
        <v>7457</v>
      </c>
      <c r="D4075" s="23" t="s">
        <v>7458</v>
      </c>
      <c r="E4075" s="24" t="s">
        <v>7459</v>
      </c>
      <c r="F4075" s="17" t="s">
        <v>26</v>
      </c>
      <c r="G4075" s="17"/>
      <c r="H4075" s="17">
        <v>640</v>
      </c>
      <c r="I4075" s="24" t="s">
        <v>39</v>
      </c>
      <c r="J4075" s="24"/>
    </row>
    <row r="4076" s="4" customFormat="1" spans="1:10">
      <c r="A4076" s="17"/>
      <c r="B4076" s="15">
        <v>331304</v>
      </c>
      <c r="C4076" s="51" t="s">
        <v>7460</v>
      </c>
      <c r="D4076" s="55"/>
      <c r="E4076" s="24"/>
      <c r="F4076" s="17"/>
      <c r="G4076" s="17"/>
      <c r="H4076" s="17"/>
      <c r="I4076" s="24"/>
      <c r="J4076" s="24"/>
    </row>
    <row r="4077" s="4" customFormat="1" spans="1:10">
      <c r="A4077" s="17" t="s">
        <v>2691</v>
      </c>
      <c r="B4077" s="25">
        <v>331304001</v>
      </c>
      <c r="C4077" s="51" t="s">
        <v>7461</v>
      </c>
      <c r="D4077" s="23"/>
      <c r="E4077" s="24"/>
      <c r="F4077" s="17" t="s">
        <v>26</v>
      </c>
      <c r="G4077" s="17"/>
      <c r="H4077" s="17">
        <v>252</v>
      </c>
      <c r="I4077" s="24" t="s">
        <v>39</v>
      </c>
      <c r="J4077" s="24"/>
    </row>
    <row r="4078" s="4" customFormat="1" spans="1:10">
      <c r="A4078" s="17" t="s">
        <v>2691</v>
      </c>
      <c r="B4078" s="25">
        <v>331304002</v>
      </c>
      <c r="C4078" s="51" t="s">
        <v>7462</v>
      </c>
      <c r="D4078" s="23"/>
      <c r="E4078" s="24"/>
      <c r="F4078" s="17" t="s">
        <v>26</v>
      </c>
      <c r="G4078" s="17"/>
      <c r="H4078" s="17">
        <v>257.4</v>
      </c>
      <c r="I4078" s="24" t="s">
        <v>39</v>
      </c>
      <c r="J4078" s="24"/>
    </row>
    <row r="4079" s="4" customFormat="1" spans="1:10">
      <c r="A4079" s="17" t="s">
        <v>2691</v>
      </c>
      <c r="B4079" s="25">
        <v>331304003</v>
      </c>
      <c r="C4079" s="51" t="s">
        <v>7463</v>
      </c>
      <c r="D4079" s="23"/>
      <c r="E4079" s="24" t="s">
        <v>7464</v>
      </c>
      <c r="F4079" s="17" t="s">
        <v>26</v>
      </c>
      <c r="G4079" s="17"/>
      <c r="H4079" s="17">
        <v>58</v>
      </c>
      <c r="I4079" s="24" t="s">
        <v>200</v>
      </c>
      <c r="J4079" s="24"/>
    </row>
    <row r="4080" s="4" customFormat="1" spans="1:10">
      <c r="A4080" s="17" t="s">
        <v>2691</v>
      </c>
      <c r="B4080" s="25">
        <v>331304004</v>
      </c>
      <c r="C4080" s="51" t="s">
        <v>7465</v>
      </c>
      <c r="D4080" s="23"/>
      <c r="E4080" s="24" t="s">
        <v>7464</v>
      </c>
      <c r="F4080" s="17" t="s">
        <v>26</v>
      </c>
      <c r="G4080" s="17"/>
      <c r="H4080" s="17">
        <v>567</v>
      </c>
      <c r="I4080" s="24" t="s">
        <v>200</v>
      </c>
      <c r="J4080" s="24"/>
    </row>
    <row r="4081" s="4" customFormat="1" spans="1:10">
      <c r="A4081" s="17" t="s">
        <v>2691</v>
      </c>
      <c r="B4081" s="25">
        <v>331304005</v>
      </c>
      <c r="C4081" s="51" t="s">
        <v>7466</v>
      </c>
      <c r="D4081" s="23"/>
      <c r="E4081" s="24"/>
      <c r="F4081" s="17" t="s">
        <v>26</v>
      </c>
      <c r="G4081" s="17"/>
      <c r="H4081" s="17">
        <v>345</v>
      </c>
      <c r="I4081" s="24" t="s">
        <v>39</v>
      </c>
      <c r="J4081" s="24"/>
    </row>
    <row r="4082" s="4" customFormat="1" spans="1:10">
      <c r="A4082" s="17" t="s">
        <v>2691</v>
      </c>
      <c r="B4082" s="25">
        <v>331304006</v>
      </c>
      <c r="C4082" s="51" t="s">
        <v>7467</v>
      </c>
      <c r="D4082" s="23" t="s">
        <v>5081</v>
      </c>
      <c r="E4082" s="24" t="s">
        <v>7464</v>
      </c>
      <c r="F4082" s="17" t="s">
        <v>26</v>
      </c>
      <c r="G4082" s="17"/>
      <c r="H4082" s="17">
        <v>680</v>
      </c>
      <c r="I4082" s="24" t="s">
        <v>39</v>
      </c>
      <c r="J4082" s="24"/>
    </row>
    <row r="4083" s="4" customFormat="1" spans="1:10">
      <c r="A4083" s="17" t="s">
        <v>2691</v>
      </c>
      <c r="B4083" s="25">
        <v>331304007</v>
      </c>
      <c r="C4083" s="51" t="s">
        <v>7468</v>
      </c>
      <c r="D4083" s="23" t="s">
        <v>7469</v>
      </c>
      <c r="E4083" s="24"/>
      <c r="F4083" s="17" t="s">
        <v>26</v>
      </c>
      <c r="G4083" s="17"/>
      <c r="H4083" s="17">
        <v>455</v>
      </c>
      <c r="I4083" s="24" t="s">
        <v>39</v>
      </c>
      <c r="J4083" s="24"/>
    </row>
    <row r="4084" s="4" customFormat="1" spans="1:10">
      <c r="A4084" s="17" t="s">
        <v>2691</v>
      </c>
      <c r="B4084" s="25">
        <v>331304008</v>
      </c>
      <c r="C4084" s="51" t="s">
        <v>7470</v>
      </c>
      <c r="D4084" s="23" t="s">
        <v>7471</v>
      </c>
      <c r="E4084" s="24"/>
      <c r="F4084" s="17" t="s">
        <v>26</v>
      </c>
      <c r="G4084" s="17"/>
      <c r="H4084" s="17">
        <v>1105</v>
      </c>
      <c r="I4084" s="24" t="s">
        <v>200</v>
      </c>
      <c r="J4084" s="24"/>
    </row>
    <row r="4085" s="4" customFormat="1" spans="1:10">
      <c r="A4085" s="17" t="s">
        <v>2691</v>
      </c>
      <c r="B4085" s="25">
        <v>331304009</v>
      </c>
      <c r="C4085" s="51" t="s">
        <v>7472</v>
      </c>
      <c r="D4085" s="23"/>
      <c r="E4085" s="24"/>
      <c r="F4085" s="17" t="s">
        <v>26</v>
      </c>
      <c r="G4085" s="17"/>
      <c r="H4085" s="17">
        <v>1365</v>
      </c>
      <c r="I4085" s="24" t="s">
        <v>39</v>
      </c>
      <c r="J4085" s="24"/>
    </row>
    <row r="4086" s="4" customFormat="1" spans="1:10">
      <c r="A4086" s="17" t="s">
        <v>2691</v>
      </c>
      <c r="B4086" s="25">
        <v>331304010</v>
      </c>
      <c r="C4086" s="51" t="s">
        <v>7473</v>
      </c>
      <c r="D4086" s="23"/>
      <c r="E4086" s="24"/>
      <c r="F4086" s="17" t="s">
        <v>26</v>
      </c>
      <c r="G4086" s="17"/>
      <c r="H4086" s="17">
        <v>338</v>
      </c>
      <c r="I4086" s="24" t="s">
        <v>39</v>
      </c>
      <c r="J4086" s="24"/>
    </row>
    <row r="4087" s="4" customFormat="1" spans="1:10">
      <c r="A4087" s="17" t="s">
        <v>2691</v>
      </c>
      <c r="B4087" s="25">
        <v>331304011</v>
      </c>
      <c r="C4087" s="51" t="s">
        <v>7474</v>
      </c>
      <c r="D4087" s="23"/>
      <c r="E4087" s="24"/>
      <c r="F4087" s="17" t="s">
        <v>26</v>
      </c>
      <c r="G4087" s="17"/>
      <c r="H4087" s="17">
        <v>910</v>
      </c>
      <c r="I4087" s="24" t="s">
        <v>39</v>
      </c>
      <c r="J4087" s="24"/>
    </row>
    <row r="4088" s="4" customFormat="1" spans="1:10">
      <c r="A4088" s="17" t="s">
        <v>2691</v>
      </c>
      <c r="B4088" s="25">
        <v>331304012</v>
      </c>
      <c r="C4088" s="51" t="s">
        <v>7475</v>
      </c>
      <c r="D4088" s="23"/>
      <c r="E4088" s="24"/>
      <c r="F4088" s="17" t="s">
        <v>26</v>
      </c>
      <c r="G4088" s="17"/>
      <c r="H4088" s="17">
        <v>432</v>
      </c>
      <c r="I4088" s="24" t="s">
        <v>39</v>
      </c>
      <c r="J4088" s="24"/>
    </row>
    <row r="4089" s="4" customFormat="1" spans="1:10">
      <c r="A4089" s="17" t="s">
        <v>2691</v>
      </c>
      <c r="B4089" s="25">
        <v>331304013</v>
      </c>
      <c r="C4089" s="51" t="s">
        <v>7476</v>
      </c>
      <c r="D4089" s="23" t="s">
        <v>7477</v>
      </c>
      <c r="E4089" s="24"/>
      <c r="F4089" s="17" t="s">
        <v>26</v>
      </c>
      <c r="G4089" s="17"/>
      <c r="H4089" s="17">
        <v>437.5</v>
      </c>
      <c r="I4089" s="24" t="s">
        <v>39</v>
      </c>
      <c r="J4089" s="24"/>
    </row>
    <row r="4090" s="4" customFormat="1" spans="1:10">
      <c r="A4090" s="17" t="s">
        <v>2691</v>
      </c>
      <c r="B4090" s="25">
        <v>331304014</v>
      </c>
      <c r="C4090" s="51" t="s">
        <v>7478</v>
      </c>
      <c r="D4090" s="23"/>
      <c r="E4090" s="24"/>
      <c r="F4090" s="17" t="s">
        <v>26</v>
      </c>
      <c r="G4090" s="17"/>
      <c r="H4090" s="17">
        <v>875</v>
      </c>
      <c r="I4090" s="24" t="s">
        <v>23</v>
      </c>
      <c r="J4090" s="24"/>
    </row>
    <row r="4091" s="4" customFormat="1" spans="1:10">
      <c r="A4091" s="17" t="s">
        <v>2691</v>
      </c>
      <c r="B4091" s="25">
        <v>331304015</v>
      </c>
      <c r="C4091" s="51" t="s">
        <v>7479</v>
      </c>
      <c r="D4091" s="23"/>
      <c r="E4091" s="24"/>
      <c r="F4091" s="17" t="s">
        <v>26</v>
      </c>
      <c r="G4091" s="17"/>
      <c r="H4091" s="17">
        <v>650</v>
      </c>
      <c r="I4091" s="24" t="s">
        <v>39</v>
      </c>
      <c r="J4091" s="24"/>
    </row>
    <row r="4092" s="4" customFormat="1" spans="1:10">
      <c r="A4092" s="17"/>
      <c r="B4092" s="15">
        <v>331305</v>
      </c>
      <c r="C4092" s="51" t="s">
        <v>7480</v>
      </c>
      <c r="D4092" s="55"/>
      <c r="E4092" s="24"/>
      <c r="F4092" s="17"/>
      <c r="G4092" s="17"/>
      <c r="H4092" s="17"/>
      <c r="I4092" s="24"/>
      <c r="J4092" s="24"/>
    </row>
    <row r="4093" s="4" customFormat="1" spans="1:10">
      <c r="A4093" s="17" t="s">
        <v>2691</v>
      </c>
      <c r="B4093" s="25">
        <v>331305001</v>
      </c>
      <c r="C4093" s="51" t="s">
        <v>7481</v>
      </c>
      <c r="D4093" s="23" t="s">
        <v>7482</v>
      </c>
      <c r="E4093" s="24"/>
      <c r="F4093" s="17" t="s">
        <v>26</v>
      </c>
      <c r="G4093" s="17"/>
      <c r="H4093" s="17">
        <v>252</v>
      </c>
      <c r="I4093" s="24" t="s">
        <v>39</v>
      </c>
      <c r="J4093" s="24"/>
    </row>
    <row r="4094" s="4" customFormat="1" spans="1:10">
      <c r="A4094" s="17" t="s">
        <v>2691</v>
      </c>
      <c r="B4094" s="25">
        <v>331305002</v>
      </c>
      <c r="C4094" s="51" t="s">
        <v>7483</v>
      </c>
      <c r="D4094" s="23"/>
      <c r="E4094" s="24"/>
      <c r="F4094" s="17" t="s">
        <v>26</v>
      </c>
      <c r="G4094" s="17"/>
      <c r="H4094" s="17">
        <v>252</v>
      </c>
      <c r="I4094" s="24" t="s">
        <v>39</v>
      </c>
      <c r="J4094" s="24"/>
    </row>
    <row r="4095" s="4" customFormat="1" ht="24" spans="1:10">
      <c r="A4095" s="17" t="s">
        <v>2691</v>
      </c>
      <c r="B4095" s="25">
        <v>331305003</v>
      </c>
      <c r="C4095" s="51" t="s">
        <v>7484</v>
      </c>
      <c r="D4095" s="23" t="s">
        <v>7485</v>
      </c>
      <c r="E4095" s="24"/>
      <c r="F4095" s="17" t="s">
        <v>26</v>
      </c>
      <c r="G4095" s="17"/>
      <c r="H4095" s="17">
        <v>441</v>
      </c>
      <c r="I4095" s="24" t="s">
        <v>39</v>
      </c>
      <c r="J4095" s="24"/>
    </row>
    <row r="4096" s="4" customFormat="1" spans="1:10">
      <c r="A4096" s="17" t="s">
        <v>2691</v>
      </c>
      <c r="B4096" s="25">
        <v>331305004</v>
      </c>
      <c r="C4096" s="51" t="s">
        <v>7486</v>
      </c>
      <c r="D4096" s="23" t="s">
        <v>7487</v>
      </c>
      <c r="E4096" s="24"/>
      <c r="F4096" s="17" t="s">
        <v>26</v>
      </c>
      <c r="G4096" s="17"/>
      <c r="H4096" s="17">
        <v>126</v>
      </c>
      <c r="I4096" s="24" t="s">
        <v>39</v>
      </c>
      <c r="J4096" s="24"/>
    </row>
    <row r="4097" s="4" customFormat="1" spans="1:10">
      <c r="A4097" s="17" t="s">
        <v>2691</v>
      </c>
      <c r="B4097" s="25">
        <v>331305005</v>
      </c>
      <c r="C4097" s="51" t="s">
        <v>7488</v>
      </c>
      <c r="D4097" s="23" t="s">
        <v>7489</v>
      </c>
      <c r="E4097" s="24"/>
      <c r="F4097" s="17" t="s">
        <v>26</v>
      </c>
      <c r="G4097" s="17"/>
      <c r="H4097" s="17">
        <v>338</v>
      </c>
      <c r="I4097" s="24" t="s">
        <v>39</v>
      </c>
      <c r="J4097" s="24"/>
    </row>
    <row r="4098" s="4" customFormat="1" spans="1:10">
      <c r="A4098" s="17" t="s">
        <v>2691</v>
      </c>
      <c r="B4098" s="25">
        <v>331305006</v>
      </c>
      <c r="C4098" s="51" t="s">
        <v>7490</v>
      </c>
      <c r="D4098" s="23"/>
      <c r="E4098" s="24"/>
      <c r="F4098" s="17" t="s">
        <v>26</v>
      </c>
      <c r="G4098" s="17"/>
      <c r="H4098" s="17">
        <v>460</v>
      </c>
      <c r="I4098" s="24" t="s">
        <v>39</v>
      </c>
      <c r="J4098" s="24"/>
    </row>
    <row r="4099" s="4" customFormat="1" spans="1:10">
      <c r="A4099" s="17" t="s">
        <v>2691</v>
      </c>
      <c r="B4099" s="25">
        <v>331305007</v>
      </c>
      <c r="C4099" s="51" t="s">
        <v>7491</v>
      </c>
      <c r="D4099" s="23"/>
      <c r="E4099" s="24"/>
      <c r="F4099" s="17" t="s">
        <v>26</v>
      </c>
      <c r="G4099" s="17"/>
      <c r="H4099" s="17">
        <v>345</v>
      </c>
      <c r="I4099" s="24" t="s">
        <v>39</v>
      </c>
      <c r="J4099" s="24"/>
    </row>
    <row r="4100" s="4" customFormat="1" spans="1:10">
      <c r="A4100" s="17" t="s">
        <v>2691</v>
      </c>
      <c r="B4100" s="25">
        <v>331305008</v>
      </c>
      <c r="C4100" s="51" t="s">
        <v>7492</v>
      </c>
      <c r="D4100" s="23"/>
      <c r="E4100" s="24"/>
      <c r="F4100" s="17" t="s">
        <v>26</v>
      </c>
      <c r="G4100" s="17"/>
      <c r="H4100" s="17">
        <v>576</v>
      </c>
      <c r="I4100" s="24" t="s">
        <v>39</v>
      </c>
      <c r="J4100" s="24"/>
    </row>
    <row r="4101" s="4" customFormat="1" spans="1:10">
      <c r="A4101" s="17" t="s">
        <v>2691</v>
      </c>
      <c r="B4101" s="25">
        <v>331305009</v>
      </c>
      <c r="C4101" s="51" t="s">
        <v>7493</v>
      </c>
      <c r="D4101" s="23"/>
      <c r="E4101" s="24"/>
      <c r="F4101" s="17" t="s">
        <v>26</v>
      </c>
      <c r="G4101" s="17"/>
      <c r="H4101" s="17">
        <v>702</v>
      </c>
      <c r="I4101" s="24" t="s">
        <v>39</v>
      </c>
      <c r="J4101" s="24"/>
    </row>
    <row r="4102" s="4" customFormat="1" ht="24" spans="1:10">
      <c r="A4102" s="17" t="s">
        <v>2691</v>
      </c>
      <c r="B4102" s="25">
        <v>331305010</v>
      </c>
      <c r="C4102" s="51" t="s">
        <v>7494</v>
      </c>
      <c r="D4102" s="23" t="s">
        <v>7495</v>
      </c>
      <c r="E4102" s="24"/>
      <c r="F4102" s="17" t="s">
        <v>26</v>
      </c>
      <c r="G4102" s="17"/>
      <c r="H4102" s="17">
        <v>1820</v>
      </c>
      <c r="I4102" s="24" t="s">
        <v>39</v>
      </c>
      <c r="J4102" s="24"/>
    </row>
    <row r="4103" s="4" customFormat="1" spans="1:10">
      <c r="A4103" s="17" t="s">
        <v>2691</v>
      </c>
      <c r="B4103" s="25">
        <v>331305011</v>
      </c>
      <c r="C4103" s="51" t="s">
        <v>7496</v>
      </c>
      <c r="D4103" s="23" t="s">
        <v>7497</v>
      </c>
      <c r="E4103" s="24"/>
      <c r="F4103" s="17" t="s">
        <v>26</v>
      </c>
      <c r="G4103" s="17"/>
      <c r="H4103" s="17">
        <v>346</v>
      </c>
      <c r="I4103" s="24" t="s">
        <v>23</v>
      </c>
      <c r="J4103" s="24"/>
    </row>
    <row r="4104" s="4" customFormat="1" spans="1:10">
      <c r="A4104" s="17" t="s">
        <v>2691</v>
      </c>
      <c r="B4104" s="25">
        <v>331305012</v>
      </c>
      <c r="C4104" s="51" t="s">
        <v>7498</v>
      </c>
      <c r="D4104" s="23" t="s">
        <v>7499</v>
      </c>
      <c r="E4104" s="24"/>
      <c r="F4104" s="17" t="s">
        <v>26</v>
      </c>
      <c r="G4104" s="17"/>
      <c r="H4104" s="17">
        <v>97.7</v>
      </c>
      <c r="I4104" s="24" t="s">
        <v>39</v>
      </c>
      <c r="J4104" s="24"/>
    </row>
    <row r="4105" s="4" customFormat="1" spans="1:10">
      <c r="A4105" s="17" t="s">
        <v>2691</v>
      </c>
      <c r="B4105" s="25">
        <v>331305013</v>
      </c>
      <c r="C4105" s="51" t="s">
        <v>7500</v>
      </c>
      <c r="D4105" s="23"/>
      <c r="E4105" s="24"/>
      <c r="F4105" s="17" t="s">
        <v>26</v>
      </c>
      <c r="G4105" s="17"/>
      <c r="H4105" s="17">
        <v>234</v>
      </c>
      <c r="I4105" s="24" t="s">
        <v>39</v>
      </c>
      <c r="J4105" s="24"/>
    </row>
    <row r="4106" s="4" customFormat="1" spans="1:10">
      <c r="A4106" s="17" t="s">
        <v>2691</v>
      </c>
      <c r="B4106" s="25">
        <v>331305014</v>
      </c>
      <c r="C4106" s="51" t="s">
        <v>7501</v>
      </c>
      <c r="D4106" s="23"/>
      <c r="E4106" s="24"/>
      <c r="F4106" s="17" t="s">
        <v>26</v>
      </c>
      <c r="G4106" s="17"/>
      <c r="H4106" s="17">
        <v>112.5</v>
      </c>
      <c r="I4106" s="24" t="s">
        <v>23</v>
      </c>
      <c r="J4106" s="24"/>
    </row>
    <row r="4107" s="4" customFormat="1" spans="1:10">
      <c r="A4107" s="17" t="s">
        <v>2691</v>
      </c>
      <c r="B4107" s="25">
        <v>331305015</v>
      </c>
      <c r="C4107" s="51" t="s">
        <v>7502</v>
      </c>
      <c r="D4107" s="23"/>
      <c r="E4107" s="24"/>
      <c r="F4107" s="17" t="s">
        <v>26</v>
      </c>
      <c r="G4107" s="17"/>
      <c r="H4107" s="17">
        <v>882</v>
      </c>
      <c r="I4107" s="24" t="s">
        <v>23</v>
      </c>
      <c r="J4107" s="24"/>
    </row>
    <row r="4108" s="4" customFormat="1" spans="1:10">
      <c r="A4108" s="17" t="s">
        <v>2691</v>
      </c>
      <c r="B4108" s="25">
        <v>331305016</v>
      </c>
      <c r="C4108" s="51" t="s">
        <v>7503</v>
      </c>
      <c r="D4108" s="23"/>
      <c r="E4108" s="24"/>
      <c r="F4108" s="17" t="s">
        <v>26</v>
      </c>
      <c r="G4108" s="17"/>
      <c r="H4108" s="17">
        <v>3380</v>
      </c>
      <c r="I4108" s="24" t="s">
        <v>23</v>
      </c>
      <c r="J4108" s="24"/>
    </row>
    <row r="4109" s="4" customFormat="1" spans="1:10">
      <c r="A4109" s="17"/>
      <c r="B4109" s="15">
        <v>331306</v>
      </c>
      <c r="C4109" s="51" t="s">
        <v>7504</v>
      </c>
      <c r="D4109" s="23" t="s">
        <v>9746</v>
      </c>
      <c r="E4109" s="24"/>
      <c r="F4109" s="17"/>
      <c r="G4109" s="17"/>
      <c r="H4109" s="17"/>
      <c r="I4109" s="24"/>
      <c r="J4109" s="24"/>
    </row>
    <row r="4110" s="4" customFormat="1" spans="1:10">
      <c r="A4110" s="17" t="s">
        <v>2691</v>
      </c>
      <c r="B4110" s="25">
        <v>331306001</v>
      </c>
      <c r="C4110" s="51" t="s">
        <v>7506</v>
      </c>
      <c r="D4110" s="23"/>
      <c r="E4110" s="24"/>
      <c r="F4110" s="17" t="s">
        <v>26</v>
      </c>
      <c r="G4110" s="17"/>
      <c r="H4110" s="17">
        <v>864</v>
      </c>
      <c r="I4110" s="24" t="s">
        <v>23</v>
      </c>
      <c r="J4110" s="24"/>
    </row>
    <row r="4111" s="4" customFormat="1" ht="24" spans="1:10">
      <c r="A4111" s="17" t="s">
        <v>2691</v>
      </c>
      <c r="B4111" s="25">
        <v>331306002</v>
      </c>
      <c r="C4111" s="51" t="s">
        <v>7507</v>
      </c>
      <c r="D4111" s="23"/>
      <c r="E4111" s="24"/>
      <c r="F4111" s="17" t="s">
        <v>26</v>
      </c>
      <c r="G4111" s="17"/>
      <c r="H4111" s="17">
        <v>1287</v>
      </c>
      <c r="I4111" s="24" t="s">
        <v>39</v>
      </c>
      <c r="J4111" s="24"/>
    </row>
    <row r="4112" s="4" customFormat="1" spans="1:10">
      <c r="A4112" s="17" t="s">
        <v>2691</v>
      </c>
      <c r="B4112" s="25">
        <v>331306003</v>
      </c>
      <c r="C4112" s="51" t="s">
        <v>7508</v>
      </c>
      <c r="D4112" s="23" t="s">
        <v>7509</v>
      </c>
      <c r="E4112" s="24"/>
      <c r="F4112" s="17" t="s">
        <v>26</v>
      </c>
      <c r="G4112" s="17"/>
      <c r="H4112" s="17">
        <v>371.8</v>
      </c>
      <c r="I4112" s="24" t="s">
        <v>39</v>
      </c>
      <c r="J4112" s="24"/>
    </row>
    <row r="4113" s="4" customFormat="1" ht="24" spans="1:10">
      <c r="A4113" s="17" t="s">
        <v>2691</v>
      </c>
      <c r="B4113" s="25">
        <v>331306004</v>
      </c>
      <c r="C4113" s="51" t="s">
        <v>7510</v>
      </c>
      <c r="D4113" s="23" t="s">
        <v>7511</v>
      </c>
      <c r="E4113" s="24"/>
      <c r="F4113" s="17" t="s">
        <v>26</v>
      </c>
      <c r="G4113" s="17" t="s">
        <v>7512</v>
      </c>
      <c r="H4113" s="17">
        <v>416</v>
      </c>
      <c r="I4113" s="24" t="s">
        <v>39</v>
      </c>
      <c r="J4113" s="24"/>
    </row>
    <row r="4114" s="4" customFormat="1" ht="24" spans="1:10">
      <c r="A4114" s="17" t="s">
        <v>2691</v>
      </c>
      <c r="B4114" s="25">
        <v>331306005</v>
      </c>
      <c r="C4114" s="51" t="s">
        <v>7513</v>
      </c>
      <c r="D4114" s="23"/>
      <c r="E4114" s="24"/>
      <c r="F4114" s="17" t="s">
        <v>26</v>
      </c>
      <c r="G4114" s="17" t="s">
        <v>7512</v>
      </c>
      <c r="H4114" s="17">
        <v>450</v>
      </c>
      <c r="I4114" s="24" t="s">
        <v>39</v>
      </c>
      <c r="J4114" s="24"/>
    </row>
    <row r="4115" s="5" customFormat="1" ht="24" spans="1:10">
      <c r="A4115" s="17" t="s">
        <v>2691</v>
      </c>
      <c r="B4115" s="25">
        <v>331306006</v>
      </c>
      <c r="C4115" s="51" t="s">
        <v>7514</v>
      </c>
      <c r="D4115" s="23"/>
      <c r="E4115" s="24"/>
      <c r="F4115" s="17" t="s">
        <v>26</v>
      </c>
      <c r="G4115" s="17" t="s">
        <v>7512</v>
      </c>
      <c r="H4115" s="17">
        <v>455</v>
      </c>
      <c r="I4115" s="24" t="s">
        <v>39</v>
      </c>
      <c r="J4115" s="24"/>
    </row>
    <row r="4116" s="4" customFormat="1" ht="24" spans="1:10">
      <c r="A4116" s="17" t="s">
        <v>2691</v>
      </c>
      <c r="B4116" s="25">
        <v>331306007</v>
      </c>
      <c r="C4116" s="51" t="s">
        <v>7515</v>
      </c>
      <c r="D4116" s="23" t="s">
        <v>7516</v>
      </c>
      <c r="E4116" s="24"/>
      <c r="F4116" s="17" t="s">
        <v>26</v>
      </c>
      <c r="G4116" s="17" t="s">
        <v>7512</v>
      </c>
      <c r="H4116" s="17">
        <v>936</v>
      </c>
      <c r="I4116" s="24" t="s">
        <v>39</v>
      </c>
      <c r="J4116" s="24"/>
    </row>
    <row r="4117" s="4" customFormat="1" ht="24" spans="1:10">
      <c r="A4117" s="17" t="s">
        <v>2691</v>
      </c>
      <c r="B4117" s="25">
        <v>331306008</v>
      </c>
      <c r="C4117" s="51" t="s">
        <v>7517</v>
      </c>
      <c r="D4117" s="23" t="s">
        <v>7516</v>
      </c>
      <c r="E4117" s="24"/>
      <c r="F4117" s="17" t="s">
        <v>26</v>
      </c>
      <c r="G4117" s="17" t="s">
        <v>7512</v>
      </c>
      <c r="H4117" s="17">
        <v>1495</v>
      </c>
      <c r="I4117" s="24" t="s">
        <v>39</v>
      </c>
      <c r="J4117" s="24"/>
    </row>
    <row r="4118" s="4" customFormat="1" ht="24" spans="1:10">
      <c r="A4118" s="17" t="s">
        <v>2691</v>
      </c>
      <c r="B4118" s="25">
        <v>331306009</v>
      </c>
      <c r="C4118" s="51" t="s">
        <v>7518</v>
      </c>
      <c r="D4118" s="23" t="s">
        <v>7516</v>
      </c>
      <c r="E4118" s="24"/>
      <c r="F4118" s="17" t="s">
        <v>26</v>
      </c>
      <c r="G4118" s="17" t="s">
        <v>7512</v>
      </c>
      <c r="H4118" s="17">
        <v>1430</v>
      </c>
      <c r="I4118" s="24" t="s">
        <v>39</v>
      </c>
      <c r="J4118" s="24"/>
    </row>
    <row r="4119" s="4" customFormat="1" ht="84" spans="1:10">
      <c r="A4119" s="17" t="s">
        <v>2691</v>
      </c>
      <c r="B4119" s="17">
        <v>331306010</v>
      </c>
      <c r="C4119" s="51" t="s">
        <v>7519</v>
      </c>
      <c r="D4119" s="23" t="s">
        <v>7520</v>
      </c>
      <c r="E4119" s="24" t="s">
        <v>7521</v>
      </c>
      <c r="F4119" s="17" t="s">
        <v>26</v>
      </c>
      <c r="G4119" s="17" t="s">
        <v>7522</v>
      </c>
      <c r="H4119" s="26">
        <v>2202</v>
      </c>
      <c r="I4119" s="24" t="s">
        <v>39</v>
      </c>
      <c r="J4119" s="24"/>
    </row>
    <row r="4120" s="4" customFormat="1" ht="60" spans="1:10">
      <c r="A4120" s="17" t="s">
        <v>2691</v>
      </c>
      <c r="B4120" s="17">
        <v>331306011</v>
      </c>
      <c r="C4120" s="51" t="s">
        <v>7523</v>
      </c>
      <c r="D4120" s="23" t="s">
        <v>7524</v>
      </c>
      <c r="E4120" s="24"/>
      <c r="F4120" s="17" t="s">
        <v>26</v>
      </c>
      <c r="G4120" s="17"/>
      <c r="H4120" s="26">
        <v>216</v>
      </c>
      <c r="I4120" s="24" t="s">
        <v>39</v>
      </c>
      <c r="J4120" s="24"/>
    </row>
    <row r="4121" s="4" customFormat="1" ht="72" spans="1:10">
      <c r="A4121" s="17" t="s">
        <v>2691</v>
      </c>
      <c r="B4121" s="17">
        <v>331306012</v>
      </c>
      <c r="C4121" s="51" t="s">
        <v>7525</v>
      </c>
      <c r="D4121" s="23" t="s">
        <v>7526</v>
      </c>
      <c r="E4121" s="24" t="s">
        <v>7527</v>
      </c>
      <c r="F4121" s="17" t="s">
        <v>26</v>
      </c>
      <c r="G4121" s="17"/>
      <c r="H4121" s="26">
        <v>1280</v>
      </c>
      <c r="I4121" s="24" t="s">
        <v>200</v>
      </c>
      <c r="J4121" s="24"/>
    </row>
    <row r="4122" s="4" customFormat="1" spans="1:10">
      <c r="A4122" s="17"/>
      <c r="B4122" s="15">
        <v>3314</v>
      </c>
      <c r="C4122" s="51" t="s">
        <v>7528</v>
      </c>
      <c r="D4122" s="23" t="s">
        <v>9747</v>
      </c>
      <c r="E4122" s="24" t="s">
        <v>7530</v>
      </c>
      <c r="F4122" s="17"/>
      <c r="G4122" s="17"/>
      <c r="H4122" s="17"/>
      <c r="I4122" s="24"/>
      <c r="J4122" s="24"/>
    </row>
    <row r="4123" s="4" customFormat="1" spans="1:10">
      <c r="A4123" s="17" t="s">
        <v>2691</v>
      </c>
      <c r="B4123" s="25">
        <v>331400001</v>
      </c>
      <c r="C4123" s="51" t="s">
        <v>7531</v>
      </c>
      <c r="D4123" s="23"/>
      <c r="E4123" s="24"/>
      <c r="F4123" s="17" t="s">
        <v>26</v>
      </c>
      <c r="G4123" s="17"/>
      <c r="H4123" s="17">
        <v>35.8</v>
      </c>
      <c r="I4123" s="24" t="s">
        <v>39</v>
      </c>
      <c r="J4123" s="24"/>
    </row>
    <row r="4124" s="4" customFormat="1" ht="24" spans="1:10">
      <c r="A4124" s="17" t="s">
        <v>2691</v>
      </c>
      <c r="B4124" s="25">
        <v>331400002</v>
      </c>
      <c r="C4124" s="51" t="s">
        <v>7532</v>
      </c>
      <c r="D4124" s="23" t="s">
        <v>9748</v>
      </c>
      <c r="E4124" s="24"/>
      <c r="F4124" s="17" t="s">
        <v>26</v>
      </c>
      <c r="G4124" s="17"/>
      <c r="H4124" s="17">
        <v>585</v>
      </c>
      <c r="I4124" s="24" t="s">
        <v>39</v>
      </c>
      <c r="J4124" s="24"/>
    </row>
    <row r="4125" s="4" customFormat="1" ht="24" spans="1:10">
      <c r="A4125" s="17" t="s">
        <v>2691</v>
      </c>
      <c r="B4125" s="25">
        <v>331400003</v>
      </c>
      <c r="C4125" s="51" t="s">
        <v>7534</v>
      </c>
      <c r="D4125" s="23" t="s">
        <v>9749</v>
      </c>
      <c r="E4125" s="24"/>
      <c r="F4125" s="17" t="s">
        <v>26</v>
      </c>
      <c r="G4125" s="17"/>
      <c r="H4125" s="17">
        <v>819</v>
      </c>
      <c r="I4125" s="24" t="s">
        <v>39</v>
      </c>
      <c r="J4125" s="24"/>
    </row>
    <row r="4126" s="4" customFormat="1" ht="24" spans="1:10">
      <c r="A4126" s="17" t="s">
        <v>2691</v>
      </c>
      <c r="B4126" s="25">
        <v>331400004</v>
      </c>
      <c r="C4126" s="51" t="s">
        <v>7536</v>
      </c>
      <c r="D4126" s="23" t="s">
        <v>9749</v>
      </c>
      <c r="E4126" s="24"/>
      <c r="F4126" s="17" t="s">
        <v>26</v>
      </c>
      <c r="G4126" s="17"/>
      <c r="H4126" s="17">
        <v>1025</v>
      </c>
      <c r="I4126" s="24" t="s">
        <v>39</v>
      </c>
      <c r="J4126" s="24"/>
    </row>
    <row r="4127" s="4" customFormat="1" spans="1:10">
      <c r="A4127" s="17" t="s">
        <v>2691</v>
      </c>
      <c r="B4127" s="25">
        <v>331400005</v>
      </c>
      <c r="C4127" s="51" t="s">
        <v>7537</v>
      </c>
      <c r="D4127" s="23" t="s">
        <v>7538</v>
      </c>
      <c r="E4127" s="24"/>
      <c r="F4127" s="17" t="s">
        <v>26</v>
      </c>
      <c r="G4127" s="17"/>
      <c r="H4127" s="17">
        <v>643.5</v>
      </c>
      <c r="I4127" s="24" t="s">
        <v>39</v>
      </c>
      <c r="J4127" s="24"/>
    </row>
    <row r="4128" s="4" customFormat="1" ht="24" spans="1:10">
      <c r="A4128" s="17" t="s">
        <v>2691</v>
      </c>
      <c r="B4128" s="25">
        <v>331400006</v>
      </c>
      <c r="C4128" s="51" t="s">
        <v>7539</v>
      </c>
      <c r="D4128" s="23" t="s">
        <v>7540</v>
      </c>
      <c r="E4128" s="24"/>
      <c r="F4128" s="17" t="s">
        <v>26</v>
      </c>
      <c r="G4128" s="17"/>
      <c r="H4128" s="17">
        <v>585</v>
      </c>
      <c r="I4128" s="24" t="s">
        <v>39</v>
      </c>
      <c r="J4128" s="24"/>
    </row>
    <row r="4129" s="4" customFormat="1" ht="36" spans="1:10">
      <c r="A4129" s="17" t="s">
        <v>2691</v>
      </c>
      <c r="B4129" s="25">
        <v>331400007</v>
      </c>
      <c r="C4129" s="51" t="s">
        <v>7541</v>
      </c>
      <c r="D4129" s="23" t="s">
        <v>9750</v>
      </c>
      <c r="E4129" s="24"/>
      <c r="F4129" s="17" t="s">
        <v>26</v>
      </c>
      <c r="G4129" s="17"/>
      <c r="H4129" s="17">
        <v>1144</v>
      </c>
      <c r="I4129" s="24" t="s">
        <v>39</v>
      </c>
      <c r="J4129" s="24"/>
    </row>
    <row r="4130" s="4" customFormat="1" spans="1:10">
      <c r="A4130" s="17" t="s">
        <v>2691</v>
      </c>
      <c r="B4130" s="25">
        <v>331400008</v>
      </c>
      <c r="C4130" s="51" t="s">
        <v>7543</v>
      </c>
      <c r="D4130" s="23" t="s">
        <v>7544</v>
      </c>
      <c r="E4130" s="24"/>
      <c r="F4130" s="17" t="s">
        <v>26</v>
      </c>
      <c r="G4130" s="17"/>
      <c r="H4130" s="17">
        <v>84</v>
      </c>
      <c r="I4130" s="24" t="s">
        <v>39</v>
      </c>
      <c r="J4130" s="24"/>
    </row>
    <row r="4131" s="4" customFormat="1" spans="1:10">
      <c r="A4131" s="17" t="s">
        <v>2691</v>
      </c>
      <c r="B4131" s="25">
        <v>331400009</v>
      </c>
      <c r="C4131" s="51" t="s">
        <v>7545</v>
      </c>
      <c r="D4131" s="23"/>
      <c r="E4131" s="24"/>
      <c r="F4131" s="17" t="s">
        <v>26</v>
      </c>
      <c r="G4131" s="17"/>
      <c r="H4131" s="17">
        <v>156</v>
      </c>
      <c r="I4131" s="24" t="s">
        <v>39</v>
      </c>
      <c r="J4131" s="24"/>
    </row>
    <row r="4132" s="4" customFormat="1" spans="1:10">
      <c r="A4132" s="17" t="s">
        <v>2691</v>
      </c>
      <c r="B4132" s="25">
        <v>331400010</v>
      </c>
      <c r="C4132" s="51" t="s">
        <v>7546</v>
      </c>
      <c r="D4132" s="23"/>
      <c r="E4132" s="24"/>
      <c r="F4132" s="17" t="s">
        <v>26</v>
      </c>
      <c r="G4132" s="17"/>
      <c r="H4132" s="17">
        <v>64.4</v>
      </c>
      <c r="I4132" s="24" t="s">
        <v>39</v>
      </c>
      <c r="J4132" s="24"/>
    </row>
    <row r="4133" s="4" customFormat="1" spans="1:10">
      <c r="A4133" s="17" t="s">
        <v>2691</v>
      </c>
      <c r="B4133" s="25">
        <v>331400011</v>
      </c>
      <c r="C4133" s="51" t="s">
        <v>7547</v>
      </c>
      <c r="D4133" s="23"/>
      <c r="E4133" s="24"/>
      <c r="F4133" s="17" t="s">
        <v>26</v>
      </c>
      <c r="G4133" s="17"/>
      <c r="H4133" s="17">
        <v>58</v>
      </c>
      <c r="I4133" s="24" t="s">
        <v>39</v>
      </c>
      <c r="J4133" s="24"/>
    </row>
    <row r="4134" s="4" customFormat="1" ht="24" spans="1:10">
      <c r="A4134" s="17" t="s">
        <v>2691</v>
      </c>
      <c r="B4134" s="25" t="s">
        <v>7548</v>
      </c>
      <c r="C4134" s="51" t="s">
        <v>7549</v>
      </c>
      <c r="D4134" s="41" t="s">
        <v>7550</v>
      </c>
      <c r="E4134" s="24"/>
      <c r="F4134" s="17" t="s">
        <v>26</v>
      </c>
      <c r="G4134" s="17" t="s">
        <v>7551</v>
      </c>
      <c r="H4134" s="17">
        <v>58.5</v>
      </c>
      <c r="I4134" s="24" t="s">
        <v>39</v>
      </c>
      <c r="J4134" s="24"/>
    </row>
    <row r="4135" s="4" customFormat="1" spans="1:10">
      <c r="A4135" s="17" t="s">
        <v>2691</v>
      </c>
      <c r="B4135" s="25">
        <v>331400012</v>
      </c>
      <c r="C4135" s="51" t="s">
        <v>7552</v>
      </c>
      <c r="D4135" s="23" t="s">
        <v>7553</v>
      </c>
      <c r="E4135" s="24"/>
      <c r="F4135" s="17" t="s">
        <v>26</v>
      </c>
      <c r="G4135" s="17"/>
      <c r="H4135" s="17">
        <v>780</v>
      </c>
      <c r="I4135" s="24" t="s">
        <v>39</v>
      </c>
      <c r="J4135" s="24"/>
    </row>
    <row r="4136" s="4" customFormat="1" spans="1:10">
      <c r="A4136" s="17" t="s">
        <v>2691</v>
      </c>
      <c r="B4136" s="25">
        <v>331400013</v>
      </c>
      <c r="C4136" s="51" t="s">
        <v>7554</v>
      </c>
      <c r="D4136" s="23"/>
      <c r="E4136" s="24"/>
      <c r="F4136" s="17" t="s">
        <v>26</v>
      </c>
      <c r="G4136" s="17"/>
      <c r="H4136" s="17">
        <v>1170</v>
      </c>
      <c r="I4136" s="24" t="s">
        <v>39</v>
      </c>
      <c r="J4136" s="24"/>
    </row>
    <row r="4137" s="4" customFormat="1" ht="24" spans="1:10">
      <c r="A4137" s="17" t="s">
        <v>2691</v>
      </c>
      <c r="B4137" s="25" t="s">
        <v>7555</v>
      </c>
      <c r="C4137" s="51" t="s">
        <v>7556</v>
      </c>
      <c r="D4137" s="41" t="s">
        <v>7557</v>
      </c>
      <c r="E4137" s="24"/>
      <c r="F4137" s="17" t="s">
        <v>26</v>
      </c>
      <c r="G4137" s="17"/>
      <c r="H4137" s="17">
        <v>1170</v>
      </c>
      <c r="I4137" s="24" t="s">
        <v>39</v>
      </c>
      <c r="J4137" s="24"/>
    </row>
    <row r="4138" s="4" customFormat="1" ht="24" spans="1:10">
      <c r="A4138" s="17" t="s">
        <v>2691</v>
      </c>
      <c r="B4138" s="25">
        <v>331400014</v>
      </c>
      <c r="C4138" s="51" t="s">
        <v>7558</v>
      </c>
      <c r="D4138" s="23"/>
      <c r="E4138" s="24"/>
      <c r="F4138" s="17" t="s">
        <v>26</v>
      </c>
      <c r="G4138" s="17"/>
      <c r="H4138" s="17">
        <v>1024</v>
      </c>
      <c r="I4138" s="24" t="s">
        <v>39</v>
      </c>
      <c r="J4138" s="24"/>
    </row>
    <row r="4139" s="4" customFormat="1" spans="1:10">
      <c r="A4139" s="17" t="s">
        <v>2691</v>
      </c>
      <c r="B4139" s="25">
        <v>331400015</v>
      </c>
      <c r="C4139" s="51" t="s">
        <v>7559</v>
      </c>
      <c r="D4139" s="23" t="s">
        <v>7560</v>
      </c>
      <c r="E4139" s="24"/>
      <c r="F4139" s="17" t="s">
        <v>26</v>
      </c>
      <c r="G4139" s="17"/>
      <c r="H4139" s="17">
        <v>1170</v>
      </c>
      <c r="I4139" s="24" t="s">
        <v>39</v>
      </c>
      <c r="J4139" s="24"/>
    </row>
    <row r="4140" s="4" customFormat="1" spans="1:10">
      <c r="A4140" s="17" t="s">
        <v>2691</v>
      </c>
      <c r="B4140" s="25">
        <v>331400016</v>
      </c>
      <c r="C4140" s="51" t="s">
        <v>7561</v>
      </c>
      <c r="D4140" s="23"/>
      <c r="E4140" s="24"/>
      <c r="F4140" s="17" t="s">
        <v>26</v>
      </c>
      <c r="G4140" s="17"/>
      <c r="H4140" s="17">
        <v>1024</v>
      </c>
      <c r="I4140" s="24" t="s">
        <v>39</v>
      </c>
      <c r="J4140" s="24"/>
    </row>
    <row r="4141" s="4" customFormat="1" spans="1:10">
      <c r="A4141" s="17" t="s">
        <v>2691</v>
      </c>
      <c r="B4141" s="25">
        <v>331400017</v>
      </c>
      <c r="C4141" s="51" t="s">
        <v>7562</v>
      </c>
      <c r="D4141" s="23"/>
      <c r="E4141" s="24"/>
      <c r="F4141" s="17" t="s">
        <v>26</v>
      </c>
      <c r="G4141" s="17"/>
      <c r="H4141" s="17">
        <v>1152</v>
      </c>
      <c r="I4141" s="24" t="s">
        <v>39</v>
      </c>
      <c r="J4141" s="24"/>
    </row>
    <row r="4142" s="4" customFormat="1" spans="1:10">
      <c r="A4142" s="17" t="s">
        <v>2691</v>
      </c>
      <c r="B4142" s="25">
        <v>331400018</v>
      </c>
      <c r="C4142" s="51" t="s">
        <v>7563</v>
      </c>
      <c r="D4142" s="23" t="s">
        <v>7564</v>
      </c>
      <c r="E4142" s="24"/>
      <c r="F4142" s="17" t="s">
        <v>26</v>
      </c>
      <c r="G4142" s="17"/>
      <c r="H4142" s="17">
        <v>130</v>
      </c>
      <c r="I4142" s="24" t="s">
        <v>39</v>
      </c>
      <c r="J4142" s="24"/>
    </row>
    <row r="4143" s="4" customFormat="1" ht="24" spans="1:10">
      <c r="A4143" s="17" t="s">
        <v>2691</v>
      </c>
      <c r="B4143" s="25">
        <v>331400019</v>
      </c>
      <c r="C4143" s="51" t="s">
        <v>7565</v>
      </c>
      <c r="D4143" s="23" t="s">
        <v>7566</v>
      </c>
      <c r="E4143" s="24"/>
      <c r="F4143" s="17" t="s">
        <v>26</v>
      </c>
      <c r="G4143" s="17"/>
      <c r="H4143" s="17">
        <v>168</v>
      </c>
      <c r="I4143" s="24" t="s">
        <v>39</v>
      </c>
      <c r="J4143" s="24"/>
    </row>
    <row r="4144" s="4" customFormat="1" ht="180" spans="1:10">
      <c r="A4144" s="17"/>
      <c r="B4144" s="35">
        <v>3315</v>
      </c>
      <c r="C4144" s="51" t="s">
        <v>7567</v>
      </c>
      <c r="D4144" s="23" t="s">
        <v>7568</v>
      </c>
      <c r="E4144" s="24" t="s">
        <v>7569</v>
      </c>
      <c r="F4144" s="17"/>
      <c r="G4144" s="17" t="s">
        <v>7570</v>
      </c>
      <c r="H4144" s="17"/>
      <c r="I4144" s="24"/>
      <c r="J4144" s="24"/>
    </row>
    <row r="4145" s="4" customFormat="1" ht="48" spans="1:10">
      <c r="A4145" s="17" t="s">
        <v>2691</v>
      </c>
      <c r="B4145" s="25">
        <v>331500002</v>
      </c>
      <c r="C4145" s="51" t="s">
        <v>7571</v>
      </c>
      <c r="D4145" s="23" t="s">
        <v>7572</v>
      </c>
      <c r="E4145" s="24"/>
      <c r="F4145" s="17" t="s">
        <v>720</v>
      </c>
      <c r="G4145" s="17"/>
      <c r="H4145" s="66" t="s">
        <v>9738</v>
      </c>
      <c r="I4145" s="24" t="s">
        <v>23</v>
      </c>
      <c r="J4145" s="24"/>
    </row>
    <row r="4146" s="4" customFormat="1" spans="1:10">
      <c r="A4146" s="17"/>
      <c r="B4146" s="15">
        <v>331501</v>
      </c>
      <c r="C4146" s="51" t="s">
        <v>7573</v>
      </c>
      <c r="D4146" s="55"/>
      <c r="E4146" s="24"/>
      <c r="F4146" s="17"/>
      <c r="G4146" s="17"/>
      <c r="H4146" s="17"/>
      <c r="I4146" s="24"/>
      <c r="J4146" s="24"/>
    </row>
    <row r="4147" s="4" customFormat="1" ht="24" spans="1:10">
      <c r="A4147" s="17" t="s">
        <v>2691</v>
      </c>
      <c r="B4147" s="25">
        <v>331501001</v>
      </c>
      <c r="C4147" s="51" t="s">
        <v>7574</v>
      </c>
      <c r="D4147" s="23" t="s">
        <v>7575</v>
      </c>
      <c r="E4147" s="24"/>
      <c r="F4147" s="17" t="s">
        <v>26</v>
      </c>
      <c r="G4147" s="17"/>
      <c r="H4147" s="17">
        <v>2250</v>
      </c>
      <c r="I4147" s="24" t="s">
        <v>39</v>
      </c>
      <c r="J4147" s="24"/>
    </row>
    <row r="4148" s="4" customFormat="1" ht="24" spans="1:10">
      <c r="A4148" s="17" t="s">
        <v>2691</v>
      </c>
      <c r="B4148" s="25">
        <v>331501002</v>
      </c>
      <c r="C4148" s="51" t="s">
        <v>7576</v>
      </c>
      <c r="D4148" s="23" t="s">
        <v>7575</v>
      </c>
      <c r="E4148" s="24"/>
      <c r="F4148" s="17" t="s">
        <v>26</v>
      </c>
      <c r="G4148" s="17"/>
      <c r="H4148" s="17">
        <v>2340</v>
      </c>
      <c r="I4148" s="24" t="s">
        <v>39</v>
      </c>
      <c r="J4148" s="24"/>
    </row>
    <row r="4149" s="4" customFormat="1" ht="24" spans="1:10">
      <c r="A4149" s="17" t="s">
        <v>2691</v>
      </c>
      <c r="B4149" s="25">
        <v>331501003</v>
      </c>
      <c r="C4149" s="51" t="s">
        <v>7577</v>
      </c>
      <c r="D4149" s="23" t="s">
        <v>7575</v>
      </c>
      <c r="E4149" s="24"/>
      <c r="F4149" s="17" t="s">
        <v>26</v>
      </c>
      <c r="G4149" s="17"/>
      <c r="H4149" s="17">
        <v>1400</v>
      </c>
      <c r="I4149" s="24" t="s">
        <v>39</v>
      </c>
      <c r="J4149" s="24"/>
    </row>
    <row r="4150" s="4" customFormat="1" spans="1:10">
      <c r="A4150" s="17" t="s">
        <v>2691</v>
      </c>
      <c r="B4150" s="25">
        <v>331501004</v>
      </c>
      <c r="C4150" s="51" t="s">
        <v>7578</v>
      </c>
      <c r="D4150" s="23" t="s">
        <v>7575</v>
      </c>
      <c r="E4150" s="24" t="s">
        <v>7579</v>
      </c>
      <c r="F4150" s="17" t="s">
        <v>26</v>
      </c>
      <c r="G4150" s="17"/>
      <c r="H4150" s="17">
        <v>1600</v>
      </c>
      <c r="I4150" s="24" t="s">
        <v>39</v>
      </c>
      <c r="J4150" s="24"/>
    </row>
    <row r="4151" s="4" customFormat="1" ht="24" spans="1:10">
      <c r="A4151" s="17" t="s">
        <v>2691</v>
      </c>
      <c r="B4151" s="25">
        <v>331501005</v>
      </c>
      <c r="C4151" s="51" t="s">
        <v>7580</v>
      </c>
      <c r="D4151" s="23" t="s">
        <v>7575</v>
      </c>
      <c r="E4151" s="24"/>
      <c r="F4151" s="17" t="s">
        <v>26</v>
      </c>
      <c r="G4151" s="17"/>
      <c r="H4151" s="17">
        <v>2145</v>
      </c>
      <c r="I4151" s="24" t="s">
        <v>39</v>
      </c>
      <c r="J4151" s="24"/>
    </row>
    <row r="4152" s="4" customFormat="1" spans="1:10">
      <c r="A4152" s="17" t="s">
        <v>2691</v>
      </c>
      <c r="B4152" s="25">
        <v>331501006</v>
      </c>
      <c r="C4152" s="51" t="s">
        <v>7581</v>
      </c>
      <c r="D4152" s="23" t="s">
        <v>7575</v>
      </c>
      <c r="E4152" s="24"/>
      <c r="F4152" s="17" t="s">
        <v>26</v>
      </c>
      <c r="G4152" s="17"/>
      <c r="H4152" s="17">
        <v>1800</v>
      </c>
      <c r="I4152" s="24" t="s">
        <v>39</v>
      </c>
      <c r="J4152" s="24"/>
    </row>
    <row r="4153" s="4" customFormat="1" ht="24" spans="1:10">
      <c r="A4153" s="17" t="s">
        <v>2691</v>
      </c>
      <c r="B4153" s="25">
        <v>331501007</v>
      </c>
      <c r="C4153" s="51" t="s">
        <v>7582</v>
      </c>
      <c r="D4153" s="23" t="s">
        <v>7575</v>
      </c>
      <c r="E4153" s="24"/>
      <c r="F4153" s="17" t="s">
        <v>26</v>
      </c>
      <c r="G4153" s="17"/>
      <c r="H4153" s="17">
        <v>1650</v>
      </c>
      <c r="I4153" s="24" t="s">
        <v>39</v>
      </c>
      <c r="J4153" s="24"/>
    </row>
    <row r="4154" s="4" customFormat="1" ht="36" spans="1:10">
      <c r="A4154" s="17" t="s">
        <v>2691</v>
      </c>
      <c r="B4154" s="25">
        <v>331501008</v>
      </c>
      <c r="C4154" s="51" t="s">
        <v>7583</v>
      </c>
      <c r="D4154" s="23" t="s">
        <v>7575</v>
      </c>
      <c r="E4154" s="24"/>
      <c r="F4154" s="17" t="s">
        <v>26</v>
      </c>
      <c r="G4154" s="17"/>
      <c r="H4154" s="17">
        <v>1800</v>
      </c>
      <c r="I4154" s="24" t="s">
        <v>39</v>
      </c>
      <c r="J4154" s="24"/>
    </row>
    <row r="4155" s="4" customFormat="1" ht="24" spans="1:10">
      <c r="A4155" s="17" t="s">
        <v>2691</v>
      </c>
      <c r="B4155" s="25">
        <v>331501009</v>
      </c>
      <c r="C4155" s="51" t="s">
        <v>7584</v>
      </c>
      <c r="D4155" s="23" t="s">
        <v>7575</v>
      </c>
      <c r="E4155" s="24"/>
      <c r="F4155" s="17" t="s">
        <v>26</v>
      </c>
      <c r="G4155" s="17"/>
      <c r="H4155" s="17">
        <v>1400</v>
      </c>
      <c r="I4155" s="24" t="s">
        <v>39</v>
      </c>
      <c r="J4155" s="24"/>
    </row>
    <row r="4156" s="4" customFormat="1" ht="24" spans="1:10">
      <c r="A4156" s="17" t="s">
        <v>2691</v>
      </c>
      <c r="B4156" s="25">
        <v>331501010</v>
      </c>
      <c r="C4156" s="51" t="s">
        <v>7585</v>
      </c>
      <c r="D4156" s="23" t="s">
        <v>7575</v>
      </c>
      <c r="E4156" s="24"/>
      <c r="F4156" s="17" t="s">
        <v>26</v>
      </c>
      <c r="G4156" s="17"/>
      <c r="H4156" s="17">
        <v>2000</v>
      </c>
      <c r="I4156" s="24" t="s">
        <v>39</v>
      </c>
      <c r="J4156" s="24"/>
    </row>
    <row r="4157" s="4" customFormat="1" ht="24" spans="1:10">
      <c r="A4157" s="17" t="s">
        <v>2691</v>
      </c>
      <c r="B4157" s="25">
        <v>331501011</v>
      </c>
      <c r="C4157" s="51" t="s">
        <v>7586</v>
      </c>
      <c r="D4157" s="23"/>
      <c r="E4157" s="24"/>
      <c r="F4157" s="17" t="s">
        <v>26</v>
      </c>
      <c r="G4157" s="17"/>
      <c r="H4157" s="17">
        <v>2000</v>
      </c>
      <c r="I4157" s="24" t="s">
        <v>39</v>
      </c>
      <c r="J4157" s="24"/>
    </row>
    <row r="4158" s="4" customFormat="1" ht="24" spans="1:10">
      <c r="A4158" s="17" t="s">
        <v>2691</v>
      </c>
      <c r="B4158" s="25">
        <v>331501012</v>
      </c>
      <c r="C4158" s="51" t="s">
        <v>7587</v>
      </c>
      <c r="D4158" s="23"/>
      <c r="E4158" s="24"/>
      <c r="F4158" s="17" t="s">
        <v>26</v>
      </c>
      <c r="G4158" s="17"/>
      <c r="H4158" s="17">
        <v>1650</v>
      </c>
      <c r="I4158" s="24" t="s">
        <v>39</v>
      </c>
      <c r="J4158" s="24"/>
    </row>
    <row r="4159" s="4" customFormat="1" ht="24" spans="1:10">
      <c r="A4159" s="17" t="s">
        <v>2691</v>
      </c>
      <c r="B4159" s="25">
        <v>331501013</v>
      </c>
      <c r="C4159" s="51" t="s">
        <v>7588</v>
      </c>
      <c r="D4159" s="23"/>
      <c r="E4159" s="24"/>
      <c r="F4159" s="17" t="s">
        <v>26</v>
      </c>
      <c r="G4159" s="17"/>
      <c r="H4159" s="17">
        <v>1750</v>
      </c>
      <c r="I4159" s="24" t="s">
        <v>39</v>
      </c>
      <c r="J4159" s="24"/>
    </row>
    <row r="4160" s="4" customFormat="1" ht="24" spans="1:10">
      <c r="A4160" s="17" t="s">
        <v>2691</v>
      </c>
      <c r="B4160" s="25">
        <v>331501014</v>
      </c>
      <c r="C4160" s="51" t="s">
        <v>7589</v>
      </c>
      <c r="D4160" s="23"/>
      <c r="E4160" s="24"/>
      <c r="F4160" s="17" t="s">
        <v>26</v>
      </c>
      <c r="G4160" s="17"/>
      <c r="H4160" s="17">
        <v>1720</v>
      </c>
      <c r="I4160" s="24" t="s">
        <v>39</v>
      </c>
      <c r="J4160" s="24"/>
    </row>
    <row r="4161" s="4" customFormat="1" spans="1:10">
      <c r="A4161" s="17" t="s">
        <v>2691</v>
      </c>
      <c r="B4161" s="25">
        <v>331501015</v>
      </c>
      <c r="C4161" s="51" t="s">
        <v>7590</v>
      </c>
      <c r="D4161" s="23"/>
      <c r="E4161" s="24"/>
      <c r="F4161" s="17" t="s">
        <v>26</v>
      </c>
      <c r="G4161" s="17"/>
      <c r="H4161" s="17">
        <v>2000</v>
      </c>
      <c r="I4161" s="24" t="s">
        <v>39</v>
      </c>
      <c r="J4161" s="24"/>
    </row>
    <row r="4162" s="4" customFormat="1" ht="24" spans="1:10">
      <c r="A4162" s="17" t="s">
        <v>2691</v>
      </c>
      <c r="B4162" s="25">
        <v>331501016</v>
      </c>
      <c r="C4162" s="51" t="s">
        <v>7591</v>
      </c>
      <c r="D4162" s="23" t="s">
        <v>7592</v>
      </c>
      <c r="E4162" s="24" t="s">
        <v>7593</v>
      </c>
      <c r="F4162" s="17" t="s">
        <v>26</v>
      </c>
      <c r="G4162" s="17"/>
      <c r="H4162" s="17">
        <v>2000</v>
      </c>
      <c r="I4162" s="24" t="s">
        <v>200</v>
      </c>
      <c r="J4162" s="24"/>
    </row>
    <row r="4163" s="4" customFormat="1" spans="1:10">
      <c r="A4163" s="17" t="s">
        <v>2691</v>
      </c>
      <c r="B4163" s="25">
        <v>331501017</v>
      </c>
      <c r="C4163" s="51" t="s">
        <v>7594</v>
      </c>
      <c r="D4163" s="23"/>
      <c r="E4163" s="24"/>
      <c r="F4163" s="17" t="s">
        <v>26</v>
      </c>
      <c r="G4163" s="17"/>
      <c r="H4163" s="17">
        <v>630</v>
      </c>
      <c r="I4163" s="24" t="s">
        <v>39</v>
      </c>
      <c r="J4163" s="24"/>
    </row>
    <row r="4164" s="4" customFormat="1" spans="1:10">
      <c r="A4164" s="17" t="s">
        <v>2691</v>
      </c>
      <c r="B4164" s="25">
        <v>331501018</v>
      </c>
      <c r="C4164" s="51" t="s">
        <v>7595</v>
      </c>
      <c r="D4164" s="23"/>
      <c r="E4164" s="24"/>
      <c r="F4164" s="17" t="s">
        <v>26</v>
      </c>
      <c r="G4164" s="17"/>
      <c r="H4164" s="17">
        <v>630</v>
      </c>
      <c r="I4164" s="24" t="s">
        <v>39</v>
      </c>
      <c r="J4164" s="24"/>
    </row>
    <row r="4165" s="4" customFormat="1" spans="1:10">
      <c r="A4165" s="17" t="s">
        <v>2691</v>
      </c>
      <c r="B4165" s="25">
        <v>331501019</v>
      </c>
      <c r="C4165" s="51" t="s">
        <v>7596</v>
      </c>
      <c r="D4165" s="23"/>
      <c r="E4165" s="24"/>
      <c r="F4165" s="17" t="s">
        <v>26</v>
      </c>
      <c r="G4165" s="17"/>
      <c r="H4165" s="17">
        <v>1365</v>
      </c>
      <c r="I4165" s="24" t="s">
        <v>39</v>
      </c>
      <c r="J4165" s="24"/>
    </row>
    <row r="4166" s="4" customFormat="1" ht="24" spans="1:10">
      <c r="A4166" s="17" t="s">
        <v>2691</v>
      </c>
      <c r="B4166" s="25">
        <v>331501020</v>
      </c>
      <c r="C4166" s="51" t="s">
        <v>7597</v>
      </c>
      <c r="D4166" s="23"/>
      <c r="E4166" s="24"/>
      <c r="F4166" s="17" t="s">
        <v>7598</v>
      </c>
      <c r="G4166" s="17"/>
      <c r="H4166" s="17">
        <v>2145</v>
      </c>
      <c r="I4166" s="24" t="s">
        <v>39</v>
      </c>
      <c r="J4166" s="24"/>
    </row>
    <row r="4167" s="4" customFormat="1" ht="24" spans="1:10">
      <c r="A4167" s="17" t="s">
        <v>2691</v>
      </c>
      <c r="B4167" s="25">
        <v>331501021</v>
      </c>
      <c r="C4167" s="51" t="s">
        <v>7599</v>
      </c>
      <c r="D4167" s="23"/>
      <c r="E4167" s="24"/>
      <c r="F4167" s="17" t="s">
        <v>7600</v>
      </c>
      <c r="G4167" s="17"/>
      <c r="H4167" s="17">
        <v>2210</v>
      </c>
      <c r="I4167" s="24" t="s">
        <v>39</v>
      </c>
      <c r="J4167" s="24"/>
    </row>
    <row r="4168" s="4" customFormat="1" spans="1:10">
      <c r="A4168" s="17" t="s">
        <v>2691</v>
      </c>
      <c r="B4168" s="25">
        <v>331501022</v>
      </c>
      <c r="C4168" s="51" t="s">
        <v>7601</v>
      </c>
      <c r="D4168" s="23" t="s">
        <v>7575</v>
      </c>
      <c r="E4168" s="24"/>
      <c r="F4168" s="17" t="s">
        <v>7600</v>
      </c>
      <c r="G4168" s="17"/>
      <c r="H4168" s="17">
        <v>1700</v>
      </c>
      <c r="I4168" s="24" t="s">
        <v>39</v>
      </c>
      <c r="J4168" s="24"/>
    </row>
    <row r="4169" s="4" customFormat="1" ht="24" spans="1:10">
      <c r="A4169" s="17" t="s">
        <v>2691</v>
      </c>
      <c r="B4169" s="25">
        <v>331501023</v>
      </c>
      <c r="C4169" s="51" t="s">
        <v>7602</v>
      </c>
      <c r="D4169" s="23"/>
      <c r="E4169" s="24"/>
      <c r="F4169" s="17" t="s">
        <v>26</v>
      </c>
      <c r="G4169" s="17"/>
      <c r="H4169" s="17">
        <v>2500</v>
      </c>
      <c r="I4169" s="24" t="s">
        <v>39</v>
      </c>
      <c r="J4169" s="24"/>
    </row>
    <row r="4170" s="4" customFormat="1" ht="24" spans="1:10">
      <c r="A4170" s="17" t="s">
        <v>2691</v>
      </c>
      <c r="B4170" s="25">
        <v>331501024</v>
      </c>
      <c r="C4170" s="51" t="s">
        <v>7603</v>
      </c>
      <c r="D4170" s="23" t="s">
        <v>7604</v>
      </c>
      <c r="E4170" s="24"/>
      <c r="F4170" s="17" t="s">
        <v>26</v>
      </c>
      <c r="G4170" s="17"/>
      <c r="H4170" s="17">
        <v>1650</v>
      </c>
      <c r="I4170" s="24" t="s">
        <v>39</v>
      </c>
      <c r="J4170" s="24"/>
    </row>
    <row r="4171" s="4" customFormat="1" ht="24" spans="1:10">
      <c r="A4171" s="17" t="s">
        <v>2691</v>
      </c>
      <c r="B4171" s="25">
        <v>331501025</v>
      </c>
      <c r="C4171" s="51" t="s">
        <v>7605</v>
      </c>
      <c r="D4171" s="23" t="s">
        <v>7606</v>
      </c>
      <c r="E4171" s="24"/>
      <c r="F4171" s="17" t="s">
        <v>26</v>
      </c>
      <c r="G4171" s="17"/>
      <c r="H4171" s="17">
        <v>1400</v>
      </c>
      <c r="I4171" s="24" t="s">
        <v>39</v>
      </c>
      <c r="J4171" s="24"/>
    </row>
    <row r="4172" s="4" customFormat="1" ht="48" spans="1:10">
      <c r="A4172" s="17" t="s">
        <v>2691</v>
      </c>
      <c r="B4172" s="25">
        <v>331501026</v>
      </c>
      <c r="C4172" s="51" t="s">
        <v>7607</v>
      </c>
      <c r="D4172" s="23" t="s">
        <v>7608</v>
      </c>
      <c r="E4172" s="24"/>
      <c r="F4172" s="17" t="s">
        <v>26</v>
      </c>
      <c r="G4172" s="17" t="s">
        <v>7609</v>
      </c>
      <c r="H4172" s="17">
        <v>2340</v>
      </c>
      <c r="I4172" s="24" t="s">
        <v>39</v>
      </c>
      <c r="J4172" s="24"/>
    </row>
    <row r="4173" s="4" customFormat="1" ht="48" spans="1:10">
      <c r="A4173" s="17" t="s">
        <v>2691</v>
      </c>
      <c r="B4173" s="25" t="s">
        <v>7610</v>
      </c>
      <c r="C4173" s="51" t="s">
        <v>7611</v>
      </c>
      <c r="D4173" s="23"/>
      <c r="E4173" s="24"/>
      <c r="F4173" s="17" t="s">
        <v>26</v>
      </c>
      <c r="G4173" s="17"/>
      <c r="H4173" s="17">
        <v>702</v>
      </c>
      <c r="I4173" s="24" t="s">
        <v>39</v>
      </c>
      <c r="J4173" s="24"/>
    </row>
    <row r="4174" s="4" customFormat="1" ht="24" spans="1:10">
      <c r="A4174" s="17" t="s">
        <v>2691</v>
      </c>
      <c r="B4174" s="25">
        <v>331501028</v>
      </c>
      <c r="C4174" s="51" t="s">
        <v>7612</v>
      </c>
      <c r="D4174" s="23"/>
      <c r="E4174" s="24"/>
      <c r="F4174" s="17" t="s">
        <v>7600</v>
      </c>
      <c r="G4174" s="17"/>
      <c r="H4174" s="17">
        <v>2145</v>
      </c>
      <c r="I4174" s="24" t="s">
        <v>39</v>
      </c>
      <c r="J4174" s="24"/>
    </row>
    <row r="4175" s="4" customFormat="1" ht="36" spans="1:10">
      <c r="A4175" s="17" t="s">
        <v>2691</v>
      </c>
      <c r="B4175" s="25">
        <v>331501029</v>
      </c>
      <c r="C4175" s="51" t="s">
        <v>7613</v>
      </c>
      <c r="D4175" s="23" t="s">
        <v>7614</v>
      </c>
      <c r="E4175" s="24"/>
      <c r="F4175" s="17" t="s">
        <v>7600</v>
      </c>
      <c r="G4175" s="17" t="s">
        <v>7615</v>
      </c>
      <c r="H4175" s="17">
        <v>1300</v>
      </c>
      <c r="I4175" s="24" t="s">
        <v>39</v>
      </c>
      <c r="J4175" s="24"/>
    </row>
    <row r="4176" s="4" customFormat="1" ht="24" spans="1:10">
      <c r="A4176" s="17" t="s">
        <v>2691</v>
      </c>
      <c r="B4176" s="25" t="s">
        <v>7616</v>
      </c>
      <c r="C4176" s="51" t="s">
        <v>7617</v>
      </c>
      <c r="D4176" s="23"/>
      <c r="E4176" s="24"/>
      <c r="F4176" s="17" t="s">
        <v>7600</v>
      </c>
      <c r="G4176" s="17"/>
      <c r="H4176" s="17">
        <v>390</v>
      </c>
      <c r="I4176" s="24" t="s">
        <v>39</v>
      </c>
      <c r="J4176" s="24"/>
    </row>
    <row r="4177" s="4" customFormat="1" ht="24" spans="1:10">
      <c r="A4177" s="17" t="s">
        <v>2691</v>
      </c>
      <c r="B4177" s="25">
        <v>331501030</v>
      </c>
      <c r="C4177" s="51" t="s">
        <v>7618</v>
      </c>
      <c r="D4177" s="23" t="s">
        <v>7619</v>
      </c>
      <c r="E4177" s="24"/>
      <c r="F4177" s="17" t="s">
        <v>26</v>
      </c>
      <c r="G4177" s="17"/>
      <c r="H4177" s="17">
        <v>1800</v>
      </c>
      <c r="I4177" s="24" t="s">
        <v>39</v>
      </c>
      <c r="J4177" s="24"/>
    </row>
    <row r="4178" s="4" customFormat="1" ht="24" spans="1:10">
      <c r="A4178" s="17" t="s">
        <v>2691</v>
      </c>
      <c r="B4178" s="25">
        <v>331501031</v>
      </c>
      <c r="C4178" s="51" t="s">
        <v>7620</v>
      </c>
      <c r="D4178" s="23" t="s">
        <v>7621</v>
      </c>
      <c r="E4178" s="24"/>
      <c r="F4178" s="17" t="s">
        <v>26</v>
      </c>
      <c r="G4178" s="17"/>
      <c r="H4178" s="17">
        <v>1400</v>
      </c>
      <c r="I4178" s="24" t="s">
        <v>39</v>
      </c>
      <c r="J4178" s="24"/>
    </row>
    <row r="4179" s="4" customFormat="1" ht="48" spans="1:10">
      <c r="A4179" s="17" t="s">
        <v>2691</v>
      </c>
      <c r="B4179" s="25">
        <v>331501032</v>
      </c>
      <c r="C4179" s="51" t="s">
        <v>7622</v>
      </c>
      <c r="D4179" s="23" t="s">
        <v>7623</v>
      </c>
      <c r="E4179" s="24"/>
      <c r="F4179" s="17" t="s">
        <v>7600</v>
      </c>
      <c r="G4179" s="17" t="s">
        <v>7624</v>
      </c>
      <c r="H4179" s="17">
        <v>2216.5</v>
      </c>
      <c r="I4179" s="24" t="s">
        <v>39</v>
      </c>
      <c r="J4179" s="24"/>
    </row>
    <row r="4180" s="4" customFormat="1" ht="48" spans="1:10">
      <c r="A4180" s="17" t="s">
        <v>2691</v>
      </c>
      <c r="B4180" s="25" t="s">
        <v>7625</v>
      </c>
      <c r="C4180" s="51" t="s">
        <v>7626</v>
      </c>
      <c r="D4180" s="23"/>
      <c r="E4180" s="24"/>
      <c r="F4180" s="17" t="s">
        <v>7600</v>
      </c>
      <c r="G4180" s="17"/>
      <c r="H4180" s="17">
        <v>664.95</v>
      </c>
      <c r="I4180" s="24" t="s">
        <v>39</v>
      </c>
      <c r="J4180" s="24"/>
    </row>
    <row r="4181" s="4" customFormat="1" ht="24" spans="1:10">
      <c r="A4181" s="17" t="s">
        <v>2691</v>
      </c>
      <c r="B4181" s="25">
        <v>331501033</v>
      </c>
      <c r="C4181" s="51" t="s">
        <v>7627</v>
      </c>
      <c r="D4181" s="23"/>
      <c r="E4181" s="24"/>
      <c r="F4181" s="17" t="s">
        <v>7598</v>
      </c>
      <c r="G4181" s="17"/>
      <c r="H4181" s="17">
        <v>1550</v>
      </c>
      <c r="I4181" s="24" t="s">
        <v>39</v>
      </c>
      <c r="J4181" s="24"/>
    </row>
    <row r="4182" s="4" customFormat="1" ht="24" spans="1:10">
      <c r="A4182" s="17" t="s">
        <v>2691</v>
      </c>
      <c r="B4182" s="25">
        <v>331501034</v>
      </c>
      <c r="C4182" s="51" t="s">
        <v>7628</v>
      </c>
      <c r="D4182" s="23" t="s">
        <v>7629</v>
      </c>
      <c r="E4182" s="24"/>
      <c r="F4182" s="17" t="s">
        <v>26</v>
      </c>
      <c r="G4182" s="17"/>
      <c r="H4182" s="17">
        <v>1536</v>
      </c>
      <c r="I4182" s="24" t="s">
        <v>39</v>
      </c>
      <c r="J4182" s="24"/>
    </row>
    <row r="4183" s="4" customFormat="1" spans="1:10">
      <c r="A4183" s="17" t="s">
        <v>2691</v>
      </c>
      <c r="B4183" s="25">
        <v>331501035</v>
      </c>
      <c r="C4183" s="51" t="s">
        <v>7630</v>
      </c>
      <c r="D4183" s="23"/>
      <c r="E4183" s="24"/>
      <c r="F4183" s="17" t="s">
        <v>26</v>
      </c>
      <c r="G4183" s="17"/>
      <c r="H4183" s="17">
        <v>1260</v>
      </c>
      <c r="I4183" s="24" t="s">
        <v>39</v>
      </c>
      <c r="J4183" s="24"/>
    </row>
    <row r="4184" s="4" customFormat="1" ht="24" spans="1:10">
      <c r="A4184" s="17" t="s">
        <v>2691</v>
      </c>
      <c r="B4184" s="25">
        <v>331501036</v>
      </c>
      <c r="C4184" s="51" t="s">
        <v>7631</v>
      </c>
      <c r="D4184" s="23" t="s">
        <v>7632</v>
      </c>
      <c r="E4184" s="24"/>
      <c r="F4184" s="17" t="s">
        <v>7633</v>
      </c>
      <c r="G4184" s="17" t="s">
        <v>7634</v>
      </c>
      <c r="H4184" s="17">
        <v>1365</v>
      </c>
      <c r="I4184" s="24" t="s">
        <v>39</v>
      </c>
      <c r="J4184" s="24"/>
    </row>
    <row r="4185" s="4" customFormat="1" ht="24" spans="1:10">
      <c r="A4185" s="17" t="s">
        <v>2691</v>
      </c>
      <c r="B4185" s="25" t="s">
        <v>7635</v>
      </c>
      <c r="C4185" s="51" t="s">
        <v>7636</v>
      </c>
      <c r="D4185" s="23"/>
      <c r="E4185" s="24"/>
      <c r="F4185" s="17" t="s">
        <v>7633</v>
      </c>
      <c r="G4185" s="17"/>
      <c r="H4185" s="17">
        <v>409.5</v>
      </c>
      <c r="I4185" s="24" t="s">
        <v>39</v>
      </c>
      <c r="J4185" s="24"/>
    </row>
    <row r="4186" s="4" customFormat="1" spans="1:10">
      <c r="A4186" s="17" t="s">
        <v>2691</v>
      </c>
      <c r="B4186" s="25">
        <v>331501037</v>
      </c>
      <c r="C4186" s="51" t="s">
        <v>7637</v>
      </c>
      <c r="D4186" s="23"/>
      <c r="E4186" s="24"/>
      <c r="F4186" s="17" t="s">
        <v>7633</v>
      </c>
      <c r="G4186" s="17"/>
      <c r="H4186" s="17">
        <v>1885</v>
      </c>
      <c r="I4186" s="24" t="s">
        <v>39</v>
      </c>
      <c r="J4186" s="24"/>
    </row>
    <row r="4187" s="4" customFormat="1" spans="1:10">
      <c r="A4187" s="17" t="s">
        <v>2691</v>
      </c>
      <c r="B4187" s="25">
        <v>331501038</v>
      </c>
      <c r="C4187" s="51" t="s">
        <v>7638</v>
      </c>
      <c r="D4187" s="23" t="s">
        <v>7639</v>
      </c>
      <c r="E4187" s="24"/>
      <c r="F4187" s="17" t="s">
        <v>7598</v>
      </c>
      <c r="G4187" s="17"/>
      <c r="H4187" s="17">
        <v>1105</v>
      </c>
      <c r="I4187" s="24" t="s">
        <v>39</v>
      </c>
      <c r="J4187" s="24"/>
    </row>
    <row r="4188" s="4" customFormat="1" ht="24" spans="1:10">
      <c r="A4188" s="17" t="s">
        <v>2691</v>
      </c>
      <c r="B4188" s="25">
        <v>331501040</v>
      </c>
      <c r="C4188" s="51" t="s">
        <v>7640</v>
      </c>
      <c r="D4188" s="23"/>
      <c r="E4188" s="24"/>
      <c r="F4188" s="17" t="s">
        <v>7641</v>
      </c>
      <c r="G4188" s="17"/>
      <c r="H4188" s="17">
        <v>3250</v>
      </c>
      <c r="I4188" s="24" t="s">
        <v>39</v>
      </c>
      <c r="J4188" s="24"/>
    </row>
    <row r="4189" s="4" customFormat="1" spans="1:10">
      <c r="A4189" s="17" t="s">
        <v>2691</v>
      </c>
      <c r="B4189" s="25">
        <v>331501041</v>
      </c>
      <c r="C4189" s="51" t="s">
        <v>7643</v>
      </c>
      <c r="D4189" s="23" t="s">
        <v>7644</v>
      </c>
      <c r="E4189" s="24"/>
      <c r="F4189" s="17" t="s">
        <v>26</v>
      </c>
      <c r="G4189" s="17"/>
      <c r="H4189" s="17">
        <v>2015</v>
      </c>
      <c r="I4189" s="24" t="s">
        <v>39</v>
      </c>
      <c r="J4189" s="24"/>
    </row>
    <row r="4190" s="4" customFormat="1" ht="36" spans="1:10">
      <c r="A4190" s="17" t="s">
        <v>2691</v>
      </c>
      <c r="B4190" s="25">
        <v>331501042</v>
      </c>
      <c r="C4190" s="51" t="s">
        <v>7645</v>
      </c>
      <c r="D4190" s="23" t="s">
        <v>7646</v>
      </c>
      <c r="E4190" s="24"/>
      <c r="F4190" s="17" t="s">
        <v>26</v>
      </c>
      <c r="G4190" s="17" t="s">
        <v>7647</v>
      </c>
      <c r="H4190" s="17">
        <v>1950</v>
      </c>
      <c r="I4190" s="24" t="s">
        <v>39</v>
      </c>
      <c r="J4190" s="24"/>
    </row>
    <row r="4191" s="4" customFormat="1" ht="48" spans="1:10">
      <c r="A4191" s="17" t="s">
        <v>2691</v>
      </c>
      <c r="B4191" s="25" t="s">
        <v>7648</v>
      </c>
      <c r="C4191" s="51" t="s">
        <v>7649</v>
      </c>
      <c r="D4191" s="23"/>
      <c r="E4191" s="24"/>
      <c r="F4191" s="17" t="s">
        <v>26</v>
      </c>
      <c r="G4191" s="17"/>
      <c r="H4191" s="17">
        <v>585</v>
      </c>
      <c r="I4191" s="24" t="s">
        <v>39</v>
      </c>
      <c r="J4191" s="24"/>
    </row>
    <row r="4192" s="4" customFormat="1" spans="1:10">
      <c r="A4192" s="17" t="s">
        <v>2691</v>
      </c>
      <c r="B4192" s="25">
        <v>331501043</v>
      </c>
      <c r="C4192" s="51" t="s">
        <v>7650</v>
      </c>
      <c r="D4192" s="23"/>
      <c r="E4192" s="24"/>
      <c r="F4192" s="17" t="s">
        <v>26</v>
      </c>
      <c r="G4192" s="17"/>
      <c r="H4192" s="17">
        <v>1430</v>
      </c>
      <c r="I4192" s="24" t="s">
        <v>39</v>
      </c>
      <c r="J4192" s="24"/>
    </row>
    <row r="4193" s="4" customFormat="1" spans="1:10">
      <c r="A4193" s="17" t="s">
        <v>2691</v>
      </c>
      <c r="B4193" s="25">
        <v>331501044</v>
      </c>
      <c r="C4193" s="51" t="s">
        <v>7651</v>
      </c>
      <c r="D4193" s="23" t="s">
        <v>7652</v>
      </c>
      <c r="E4193" s="24"/>
      <c r="F4193" s="17" t="s">
        <v>26</v>
      </c>
      <c r="G4193" s="17"/>
      <c r="H4193" s="17">
        <v>900</v>
      </c>
      <c r="I4193" s="24" t="s">
        <v>39</v>
      </c>
      <c r="J4193" s="24"/>
    </row>
    <row r="4194" s="4" customFormat="1" ht="24" spans="1:10">
      <c r="A4194" s="17" t="s">
        <v>2691</v>
      </c>
      <c r="B4194" s="25">
        <v>331501045</v>
      </c>
      <c r="C4194" s="51" t="s">
        <v>7653</v>
      </c>
      <c r="D4194" s="23"/>
      <c r="E4194" s="24"/>
      <c r="F4194" s="17" t="s">
        <v>26</v>
      </c>
      <c r="G4194" s="17"/>
      <c r="H4194" s="17">
        <v>1000</v>
      </c>
      <c r="I4194" s="24" t="s">
        <v>39</v>
      </c>
      <c r="J4194" s="24"/>
    </row>
    <row r="4195" s="4" customFormat="1" ht="24" spans="1:10">
      <c r="A4195" s="17" t="s">
        <v>2691</v>
      </c>
      <c r="B4195" s="25">
        <v>331501046</v>
      </c>
      <c r="C4195" s="51" t="s">
        <v>7654</v>
      </c>
      <c r="D4195" s="23"/>
      <c r="E4195" s="24"/>
      <c r="F4195" s="17" t="s">
        <v>26</v>
      </c>
      <c r="G4195" s="17"/>
      <c r="H4195" s="17">
        <v>1690</v>
      </c>
      <c r="I4195" s="24" t="s">
        <v>39</v>
      </c>
      <c r="J4195" s="24"/>
    </row>
    <row r="4196" s="4" customFormat="1" ht="48" spans="1:10">
      <c r="A4196" s="17" t="s">
        <v>2691</v>
      </c>
      <c r="B4196" s="25">
        <v>331501047</v>
      </c>
      <c r="C4196" s="51" t="s">
        <v>7655</v>
      </c>
      <c r="D4196" s="23" t="s">
        <v>7656</v>
      </c>
      <c r="E4196" s="24"/>
      <c r="F4196" s="17" t="s">
        <v>26</v>
      </c>
      <c r="G4196" s="17" t="s">
        <v>7657</v>
      </c>
      <c r="H4196" s="17">
        <v>2145</v>
      </c>
      <c r="I4196" s="24" t="s">
        <v>39</v>
      </c>
      <c r="J4196" s="24"/>
    </row>
    <row r="4197" s="4" customFormat="1" ht="36" spans="1:10">
      <c r="A4197" s="17" t="s">
        <v>2691</v>
      </c>
      <c r="B4197" s="25" t="s">
        <v>7658</v>
      </c>
      <c r="C4197" s="51" t="s">
        <v>7659</v>
      </c>
      <c r="D4197" s="23"/>
      <c r="E4197" s="24"/>
      <c r="F4197" s="17" t="s">
        <v>26</v>
      </c>
      <c r="G4197" s="17"/>
      <c r="H4197" s="17">
        <v>643.5</v>
      </c>
      <c r="I4197" s="24" t="s">
        <v>39</v>
      </c>
      <c r="J4197" s="24"/>
    </row>
    <row r="4198" s="4" customFormat="1" ht="36" spans="1:10">
      <c r="A4198" s="17" t="s">
        <v>2691</v>
      </c>
      <c r="B4198" s="25" t="s">
        <v>7660</v>
      </c>
      <c r="C4198" s="51" t="s">
        <v>7661</v>
      </c>
      <c r="D4198" s="23"/>
      <c r="E4198" s="24"/>
      <c r="F4198" s="17" t="s">
        <v>26</v>
      </c>
      <c r="G4198" s="17"/>
      <c r="H4198" s="17">
        <v>429</v>
      </c>
      <c r="I4198" s="24" t="s">
        <v>39</v>
      </c>
      <c r="J4198" s="24"/>
    </row>
    <row r="4199" s="4" customFormat="1" ht="48" spans="1:10">
      <c r="A4199" s="17" t="s">
        <v>2691</v>
      </c>
      <c r="B4199" s="25">
        <v>331501048</v>
      </c>
      <c r="C4199" s="51" t="s">
        <v>7662</v>
      </c>
      <c r="D4199" s="23"/>
      <c r="E4199" s="24"/>
      <c r="F4199" s="17" t="s">
        <v>26</v>
      </c>
      <c r="G4199" s="17" t="s">
        <v>7663</v>
      </c>
      <c r="H4199" s="17">
        <v>1800</v>
      </c>
      <c r="I4199" s="24" t="s">
        <v>39</v>
      </c>
      <c r="J4199" s="24"/>
    </row>
    <row r="4200" s="4" customFormat="1" ht="36" spans="1:10">
      <c r="A4200" s="17" t="s">
        <v>2691</v>
      </c>
      <c r="B4200" s="25" t="s">
        <v>7664</v>
      </c>
      <c r="C4200" s="51" t="s">
        <v>7665</v>
      </c>
      <c r="D4200" s="23"/>
      <c r="E4200" s="24"/>
      <c r="F4200" s="17" t="s">
        <v>26</v>
      </c>
      <c r="G4200" s="17"/>
      <c r="H4200" s="17">
        <v>540</v>
      </c>
      <c r="I4200" s="24" t="s">
        <v>39</v>
      </c>
      <c r="J4200" s="24"/>
    </row>
    <row r="4201" s="4" customFormat="1" ht="24" spans="1:10">
      <c r="A4201" s="17" t="s">
        <v>2691</v>
      </c>
      <c r="B4201" s="25" t="s">
        <v>7666</v>
      </c>
      <c r="C4201" s="51" t="s">
        <v>7667</v>
      </c>
      <c r="D4201" s="23"/>
      <c r="E4201" s="24"/>
      <c r="F4201" s="17" t="s">
        <v>26</v>
      </c>
      <c r="G4201" s="17"/>
      <c r="H4201" s="17">
        <v>540</v>
      </c>
      <c r="I4201" s="24" t="s">
        <v>39</v>
      </c>
      <c r="J4201" s="24"/>
    </row>
    <row r="4202" s="4" customFormat="1" ht="48" spans="1:10">
      <c r="A4202" s="17" t="s">
        <v>2691</v>
      </c>
      <c r="B4202" s="25">
        <v>331501049</v>
      </c>
      <c r="C4202" s="51" t="s">
        <v>7668</v>
      </c>
      <c r="D4202" s="23"/>
      <c r="E4202" s="24"/>
      <c r="F4202" s="17" t="s">
        <v>26</v>
      </c>
      <c r="G4202" s="17" t="s">
        <v>7663</v>
      </c>
      <c r="H4202" s="17">
        <v>1750</v>
      </c>
      <c r="I4202" s="24" t="s">
        <v>39</v>
      </c>
      <c r="J4202" s="24"/>
    </row>
    <row r="4203" s="4" customFormat="1" ht="24" spans="1:10">
      <c r="A4203" s="17" t="s">
        <v>2691</v>
      </c>
      <c r="B4203" s="25" t="s">
        <v>7669</v>
      </c>
      <c r="C4203" s="51" t="s">
        <v>7670</v>
      </c>
      <c r="D4203" s="23"/>
      <c r="E4203" s="24"/>
      <c r="F4203" s="17" t="s">
        <v>26</v>
      </c>
      <c r="G4203" s="17"/>
      <c r="H4203" s="17">
        <v>525</v>
      </c>
      <c r="I4203" s="24" t="s">
        <v>39</v>
      </c>
      <c r="J4203" s="24"/>
    </row>
    <row r="4204" s="4" customFormat="1" ht="24" spans="1:10">
      <c r="A4204" s="17" t="s">
        <v>2691</v>
      </c>
      <c r="B4204" s="25" t="s">
        <v>7671</v>
      </c>
      <c r="C4204" s="51" t="s">
        <v>7672</v>
      </c>
      <c r="D4204" s="23"/>
      <c r="E4204" s="24"/>
      <c r="F4204" s="17" t="s">
        <v>26</v>
      </c>
      <c r="G4204" s="17"/>
      <c r="H4204" s="17">
        <v>525</v>
      </c>
      <c r="I4204" s="24" t="s">
        <v>39</v>
      </c>
      <c r="J4204" s="24"/>
    </row>
    <row r="4205" s="4" customFormat="1" ht="48" spans="1:10">
      <c r="A4205" s="17" t="s">
        <v>2691</v>
      </c>
      <c r="B4205" s="25">
        <v>331501050</v>
      </c>
      <c r="C4205" s="51" t="s">
        <v>7673</v>
      </c>
      <c r="D4205" s="23"/>
      <c r="E4205" s="24"/>
      <c r="F4205" s="17" t="s">
        <v>26</v>
      </c>
      <c r="G4205" s="17" t="s">
        <v>7663</v>
      </c>
      <c r="H4205" s="17">
        <v>2000</v>
      </c>
      <c r="I4205" s="24" t="s">
        <v>39</v>
      </c>
      <c r="J4205" s="24"/>
    </row>
    <row r="4206" s="4" customFormat="1" ht="36" spans="1:10">
      <c r="A4206" s="17" t="s">
        <v>2691</v>
      </c>
      <c r="B4206" s="25" t="s">
        <v>7674</v>
      </c>
      <c r="C4206" s="51" t="s">
        <v>7675</v>
      </c>
      <c r="D4206" s="23"/>
      <c r="E4206" s="24"/>
      <c r="F4206" s="17" t="s">
        <v>26</v>
      </c>
      <c r="G4206" s="17"/>
      <c r="H4206" s="17">
        <v>600</v>
      </c>
      <c r="I4206" s="24" t="s">
        <v>39</v>
      </c>
      <c r="J4206" s="24"/>
    </row>
    <row r="4207" s="4" customFormat="1" ht="24" spans="1:10">
      <c r="A4207" s="17" t="s">
        <v>2691</v>
      </c>
      <c r="B4207" s="25" t="s">
        <v>7676</v>
      </c>
      <c r="C4207" s="51" t="s">
        <v>7677</v>
      </c>
      <c r="D4207" s="23"/>
      <c r="E4207" s="24"/>
      <c r="F4207" s="17" t="s">
        <v>26</v>
      </c>
      <c r="G4207" s="17"/>
      <c r="H4207" s="17">
        <v>600</v>
      </c>
      <c r="I4207" s="24" t="s">
        <v>39</v>
      </c>
      <c r="J4207" s="24"/>
    </row>
    <row r="4208" s="4" customFormat="1" ht="36" spans="1:10">
      <c r="A4208" s="17" t="s">
        <v>2691</v>
      </c>
      <c r="B4208" s="25">
        <v>331501051</v>
      </c>
      <c r="C4208" s="51" t="s">
        <v>7678</v>
      </c>
      <c r="D4208" s="23"/>
      <c r="E4208" s="24"/>
      <c r="F4208" s="17" t="s">
        <v>26</v>
      </c>
      <c r="G4208" s="17" t="s">
        <v>7679</v>
      </c>
      <c r="H4208" s="17">
        <v>1800</v>
      </c>
      <c r="I4208" s="24" t="s">
        <v>39</v>
      </c>
      <c r="J4208" s="24"/>
    </row>
    <row r="4209" s="4" customFormat="1" ht="36" spans="1:10">
      <c r="A4209" s="17" t="s">
        <v>2691</v>
      </c>
      <c r="B4209" s="25" t="s">
        <v>7680</v>
      </c>
      <c r="C4209" s="51" t="s">
        <v>7681</v>
      </c>
      <c r="D4209" s="23"/>
      <c r="E4209" s="24"/>
      <c r="F4209" s="17" t="s">
        <v>26</v>
      </c>
      <c r="G4209" s="17"/>
      <c r="H4209" s="17">
        <v>540</v>
      </c>
      <c r="I4209" s="24" t="s">
        <v>39</v>
      </c>
      <c r="J4209" s="24"/>
    </row>
    <row r="4210" s="4" customFormat="1" ht="36" spans="1:10">
      <c r="A4210" s="17" t="s">
        <v>2691</v>
      </c>
      <c r="B4210" s="25" t="s">
        <v>7682</v>
      </c>
      <c r="C4210" s="51" t="s">
        <v>7683</v>
      </c>
      <c r="D4210" s="23"/>
      <c r="E4210" s="24"/>
      <c r="F4210" s="17" t="s">
        <v>26</v>
      </c>
      <c r="G4210" s="17"/>
      <c r="H4210" s="17">
        <v>540</v>
      </c>
      <c r="I4210" s="24" t="s">
        <v>39</v>
      </c>
      <c r="J4210" s="24"/>
    </row>
    <row r="4211" s="4" customFormat="1" ht="24" spans="1:10">
      <c r="A4211" s="17" t="s">
        <v>2691</v>
      </c>
      <c r="B4211" s="25">
        <v>331501052</v>
      </c>
      <c r="C4211" s="51" t="s">
        <v>7684</v>
      </c>
      <c r="D4211" s="23" t="s">
        <v>7685</v>
      </c>
      <c r="E4211" s="24"/>
      <c r="F4211" s="17" t="s">
        <v>26</v>
      </c>
      <c r="G4211" s="17"/>
      <c r="H4211" s="17">
        <v>1820</v>
      </c>
      <c r="I4211" s="24" t="s">
        <v>39</v>
      </c>
      <c r="J4211" s="24"/>
    </row>
    <row r="4212" s="4" customFormat="1" spans="1:10">
      <c r="A4212" s="17" t="s">
        <v>2691</v>
      </c>
      <c r="B4212" s="25">
        <v>331501053</v>
      </c>
      <c r="C4212" s="51" t="s">
        <v>7686</v>
      </c>
      <c r="D4212" s="23"/>
      <c r="E4212" s="24"/>
      <c r="F4212" s="17" t="s">
        <v>26</v>
      </c>
      <c r="G4212" s="17"/>
      <c r="H4212" s="17">
        <v>2340</v>
      </c>
      <c r="I4212" s="24" t="s">
        <v>39</v>
      </c>
      <c r="J4212" s="24"/>
    </row>
    <row r="4213" s="4" customFormat="1" spans="1:10">
      <c r="A4213" s="17" t="s">
        <v>2691</v>
      </c>
      <c r="B4213" s="25">
        <v>331501054</v>
      </c>
      <c r="C4213" s="51" t="s">
        <v>7687</v>
      </c>
      <c r="D4213" s="23"/>
      <c r="E4213" s="24"/>
      <c r="F4213" s="17" t="s">
        <v>26</v>
      </c>
      <c r="G4213" s="17"/>
      <c r="H4213" s="17">
        <v>1560</v>
      </c>
      <c r="I4213" s="24" t="s">
        <v>39</v>
      </c>
      <c r="J4213" s="24"/>
    </row>
    <row r="4214" s="4" customFormat="1" ht="36" spans="1:10">
      <c r="A4214" s="17" t="s">
        <v>2691</v>
      </c>
      <c r="B4214" s="25">
        <v>331501055</v>
      </c>
      <c r="C4214" s="51" t="s">
        <v>7688</v>
      </c>
      <c r="D4214" s="23"/>
      <c r="E4214" s="24"/>
      <c r="F4214" s="17" t="s">
        <v>26</v>
      </c>
      <c r="G4214" s="17" t="s">
        <v>7689</v>
      </c>
      <c r="H4214" s="17">
        <v>2145</v>
      </c>
      <c r="I4214" s="24" t="s">
        <v>39</v>
      </c>
      <c r="J4214" s="24"/>
    </row>
    <row r="4215" s="4" customFormat="1" ht="36" spans="1:10">
      <c r="A4215" s="17" t="s">
        <v>2691</v>
      </c>
      <c r="B4215" s="25" t="s">
        <v>7690</v>
      </c>
      <c r="C4215" s="51" t="s">
        <v>7691</v>
      </c>
      <c r="D4215" s="23"/>
      <c r="E4215" s="24"/>
      <c r="F4215" s="17" t="s">
        <v>26</v>
      </c>
      <c r="G4215" s="17"/>
      <c r="H4215" s="17">
        <v>643.5</v>
      </c>
      <c r="I4215" s="24" t="s">
        <v>39</v>
      </c>
      <c r="J4215" s="24"/>
    </row>
    <row r="4216" s="4" customFormat="1" ht="36" spans="1:10">
      <c r="A4216" s="17" t="s">
        <v>2691</v>
      </c>
      <c r="B4216" s="25" t="s">
        <v>7692</v>
      </c>
      <c r="C4216" s="51" t="s">
        <v>7693</v>
      </c>
      <c r="D4216" s="23"/>
      <c r="E4216" s="24"/>
      <c r="F4216" s="17" t="s">
        <v>26</v>
      </c>
      <c r="G4216" s="17"/>
      <c r="H4216" s="17">
        <v>643.5</v>
      </c>
      <c r="I4216" s="24" t="s">
        <v>39</v>
      </c>
      <c r="J4216" s="24"/>
    </row>
    <row r="4217" s="4" customFormat="1" ht="24" spans="1:10">
      <c r="A4217" s="17" t="s">
        <v>2691</v>
      </c>
      <c r="B4217" s="25">
        <v>331501056</v>
      </c>
      <c r="C4217" s="51" t="s">
        <v>7694</v>
      </c>
      <c r="D4217" s="23" t="s">
        <v>7695</v>
      </c>
      <c r="E4217" s="24"/>
      <c r="F4217" s="17" t="s">
        <v>7598</v>
      </c>
      <c r="G4217" s="17"/>
      <c r="H4217" s="17">
        <v>1400</v>
      </c>
      <c r="I4217" s="24" t="s">
        <v>39</v>
      </c>
      <c r="J4217" s="24"/>
    </row>
    <row r="4218" s="5" customFormat="1" ht="24" spans="1:10">
      <c r="A4218" s="17" t="s">
        <v>2691</v>
      </c>
      <c r="B4218" s="25">
        <v>331501058</v>
      </c>
      <c r="C4218" s="51" t="s">
        <v>7696</v>
      </c>
      <c r="D4218" s="23" t="s">
        <v>9751</v>
      </c>
      <c r="E4218" s="24"/>
      <c r="F4218" s="17" t="s">
        <v>7641</v>
      </c>
      <c r="G4218" s="17" t="s">
        <v>7697</v>
      </c>
      <c r="H4218" s="17">
        <v>1170</v>
      </c>
      <c r="I4218" s="24" t="s">
        <v>200</v>
      </c>
      <c r="J4218" s="24"/>
    </row>
    <row r="4219" s="4" customFormat="1" ht="24" spans="1:10">
      <c r="A4219" s="17" t="s">
        <v>2691</v>
      </c>
      <c r="B4219" s="25" t="s">
        <v>7698</v>
      </c>
      <c r="C4219" s="51" t="s">
        <v>7699</v>
      </c>
      <c r="D4219" s="23"/>
      <c r="E4219" s="24"/>
      <c r="F4219" s="17" t="s">
        <v>7641</v>
      </c>
      <c r="G4219" s="17"/>
      <c r="H4219" s="17">
        <v>700</v>
      </c>
      <c r="I4219" s="24" t="s">
        <v>200</v>
      </c>
      <c r="J4219" s="24"/>
    </row>
    <row r="4220" s="4" customFormat="1" spans="1:10">
      <c r="A4220" s="17"/>
      <c r="B4220" s="15">
        <v>331502</v>
      </c>
      <c r="C4220" s="51" t="s">
        <v>7700</v>
      </c>
      <c r="D4220" s="55"/>
      <c r="E4220" s="24" t="s">
        <v>5209</v>
      </c>
      <c r="F4220" s="17"/>
      <c r="G4220" s="17"/>
      <c r="H4220" s="17"/>
      <c r="I4220" s="24"/>
      <c r="J4220" s="24"/>
    </row>
    <row r="4221" s="4" customFormat="1" ht="24" spans="1:10">
      <c r="A4221" s="17" t="s">
        <v>2691</v>
      </c>
      <c r="B4221" s="25">
        <v>331502001</v>
      </c>
      <c r="C4221" s="51" t="s">
        <v>7701</v>
      </c>
      <c r="D4221" s="23" t="s">
        <v>7702</v>
      </c>
      <c r="E4221" s="24"/>
      <c r="F4221" s="17" t="s">
        <v>26</v>
      </c>
      <c r="G4221" s="17" t="s">
        <v>7703</v>
      </c>
      <c r="H4221" s="17">
        <v>1350</v>
      </c>
      <c r="I4221" s="24" t="s">
        <v>39</v>
      </c>
      <c r="J4221" s="24"/>
    </row>
    <row r="4222" s="4" customFormat="1" ht="24" spans="1:10">
      <c r="A4222" s="17" t="s">
        <v>2691</v>
      </c>
      <c r="B4222" s="25" t="s">
        <v>7704</v>
      </c>
      <c r="C4222" s="51" t="s">
        <v>7705</v>
      </c>
      <c r="D4222" s="23"/>
      <c r="E4222" s="24"/>
      <c r="F4222" s="17" t="s">
        <v>26</v>
      </c>
      <c r="G4222" s="17"/>
      <c r="H4222" s="17">
        <v>405</v>
      </c>
      <c r="I4222" s="24" t="s">
        <v>39</v>
      </c>
      <c r="J4222" s="24"/>
    </row>
    <row r="4223" s="4" customFormat="1" ht="24" spans="1:10">
      <c r="A4223" s="17" t="s">
        <v>2691</v>
      </c>
      <c r="B4223" s="25">
        <v>331502002</v>
      </c>
      <c r="C4223" s="51" t="s">
        <v>7706</v>
      </c>
      <c r="D4223" s="23"/>
      <c r="E4223" s="24"/>
      <c r="F4223" s="17" t="s">
        <v>26</v>
      </c>
      <c r="G4223" s="17"/>
      <c r="H4223" s="17">
        <v>1105</v>
      </c>
      <c r="I4223" s="24" t="s">
        <v>39</v>
      </c>
      <c r="J4223" s="24"/>
    </row>
    <row r="4224" s="4" customFormat="1" ht="24" spans="1:10">
      <c r="A4224" s="17" t="s">
        <v>2691</v>
      </c>
      <c r="B4224" s="25">
        <v>331502003</v>
      </c>
      <c r="C4224" s="51" t="s">
        <v>7707</v>
      </c>
      <c r="D4224" s="23" t="s">
        <v>7708</v>
      </c>
      <c r="E4224" s="24"/>
      <c r="F4224" s="17" t="s">
        <v>26</v>
      </c>
      <c r="G4224" s="17"/>
      <c r="H4224" s="17">
        <v>1650</v>
      </c>
      <c r="I4224" s="24" t="s">
        <v>39</v>
      </c>
      <c r="J4224" s="24"/>
    </row>
    <row r="4225" s="4" customFormat="1" ht="24" spans="1:10">
      <c r="A4225" s="17" t="s">
        <v>2691</v>
      </c>
      <c r="B4225" s="25">
        <v>331502004</v>
      </c>
      <c r="C4225" s="51" t="s">
        <v>7709</v>
      </c>
      <c r="D4225" s="23" t="s">
        <v>7710</v>
      </c>
      <c r="E4225" s="24"/>
      <c r="F4225" s="17" t="s">
        <v>26</v>
      </c>
      <c r="G4225" s="17" t="s">
        <v>7703</v>
      </c>
      <c r="H4225" s="17">
        <v>1650</v>
      </c>
      <c r="I4225" s="24" t="s">
        <v>39</v>
      </c>
      <c r="J4225" s="24"/>
    </row>
    <row r="4226" s="4" customFormat="1" ht="24" spans="1:10">
      <c r="A4226" s="17" t="s">
        <v>2691</v>
      </c>
      <c r="B4226" s="25" t="s">
        <v>7711</v>
      </c>
      <c r="C4226" s="51" t="s">
        <v>7712</v>
      </c>
      <c r="D4226" s="23"/>
      <c r="E4226" s="24"/>
      <c r="F4226" s="17" t="s">
        <v>26</v>
      </c>
      <c r="G4226" s="17"/>
      <c r="H4226" s="17">
        <v>495</v>
      </c>
      <c r="I4226" s="24" t="s">
        <v>39</v>
      </c>
      <c r="J4226" s="24"/>
    </row>
    <row r="4227" s="4" customFormat="1" spans="1:10">
      <c r="A4227" s="17" t="s">
        <v>2691</v>
      </c>
      <c r="B4227" s="25">
        <v>331502005</v>
      </c>
      <c r="C4227" s="51" t="s">
        <v>7713</v>
      </c>
      <c r="D4227" s="23" t="s">
        <v>7714</v>
      </c>
      <c r="E4227" s="24"/>
      <c r="F4227" s="17" t="s">
        <v>26</v>
      </c>
      <c r="G4227" s="17"/>
      <c r="H4227" s="17">
        <v>1365</v>
      </c>
      <c r="I4227" s="24" t="s">
        <v>39</v>
      </c>
      <c r="J4227" s="24"/>
    </row>
    <row r="4228" s="4" customFormat="1" spans="1:10">
      <c r="A4228" s="17" t="s">
        <v>2691</v>
      </c>
      <c r="B4228" s="25">
        <v>331502006</v>
      </c>
      <c r="C4228" s="51" t="s">
        <v>7715</v>
      </c>
      <c r="D4228" s="23"/>
      <c r="E4228" s="24" t="s">
        <v>7716</v>
      </c>
      <c r="F4228" s="17" t="s">
        <v>26</v>
      </c>
      <c r="G4228" s="17"/>
      <c r="H4228" s="17">
        <v>1650</v>
      </c>
      <c r="I4228" s="24" t="s">
        <v>39</v>
      </c>
      <c r="J4228" s="24"/>
    </row>
    <row r="4229" s="4" customFormat="1" ht="24" spans="1:10">
      <c r="A4229" s="17" t="s">
        <v>2691</v>
      </c>
      <c r="B4229" s="25">
        <v>331502007</v>
      </c>
      <c r="C4229" s="51" t="s">
        <v>7717</v>
      </c>
      <c r="D4229" s="23" t="s">
        <v>7714</v>
      </c>
      <c r="E4229" s="24"/>
      <c r="F4229" s="17" t="s">
        <v>26</v>
      </c>
      <c r="G4229" s="17"/>
      <c r="H4229" s="17">
        <v>1650</v>
      </c>
      <c r="I4229" s="24" t="s">
        <v>200</v>
      </c>
      <c r="J4229" s="24"/>
    </row>
    <row r="4230" s="4" customFormat="1" spans="1:10">
      <c r="A4230" s="17" t="s">
        <v>2691</v>
      </c>
      <c r="B4230" s="25">
        <v>331502008</v>
      </c>
      <c r="C4230" s="51" t="s">
        <v>7718</v>
      </c>
      <c r="D4230" s="23" t="s">
        <v>7719</v>
      </c>
      <c r="E4230" s="24"/>
      <c r="F4230" s="17" t="s">
        <v>26</v>
      </c>
      <c r="G4230" s="17"/>
      <c r="H4230" s="17">
        <v>2145</v>
      </c>
      <c r="I4230" s="24" t="s">
        <v>39</v>
      </c>
      <c r="J4230" s="24"/>
    </row>
    <row r="4231" s="4" customFormat="1" spans="1:10">
      <c r="A4231" s="17" t="s">
        <v>2691</v>
      </c>
      <c r="B4231" s="25">
        <v>331502009</v>
      </c>
      <c r="C4231" s="51" t="s">
        <v>7720</v>
      </c>
      <c r="D4231" s="23"/>
      <c r="E4231" s="24"/>
      <c r="F4231" s="17" t="s">
        <v>26</v>
      </c>
      <c r="G4231" s="17"/>
      <c r="H4231" s="17">
        <v>1280</v>
      </c>
      <c r="I4231" s="24" t="s">
        <v>39</v>
      </c>
      <c r="J4231" s="24"/>
    </row>
    <row r="4232" s="4" customFormat="1" spans="1:10">
      <c r="A4232" s="17" t="s">
        <v>2691</v>
      </c>
      <c r="B4232" s="25">
        <v>331502010</v>
      </c>
      <c r="C4232" s="51" t="s">
        <v>7721</v>
      </c>
      <c r="D4232" s="23"/>
      <c r="E4232" s="24"/>
      <c r="F4232" s="17" t="s">
        <v>26</v>
      </c>
      <c r="G4232" s="17"/>
      <c r="H4232" s="17">
        <v>1430</v>
      </c>
      <c r="I4232" s="24" t="s">
        <v>39</v>
      </c>
      <c r="J4232" s="24"/>
    </row>
    <row r="4233" s="4" customFormat="1" spans="1:10">
      <c r="A4233" s="17" t="s">
        <v>2691</v>
      </c>
      <c r="B4233" s="25">
        <v>331502011</v>
      </c>
      <c r="C4233" s="51" t="s">
        <v>7722</v>
      </c>
      <c r="D4233" s="23"/>
      <c r="E4233" s="24"/>
      <c r="F4233" s="17" t="s">
        <v>26</v>
      </c>
      <c r="G4233" s="17"/>
      <c r="H4233" s="17">
        <v>900</v>
      </c>
      <c r="I4233" s="24" t="s">
        <v>39</v>
      </c>
      <c r="J4233" s="24"/>
    </row>
    <row r="4234" s="4" customFormat="1" spans="1:10">
      <c r="A4234" s="17" t="s">
        <v>2691</v>
      </c>
      <c r="B4234" s="25">
        <v>331502012</v>
      </c>
      <c r="C4234" s="51" t="s">
        <v>7723</v>
      </c>
      <c r="D4234" s="23"/>
      <c r="E4234" s="24"/>
      <c r="F4234" s="17" t="s">
        <v>26</v>
      </c>
      <c r="G4234" s="17"/>
      <c r="H4234" s="17">
        <v>900</v>
      </c>
      <c r="I4234" s="24" t="s">
        <v>39</v>
      </c>
      <c r="J4234" s="24"/>
    </row>
    <row r="4235" s="4" customFormat="1" ht="24" spans="1:10">
      <c r="A4235" s="17" t="s">
        <v>2691</v>
      </c>
      <c r="B4235" s="17">
        <v>331502015</v>
      </c>
      <c r="C4235" s="51" t="s">
        <v>7724</v>
      </c>
      <c r="D4235" s="23" t="s">
        <v>7725</v>
      </c>
      <c r="E4235" s="24" t="s">
        <v>5209</v>
      </c>
      <c r="F4235" s="17" t="s">
        <v>801</v>
      </c>
      <c r="G4235" s="17"/>
      <c r="H4235" s="26">
        <v>960</v>
      </c>
      <c r="I4235" s="24" t="s">
        <v>39</v>
      </c>
      <c r="J4235" s="24"/>
    </row>
    <row r="4236" s="4" customFormat="1" ht="24" spans="1:10">
      <c r="A4236" s="17"/>
      <c r="B4236" s="15">
        <v>331503</v>
      </c>
      <c r="C4236" s="51" t="s">
        <v>7726</v>
      </c>
      <c r="D4236" s="55"/>
      <c r="E4236" s="24"/>
      <c r="F4236" s="17"/>
      <c r="G4236" s="17"/>
      <c r="H4236" s="26"/>
      <c r="I4236" s="24"/>
      <c r="J4236" s="24"/>
    </row>
    <row r="4237" s="4" customFormat="1" ht="24" spans="1:10">
      <c r="A4237" s="17" t="s">
        <v>2691</v>
      </c>
      <c r="B4237" s="25">
        <v>331503001</v>
      </c>
      <c r="C4237" s="51" t="s">
        <v>7727</v>
      </c>
      <c r="D4237" s="23"/>
      <c r="E4237" s="24" t="s">
        <v>7728</v>
      </c>
      <c r="F4237" s="17" t="s">
        <v>26</v>
      </c>
      <c r="G4237" s="17"/>
      <c r="H4237" s="17">
        <v>1300</v>
      </c>
      <c r="I4237" s="24" t="s">
        <v>39</v>
      </c>
      <c r="J4237" s="24"/>
    </row>
    <row r="4238" s="4" customFormat="1" spans="1:10">
      <c r="A4238" s="17" t="s">
        <v>2691</v>
      </c>
      <c r="B4238" s="25">
        <v>331503002</v>
      </c>
      <c r="C4238" s="51" t="s">
        <v>7729</v>
      </c>
      <c r="D4238" s="23"/>
      <c r="E4238" s="24"/>
      <c r="F4238" s="17" t="s">
        <v>26</v>
      </c>
      <c r="G4238" s="17"/>
      <c r="H4238" s="17">
        <v>1100</v>
      </c>
      <c r="I4238" s="24" t="s">
        <v>39</v>
      </c>
      <c r="J4238" s="24"/>
    </row>
    <row r="4239" s="4" customFormat="1" ht="24" spans="1:10">
      <c r="A4239" s="17" t="s">
        <v>2691</v>
      </c>
      <c r="B4239" s="25">
        <v>331503003</v>
      </c>
      <c r="C4239" s="51" t="s">
        <v>7730</v>
      </c>
      <c r="D4239" s="23"/>
      <c r="E4239" s="24" t="s">
        <v>7728</v>
      </c>
      <c r="F4239" s="17" t="s">
        <v>26</v>
      </c>
      <c r="G4239" s="17" t="s">
        <v>7731</v>
      </c>
      <c r="H4239" s="17">
        <v>1450</v>
      </c>
      <c r="I4239" s="24" t="s">
        <v>39</v>
      </c>
      <c r="J4239" s="24"/>
    </row>
    <row r="4240" s="4" customFormat="1" ht="36" spans="1:10">
      <c r="A4240" s="17" t="s">
        <v>2691</v>
      </c>
      <c r="B4240" s="25" t="s">
        <v>7732</v>
      </c>
      <c r="C4240" s="51" t="s">
        <v>7733</v>
      </c>
      <c r="D4240" s="23"/>
      <c r="E4240" s="24"/>
      <c r="F4240" s="17" t="s">
        <v>26</v>
      </c>
      <c r="G4240" s="17"/>
      <c r="H4240" s="17">
        <v>435</v>
      </c>
      <c r="I4240" s="24" t="s">
        <v>39</v>
      </c>
      <c r="J4240" s="24"/>
    </row>
    <row r="4241" s="4" customFormat="1" ht="24" spans="1:10">
      <c r="A4241" s="17" t="s">
        <v>2691</v>
      </c>
      <c r="B4241" s="25">
        <v>331503004</v>
      </c>
      <c r="C4241" s="51" t="s">
        <v>7734</v>
      </c>
      <c r="D4241" s="23" t="s">
        <v>7735</v>
      </c>
      <c r="E4241" s="24" t="s">
        <v>7736</v>
      </c>
      <c r="F4241" s="17" t="s">
        <v>26</v>
      </c>
      <c r="G4241" s="17" t="s">
        <v>7731</v>
      </c>
      <c r="H4241" s="17">
        <v>1450</v>
      </c>
      <c r="I4241" s="24" t="s">
        <v>39</v>
      </c>
      <c r="J4241" s="24"/>
    </row>
    <row r="4242" s="4" customFormat="1" ht="36" spans="1:10">
      <c r="A4242" s="17" t="s">
        <v>2691</v>
      </c>
      <c r="B4242" s="25" t="s">
        <v>7737</v>
      </c>
      <c r="C4242" s="51" t="s">
        <v>7738</v>
      </c>
      <c r="D4242" s="23"/>
      <c r="E4242" s="24"/>
      <c r="F4242" s="17" t="s">
        <v>26</v>
      </c>
      <c r="G4242" s="17"/>
      <c r="H4242" s="17">
        <v>435</v>
      </c>
      <c r="I4242" s="24" t="s">
        <v>39</v>
      </c>
      <c r="J4242" s="24"/>
    </row>
    <row r="4243" s="4" customFormat="1" ht="24" spans="1:10">
      <c r="A4243" s="17" t="s">
        <v>2691</v>
      </c>
      <c r="B4243" s="25">
        <v>331503005</v>
      </c>
      <c r="C4243" s="51" t="s">
        <v>7739</v>
      </c>
      <c r="D4243" s="23" t="s">
        <v>7740</v>
      </c>
      <c r="E4243" s="24"/>
      <c r="F4243" s="17" t="s">
        <v>26</v>
      </c>
      <c r="G4243" s="17"/>
      <c r="H4243" s="17">
        <v>1150</v>
      </c>
      <c r="I4243" s="24" t="s">
        <v>39</v>
      </c>
      <c r="J4243" s="24"/>
    </row>
    <row r="4244" s="4" customFormat="1" spans="1:10">
      <c r="A4244" s="17" t="s">
        <v>2691</v>
      </c>
      <c r="B4244" s="25">
        <v>331503006</v>
      </c>
      <c r="C4244" s="51" t="s">
        <v>7741</v>
      </c>
      <c r="D4244" s="23"/>
      <c r="E4244" s="24"/>
      <c r="F4244" s="17" t="s">
        <v>26</v>
      </c>
      <c r="G4244" s="17"/>
      <c r="H4244" s="17">
        <v>1250</v>
      </c>
      <c r="I4244" s="24" t="s">
        <v>39</v>
      </c>
      <c r="J4244" s="24"/>
    </row>
    <row r="4245" s="4" customFormat="1" spans="1:10">
      <c r="A4245" s="17" t="s">
        <v>2691</v>
      </c>
      <c r="B4245" s="25">
        <v>331503007</v>
      </c>
      <c r="C4245" s="51" t="s">
        <v>7742</v>
      </c>
      <c r="D4245" s="23" t="s">
        <v>7743</v>
      </c>
      <c r="E4245" s="24"/>
      <c r="F4245" s="17" t="s">
        <v>26</v>
      </c>
      <c r="G4245" s="17"/>
      <c r="H4245" s="17">
        <v>850</v>
      </c>
      <c r="I4245" s="24" t="s">
        <v>39</v>
      </c>
      <c r="J4245" s="24"/>
    </row>
    <row r="4246" s="4" customFormat="1" spans="1:10">
      <c r="A4246" s="17" t="s">
        <v>2691</v>
      </c>
      <c r="B4246" s="25">
        <v>331503008</v>
      </c>
      <c r="C4246" s="51" t="s">
        <v>7744</v>
      </c>
      <c r="D4246" s="23"/>
      <c r="E4246" s="24"/>
      <c r="F4246" s="17" t="s">
        <v>26</v>
      </c>
      <c r="G4246" s="17"/>
      <c r="H4246" s="17">
        <v>2112</v>
      </c>
      <c r="I4246" s="24" t="s">
        <v>39</v>
      </c>
      <c r="J4246" s="24"/>
    </row>
    <row r="4247" s="4" customFormat="1" ht="24" spans="1:10">
      <c r="A4247" s="17" t="s">
        <v>2691</v>
      </c>
      <c r="B4247" s="25">
        <v>331503009</v>
      </c>
      <c r="C4247" s="51" t="s">
        <v>7745</v>
      </c>
      <c r="D4247" s="23"/>
      <c r="E4247" s="24" t="s">
        <v>7746</v>
      </c>
      <c r="F4247" s="17" t="s">
        <v>26</v>
      </c>
      <c r="G4247" s="17"/>
      <c r="H4247" s="17">
        <v>1800</v>
      </c>
      <c r="I4247" s="24" t="s">
        <v>200</v>
      </c>
      <c r="J4247" s="24"/>
    </row>
    <row r="4248" s="4" customFormat="1" ht="24" spans="1:10">
      <c r="A4248" s="17" t="s">
        <v>2691</v>
      </c>
      <c r="B4248" s="25">
        <v>331503010</v>
      </c>
      <c r="C4248" s="51" t="s">
        <v>7747</v>
      </c>
      <c r="D4248" s="23"/>
      <c r="E4248" s="24" t="s">
        <v>7748</v>
      </c>
      <c r="F4248" s="17" t="s">
        <v>26</v>
      </c>
      <c r="G4248" s="17"/>
      <c r="H4248" s="17">
        <v>1800</v>
      </c>
      <c r="I4248" s="24" t="s">
        <v>200</v>
      </c>
      <c r="J4248" s="24"/>
    </row>
    <row r="4249" s="4" customFormat="1" ht="24" spans="1:10">
      <c r="A4249" s="17" t="s">
        <v>2691</v>
      </c>
      <c r="B4249" s="25">
        <v>331503011</v>
      </c>
      <c r="C4249" s="51" t="s">
        <v>7749</v>
      </c>
      <c r="D4249" s="23"/>
      <c r="E4249" s="24"/>
      <c r="F4249" s="17" t="s">
        <v>26</v>
      </c>
      <c r="G4249" s="17"/>
      <c r="H4249" s="17">
        <v>1800</v>
      </c>
      <c r="I4249" s="24" t="s">
        <v>39</v>
      </c>
      <c r="J4249" s="24"/>
    </row>
    <row r="4250" s="4" customFormat="1" ht="24" spans="1:10">
      <c r="A4250" s="17" t="s">
        <v>2691</v>
      </c>
      <c r="B4250" s="25">
        <v>331503012</v>
      </c>
      <c r="C4250" s="51" t="s">
        <v>7750</v>
      </c>
      <c r="D4250" s="23"/>
      <c r="E4250" s="24" t="s">
        <v>7751</v>
      </c>
      <c r="F4250" s="17" t="s">
        <v>26</v>
      </c>
      <c r="G4250" s="17"/>
      <c r="H4250" s="17">
        <v>1472</v>
      </c>
      <c r="I4250" s="24" t="s">
        <v>39</v>
      </c>
      <c r="J4250" s="24"/>
    </row>
    <row r="4251" s="4" customFormat="1" spans="1:10">
      <c r="A4251" s="17" t="s">
        <v>2691</v>
      </c>
      <c r="B4251" s="25">
        <v>331503013</v>
      </c>
      <c r="C4251" s="51" t="s">
        <v>7752</v>
      </c>
      <c r="D4251" s="23"/>
      <c r="E4251" s="24"/>
      <c r="F4251" s="17" t="s">
        <v>26</v>
      </c>
      <c r="G4251" s="17"/>
      <c r="H4251" s="17">
        <v>1150</v>
      </c>
      <c r="I4251" s="24" t="s">
        <v>39</v>
      </c>
      <c r="J4251" s="24"/>
    </row>
    <row r="4252" s="4" customFormat="1" ht="24" spans="1:10">
      <c r="A4252" s="17" t="s">
        <v>2691</v>
      </c>
      <c r="B4252" s="25">
        <v>331503014</v>
      </c>
      <c r="C4252" s="51" t="s">
        <v>7753</v>
      </c>
      <c r="D4252" s="23"/>
      <c r="E4252" s="24" t="s">
        <v>7754</v>
      </c>
      <c r="F4252" s="17" t="s">
        <v>26</v>
      </c>
      <c r="G4252" s="17"/>
      <c r="H4252" s="17">
        <v>1400</v>
      </c>
      <c r="I4252" s="24" t="s">
        <v>200</v>
      </c>
      <c r="J4252" s="24"/>
    </row>
    <row r="4253" s="4" customFormat="1" ht="24" spans="1:10">
      <c r="A4253" s="17" t="s">
        <v>2691</v>
      </c>
      <c r="B4253" s="25">
        <v>331503015</v>
      </c>
      <c r="C4253" s="51" t="s">
        <v>7755</v>
      </c>
      <c r="D4253" s="23"/>
      <c r="E4253" s="24" t="s">
        <v>7751</v>
      </c>
      <c r="F4253" s="17" t="s">
        <v>26</v>
      </c>
      <c r="G4253" s="17"/>
      <c r="H4253" s="17">
        <v>1484.8</v>
      </c>
      <c r="I4253" s="24" t="s">
        <v>200</v>
      </c>
      <c r="J4253" s="24"/>
    </row>
    <row r="4254" s="4" customFormat="1" spans="1:10">
      <c r="A4254" s="17" t="s">
        <v>2691</v>
      </c>
      <c r="B4254" s="25">
        <v>331503016</v>
      </c>
      <c r="C4254" s="51" t="s">
        <v>7756</v>
      </c>
      <c r="D4254" s="23" t="s">
        <v>7757</v>
      </c>
      <c r="E4254" s="24"/>
      <c r="F4254" s="17" t="s">
        <v>26</v>
      </c>
      <c r="G4254" s="17"/>
      <c r="H4254" s="17">
        <v>576</v>
      </c>
      <c r="I4254" s="24" t="s">
        <v>39</v>
      </c>
      <c r="J4254" s="24"/>
    </row>
    <row r="4255" s="4" customFormat="1" ht="24" spans="1:10">
      <c r="A4255" s="17" t="s">
        <v>2691</v>
      </c>
      <c r="B4255" s="25">
        <v>331503017</v>
      </c>
      <c r="C4255" s="51" t="s">
        <v>7758</v>
      </c>
      <c r="D4255" s="23"/>
      <c r="E4255" s="24"/>
      <c r="F4255" s="17" t="s">
        <v>26</v>
      </c>
      <c r="G4255" s="17"/>
      <c r="H4255" s="17">
        <v>1625</v>
      </c>
      <c r="I4255" s="24" t="s">
        <v>39</v>
      </c>
      <c r="J4255" s="24"/>
    </row>
    <row r="4256" s="4" customFormat="1" spans="1:10">
      <c r="A4256" s="17" t="s">
        <v>2691</v>
      </c>
      <c r="B4256" s="25">
        <v>331503018</v>
      </c>
      <c r="C4256" s="51" t="s">
        <v>7759</v>
      </c>
      <c r="D4256" s="23"/>
      <c r="E4256" s="24"/>
      <c r="F4256" s="17" t="s">
        <v>26</v>
      </c>
      <c r="G4256" s="17"/>
      <c r="H4256" s="17">
        <v>800</v>
      </c>
      <c r="I4256" s="24" t="s">
        <v>39</v>
      </c>
      <c r="J4256" s="24"/>
    </row>
    <row r="4257" s="4" customFormat="1" spans="1:10">
      <c r="A4257" s="17" t="s">
        <v>2691</v>
      </c>
      <c r="B4257" s="25">
        <v>331503019</v>
      </c>
      <c r="C4257" s="51" t="s">
        <v>7760</v>
      </c>
      <c r="D4257" s="23"/>
      <c r="E4257" s="24"/>
      <c r="F4257" s="17" t="s">
        <v>26</v>
      </c>
      <c r="G4257" s="17"/>
      <c r="H4257" s="17">
        <v>1040</v>
      </c>
      <c r="I4257" s="24" t="s">
        <v>39</v>
      </c>
      <c r="J4257" s="24"/>
    </row>
    <row r="4258" s="4" customFormat="1" spans="1:10">
      <c r="A4258" s="17"/>
      <c r="B4258" s="15">
        <v>331504</v>
      </c>
      <c r="C4258" s="51" t="s">
        <v>7761</v>
      </c>
      <c r="D4258" s="55"/>
      <c r="E4258" s="24"/>
      <c r="F4258" s="17"/>
      <c r="G4258" s="17"/>
      <c r="H4258" s="17"/>
      <c r="I4258" s="24"/>
      <c r="J4258" s="24"/>
    </row>
    <row r="4259" s="4" customFormat="1" ht="24" spans="1:10">
      <c r="A4259" s="17" t="s">
        <v>2691</v>
      </c>
      <c r="B4259" s="25">
        <v>331504001</v>
      </c>
      <c r="C4259" s="51" t="s">
        <v>7762</v>
      </c>
      <c r="D4259" s="23" t="s">
        <v>7763</v>
      </c>
      <c r="E4259" s="24"/>
      <c r="F4259" s="17" t="s">
        <v>26</v>
      </c>
      <c r="G4259" s="17"/>
      <c r="H4259" s="17">
        <v>850</v>
      </c>
      <c r="I4259" s="24" t="s">
        <v>39</v>
      </c>
      <c r="J4259" s="24"/>
    </row>
    <row r="4260" s="4" customFormat="1" ht="24" spans="1:10">
      <c r="A4260" s="17" t="s">
        <v>2691</v>
      </c>
      <c r="B4260" s="25">
        <v>331504002</v>
      </c>
      <c r="C4260" s="51" t="s">
        <v>7764</v>
      </c>
      <c r="D4260" s="23"/>
      <c r="E4260" s="24"/>
      <c r="F4260" s="17" t="s">
        <v>26</v>
      </c>
      <c r="G4260" s="17"/>
      <c r="H4260" s="17">
        <v>1150</v>
      </c>
      <c r="I4260" s="24" t="s">
        <v>39</v>
      </c>
      <c r="J4260" s="24"/>
    </row>
    <row r="4261" s="4" customFormat="1" spans="1:10">
      <c r="A4261" s="17" t="s">
        <v>2691</v>
      </c>
      <c r="B4261" s="25">
        <v>331504003</v>
      </c>
      <c r="C4261" s="51" t="s">
        <v>7765</v>
      </c>
      <c r="D4261" s="23" t="s">
        <v>7766</v>
      </c>
      <c r="E4261" s="24"/>
      <c r="F4261" s="17" t="s">
        <v>26</v>
      </c>
      <c r="G4261" s="17"/>
      <c r="H4261" s="17">
        <v>1050</v>
      </c>
      <c r="I4261" s="24" t="s">
        <v>39</v>
      </c>
      <c r="J4261" s="24"/>
    </row>
    <row r="4262" s="4" customFormat="1" spans="1:10">
      <c r="A4262" s="17" t="s">
        <v>2691</v>
      </c>
      <c r="B4262" s="25">
        <v>331504004</v>
      </c>
      <c r="C4262" s="51" t="s">
        <v>7767</v>
      </c>
      <c r="D4262" s="23" t="s">
        <v>7768</v>
      </c>
      <c r="E4262" s="24"/>
      <c r="F4262" s="17" t="s">
        <v>26</v>
      </c>
      <c r="G4262" s="17"/>
      <c r="H4262" s="17">
        <v>1728</v>
      </c>
      <c r="I4262" s="24" t="s">
        <v>39</v>
      </c>
      <c r="J4262" s="24"/>
    </row>
    <row r="4263" s="4" customFormat="1" ht="24" spans="1:10">
      <c r="A4263" s="17" t="s">
        <v>2691</v>
      </c>
      <c r="B4263" s="25">
        <v>331504005</v>
      </c>
      <c r="C4263" s="51" t="s">
        <v>7769</v>
      </c>
      <c r="D4263" s="23"/>
      <c r="E4263" s="24"/>
      <c r="F4263" s="17" t="s">
        <v>26</v>
      </c>
      <c r="G4263" s="17"/>
      <c r="H4263" s="17">
        <v>850</v>
      </c>
      <c r="I4263" s="24" t="s">
        <v>39</v>
      </c>
      <c r="J4263" s="24"/>
    </row>
    <row r="4264" s="4" customFormat="1" ht="16" customHeight="1" spans="1:10">
      <c r="A4264" s="17" t="s">
        <v>2691</v>
      </c>
      <c r="B4264" s="25">
        <v>331504006</v>
      </c>
      <c r="C4264" s="51" t="s">
        <v>7770</v>
      </c>
      <c r="D4264" s="23"/>
      <c r="E4264" s="24"/>
      <c r="F4264" s="17" t="s">
        <v>26</v>
      </c>
      <c r="G4264" s="17"/>
      <c r="H4264" s="17">
        <v>1472</v>
      </c>
      <c r="I4264" s="24" t="s">
        <v>39</v>
      </c>
      <c r="J4264" s="24"/>
    </row>
    <row r="4265" s="4" customFormat="1" ht="24" spans="1:10">
      <c r="A4265" s="17" t="s">
        <v>2691</v>
      </c>
      <c r="B4265" s="25">
        <v>331504007</v>
      </c>
      <c r="C4265" s="51" t="s">
        <v>7771</v>
      </c>
      <c r="D4265" s="23"/>
      <c r="E4265" s="24"/>
      <c r="F4265" s="17" t="s">
        <v>26</v>
      </c>
      <c r="G4265" s="17"/>
      <c r="H4265" s="17">
        <v>2304</v>
      </c>
      <c r="I4265" s="24" t="s">
        <v>39</v>
      </c>
      <c r="J4265" s="24"/>
    </row>
    <row r="4266" s="4" customFormat="1" ht="24" spans="1:10">
      <c r="A4266" s="17" t="s">
        <v>2691</v>
      </c>
      <c r="B4266" s="25">
        <v>331504008</v>
      </c>
      <c r="C4266" s="51" t="s">
        <v>7772</v>
      </c>
      <c r="D4266" s="23"/>
      <c r="E4266" s="24"/>
      <c r="F4266" s="17" t="s">
        <v>26</v>
      </c>
      <c r="G4266" s="17"/>
      <c r="H4266" s="17">
        <v>1350</v>
      </c>
      <c r="I4266" s="24" t="s">
        <v>39</v>
      </c>
      <c r="J4266" s="24"/>
    </row>
    <row r="4267" s="4" customFormat="1" ht="24" spans="1:10">
      <c r="A4267" s="17" t="s">
        <v>2691</v>
      </c>
      <c r="B4267" s="25">
        <v>331504009</v>
      </c>
      <c r="C4267" s="51" t="s">
        <v>7773</v>
      </c>
      <c r="D4267" s="23"/>
      <c r="E4267" s="24"/>
      <c r="F4267" s="17" t="s">
        <v>26</v>
      </c>
      <c r="G4267" s="17"/>
      <c r="H4267" s="17">
        <v>1450</v>
      </c>
      <c r="I4267" s="24" t="s">
        <v>200</v>
      </c>
      <c r="J4267" s="24"/>
    </row>
    <row r="4268" s="4" customFormat="1" spans="1:10">
      <c r="A4268" s="17" t="s">
        <v>2691</v>
      </c>
      <c r="B4268" s="25">
        <v>331504010</v>
      </c>
      <c r="C4268" s="51" t="s">
        <v>7774</v>
      </c>
      <c r="D4268" s="23" t="s">
        <v>7775</v>
      </c>
      <c r="E4268" s="24"/>
      <c r="F4268" s="17" t="s">
        <v>26</v>
      </c>
      <c r="G4268" s="17"/>
      <c r="H4268" s="17">
        <v>1040</v>
      </c>
      <c r="I4268" s="24" t="s">
        <v>39</v>
      </c>
      <c r="J4268" s="24"/>
    </row>
    <row r="4269" s="4" customFormat="1" spans="1:10">
      <c r="A4269" s="17" t="s">
        <v>2691</v>
      </c>
      <c r="B4269" s="25">
        <v>331504011</v>
      </c>
      <c r="C4269" s="51" t="s">
        <v>7776</v>
      </c>
      <c r="D4269" s="23"/>
      <c r="E4269" s="24"/>
      <c r="F4269" s="17" t="s">
        <v>26</v>
      </c>
      <c r="G4269" s="17"/>
      <c r="H4269" s="17">
        <v>1170</v>
      </c>
      <c r="I4269" s="24" t="s">
        <v>39</v>
      </c>
      <c r="J4269" s="24"/>
    </row>
    <row r="4270" s="4" customFormat="1" spans="1:10">
      <c r="A4270" s="17"/>
      <c r="B4270" s="15">
        <v>331505</v>
      </c>
      <c r="C4270" s="51" t="s">
        <v>7777</v>
      </c>
      <c r="D4270" s="55"/>
      <c r="E4270" s="24"/>
      <c r="F4270" s="17"/>
      <c r="G4270" s="17"/>
      <c r="H4270" s="17"/>
      <c r="I4270" s="24"/>
      <c r="J4270" s="24"/>
    </row>
    <row r="4271" s="4" customFormat="1" ht="24" spans="1:10">
      <c r="A4271" s="17" t="s">
        <v>2691</v>
      </c>
      <c r="B4271" s="25">
        <v>331505001</v>
      </c>
      <c r="C4271" s="51" t="s">
        <v>7778</v>
      </c>
      <c r="D4271" s="23"/>
      <c r="E4271" s="24"/>
      <c r="F4271" s="17" t="s">
        <v>26</v>
      </c>
      <c r="G4271" s="17"/>
      <c r="H4271" s="17">
        <v>1105</v>
      </c>
      <c r="I4271" s="24" t="s">
        <v>39</v>
      </c>
      <c r="J4271" s="24"/>
    </row>
    <row r="4272" s="4" customFormat="1" ht="96" spans="1:10">
      <c r="A4272" s="17" t="s">
        <v>2691</v>
      </c>
      <c r="B4272" s="25" t="s">
        <v>7779</v>
      </c>
      <c r="C4272" s="51" t="s">
        <v>7780</v>
      </c>
      <c r="D4272" s="41" t="s">
        <v>7781</v>
      </c>
      <c r="E4272" s="24" t="s">
        <v>7782</v>
      </c>
      <c r="F4272" s="17" t="s">
        <v>26</v>
      </c>
      <c r="G4272" s="17"/>
      <c r="H4272" s="17">
        <v>850</v>
      </c>
      <c r="I4272" s="24" t="s">
        <v>39</v>
      </c>
      <c r="J4272" s="24"/>
    </row>
    <row r="4273" s="4" customFormat="1" ht="72" spans="1:10">
      <c r="A4273" s="17" t="s">
        <v>2691</v>
      </c>
      <c r="B4273" s="25" t="s">
        <v>7783</v>
      </c>
      <c r="C4273" s="51" t="s">
        <v>7784</v>
      </c>
      <c r="D4273" s="41" t="s">
        <v>7785</v>
      </c>
      <c r="E4273" s="24" t="s">
        <v>7786</v>
      </c>
      <c r="F4273" s="17" t="s">
        <v>26</v>
      </c>
      <c r="G4273" s="17"/>
      <c r="H4273" s="17">
        <v>1105</v>
      </c>
      <c r="I4273" s="24" t="s">
        <v>39</v>
      </c>
      <c r="J4273" s="24"/>
    </row>
    <row r="4274" s="4" customFormat="1" ht="24" spans="1:10">
      <c r="A4274" s="17" t="s">
        <v>2691</v>
      </c>
      <c r="B4274" s="25">
        <v>331505002</v>
      </c>
      <c r="C4274" s="51" t="s">
        <v>7787</v>
      </c>
      <c r="D4274" s="23"/>
      <c r="E4274" s="24"/>
      <c r="F4274" s="17" t="s">
        <v>26</v>
      </c>
      <c r="G4274" s="17"/>
      <c r="H4274" s="17">
        <v>1430</v>
      </c>
      <c r="I4274" s="24" t="s">
        <v>39</v>
      </c>
      <c r="J4274" s="24"/>
    </row>
    <row r="4275" s="4" customFormat="1" ht="24" spans="1:10">
      <c r="A4275" s="17" t="s">
        <v>2691</v>
      </c>
      <c r="B4275" s="25">
        <v>331505003</v>
      </c>
      <c r="C4275" s="51" t="s">
        <v>7788</v>
      </c>
      <c r="D4275" s="23"/>
      <c r="E4275" s="24"/>
      <c r="F4275" s="17" t="s">
        <v>26</v>
      </c>
      <c r="G4275" s="17"/>
      <c r="H4275" s="17">
        <v>1300</v>
      </c>
      <c r="I4275" s="24" t="s">
        <v>39</v>
      </c>
      <c r="J4275" s="24"/>
    </row>
    <row r="4276" s="4" customFormat="1" ht="24" spans="1:10">
      <c r="A4276" s="17" t="s">
        <v>2691</v>
      </c>
      <c r="B4276" s="25">
        <v>331505004</v>
      </c>
      <c r="C4276" s="51" t="s">
        <v>7789</v>
      </c>
      <c r="D4276" s="23" t="s">
        <v>7790</v>
      </c>
      <c r="E4276" s="24"/>
      <c r="F4276" s="17" t="s">
        <v>26</v>
      </c>
      <c r="G4276" s="17"/>
      <c r="H4276" s="17">
        <v>1430</v>
      </c>
      <c r="I4276" s="24" t="s">
        <v>39</v>
      </c>
      <c r="J4276" s="24"/>
    </row>
    <row r="4277" s="4" customFormat="1" ht="24" spans="1:10">
      <c r="A4277" s="17" t="s">
        <v>2691</v>
      </c>
      <c r="B4277" s="25">
        <v>331505005</v>
      </c>
      <c r="C4277" s="51" t="s">
        <v>7791</v>
      </c>
      <c r="D4277" s="23" t="s">
        <v>7792</v>
      </c>
      <c r="E4277" s="24"/>
      <c r="F4277" s="17" t="s">
        <v>26</v>
      </c>
      <c r="G4277" s="17"/>
      <c r="H4277" s="17">
        <v>1170</v>
      </c>
      <c r="I4277" s="24" t="s">
        <v>39</v>
      </c>
      <c r="J4277" s="24"/>
    </row>
    <row r="4278" s="4" customFormat="1" ht="24" spans="1:10">
      <c r="A4278" s="17" t="s">
        <v>2691</v>
      </c>
      <c r="B4278" s="25">
        <v>331505006</v>
      </c>
      <c r="C4278" s="51" t="s">
        <v>7793</v>
      </c>
      <c r="D4278" s="23" t="s">
        <v>7794</v>
      </c>
      <c r="E4278" s="24"/>
      <c r="F4278" s="17" t="s">
        <v>26</v>
      </c>
      <c r="G4278" s="17"/>
      <c r="H4278" s="17">
        <v>1105</v>
      </c>
      <c r="I4278" s="24" t="s">
        <v>39</v>
      </c>
      <c r="J4278" s="24"/>
    </row>
    <row r="4279" s="4" customFormat="1" spans="1:10">
      <c r="A4279" s="17" t="s">
        <v>2691</v>
      </c>
      <c r="B4279" s="25">
        <v>331505007</v>
      </c>
      <c r="C4279" s="51" t="s">
        <v>7795</v>
      </c>
      <c r="D4279" s="23"/>
      <c r="E4279" s="24"/>
      <c r="F4279" s="17" t="s">
        <v>26</v>
      </c>
      <c r="G4279" s="17"/>
      <c r="H4279" s="17">
        <v>907</v>
      </c>
      <c r="I4279" s="24" t="s">
        <v>39</v>
      </c>
      <c r="J4279" s="24"/>
    </row>
    <row r="4280" s="4" customFormat="1" ht="24" spans="1:10">
      <c r="A4280" s="17" t="s">
        <v>2691</v>
      </c>
      <c r="B4280" s="25">
        <v>331505008</v>
      </c>
      <c r="C4280" s="51" t="s">
        <v>7796</v>
      </c>
      <c r="D4280" s="23" t="s">
        <v>7797</v>
      </c>
      <c r="E4280" s="24"/>
      <c r="F4280" s="17" t="s">
        <v>26</v>
      </c>
      <c r="G4280" s="17"/>
      <c r="H4280" s="17">
        <v>1170</v>
      </c>
      <c r="I4280" s="24" t="s">
        <v>39</v>
      </c>
      <c r="J4280" s="24"/>
    </row>
    <row r="4281" s="4" customFormat="1" ht="24" spans="1:10">
      <c r="A4281" s="17" t="s">
        <v>2691</v>
      </c>
      <c r="B4281" s="25">
        <v>331505009</v>
      </c>
      <c r="C4281" s="51" t="s">
        <v>7798</v>
      </c>
      <c r="D4281" s="23"/>
      <c r="E4281" s="24"/>
      <c r="F4281" s="17" t="s">
        <v>26</v>
      </c>
      <c r="G4281" s="17"/>
      <c r="H4281" s="17">
        <v>1000</v>
      </c>
      <c r="I4281" s="24" t="s">
        <v>39</v>
      </c>
      <c r="J4281" s="24"/>
    </row>
    <row r="4282" s="4" customFormat="1" ht="24" spans="1:10">
      <c r="A4282" s="17" t="s">
        <v>2691</v>
      </c>
      <c r="B4282" s="25">
        <v>331505010</v>
      </c>
      <c r="C4282" s="51" t="s">
        <v>7799</v>
      </c>
      <c r="D4282" s="23"/>
      <c r="E4282" s="24"/>
      <c r="F4282" s="17" t="s">
        <v>26</v>
      </c>
      <c r="G4282" s="17"/>
      <c r="H4282" s="17">
        <v>1430</v>
      </c>
      <c r="I4282" s="24" t="s">
        <v>39</v>
      </c>
      <c r="J4282" s="24"/>
    </row>
    <row r="4283" s="4" customFormat="1" ht="24" spans="1:10">
      <c r="A4283" s="17" t="s">
        <v>2691</v>
      </c>
      <c r="B4283" s="25">
        <v>331505011</v>
      </c>
      <c r="C4283" s="51" t="s">
        <v>7800</v>
      </c>
      <c r="D4283" s="23" t="s">
        <v>7801</v>
      </c>
      <c r="E4283" s="24"/>
      <c r="F4283" s="17" t="s">
        <v>26</v>
      </c>
      <c r="G4283" s="17"/>
      <c r="H4283" s="17">
        <v>900</v>
      </c>
      <c r="I4283" s="24" t="s">
        <v>39</v>
      </c>
      <c r="J4283" s="24"/>
    </row>
    <row r="4284" s="4" customFormat="1" ht="24" spans="1:10">
      <c r="A4284" s="17" t="s">
        <v>2691</v>
      </c>
      <c r="B4284" s="25">
        <v>331505012</v>
      </c>
      <c r="C4284" s="51" t="s">
        <v>7802</v>
      </c>
      <c r="D4284" s="23"/>
      <c r="E4284" s="24"/>
      <c r="F4284" s="17" t="s">
        <v>26</v>
      </c>
      <c r="G4284" s="17"/>
      <c r="H4284" s="17">
        <v>1885</v>
      </c>
      <c r="I4284" s="24" t="s">
        <v>39</v>
      </c>
      <c r="J4284" s="24"/>
    </row>
    <row r="4285" s="4" customFormat="1" ht="24" spans="1:10">
      <c r="A4285" s="17" t="s">
        <v>2691</v>
      </c>
      <c r="B4285" s="25">
        <v>331505013</v>
      </c>
      <c r="C4285" s="51" t="s">
        <v>7803</v>
      </c>
      <c r="D4285" s="23"/>
      <c r="E4285" s="24"/>
      <c r="F4285" s="17" t="s">
        <v>26</v>
      </c>
      <c r="G4285" s="17"/>
      <c r="H4285" s="17">
        <v>1300</v>
      </c>
      <c r="I4285" s="24" t="s">
        <v>39</v>
      </c>
      <c r="J4285" s="24"/>
    </row>
    <row r="4286" s="4" customFormat="1" ht="24" spans="1:10">
      <c r="A4286" s="17" t="s">
        <v>2691</v>
      </c>
      <c r="B4286" s="25">
        <v>331505014</v>
      </c>
      <c r="C4286" s="51" t="s">
        <v>7804</v>
      </c>
      <c r="D4286" s="23"/>
      <c r="E4286" s="24"/>
      <c r="F4286" s="17" t="s">
        <v>26</v>
      </c>
      <c r="G4286" s="17"/>
      <c r="H4286" s="17">
        <v>1105</v>
      </c>
      <c r="I4286" s="24" t="s">
        <v>39</v>
      </c>
      <c r="J4286" s="24"/>
    </row>
    <row r="4287" s="4" customFormat="1" ht="36" spans="1:10">
      <c r="A4287" s="17" t="s">
        <v>2691</v>
      </c>
      <c r="B4287" s="25">
        <v>331505015</v>
      </c>
      <c r="C4287" s="51" t="s">
        <v>7805</v>
      </c>
      <c r="D4287" s="23"/>
      <c r="E4287" s="24"/>
      <c r="F4287" s="17" t="s">
        <v>26</v>
      </c>
      <c r="G4287" s="17"/>
      <c r="H4287" s="17">
        <v>1536</v>
      </c>
      <c r="I4287" s="24" t="s">
        <v>200</v>
      </c>
      <c r="J4287" s="24"/>
    </row>
    <row r="4288" s="4" customFormat="1" ht="24" spans="1:10">
      <c r="A4288" s="17" t="s">
        <v>2691</v>
      </c>
      <c r="B4288" s="25">
        <v>331505016</v>
      </c>
      <c r="C4288" s="51" t="s">
        <v>7806</v>
      </c>
      <c r="D4288" s="23"/>
      <c r="E4288" s="24"/>
      <c r="F4288" s="17" t="s">
        <v>26</v>
      </c>
      <c r="G4288" s="17"/>
      <c r="H4288" s="17">
        <v>1430</v>
      </c>
      <c r="I4288" s="24" t="s">
        <v>39</v>
      </c>
      <c r="J4288" s="24"/>
    </row>
    <row r="4289" s="4" customFormat="1" ht="24" spans="1:10">
      <c r="A4289" s="17" t="s">
        <v>2691</v>
      </c>
      <c r="B4289" s="25">
        <v>331505017</v>
      </c>
      <c r="C4289" s="51" t="s">
        <v>7807</v>
      </c>
      <c r="D4289" s="23"/>
      <c r="E4289" s="24"/>
      <c r="F4289" s="17" t="s">
        <v>26</v>
      </c>
      <c r="G4289" s="17"/>
      <c r="H4289" s="17">
        <v>1105</v>
      </c>
      <c r="I4289" s="24" t="s">
        <v>39</v>
      </c>
      <c r="J4289" s="24"/>
    </row>
    <row r="4290" s="4" customFormat="1" ht="24" spans="1:10">
      <c r="A4290" s="17" t="s">
        <v>2691</v>
      </c>
      <c r="B4290" s="25">
        <v>331505018</v>
      </c>
      <c r="C4290" s="51" t="s">
        <v>7808</v>
      </c>
      <c r="D4290" s="23"/>
      <c r="E4290" s="24"/>
      <c r="F4290" s="17" t="s">
        <v>26</v>
      </c>
      <c r="G4290" s="17"/>
      <c r="H4290" s="17">
        <v>1625</v>
      </c>
      <c r="I4290" s="24" t="s">
        <v>39</v>
      </c>
      <c r="J4290" s="24"/>
    </row>
    <row r="4291" s="4" customFormat="1" ht="24" spans="1:10">
      <c r="A4291" s="17" t="s">
        <v>2691</v>
      </c>
      <c r="B4291" s="25">
        <v>331505019</v>
      </c>
      <c r="C4291" s="51" t="s">
        <v>7809</v>
      </c>
      <c r="D4291" s="23"/>
      <c r="E4291" s="24"/>
      <c r="F4291" s="17" t="s">
        <v>26</v>
      </c>
      <c r="G4291" s="17"/>
      <c r="H4291" s="17">
        <v>1040</v>
      </c>
      <c r="I4291" s="24" t="s">
        <v>39</v>
      </c>
      <c r="J4291" s="24"/>
    </row>
    <row r="4292" s="4" customFormat="1" ht="24" spans="1:10">
      <c r="A4292" s="17" t="s">
        <v>2691</v>
      </c>
      <c r="B4292" s="25">
        <v>331505020</v>
      </c>
      <c r="C4292" s="51" t="s">
        <v>7810</v>
      </c>
      <c r="D4292" s="23"/>
      <c r="E4292" s="24"/>
      <c r="F4292" s="17" t="s">
        <v>26</v>
      </c>
      <c r="G4292" s="17"/>
      <c r="H4292" s="17">
        <v>1625</v>
      </c>
      <c r="I4292" s="24" t="s">
        <v>39</v>
      </c>
      <c r="J4292" s="24"/>
    </row>
    <row r="4293" s="4" customFormat="1" ht="24" spans="1:10">
      <c r="A4293" s="17" t="s">
        <v>2691</v>
      </c>
      <c r="B4293" s="25">
        <v>331505021</v>
      </c>
      <c r="C4293" s="51" t="s">
        <v>7811</v>
      </c>
      <c r="D4293" s="23"/>
      <c r="E4293" s="24"/>
      <c r="F4293" s="17" t="s">
        <v>26</v>
      </c>
      <c r="G4293" s="17"/>
      <c r="H4293" s="17">
        <v>1170</v>
      </c>
      <c r="I4293" s="24" t="s">
        <v>39</v>
      </c>
      <c r="J4293" s="24"/>
    </row>
    <row r="4294" s="4" customFormat="1" ht="24" spans="1:10">
      <c r="A4294" s="17" t="s">
        <v>2691</v>
      </c>
      <c r="B4294" s="25">
        <v>331505022</v>
      </c>
      <c r="C4294" s="51" t="s">
        <v>7812</v>
      </c>
      <c r="D4294" s="23"/>
      <c r="E4294" s="24"/>
      <c r="F4294" s="17" t="s">
        <v>26</v>
      </c>
      <c r="G4294" s="17"/>
      <c r="H4294" s="17">
        <v>1066</v>
      </c>
      <c r="I4294" s="24" t="s">
        <v>39</v>
      </c>
      <c r="J4294" s="24"/>
    </row>
    <row r="4295" s="4" customFormat="1" ht="24" spans="1:10">
      <c r="A4295" s="17" t="s">
        <v>2691</v>
      </c>
      <c r="B4295" s="25">
        <v>331505023</v>
      </c>
      <c r="C4295" s="51" t="s">
        <v>7813</v>
      </c>
      <c r="D4295" s="23"/>
      <c r="E4295" s="24"/>
      <c r="F4295" s="17" t="s">
        <v>26</v>
      </c>
      <c r="G4295" s="17"/>
      <c r="H4295" s="17">
        <v>1170</v>
      </c>
      <c r="I4295" s="24" t="s">
        <v>39</v>
      </c>
      <c r="J4295" s="24"/>
    </row>
    <row r="4296" s="4" customFormat="1" ht="24" spans="1:10">
      <c r="A4296" s="17" t="s">
        <v>2691</v>
      </c>
      <c r="B4296" s="25">
        <v>331505024</v>
      </c>
      <c r="C4296" s="51" t="s">
        <v>7814</v>
      </c>
      <c r="D4296" s="23"/>
      <c r="E4296" s="24"/>
      <c r="F4296" s="17" t="s">
        <v>26</v>
      </c>
      <c r="G4296" s="17"/>
      <c r="H4296" s="17">
        <v>1100</v>
      </c>
      <c r="I4296" s="24" t="s">
        <v>39</v>
      </c>
      <c r="J4296" s="24"/>
    </row>
    <row r="4297" s="4" customFormat="1" ht="24" spans="1:10">
      <c r="A4297" s="17" t="s">
        <v>2691</v>
      </c>
      <c r="B4297" s="25">
        <v>331505025</v>
      </c>
      <c r="C4297" s="51" t="s">
        <v>7815</v>
      </c>
      <c r="D4297" s="23"/>
      <c r="E4297" s="24"/>
      <c r="F4297" s="17" t="s">
        <v>26</v>
      </c>
      <c r="G4297" s="17"/>
      <c r="H4297" s="17">
        <v>1430</v>
      </c>
      <c r="I4297" s="24" t="s">
        <v>39</v>
      </c>
      <c r="J4297" s="24"/>
    </row>
    <row r="4298" s="4" customFormat="1" ht="24" spans="1:10">
      <c r="A4298" s="17" t="s">
        <v>2691</v>
      </c>
      <c r="B4298" s="25">
        <v>331505026</v>
      </c>
      <c r="C4298" s="51" t="s">
        <v>7816</v>
      </c>
      <c r="D4298" s="23"/>
      <c r="E4298" s="24"/>
      <c r="F4298" s="17" t="s">
        <v>26</v>
      </c>
      <c r="G4298" s="17"/>
      <c r="H4298" s="17">
        <v>1625</v>
      </c>
      <c r="I4298" s="24" t="s">
        <v>39</v>
      </c>
      <c r="J4298" s="24"/>
    </row>
    <row r="4299" s="4" customFormat="1" ht="24" spans="1:10">
      <c r="A4299" s="17" t="s">
        <v>2691</v>
      </c>
      <c r="B4299" s="25">
        <v>331505027</v>
      </c>
      <c r="C4299" s="51" t="s">
        <v>7817</v>
      </c>
      <c r="D4299" s="23"/>
      <c r="E4299" s="24"/>
      <c r="F4299" s="17" t="s">
        <v>26</v>
      </c>
      <c r="G4299" s="17"/>
      <c r="H4299" s="17">
        <v>1625</v>
      </c>
      <c r="I4299" s="24" t="s">
        <v>39</v>
      </c>
      <c r="J4299" s="24"/>
    </row>
    <row r="4300" s="4" customFormat="1" spans="1:10">
      <c r="A4300" s="17" t="s">
        <v>2691</v>
      </c>
      <c r="B4300" s="25">
        <v>331505028</v>
      </c>
      <c r="C4300" s="51" t="s">
        <v>7818</v>
      </c>
      <c r="D4300" s="23" t="s">
        <v>7575</v>
      </c>
      <c r="E4300" s="24"/>
      <c r="F4300" s="17" t="s">
        <v>26</v>
      </c>
      <c r="G4300" s="17"/>
      <c r="H4300" s="17">
        <v>800</v>
      </c>
      <c r="I4300" s="24" t="s">
        <v>39</v>
      </c>
      <c r="J4300" s="24"/>
    </row>
    <row r="4301" s="4" customFormat="1" ht="24" spans="1:10">
      <c r="A4301" s="17" t="s">
        <v>2691</v>
      </c>
      <c r="B4301" s="25">
        <v>331505029</v>
      </c>
      <c r="C4301" s="51" t="s">
        <v>7819</v>
      </c>
      <c r="D4301" s="23"/>
      <c r="E4301" s="24"/>
      <c r="F4301" s="17" t="s">
        <v>26</v>
      </c>
      <c r="G4301" s="17"/>
      <c r="H4301" s="17">
        <v>1430</v>
      </c>
      <c r="I4301" s="24" t="s">
        <v>39</v>
      </c>
      <c r="J4301" s="24"/>
    </row>
    <row r="4302" s="4" customFormat="1" ht="36" spans="1:10">
      <c r="A4302" s="17" t="s">
        <v>2691</v>
      </c>
      <c r="B4302" s="25">
        <v>331505030</v>
      </c>
      <c r="C4302" s="51" t="s">
        <v>7820</v>
      </c>
      <c r="D4302" s="23"/>
      <c r="E4302" s="24"/>
      <c r="F4302" s="17" t="s">
        <v>26</v>
      </c>
      <c r="G4302" s="17"/>
      <c r="H4302" s="17">
        <v>1100</v>
      </c>
      <c r="I4302" s="24" t="s">
        <v>39</v>
      </c>
      <c r="J4302" s="24"/>
    </row>
    <row r="4303" s="4" customFormat="1" ht="24" spans="1:10">
      <c r="A4303" s="17" t="s">
        <v>2691</v>
      </c>
      <c r="B4303" s="25">
        <v>331505031</v>
      </c>
      <c r="C4303" s="51" t="s">
        <v>7821</v>
      </c>
      <c r="D4303" s="23"/>
      <c r="E4303" s="24"/>
      <c r="F4303" s="17" t="s">
        <v>26</v>
      </c>
      <c r="G4303" s="17"/>
      <c r="H4303" s="17">
        <v>1040</v>
      </c>
      <c r="I4303" s="24" t="s">
        <v>39</v>
      </c>
      <c r="J4303" s="24"/>
    </row>
    <row r="4304" s="4" customFormat="1" ht="24" spans="1:10">
      <c r="A4304" s="17" t="s">
        <v>2691</v>
      </c>
      <c r="B4304" s="25">
        <v>331505032</v>
      </c>
      <c r="C4304" s="51" t="s">
        <v>7822</v>
      </c>
      <c r="D4304" s="23"/>
      <c r="E4304" s="24"/>
      <c r="F4304" s="17" t="s">
        <v>26</v>
      </c>
      <c r="G4304" s="17"/>
      <c r="H4304" s="17">
        <v>1386</v>
      </c>
      <c r="I4304" s="24" t="s">
        <v>39</v>
      </c>
      <c r="J4304" s="24"/>
    </row>
    <row r="4305" s="4" customFormat="1" ht="24" spans="1:10">
      <c r="A4305" s="17" t="s">
        <v>2691</v>
      </c>
      <c r="B4305" s="25">
        <v>331505033</v>
      </c>
      <c r="C4305" s="51" t="s">
        <v>7823</v>
      </c>
      <c r="D4305" s="23"/>
      <c r="E4305" s="24"/>
      <c r="F4305" s="17" t="s">
        <v>26</v>
      </c>
      <c r="G4305" s="17"/>
      <c r="H4305" s="17">
        <v>1430</v>
      </c>
      <c r="I4305" s="24" t="s">
        <v>39</v>
      </c>
      <c r="J4305" s="24"/>
    </row>
    <row r="4306" s="4" customFormat="1" ht="24" spans="1:10">
      <c r="A4306" s="17" t="s">
        <v>2691</v>
      </c>
      <c r="B4306" s="25">
        <v>331505034</v>
      </c>
      <c r="C4306" s="51" t="s">
        <v>7824</v>
      </c>
      <c r="D4306" s="23"/>
      <c r="E4306" s="24"/>
      <c r="F4306" s="17" t="s">
        <v>26</v>
      </c>
      <c r="G4306" s="17"/>
      <c r="H4306" s="17">
        <v>900</v>
      </c>
      <c r="I4306" s="24" t="s">
        <v>39</v>
      </c>
      <c r="J4306" s="24"/>
    </row>
    <row r="4307" s="4" customFormat="1" ht="24" spans="1:10">
      <c r="A4307" s="17" t="s">
        <v>2691</v>
      </c>
      <c r="B4307" s="25">
        <v>331505035</v>
      </c>
      <c r="C4307" s="51" t="s">
        <v>7825</v>
      </c>
      <c r="D4307" s="23"/>
      <c r="E4307" s="24"/>
      <c r="F4307" s="17" t="s">
        <v>26</v>
      </c>
      <c r="G4307" s="17"/>
      <c r="H4307" s="17">
        <v>1066</v>
      </c>
      <c r="I4307" s="24" t="s">
        <v>39</v>
      </c>
      <c r="J4307" s="24"/>
    </row>
    <row r="4308" s="4" customFormat="1" ht="24" spans="1:10">
      <c r="A4308" s="17" t="s">
        <v>2691</v>
      </c>
      <c r="B4308" s="25">
        <v>331505036</v>
      </c>
      <c r="C4308" s="51" t="s">
        <v>7826</v>
      </c>
      <c r="D4308" s="23"/>
      <c r="E4308" s="24"/>
      <c r="F4308" s="17" t="s">
        <v>26</v>
      </c>
      <c r="G4308" s="17"/>
      <c r="H4308" s="17">
        <v>1134</v>
      </c>
      <c r="I4308" s="24" t="s">
        <v>39</v>
      </c>
      <c r="J4308" s="24"/>
    </row>
    <row r="4309" s="4" customFormat="1" spans="1:10">
      <c r="A4309" s="17" t="s">
        <v>2691</v>
      </c>
      <c r="B4309" s="25">
        <v>331505037</v>
      </c>
      <c r="C4309" s="51" t="s">
        <v>7827</v>
      </c>
      <c r="D4309" s="23" t="s">
        <v>7828</v>
      </c>
      <c r="E4309" s="24"/>
      <c r="F4309" s="17" t="s">
        <v>26</v>
      </c>
      <c r="G4309" s="17"/>
      <c r="H4309" s="17">
        <v>1029.6</v>
      </c>
      <c r="I4309" s="24" t="s">
        <v>39</v>
      </c>
      <c r="J4309" s="24"/>
    </row>
    <row r="4310" s="4" customFormat="1" ht="24" spans="1:10">
      <c r="A4310" s="17"/>
      <c r="B4310" s="15">
        <v>331506</v>
      </c>
      <c r="C4310" s="51" t="s">
        <v>7829</v>
      </c>
      <c r="D4310" s="55"/>
      <c r="E4310" s="24"/>
      <c r="F4310" s="17"/>
      <c r="G4310" s="17"/>
      <c r="H4310" s="17"/>
      <c r="I4310" s="24"/>
      <c r="J4310" s="24"/>
    </row>
    <row r="4311" s="4" customFormat="1" ht="24" spans="1:10">
      <c r="A4311" s="17" t="s">
        <v>2691</v>
      </c>
      <c r="B4311" s="25">
        <v>331506001</v>
      </c>
      <c r="C4311" s="51" t="s">
        <v>7830</v>
      </c>
      <c r="D4311" s="23" t="s">
        <v>7831</v>
      </c>
      <c r="E4311" s="24"/>
      <c r="F4311" s="17" t="s">
        <v>26</v>
      </c>
      <c r="G4311" s="17"/>
      <c r="H4311" s="17">
        <v>1040</v>
      </c>
      <c r="I4311" s="24" t="s">
        <v>39</v>
      </c>
      <c r="J4311" s="24"/>
    </row>
    <row r="4312" s="4" customFormat="1" ht="24" spans="1:10">
      <c r="A4312" s="17" t="s">
        <v>2691</v>
      </c>
      <c r="B4312" s="25">
        <v>331506002</v>
      </c>
      <c r="C4312" s="51" t="s">
        <v>7832</v>
      </c>
      <c r="D4312" s="23"/>
      <c r="E4312" s="24"/>
      <c r="F4312" s="17" t="s">
        <v>26</v>
      </c>
      <c r="G4312" s="17" t="s">
        <v>7833</v>
      </c>
      <c r="H4312" s="17">
        <v>1170</v>
      </c>
      <c r="I4312" s="24" t="s">
        <v>39</v>
      </c>
      <c r="J4312" s="24"/>
    </row>
    <row r="4313" s="4" customFormat="1" ht="24" spans="1:10">
      <c r="A4313" s="17" t="s">
        <v>2691</v>
      </c>
      <c r="B4313" s="25" t="s">
        <v>7834</v>
      </c>
      <c r="C4313" s="51" t="s">
        <v>7835</v>
      </c>
      <c r="D4313" s="23"/>
      <c r="E4313" s="24"/>
      <c r="F4313" s="17" t="s">
        <v>26</v>
      </c>
      <c r="G4313" s="17"/>
      <c r="H4313" s="17">
        <v>351</v>
      </c>
      <c r="I4313" s="24" t="s">
        <v>39</v>
      </c>
      <c r="J4313" s="24"/>
    </row>
    <row r="4314" s="4" customFormat="1" ht="24" spans="1:10">
      <c r="A4314" s="17" t="s">
        <v>2691</v>
      </c>
      <c r="B4314" s="25">
        <v>331506003</v>
      </c>
      <c r="C4314" s="51" t="s">
        <v>7836</v>
      </c>
      <c r="D4314" s="23" t="s">
        <v>7837</v>
      </c>
      <c r="E4314" s="24"/>
      <c r="F4314" s="17" t="s">
        <v>26</v>
      </c>
      <c r="G4314" s="17"/>
      <c r="H4314" s="17">
        <v>900</v>
      </c>
      <c r="I4314" s="24" t="s">
        <v>39</v>
      </c>
      <c r="J4314" s="24"/>
    </row>
    <row r="4315" s="4" customFormat="1" ht="28" customHeight="1" spans="1:10">
      <c r="A4315" s="17" t="s">
        <v>2691</v>
      </c>
      <c r="B4315" s="25">
        <v>331506004</v>
      </c>
      <c r="C4315" s="51" t="s">
        <v>7838</v>
      </c>
      <c r="D4315" s="23"/>
      <c r="E4315" s="24"/>
      <c r="F4315" s="17" t="s">
        <v>26</v>
      </c>
      <c r="G4315" s="17"/>
      <c r="H4315" s="17">
        <v>1008</v>
      </c>
      <c r="I4315" s="24" t="s">
        <v>39</v>
      </c>
      <c r="J4315" s="24"/>
    </row>
    <row r="4316" s="4" customFormat="1" ht="24" spans="1:10">
      <c r="A4316" s="17" t="s">
        <v>2691</v>
      </c>
      <c r="B4316" s="25">
        <v>331506005</v>
      </c>
      <c r="C4316" s="51" t="s">
        <v>7839</v>
      </c>
      <c r="D4316" s="23"/>
      <c r="E4316" s="24"/>
      <c r="F4316" s="17" t="s">
        <v>26</v>
      </c>
      <c r="G4316" s="17"/>
      <c r="H4316" s="17">
        <v>500</v>
      </c>
      <c r="I4316" s="24" t="s">
        <v>39</v>
      </c>
      <c r="J4316" s="24"/>
    </row>
    <row r="4317" s="4" customFormat="1" ht="24" spans="1:10">
      <c r="A4317" s="17" t="s">
        <v>2691</v>
      </c>
      <c r="B4317" s="25">
        <v>331506006</v>
      </c>
      <c r="C4317" s="51" t="s">
        <v>7840</v>
      </c>
      <c r="D4317" s="23"/>
      <c r="E4317" s="24"/>
      <c r="F4317" s="17" t="s">
        <v>26</v>
      </c>
      <c r="G4317" s="17"/>
      <c r="H4317" s="17">
        <v>850</v>
      </c>
      <c r="I4317" s="24" t="s">
        <v>39</v>
      </c>
      <c r="J4317" s="24"/>
    </row>
    <row r="4318" s="4" customFormat="1" ht="24" spans="1:10">
      <c r="A4318" s="17" t="s">
        <v>2691</v>
      </c>
      <c r="B4318" s="25">
        <v>331506007</v>
      </c>
      <c r="C4318" s="51" t="s">
        <v>7841</v>
      </c>
      <c r="D4318" s="23"/>
      <c r="E4318" s="24"/>
      <c r="F4318" s="17" t="s">
        <v>26</v>
      </c>
      <c r="G4318" s="17"/>
      <c r="H4318" s="17">
        <v>1450</v>
      </c>
      <c r="I4318" s="24" t="s">
        <v>39</v>
      </c>
      <c r="J4318" s="24"/>
    </row>
    <row r="4319" s="4" customFormat="1" ht="36" spans="1:10">
      <c r="A4319" s="17" t="s">
        <v>2691</v>
      </c>
      <c r="B4319" s="25">
        <v>331506008</v>
      </c>
      <c r="C4319" s="51" t="s">
        <v>7842</v>
      </c>
      <c r="D4319" s="23"/>
      <c r="E4319" s="24"/>
      <c r="F4319" s="17" t="s">
        <v>26</v>
      </c>
      <c r="G4319" s="17"/>
      <c r="H4319" s="17">
        <v>1650</v>
      </c>
      <c r="I4319" s="24" t="s">
        <v>39</v>
      </c>
      <c r="J4319" s="24"/>
    </row>
    <row r="4320" s="4" customFormat="1" ht="24" spans="1:10">
      <c r="A4320" s="17" t="s">
        <v>2691</v>
      </c>
      <c r="B4320" s="25">
        <v>331506009</v>
      </c>
      <c r="C4320" s="51" t="s">
        <v>7843</v>
      </c>
      <c r="D4320" s="23" t="s">
        <v>7844</v>
      </c>
      <c r="E4320" s="24"/>
      <c r="F4320" s="17" t="s">
        <v>26</v>
      </c>
      <c r="G4320" s="17"/>
      <c r="H4320" s="17">
        <v>900</v>
      </c>
      <c r="I4320" s="24" t="s">
        <v>39</v>
      </c>
      <c r="J4320" s="24"/>
    </row>
    <row r="4321" s="4" customFormat="1" spans="1:10">
      <c r="A4321" s="17" t="s">
        <v>2691</v>
      </c>
      <c r="B4321" s="25">
        <v>331506010</v>
      </c>
      <c r="C4321" s="51" t="s">
        <v>7845</v>
      </c>
      <c r="D4321" s="23"/>
      <c r="E4321" s="24"/>
      <c r="F4321" s="17" t="s">
        <v>26</v>
      </c>
      <c r="G4321" s="17"/>
      <c r="H4321" s="17">
        <v>1250</v>
      </c>
      <c r="I4321" s="24" t="s">
        <v>39</v>
      </c>
      <c r="J4321" s="24"/>
    </row>
    <row r="4322" s="4" customFormat="1" ht="24" spans="1:10">
      <c r="A4322" s="17" t="s">
        <v>2691</v>
      </c>
      <c r="B4322" s="25">
        <v>331506011</v>
      </c>
      <c r="C4322" s="51" t="s">
        <v>7846</v>
      </c>
      <c r="D4322" s="23"/>
      <c r="E4322" s="24"/>
      <c r="F4322" s="17" t="s">
        <v>26</v>
      </c>
      <c r="G4322" s="17" t="s">
        <v>7847</v>
      </c>
      <c r="H4322" s="17">
        <v>1450</v>
      </c>
      <c r="I4322" s="24" t="s">
        <v>39</v>
      </c>
      <c r="J4322" s="24"/>
    </row>
    <row r="4323" s="4" customFormat="1" ht="24" spans="1:10">
      <c r="A4323" s="17" t="s">
        <v>2691</v>
      </c>
      <c r="B4323" s="25">
        <v>331506012</v>
      </c>
      <c r="C4323" s="51" t="s">
        <v>7848</v>
      </c>
      <c r="D4323" s="23"/>
      <c r="E4323" s="24"/>
      <c r="F4323" s="17" t="s">
        <v>26</v>
      </c>
      <c r="G4323" s="17" t="s">
        <v>7847</v>
      </c>
      <c r="H4323" s="17">
        <v>1885</v>
      </c>
      <c r="I4323" s="24" t="s">
        <v>39</v>
      </c>
      <c r="J4323" s="24"/>
    </row>
    <row r="4324" s="4" customFormat="1" ht="24" spans="1:10">
      <c r="A4324" s="17" t="s">
        <v>2691</v>
      </c>
      <c r="B4324" s="25">
        <v>331506013</v>
      </c>
      <c r="C4324" s="51" t="s">
        <v>7849</v>
      </c>
      <c r="D4324" s="23"/>
      <c r="E4324" s="24"/>
      <c r="F4324" s="17" t="s">
        <v>26</v>
      </c>
      <c r="G4324" s="17" t="s">
        <v>7847</v>
      </c>
      <c r="H4324" s="17">
        <v>1885</v>
      </c>
      <c r="I4324" s="24" t="s">
        <v>39</v>
      </c>
      <c r="J4324" s="24"/>
    </row>
    <row r="4325" s="4" customFormat="1" ht="24" spans="1:10">
      <c r="A4325" s="17" t="s">
        <v>2691</v>
      </c>
      <c r="B4325" s="25">
        <v>331506014</v>
      </c>
      <c r="C4325" s="51" t="s">
        <v>7850</v>
      </c>
      <c r="D4325" s="23"/>
      <c r="E4325" s="24"/>
      <c r="F4325" s="17" t="s">
        <v>26</v>
      </c>
      <c r="G4325" s="17"/>
      <c r="H4325" s="17">
        <v>1300</v>
      </c>
      <c r="I4325" s="24" t="s">
        <v>39</v>
      </c>
      <c r="J4325" s="24"/>
    </row>
    <row r="4326" s="4" customFormat="1" ht="24" spans="1:10">
      <c r="A4326" s="17" t="s">
        <v>2691</v>
      </c>
      <c r="B4326" s="25">
        <v>331506015</v>
      </c>
      <c r="C4326" s="51" t="s">
        <v>7851</v>
      </c>
      <c r="D4326" s="23"/>
      <c r="E4326" s="24"/>
      <c r="F4326" s="17" t="s">
        <v>26</v>
      </c>
      <c r="G4326" s="17" t="s">
        <v>7852</v>
      </c>
      <c r="H4326" s="17">
        <v>1170</v>
      </c>
      <c r="I4326" s="24" t="s">
        <v>39</v>
      </c>
      <c r="J4326" s="24"/>
    </row>
    <row r="4327" s="4" customFormat="1" ht="36" spans="1:10">
      <c r="A4327" s="17" t="s">
        <v>2691</v>
      </c>
      <c r="B4327" s="25">
        <v>331506016</v>
      </c>
      <c r="C4327" s="51" t="s">
        <v>7853</v>
      </c>
      <c r="D4327" s="23" t="s">
        <v>7854</v>
      </c>
      <c r="E4327" s="24"/>
      <c r="F4327" s="17" t="s">
        <v>26</v>
      </c>
      <c r="G4327" s="17" t="s">
        <v>7855</v>
      </c>
      <c r="H4327" s="17">
        <v>1430</v>
      </c>
      <c r="I4327" s="24" t="s">
        <v>39</v>
      </c>
      <c r="J4327" s="24"/>
    </row>
    <row r="4328" s="4" customFormat="1" ht="24" spans="1:10">
      <c r="A4328" s="17" t="s">
        <v>2691</v>
      </c>
      <c r="B4328" s="25" t="s">
        <v>7856</v>
      </c>
      <c r="C4328" s="51" t="s">
        <v>7857</v>
      </c>
      <c r="D4328" s="23"/>
      <c r="E4328" s="24"/>
      <c r="F4328" s="17" t="s">
        <v>26</v>
      </c>
      <c r="G4328" s="17"/>
      <c r="H4328" s="17">
        <v>200</v>
      </c>
      <c r="I4328" s="24" t="s">
        <v>39</v>
      </c>
      <c r="J4328" s="24"/>
    </row>
    <row r="4329" s="4" customFormat="1" ht="36" spans="1:10">
      <c r="A4329" s="17" t="s">
        <v>2691</v>
      </c>
      <c r="B4329" s="25">
        <v>331506017</v>
      </c>
      <c r="C4329" s="51" t="s">
        <v>7858</v>
      </c>
      <c r="D4329" s="23" t="s">
        <v>7859</v>
      </c>
      <c r="E4329" s="24"/>
      <c r="F4329" s="17" t="s">
        <v>26</v>
      </c>
      <c r="G4329" s="17" t="s">
        <v>7855</v>
      </c>
      <c r="H4329" s="17">
        <v>1430</v>
      </c>
      <c r="I4329" s="24" t="s">
        <v>39</v>
      </c>
      <c r="J4329" s="24"/>
    </row>
    <row r="4330" s="4" customFormat="1" ht="24" spans="1:10">
      <c r="A4330" s="17" t="s">
        <v>2691</v>
      </c>
      <c r="B4330" s="25" t="s">
        <v>7860</v>
      </c>
      <c r="C4330" s="51" t="s">
        <v>7861</v>
      </c>
      <c r="D4330" s="23"/>
      <c r="E4330" s="24"/>
      <c r="F4330" s="17" t="s">
        <v>26</v>
      </c>
      <c r="G4330" s="17"/>
      <c r="H4330" s="17">
        <v>200</v>
      </c>
      <c r="I4330" s="24" t="s">
        <v>39</v>
      </c>
      <c r="J4330" s="24"/>
    </row>
    <row r="4331" s="4" customFormat="1" ht="36" spans="1:10">
      <c r="A4331" s="17" t="s">
        <v>2691</v>
      </c>
      <c r="B4331" s="25">
        <v>331506018</v>
      </c>
      <c r="C4331" s="51" t="s">
        <v>7862</v>
      </c>
      <c r="D4331" s="23" t="s">
        <v>7863</v>
      </c>
      <c r="E4331" s="24"/>
      <c r="F4331" s="17" t="s">
        <v>26</v>
      </c>
      <c r="G4331" s="17" t="s">
        <v>7855</v>
      </c>
      <c r="H4331" s="17">
        <v>1066</v>
      </c>
      <c r="I4331" s="24" t="s">
        <v>39</v>
      </c>
      <c r="J4331" s="24"/>
    </row>
    <row r="4332" s="4" customFormat="1" ht="24" spans="1:10">
      <c r="A4332" s="17" t="s">
        <v>2691</v>
      </c>
      <c r="B4332" s="25" t="s">
        <v>7864</v>
      </c>
      <c r="C4332" s="51" t="s">
        <v>7865</v>
      </c>
      <c r="D4332" s="23"/>
      <c r="E4332" s="24"/>
      <c r="F4332" s="17" t="s">
        <v>26</v>
      </c>
      <c r="G4332" s="17"/>
      <c r="H4332" s="17">
        <v>200</v>
      </c>
      <c r="I4332" s="24" t="s">
        <v>39</v>
      </c>
      <c r="J4332" s="24"/>
    </row>
    <row r="4333" s="4" customFormat="1" ht="36" spans="1:10">
      <c r="A4333" s="17" t="s">
        <v>2691</v>
      </c>
      <c r="B4333" s="25">
        <v>331506019</v>
      </c>
      <c r="C4333" s="51" t="s">
        <v>7866</v>
      </c>
      <c r="D4333" s="23"/>
      <c r="E4333" s="24"/>
      <c r="F4333" s="17" t="s">
        <v>26</v>
      </c>
      <c r="G4333" s="17" t="s">
        <v>7855</v>
      </c>
      <c r="H4333" s="17">
        <v>1105</v>
      </c>
      <c r="I4333" s="24" t="s">
        <v>39</v>
      </c>
      <c r="J4333" s="24"/>
    </row>
    <row r="4334" s="4" customFormat="1" ht="36" spans="1:10">
      <c r="A4334" s="17" t="s">
        <v>2691</v>
      </c>
      <c r="B4334" s="25">
        <v>331506020</v>
      </c>
      <c r="C4334" s="51" t="s">
        <v>7867</v>
      </c>
      <c r="D4334" s="23" t="s">
        <v>7868</v>
      </c>
      <c r="E4334" s="24"/>
      <c r="F4334" s="17" t="s">
        <v>26</v>
      </c>
      <c r="G4334" s="17" t="s">
        <v>7855</v>
      </c>
      <c r="H4334" s="17">
        <v>1105</v>
      </c>
      <c r="I4334" s="24" t="s">
        <v>39</v>
      </c>
      <c r="J4334" s="24"/>
    </row>
    <row r="4335" s="4" customFormat="1" ht="24" spans="1:10">
      <c r="A4335" s="17" t="s">
        <v>2691</v>
      </c>
      <c r="B4335" s="25" t="s">
        <v>7869</v>
      </c>
      <c r="C4335" s="51" t="s">
        <v>7870</v>
      </c>
      <c r="D4335" s="23"/>
      <c r="E4335" s="24"/>
      <c r="F4335" s="17" t="s">
        <v>26</v>
      </c>
      <c r="G4335" s="17"/>
      <c r="H4335" s="17">
        <v>200</v>
      </c>
      <c r="I4335" s="24" t="s">
        <v>39</v>
      </c>
      <c r="J4335" s="24"/>
    </row>
    <row r="4336" s="4" customFormat="1" spans="1:10">
      <c r="A4336" s="17" t="s">
        <v>2691</v>
      </c>
      <c r="B4336" s="25">
        <v>331506021</v>
      </c>
      <c r="C4336" s="51" t="s">
        <v>7871</v>
      </c>
      <c r="D4336" s="23"/>
      <c r="E4336" s="24"/>
      <c r="F4336" s="17" t="s">
        <v>26</v>
      </c>
      <c r="G4336" s="17"/>
      <c r="H4336" s="17">
        <v>1430</v>
      </c>
      <c r="I4336" s="24" t="s">
        <v>39</v>
      </c>
      <c r="J4336" s="24"/>
    </row>
    <row r="4337" s="4" customFormat="1" spans="1:10">
      <c r="A4337" s="17" t="s">
        <v>2691</v>
      </c>
      <c r="B4337" s="25">
        <v>331506022</v>
      </c>
      <c r="C4337" s="51" t="s">
        <v>7872</v>
      </c>
      <c r="D4337" s="23"/>
      <c r="E4337" s="24"/>
      <c r="F4337" s="17" t="s">
        <v>26</v>
      </c>
      <c r="G4337" s="17" t="s">
        <v>7873</v>
      </c>
      <c r="H4337" s="17">
        <v>845</v>
      </c>
      <c r="I4337" s="24" t="s">
        <v>39</v>
      </c>
      <c r="J4337" s="24"/>
    </row>
    <row r="4338" s="4" customFormat="1" ht="24" spans="1:10">
      <c r="A4338" s="17" t="s">
        <v>2691</v>
      </c>
      <c r="B4338" s="25" t="s">
        <v>7874</v>
      </c>
      <c r="C4338" s="51" t="s">
        <v>7875</v>
      </c>
      <c r="D4338" s="23"/>
      <c r="E4338" s="24"/>
      <c r="F4338" s="17" t="s">
        <v>26</v>
      </c>
      <c r="G4338" s="17"/>
      <c r="H4338" s="17">
        <v>253.5</v>
      </c>
      <c r="I4338" s="24" t="s">
        <v>39</v>
      </c>
      <c r="J4338" s="24"/>
    </row>
    <row r="4339" s="4" customFormat="1" ht="36" spans="1:10">
      <c r="A4339" s="17" t="s">
        <v>2691</v>
      </c>
      <c r="B4339" s="25">
        <v>331506023</v>
      </c>
      <c r="C4339" s="51" t="s">
        <v>7876</v>
      </c>
      <c r="D4339" s="23" t="s">
        <v>7877</v>
      </c>
      <c r="E4339" s="24"/>
      <c r="F4339" s="17" t="s">
        <v>801</v>
      </c>
      <c r="G4339" s="17"/>
      <c r="H4339" s="26">
        <v>1398.5</v>
      </c>
      <c r="I4339" s="24" t="s">
        <v>39</v>
      </c>
      <c r="J4339" s="24"/>
    </row>
    <row r="4340" s="4" customFormat="1" spans="1:10">
      <c r="A4340" s="17"/>
      <c r="B4340" s="15">
        <v>331507</v>
      </c>
      <c r="C4340" s="51" t="s">
        <v>7878</v>
      </c>
      <c r="D4340" s="55"/>
      <c r="E4340" s="24" t="s">
        <v>7728</v>
      </c>
      <c r="F4340" s="17"/>
      <c r="G4340" s="17"/>
      <c r="H4340" s="26"/>
      <c r="I4340" s="24"/>
      <c r="J4340" s="24"/>
    </row>
    <row r="4341" s="4" customFormat="1" spans="1:10">
      <c r="A4341" s="17" t="s">
        <v>2691</v>
      </c>
      <c r="B4341" s="25">
        <v>331507002</v>
      </c>
      <c r="C4341" s="51" t="s">
        <v>7879</v>
      </c>
      <c r="D4341" s="23"/>
      <c r="E4341" s="24"/>
      <c r="F4341" s="17" t="s">
        <v>26</v>
      </c>
      <c r="G4341" s="17"/>
      <c r="H4341" s="17">
        <v>1350</v>
      </c>
      <c r="I4341" s="24" t="s">
        <v>200</v>
      </c>
      <c r="J4341" s="24"/>
    </row>
    <row r="4342" s="4" customFormat="1" spans="1:10">
      <c r="A4342" s="17" t="s">
        <v>2691</v>
      </c>
      <c r="B4342" s="25">
        <v>331507005</v>
      </c>
      <c r="C4342" s="51" t="s">
        <v>7880</v>
      </c>
      <c r="D4342" s="23"/>
      <c r="E4342" s="24"/>
      <c r="F4342" s="17" t="s">
        <v>26</v>
      </c>
      <c r="G4342" s="17" t="s">
        <v>7881</v>
      </c>
      <c r="H4342" s="17">
        <v>2216.5</v>
      </c>
      <c r="I4342" s="24" t="s">
        <v>200</v>
      </c>
      <c r="J4342" s="24"/>
    </row>
    <row r="4343" s="4" customFormat="1" ht="24" spans="1:10">
      <c r="A4343" s="17" t="s">
        <v>2691</v>
      </c>
      <c r="B4343" s="25" t="s">
        <v>7882</v>
      </c>
      <c r="C4343" s="51" t="s">
        <v>7883</v>
      </c>
      <c r="D4343" s="23"/>
      <c r="E4343" s="24"/>
      <c r="F4343" s="17" t="s">
        <v>26</v>
      </c>
      <c r="G4343" s="17"/>
      <c r="H4343" s="17">
        <v>664.95</v>
      </c>
      <c r="I4343" s="24" t="s">
        <v>200</v>
      </c>
      <c r="J4343" s="24"/>
    </row>
    <row r="4344" s="4" customFormat="1" spans="1:10">
      <c r="A4344" s="17" t="s">
        <v>2691</v>
      </c>
      <c r="B4344" s="25">
        <v>331507006</v>
      </c>
      <c r="C4344" s="51" t="s">
        <v>7884</v>
      </c>
      <c r="D4344" s="23"/>
      <c r="E4344" s="24"/>
      <c r="F4344" s="17" t="s">
        <v>26</v>
      </c>
      <c r="G4344" s="17"/>
      <c r="H4344" s="17">
        <v>1456</v>
      </c>
      <c r="I4344" s="24" t="s">
        <v>200</v>
      </c>
      <c r="J4344" s="24"/>
    </row>
    <row r="4345" s="4" customFormat="1" spans="1:10">
      <c r="A4345" s="17" t="s">
        <v>2691</v>
      </c>
      <c r="B4345" s="25">
        <v>331507007</v>
      </c>
      <c r="C4345" s="51" t="s">
        <v>7885</v>
      </c>
      <c r="D4345" s="23"/>
      <c r="E4345" s="24"/>
      <c r="F4345" s="17" t="s">
        <v>26</v>
      </c>
      <c r="G4345" s="17" t="s">
        <v>7881</v>
      </c>
      <c r="H4345" s="17">
        <v>2925</v>
      </c>
      <c r="I4345" s="24" t="s">
        <v>200</v>
      </c>
      <c r="J4345" s="24"/>
    </row>
    <row r="4346" s="4" customFormat="1" ht="24" spans="1:10">
      <c r="A4346" s="17" t="s">
        <v>2691</v>
      </c>
      <c r="B4346" s="25" t="s">
        <v>7886</v>
      </c>
      <c r="C4346" s="51" t="s">
        <v>7887</v>
      </c>
      <c r="D4346" s="23"/>
      <c r="E4346" s="24"/>
      <c r="F4346" s="17" t="s">
        <v>26</v>
      </c>
      <c r="G4346" s="17"/>
      <c r="H4346" s="17">
        <v>877.5</v>
      </c>
      <c r="I4346" s="24" t="s">
        <v>200</v>
      </c>
      <c r="J4346" s="24"/>
    </row>
    <row r="4347" s="4" customFormat="1" ht="24" spans="1:10">
      <c r="A4347" s="17" t="s">
        <v>2691</v>
      </c>
      <c r="B4347" s="25">
        <v>331507008</v>
      </c>
      <c r="C4347" s="51" t="s">
        <v>7888</v>
      </c>
      <c r="D4347" s="23"/>
      <c r="E4347" s="24"/>
      <c r="F4347" s="17" t="s">
        <v>26</v>
      </c>
      <c r="G4347" s="17" t="s">
        <v>7881</v>
      </c>
      <c r="H4347" s="17">
        <v>2340</v>
      </c>
      <c r="I4347" s="24" t="s">
        <v>200</v>
      </c>
      <c r="J4347" s="24"/>
    </row>
    <row r="4348" s="4" customFormat="1" ht="24" spans="1:10">
      <c r="A4348" s="17" t="s">
        <v>2691</v>
      </c>
      <c r="B4348" s="25" t="s">
        <v>7889</v>
      </c>
      <c r="C4348" s="51" t="s">
        <v>7890</v>
      </c>
      <c r="D4348" s="23"/>
      <c r="E4348" s="24"/>
      <c r="F4348" s="17" t="s">
        <v>26</v>
      </c>
      <c r="G4348" s="17"/>
      <c r="H4348" s="17">
        <v>702</v>
      </c>
      <c r="I4348" s="24" t="s">
        <v>200</v>
      </c>
      <c r="J4348" s="24"/>
    </row>
    <row r="4349" s="4" customFormat="1" spans="1:10">
      <c r="A4349" s="17" t="s">
        <v>2691</v>
      </c>
      <c r="B4349" s="25">
        <v>331507010</v>
      </c>
      <c r="C4349" s="51" t="s">
        <v>7891</v>
      </c>
      <c r="D4349" s="23" t="s">
        <v>7892</v>
      </c>
      <c r="E4349" s="24"/>
      <c r="F4349" s="17" t="s">
        <v>26</v>
      </c>
      <c r="G4349" s="17"/>
      <c r="H4349" s="17">
        <v>1050</v>
      </c>
      <c r="I4349" s="24" t="s">
        <v>200</v>
      </c>
      <c r="J4349" s="24"/>
    </row>
    <row r="4350" s="4" customFormat="1" spans="1:10">
      <c r="A4350" s="17" t="s">
        <v>2691</v>
      </c>
      <c r="B4350" s="25">
        <v>331507011</v>
      </c>
      <c r="C4350" s="51" t="s">
        <v>7893</v>
      </c>
      <c r="D4350" s="23"/>
      <c r="E4350" s="24"/>
      <c r="F4350" s="17" t="s">
        <v>26</v>
      </c>
      <c r="G4350" s="17"/>
      <c r="H4350" s="17">
        <v>1170</v>
      </c>
      <c r="I4350" s="24" t="s">
        <v>200</v>
      </c>
      <c r="J4350" s="24"/>
    </row>
    <row r="4351" s="4" customFormat="1" spans="1:10">
      <c r="A4351" s="17"/>
      <c r="B4351" s="15">
        <v>331508</v>
      </c>
      <c r="C4351" s="51" t="s">
        <v>7895</v>
      </c>
      <c r="D4351" s="55"/>
      <c r="E4351" s="24"/>
      <c r="F4351" s="17"/>
      <c r="G4351" s="17"/>
      <c r="H4351" s="17"/>
      <c r="I4351" s="24"/>
      <c r="J4351" s="24"/>
    </row>
    <row r="4352" s="4" customFormat="1" ht="24" spans="1:10">
      <c r="A4352" s="17" t="s">
        <v>2691</v>
      </c>
      <c r="B4352" s="25">
        <v>331508001</v>
      </c>
      <c r="C4352" s="51" t="s">
        <v>7896</v>
      </c>
      <c r="D4352" s="23"/>
      <c r="E4352" s="24"/>
      <c r="F4352" s="17" t="s">
        <v>26</v>
      </c>
      <c r="G4352" s="17"/>
      <c r="H4352" s="17">
        <v>1152</v>
      </c>
      <c r="I4352" s="24" t="s">
        <v>39</v>
      </c>
      <c r="J4352" s="24"/>
    </row>
    <row r="4353" s="4" customFormat="1" spans="1:10">
      <c r="A4353" s="17" t="s">
        <v>2691</v>
      </c>
      <c r="B4353" s="25">
        <v>331508003</v>
      </c>
      <c r="C4353" s="51" t="s">
        <v>7897</v>
      </c>
      <c r="D4353" s="23"/>
      <c r="E4353" s="24"/>
      <c r="F4353" s="17" t="s">
        <v>26</v>
      </c>
      <c r="G4353" s="17"/>
      <c r="H4353" s="17">
        <v>921.6</v>
      </c>
      <c r="I4353" s="24" t="s">
        <v>39</v>
      </c>
      <c r="J4353" s="24"/>
    </row>
    <row r="4354" s="4" customFormat="1" ht="24" spans="1:10">
      <c r="A4354" s="17" t="s">
        <v>2691</v>
      </c>
      <c r="B4354" s="25">
        <v>331508004</v>
      </c>
      <c r="C4354" s="51" t="s">
        <v>7898</v>
      </c>
      <c r="D4354" s="23"/>
      <c r="E4354" s="24"/>
      <c r="F4354" s="17" t="s">
        <v>26</v>
      </c>
      <c r="G4354" s="17"/>
      <c r="H4354" s="17">
        <v>1150</v>
      </c>
      <c r="I4354" s="24" t="s">
        <v>39</v>
      </c>
      <c r="J4354" s="24"/>
    </row>
    <row r="4355" s="4" customFormat="1" ht="24" spans="1:10">
      <c r="A4355" s="17" t="s">
        <v>2691</v>
      </c>
      <c r="B4355" s="25">
        <v>331508005</v>
      </c>
      <c r="C4355" s="51" t="s">
        <v>7899</v>
      </c>
      <c r="D4355" s="23"/>
      <c r="E4355" s="24"/>
      <c r="F4355" s="17" t="s">
        <v>26</v>
      </c>
      <c r="G4355" s="17"/>
      <c r="H4355" s="17">
        <v>1150</v>
      </c>
      <c r="I4355" s="24" t="s">
        <v>200</v>
      </c>
      <c r="J4355" s="24"/>
    </row>
    <row r="4356" s="4" customFormat="1" spans="1:10">
      <c r="A4356" s="17"/>
      <c r="B4356" s="15">
        <v>331509</v>
      </c>
      <c r="C4356" s="51" t="s">
        <v>7900</v>
      </c>
      <c r="D4356" s="55"/>
      <c r="E4356" s="24"/>
      <c r="F4356" s="17"/>
      <c r="G4356" s="17"/>
      <c r="H4356" s="17"/>
      <c r="I4356" s="24"/>
      <c r="J4356" s="24"/>
    </row>
    <row r="4357" s="4" customFormat="1" spans="1:10">
      <c r="A4357" s="17" t="s">
        <v>2691</v>
      </c>
      <c r="B4357" s="25">
        <v>331509001</v>
      </c>
      <c r="C4357" s="51" t="s">
        <v>7901</v>
      </c>
      <c r="D4357" s="23"/>
      <c r="E4357" s="24"/>
      <c r="F4357" s="17" t="s">
        <v>26</v>
      </c>
      <c r="G4357" s="17"/>
      <c r="H4357" s="17">
        <v>800</v>
      </c>
      <c r="I4357" s="24" t="s">
        <v>39</v>
      </c>
      <c r="J4357" s="24"/>
    </row>
    <row r="4358" s="4" customFormat="1" ht="24" spans="1:10">
      <c r="A4358" s="17" t="s">
        <v>2691</v>
      </c>
      <c r="B4358" s="25">
        <v>331509002</v>
      </c>
      <c r="C4358" s="51" t="s">
        <v>7902</v>
      </c>
      <c r="D4358" s="23"/>
      <c r="E4358" s="24"/>
      <c r="F4358" s="17" t="s">
        <v>26</v>
      </c>
      <c r="G4358" s="17"/>
      <c r="H4358" s="17">
        <v>800</v>
      </c>
      <c r="I4358" s="24" t="s">
        <v>39</v>
      </c>
      <c r="J4358" s="24"/>
    </row>
    <row r="4359" s="4" customFormat="1" ht="24" spans="1:10">
      <c r="A4359" s="17" t="s">
        <v>2691</v>
      </c>
      <c r="B4359" s="25">
        <v>331509003</v>
      </c>
      <c r="C4359" s="51" t="s">
        <v>7903</v>
      </c>
      <c r="D4359" s="23"/>
      <c r="E4359" s="24"/>
      <c r="F4359" s="17" t="s">
        <v>26</v>
      </c>
      <c r="G4359" s="17"/>
      <c r="H4359" s="17">
        <v>700</v>
      </c>
      <c r="I4359" s="24" t="s">
        <v>39</v>
      </c>
      <c r="J4359" s="24"/>
    </row>
    <row r="4360" s="4" customFormat="1" spans="1:10">
      <c r="A4360" s="17" t="s">
        <v>2691</v>
      </c>
      <c r="B4360" s="25">
        <v>331509004</v>
      </c>
      <c r="C4360" s="51" t="s">
        <v>7904</v>
      </c>
      <c r="D4360" s="23"/>
      <c r="E4360" s="24"/>
      <c r="F4360" s="17" t="s">
        <v>26</v>
      </c>
      <c r="G4360" s="17"/>
      <c r="H4360" s="17">
        <v>750</v>
      </c>
      <c r="I4360" s="24" t="s">
        <v>200</v>
      </c>
      <c r="J4360" s="24"/>
    </row>
    <row r="4361" s="4" customFormat="1" spans="1:10">
      <c r="A4361" s="17" t="s">
        <v>2691</v>
      </c>
      <c r="B4361" s="25">
        <v>331509005</v>
      </c>
      <c r="C4361" s="51" t="s">
        <v>7905</v>
      </c>
      <c r="D4361" s="23"/>
      <c r="E4361" s="24"/>
      <c r="F4361" s="17" t="s">
        <v>26</v>
      </c>
      <c r="G4361" s="17"/>
      <c r="H4361" s="17">
        <v>975</v>
      </c>
      <c r="I4361" s="24" t="s">
        <v>39</v>
      </c>
      <c r="J4361" s="24"/>
    </row>
    <row r="4362" s="4" customFormat="1" spans="1:10">
      <c r="A4362" s="17" t="s">
        <v>2691</v>
      </c>
      <c r="B4362" s="25">
        <v>331509006</v>
      </c>
      <c r="C4362" s="51" t="s">
        <v>7906</v>
      </c>
      <c r="D4362" s="23" t="s">
        <v>7907</v>
      </c>
      <c r="E4362" s="24"/>
      <c r="F4362" s="17" t="s">
        <v>26</v>
      </c>
      <c r="G4362" s="17" t="s">
        <v>7908</v>
      </c>
      <c r="H4362" s="17">
        <v>900</v>
      </c>
      <c r="I4362" s="24" t="s">
        <v>39</v>
      </c>
      <c r="J4362" s="24"/>
    </row>
    <row r="4363" s="4" customFormat="1" spans="1:10">
      <c r="A4363" s="17" t="s">
        <v>2691</v>
      </c>
      <c r="B4363" s="25" t="s">
        <v>7909</v>
      </c>
      <c r="C4363" s="51" t="s">
        <v>7910</v>
      </c>
      <c r="D4363" s="23"/>
      <c r="E4363" s="24"/>
      <c r="F4363" s="17" t="s">
        <v>26</v>
      </c>
      <c r="G4363" s="17"/>
      <c r="H4363" s="17">
        <v>270</v>
      </c>
      <c r="I4363" s="24" t="s">
        <v>39</v>
      </c>
      <c r="J4363" s="24"/>
    </row>
    <row r="4364" s="4" customFormat="1" ht="24" spans="1:10">
      <c r="A4364" s="17" t="s">
        <v>2691</v>
      </c>
      <c r="B4364" s="25">
        <v>331509008</v>
      </c>
      <c r="C4364" s="51" t="s">
        <v>7911</v>
      </c>
      <c r="D4364" s="23"/>
      <c r="E4364" s="24"/>
      <c r="F4364" s="17" t="s">
        <v>26</v>
      </c>
      <c r="G4364" s="17"/>
      <c r="H4364" s="17">
        <v>1200</v>
      </c>
      <c r="I4364" s="24" t="s">
        <v>200</v>
      </c>
      <c r="J4364" s="24"/>
    </row>
    <row r="4365" s="4" customFormat="1" spans="1:10">
      <c r="A4365" s="17" t="s">
        <v>2691</v>
      </c>
      <c r="B4365" s="25">
        <v>331509009</v>
      </c>
      <c r="C4365" s="51" t="s">
        <v>7912</v>
      </c>
      <c r="D4365" s="23"/>
      <c r="E4365" s="24"/>
      <c r="F4365" s="17" t="s">
        <v>26</v>
      </c>
      <c r="G4365" s="17"/>
      <c r="H4365" s="17">
        <v>1100</v>
      </c>
      <c r="I4365" s="24" t="s">
        <v>39</v>
      </c>
      <c r="J4365" s="24"/>
    </row>
    <row r="4366" s="4" customFormat="1" spans="1:10">
      <c r="A4366" s="17"/>
      <c r="B4366" s="15">
        <v>331510</v>
      </c>
      <c r="C4366" s="51" t="s">
        <v>7913</v>
      </c>
      <c r="D4366" s="55"/>
      <c r="E4366" s="24"/>
      <c r="F4366" s="17"/>
      <c r="G4366" s="17"/>
      <c r="H4366" s="17"/>
      <c r="I4366" s="24"/>
      <c r="J4366" s="24"/>
    </row>
    <row r="4367" s="4" customFormat="1" spans="1:10">
      <c r="A4367" s="17" t="s">
        <v>2691</v>
      </c>
      <c r="B4367" s="25">
        <v>331510001</v>
      </c>
      <c r="C4367" s="51" t="s">
        <v>7914</v>
      </c>
      <c r="D4367" s="23"/>
      <c r="E4367" s="24"/>
      <c r="F4367" s="17" t="s">
        <v>26</v>
      </c>
      <c r="G4367" s="17"/>
      <c r="H4367" s="17">
        <v>800</v>
      </c>
      <c r="I4367" s="24" t="s">
        <v>39</v>
      </c>
      <c r="J4367" s="24"/>
    </row>
    <row r="4368" s="4" customFormat="1" spans="1:10">
      <c r="A4368" s="17" t="s">
        <v>2691</v>
      </c>
      <c r="B4368" s="25">
        <v>331510002</v>
      </c>
      <c r="C4368" s="51" t="s">
        <v>7915</v>
      </c>
      <c r="D4368" s="23"/>
      <c r="E4368" s="24"/>
      <c r="F4368" s="17" t="s">
        <v>26</v>
      </c>
      <c r="G4368" s="17"/>
      <c r="H4368" s="17">
        <v>650</v>
      </c>
      <c r="I4368" s="24" t="s">
        <v>39</v>
      </c>
      <c r="J4368" s="24"/>
    </row>
    <row r="4369" s="4" customFormat="1" spans="1:10">
      <c r="A4369" s="17" t="s">
        <v>2691</v>
      </c>
      <c r="B4369" s="25">
        <v>331510003</v>
      </c>
      <c r="C4369" s="51" t="s">
        <v>7916</v>
      </c>
      <c r="D4369" s="23"/>
      <c r="E4369" s="24"/>
      <c r="F4369" s="17" t="s">
        <v>26</v>
      </c>
      <c r="G4369" s="17"/>
      <c r="H4369" s="17">
        <v>500</v>
      </c>
      <c r="I4369" s="24" t="s">
        <v>39</v>
      </c>
      <c r="J4369" s="24"/>
    </row>
    <row r="4370" s="4" customFormat="1" spans="1:10">
      <c r="A4370" s="17" t="s">
        <v>2691</v>
      </c>
      <c r="B4370" s="25">
        <v>331510004</v>
      </c>
      <c r="C4370" s="51" t="s">
        <v>7917</v>
      </c>
      <c r="D4370" s="23" t="s">
        <v>7575</v>
      </c>
      <c r="E4370" s="24"/>
      <c r="F4370" s="17" t="s">
        <v>26</v>
      </c>
      <c r="G4370" s="17"/>
      <c r="H4370" s="17">
        <v>1250</v>
      </c>
      <c r="I4370" s="24" t="s">
        <v>39</v>
      </c>
      <c r="J4370" s="24"/>
    </row>
    <row r="4371" s="4" customFormat="1" spans="1:10">
      <c r="A4371" s="17" t="s">
        <v>2691</v>
      </c>
      <c r="B4371" s="25">
        <v>331510005</v>
      </c>
      <c r="C4371" s="51" t="s">
        <v>7918</v>
      </c>
      <c r="D4371" s="23"/>
      <c r="E4371" s="24"/>
      <c r="F4371" s="17" t="s">
        <v>26</v>
      </c>
      <c r="G4371" s="17"/>
      <c r="H4371" s="17">
        <v>850</v>
      </c>
      <c r="I4371" s="24" t="s">
        <v>39</v>
      </c>
      <c r="J4371" s="24"/>
    </row>
    <row r="4372" s="4" customFormat="1" spans="1:10">
      <c r="A4372" s="17" t="s">
        <v>2691</v>
      </c>
      <c r="B4372" s="25">
        <v>331510006</v>
      </c>
      <c r="C4372" s="51" t="s">
        <v>7919</v>
      </c>
      <c r="D4372" s="23" t="s">
        <v>7920</v>
      </c>
      <c r="E4372" s="24"/>
      <c r="F4372" s="17" t="s">
        <v>26</v>
      </c>
      <c r="G4372" s="17"/>
      <c r="H4372" s="17">
        <v>1408</v>
      </c>
      <c r="I4372" s="24" t="s">
        <v>39</v>
      </c>
      <c r="J4372" s="24"/>
    </row>
    <row r="4373" s="4" customFormat="1" spans="1:10">
      <c r="A4373" s="17" t="s">
        <v>2691</v>
      </c>
      <c r="B4373" s="25">
        <v>331510007</v>
      </c>
      <c r="C4373" s="51" t="s">
        <v>7921</v>
      </c>
      <c r="D4373" s="23"/>
      <c r="E4373" s="24"/>
      <c r="F4373" s="17" t="s">
        <v>26</v>
      </c>
      <c r="G4373" s="17"/>
      <c r="H4373" s="17">
        <v>945</v>
      </c>
      <c r="I4373" s="24" t="s">
        <v>39</v>
      </c>
      <c r="J4373" s="24"/>
    </row>
    <row r="4374" s="4" customFormat="1" spans="1:10">
      <c r="A4374" s="17" t="s">
        <v>2691</v>
      </c>
      <c r="B4374" s="25">
        <v>331510008</v>
      </c>
      <c r="C4374" s="51" t="s">
        <v>7922</v>
      </c>
      <c r="D4374" s="23"/>
      <c r="E4374" s="24"/>
      <c r="F4374" s="17" t="s">
        <v>26</v>
      </c>
      <c r="G4374" s="17"/>
      <c r="H4374" s="17">
        <v>1386</v>
      </c>
      <c r="I4374" s="24" t="s">
        <v>39</v>
      </c>
      <c r="J4374" s="24"/>
    </row>
    <row r="4375" s="4" customFormat="1" spans="1:10">
      <c r="A4375" s="17" t="s">
        <v>2691</v>
      </c>
      <c r="B4375" s="25">
        <v>331510009</v>
      </c>
      <c r="C4375" s="51" t="s">
        <v>7923</v>
      </c>
      <c r="D4375" s="23"/>
      <c r="E4375" s="24"/>
      <c r="F4375" s="17" t="s">
        <v>26</v>
      </c>
      <c r="G4375" s="17"/>
      <c r="H4375" s="17">
        <v>900</v>
      </c>
      <c r="I4375" s="24" t="s">
        <v>39</v>
      </c>
      <c r="J4375" s="24"/>
    </row>
    <row r="4376" s="4" customFormat="1" spans="1:10">
      <c r="A4376" s="17" t="s">
        <v>2691</v>
      </c>
      <c r="B4376" s="25">
        <v>331510010</v>
      </c>
      <c r="C4376" s="51" t="s">
        <v>7924</v>
      </c>
      <c r="D4376" s="23"/>
      <c r="E4376" s="24"/>
      <c r="F4376" s="17" t="s">
        <v>26</v>
      </c>
      <c r="G4376" s="17"/>
      <c r="H4376" s="17">
        <v>1350</v>
      </c>
      <c r="I4376" s="24" t="s">
        <v>39</v>
      </c>
      <c r="J4376" s="24"/>
    </row>
    <row r="4377" s="4" customFormat="1" spans="1:10">
      <c r="A4377" s="17"/>
      <c r="B4377" s="15">
        <v>331511</v>
      </c>
      <c r="C4377" s="51" t="s">
        <v>7925</v>
      </c>
      <c r="D4377" s="55"/>
      <c r="E4377" s="24"/>
      <c r="F4377" s="17"/>
      <c r="G4377" s="17"/>
      <c r="H4377" s="17"/>
      <c r="I4377" s="24"/>
      <c r="J4377" s="24"/>
    </row>
    <row r="4378" s="4" customFormat="1" spans="1:10">
      <c r="A4378" s="17" t="s">
        <v>2691</v>
      </c>
      <c r="B4378" s="25">
        <v>331511001</v>
      </c>
      <c r="C4378" s="51" t="s">
        <v>7926</v>
      </c>
      <c r="D4378" s="23"/>
      <c r="E4378" s="24"/>
      <c r="F4378" s="17" t="s">
        <v>26</v>
      </c>
      <c r="G4378" s="17"/>
      <c r="H4378" s="17">
        <v>1000</v>
      </c>
      <c r="I4378" s="24" t="s">
        <v>39</v>
      </c>
      <c r="J4378" s="24"/>
    </row>
    <row r="4379" s="4" customFormat="1" ht="24" spans="1:10">
      <c r="A4379" s="17" t="s">
        <v>2691</v>
      </c>
      <c r="B4379" s="25">
        <v>331511002</v>
      </c>
      <c r="C4379" s="51" t="s">
        <v>7927</v>
      </c>
      <c r="D4379" s="23"/>
      <c r="E4379" s="24"/>
      <c r="F4379" s="17" t="s">
        <v>26</v>
      </c>
      <c r="G4379" s="17"/>
      <c r="H4379" s="17">
        <v>1050</v>
      </c>
      <c r="I4379" s="24" t="s">
        <v>39</v>
      </c>
      <c r="J4379" s="24"/>
    </row>
    <row r="4380" s="4" customFormat="1" ht="24" spans="1:10">
      <c r="A4380" s="17" t="s">
        <v>2691</v>
      </c>
      <c r="B4380" s="25">
        <v>331511003</v>
      </c>
      <c r="C4380" s="51" t="s">
        <v>7928</v>
      </c>
      <c r="D4380" s="23" t="s">
        <v>7929</v>
      </c>
      <c r="E4380" s="24"/>
      <c r="F4380" s="17" t="s">
        <v>26</v>
      </c>
      <c r="G4380" s="17" t="s">
        <v>7930</v>
      </c>
      <c r="H4380" s="17">
        <v>1575</v>
      </c>
      <c r="I4380" s="24" t="s">
        <v>39</v>
      </c>
      <c r="J4380" s="24"/>
    </row>
    <row r="4381" s="4" customFormat="1" ht="24" spans="1:10">
      <c r="A4381" s="17" t="s">
        <v>2691</v>
      </c>
      <c r="B4381" s="25" t="s">
        <v>7931</v>
      </c>
      <c r="C4381" s="51" t="s">
        <v>7932</v>
      </c>
      <c r="D4381" s="23"/>
      <c r="E4381" s="24"/>
      <c r="F4381" s="17" t="s">
        <v>26</v>
      </c>
      <c r="G4381" s="17"/>
      <c r="H4381" s="17">
        <v>472.5</v>
      </c>
      <c r="I4381" s="24" t="s">
        <v>39</v>
      </c>
      <c r="J4381" s="24"/>
    </row>
    <row r="4382" s="4" customFormat="1" spans="1:10">
      <c r="A4382" s="17" t="s">
        <v>2691</v>
      </c>
      <c r="B4382" s="25">
        <v>331511004</v>
      </c>
      <c r="C4382" s="51" t="s">
        <v>7933</v>
      </c>
      <c r="D4382" s="23"/>
      <c r="E4382" s="24"/>
      <c r="F4382" s="17" t="s">
        <v>26</v>
      </c>
      <c r="G4382" s="17"/>
      <c r="H4382" s="17">
        <v>1008</v>
      </c>
      <c r="I4382" s="24" t="s">
        <v>39</v>
      </c>
      <c r="J4382" s="24"/>
    </row>
    <row r="4383" s="4" customFormat="1" spans="1:10">
      <c r="A4383" s="17" t="s">
        <v>2691</v>
      </c>
      <c r="B4383" s="25">
        <v>331511005</v>
      </c>
      <c r="C4383" s="51" t="s">
        <v>7934</v>
      </c>
      <c r="D4383" s="23" t="s">
        <v>7935</v>
      </c>
      <c r="E4383" s="24"/>
      <c r="F4383" s="17" t="s">
        <v>26</v>
      </c>
      <c r="G4383" s="17"/>
      <c r="H4383" s="17">
        <v>882</v>
      </c>
      <c r="I4383" s="24" t="s">
        <v>39</v>
      </c>
      <c r="J4383" s="24"/>
    </row>
    <row r="4384" s="4" customFormat="1" spans="1:10">
      <c r="A4384" s="17"/>
      <c r="B4384" s="15">
        <v>331512</v>
      </c>
      <c r="C4384" s="51" t="s">
        <v>7936</v>
      </c>
      <c r="D4384" s="55"/>
      <c r="E4384" s="24"/>
      <c r="F4384" s="17"/>
      <c r="G4384" s="17"/>
      <c r="H4384" s="17"/>
      <c r="I4384" s="24"/>
      <c r="J4384" s="24"/>
    </row>
    <row r="4385" s="4" customFormat="1" spans="1:10">
      <c r="A4385" s="17" t="s">
        <v>2691</v>
      </c>
      <c r="B4385" s="25">
        <v>331512001</v>
      </c>
      <c r="C4385" s="51" t="s">
        <v>7937</v>
      </c>
      <c r="D4385" s="23"/>
      <c r="E4385" s="24"/>
      <c r="F4385" s="17" t="s">
        <v>26</v>
      </c>
      <c r="G4385" s="17"/>
      <c r="H4385" s="17">
        <v>1000</v>
      </c>
      <c r="I4385" s="24" t="s">
        <v>39</v>
      </c>
      <c r="J4385" s="24"/>
    </row>
    <row r="4386" s="4" customFormat="1" spans="1:10">
      <c r="A4386" s="17" t="s">
        <v>2691</v>
      </c>
      <c r="B4386" s="25">
        <v>331512002</v>
      </c>
      <c r="C4386" s="51" t="s">
        <v>7938</v>
      </c>
      <c r="D4386" s="23"/>
      <c r="E4386" s="24"/>
      <c r="F4386" s="17" t="s">
        <v>26</v>
      </c>
      <c r="G4386" s="17"/>
      <c r="H4386" s="17">
        <v>450</v>
      </c>
      <c r="I4386" s="24" t="s">
        <v>39</v>
      </c>
      <c r="J4386" s="24"/>
    </row>
    <row r="4387" s="4" customFormat="1" spans="1:10">
      <c r="A4387" s="17" t="s">
        <v>2691</v>
      </c>
      <c r="B4387" s="25">
        <v>331512003</v>
      </c>
      <c r="C4387" s="51" t="s">
        <v>7939</v>
      </c>
      <c r="D4387" s="23"/>
      <c r="E4387" s="24"/>
      <c r="F4387" s="17" t="s">
        <v>26</v>
      </c>
      <c r="G4387" s="17"/>
      <c r="H4387" s="17">
        <v>1000</v>
      </c>
      <c r="I4387" s="24" t="s">
        <v>39</v>
      </c>
      <c r="J4387" s="24"/>
    </row>
    <row r="4388" s="4" customFormat="1" spans="1:10">
      <c r="A4388" s="17" t="s">
        <v>2691</v>
      </c>
      <c r="B4388" s="25">
        <v>331512004</v>
      </c>
      <c r="C4388" s="51" t="s">
        <v>7940</v>
      </c>
      <c r="D4388" s="23"/>
      <c r="E4388" s="24"/>
      <c r="F4388" s="17" t="s">
        <v>26</v>
      </c>
      <c r="G4388" s="17"/>
      <c r="H4388" s="17">
        <v>1000</v>
      </c>
      <c r="I4388" s="24" t="s">
        <v>39</v>
      </c>
      <c r="J4388" s="24"/>
    </row>
    <row r="4389" s="4" customFormat="1" spans="1:10">
      <c r="A4389" s="17" t="s">
        <v>2691</v>
      </c>
      <c r="B4389" s="25">
        <v>331512005</v>
      </c>
      <c r="C4389" s="51" t="s">
        <v>7941</v>
      </c>
      <c r="D4389" s="23"/>
      <c r="E4389" s="24"/>
      <c r="F4389" s="17" t="s">
        <v>26</v>
      </c>
      <c r="G4389" s="17"/>
      <c r="H4389" s="17">
        <v>1000</v>
      </c>
      <c r="I4389" s="24" t="s">
        <v>39</v>
      </c>
      <c r="J4389" s="24"/>
    </row>
    <row r="4390" s="4" customFormat="1" spans="1:10">
      <c r="A4390" s="17" t="s">
        <v>2691</v>
      </c>
      <c r="B4390" s="25">
        <v>331512006</v>
      </c>
      <c r="C4390" s="51" t="s">
        <v>7942</v>
      </c>
      <c r="D4390" s="23"/>
      <c r="E4390" s="24"/>
      <c r="F4390" s="17" t="s">
        <v>26</v>
      </c>
      <c r="G4390" s="17"/>
      <c r="H4390" s="17">
        <v>1000</v>
      </c>
      <c r="I4390" s="24" t="s">
        <v>39</v>
      </c>
      <c r="J4390" s="24"/>
    </row>
    <row r="4391" s="4" customFormat="1" spans="1:10">
      <c r="A4391" s="17" t="s">
        <v>2691</v>
      </c>
      <c r="B4391" s="25">
        <v>331512007</v>
      </c>
      <c r="C4391" s="51" t="s">
        <v>7943</v>
      </c>
      <c r="D4391" s="23"/>
      <c r="E4391" s="24"/>
      <c r="F4391" s="17" t="s">
        <v>26</v>
      </c>
      <c r="G4391" s="17"/>
      <c r="H4391" s="17">
        <v>850</v>
      </c>
      <c r="I4391" s="24" t="s">
        <v>39</v>
      </c>
      <c r="J4391" s="24"/>
    </row>
    <row r="4392" s="4" customFormat="1" spans="1:10">
      <c r="A4392" s="17" t="s">
        <v>2691</v>
      </c>
      <c r="B4392" s="25">
        <v>331512008</v>
      </c>
      <c r="C4392" s="51" t="s">
        <v>7944</v>
      </c>
      <c r="D4392" s="23"/>
      <c r="E4392" s="24"/>
      <c r="F4392" s="17" t="s">
        <v>26</v>
      </c>
      <c r="G4392" s="17"/>
      <c r="H4392" s="17">
        <v>1050</v>
      </c>
      <c r="I4392" s="24" t="s">
        <v>39</v>
      </c>
      <c r="J4392" s="24"/>
    </row>
    <row r="4393" s="4" customFormat="1" spans="1:10">
      <c r="A4393" s="17" t="s">
        <v>2691</v>
      </c>
      <c r="B4393" s="25">
        <v>331512009</v>
      </c>
      <c r="C4393" s="51" t="s">
        <v>7945</v>
      </c>
      <c r="D4393" s="23"/>
      <c r="E4393" s="24"/>
      <c r="F4393" s="17" t="s">
        <v>26</v>
      </c>
      <c r="G4393" s="17"/>
      <c r="H4393" s="17">
        <v>1100</v>
      </c>
      <c r="I4393" s="24" t="s">
        <v>39</v>
      </c>
      <c r="J4393" s="24"/>
    </row>
    <row r="4394" s="4" customFormat="1" spans="1:10">
      <c r="A4394" s="17" t="s">
        <v>2691</v>
      </c>
      <c r="B4394" s="25">
        <v>331512010</v>
      </c>
      <c r="C4394" s="51" t="s">
        <v>7946</v>
      </c>
      <c r="D4394" s="23"/>
      <c r="E4394" s="24"/>
      <c r="F4394" s="17" t="s">
        <v>26</v>
      </c>
      <c r="G4394" s="17"/>
      <c r="H4394" s="17">
        <v>1625</v>
      </c>
      <c r="I4394" s="24" t="s">
        <v>39</v>
      </c>
      <c r="J4394" s="24"/>
    </row>
    <row r="4395" s="4" customFormat="1" ht="24" spans="1:10">
      <c r="A4395" s="17" t="s">
        <v>2691</v>
      </c>
      <c r="B4395" s="25">
        <v>331512011</v>
      </c>
      <c r="C4395" s="51" t="s">
        <v>7947</v>
      </c>
      <c r="D4395" s="23"/>
      <c r="E4395" s="24"/>
      <c r="F4395" s="17" t="s">
        <v>26</v>
      </c>
      <c r="G4395" s="17"/>
      <c r="H4395" s="17">
        <v>650</v>
      </c>
      <c r="I4395" s="24" t="s">
        <v>39</v>
      </c>
      <c r="J4395" s="24"/>
    </row>
    <row r="4396" s="4" customFormat="1" ht="24" spans="1:10">
      <c r="A4396" s="17" t="s">
        <v>2691</v>
      </c>
      <c r="B4396" s="25">
        <v>331512012</v>
      </c>
      <c r="C4396" s="51" t="s">
        <v>7948</v>
      </c>
      <c r="D4396" s="23" t="s">
        <v>7949</v>
      </c>
      <c r="E4396" s="24" t="s">
        <v>7950</v>
      </c>
      <c r="F4396" s="17" t="s">
        <v>26</v>
      </c>
      <c r="G4396" s="17"/>
      <c r="H4396" s="17">
        <v>1170</v>
      </c>
      <c r="I4396" s="24" t="s">
        <v>39</v>
      </c>
      <c r="J4396" s="24"/>
    </row>
    <row r="4397" s="4" customFormat="1" spans="1:10">
      <c r="A4397" s="17" t="s">
        <v>2691</v>
      </c>
      <c r="B4397" s="25">
        <v>331512013</v>
      </c>
      <c r="C4397" s="51" t="s">
        <v>7951</v>
      </c>
      <c r="D4397" s="23"/>
      <c r="E4397" s="24"/>
      <c r="F4397" s="17" t="s">
        <v>26</v>
      </c>
      <c r="G4397" s="17"/>
      <c r="H4397" s="17">
        <v>1100</v>
      </c>
      <c r="I4397" s="24" t="s">
        <v>39</v>
      </c>
      <c r="J4397" s="24"/>
    </row>
    <row r="4398" s="4" customFormat="1" ht="24" spans="1:10">
      <c r="A4398" s="17" t="s">
        <v>2691</v>
      </c>
      <c r="B4398" s="25">
        <v>331512014</v>
      </c>
      <c r="C4398" s="51" t="s">
        <v>7952</v>
      </c>
      <c r="D4398" s="23" t="s">
        <v>7953</v>
      </c>
      <c r="E4398" s="24"/>
      <c r="F4398" s="17" t="s">
        <v>26</v>
      </c>
      <c r="G4398" s="17"/>
      <c r="H4398" s="17">
        <v>850</v>
      </c>
      <c r="I4398" s="24" t="s">
        <v>39</v>
      </c>
      <c r="J4398" s="24"/>
    </row>
    <row r="4399" s="4" customFormat="1" ht="24" spans="1:10">
      <c r="A4399" s="17" t="s">
        <v>2691</v>
      </c>
      <c r="B4399" s="25">
        <v>331512015</v>
      </c>
      <c r="C4399" s="51" t="s">
        <v>7954</v>
      </c>
      <c r="D4399" s="23"/>
      <c r="E4399" s="24"/>
      <c r="F4399" s="17" t="s">
        <v>26</v>
      </c>
      <c r="G4399" s="17" t="s">
        <v>7955</v>
      </c>
      <c r="H4399" s="17">
        <v>1080</v>
      </c>
      <c r="I4399" s="24" t="s">
        <v>39</v>
      </c>
      <c r="J4399" s="24"/>
    </row>
    <row r="4400" s="4" customFormat="1" ht="24" spans="1:10">
      <c r="A4400" s="17" t="s">
        <v>2691</v>
      </c>
      <c r="B4400" s="25" t="s">
        <v>7956</v>
      </c>
      <c r="C4400" s="51" t="s">
        <v>7957</v>
      </c>
      <c r="D4400" s="23"/>
      <c r="E4400" s="24"/>
      <c r="F4400" s="17" t="s">
        <v>26</v>
      </c>
      <c r="G4400" s="17"/>
      <c r="H4400" s="17">
        <v>324</v>
      </c>
      <c r="I4400" s="24" t="s">
        <v>39</v>
      </c>
      <c r="J4400" s="24"/>
    </row>
    <row r="4401" s="4" customFormat="1" spans="1:10">
      <c r="A4401" s="17" t="s">
        <v>2691</v>
      </c>
      <c r="B4401" s="25">
        <v>331512016</v>
      </c>
      <c r="C4401" s="51" t="s">
        <v>7958</v>
      </c>
      <c r="D4401" s="23"/>
      <c r="E4401" s="24"/>
      <c r="F4401" s="17" t="s">
        <v>26</v>
      </c>
      <c r="G4401" s="17"/>
      <c r="H4401" s="17">
        <v>1170</v>
      </c>
      <c r="I4401" s="24" t="s">
        <v>23</v>
      </c>
      <c r="J4401" s="24"/>
    </row>
    <row r="4402" s="4" customFormat="1" ht="24" spans="1:10">
      <c r="A4402" s="17" t="s">
        <v>2691</v>
      </c>
      <c r="B4402" s="25">
        <v>331512017</v>
      </c>
      <c r="C4402" s="51" t="s">
        <v>7959</v>
      </c>
      <c r="D4402" s="23"/>
      <c r="E4402" s="24" t="s">
        <v>7960</v>
      </c>
      <c r="F4402" s="17" t="s">
        <v>26</v>
      </c>
      <c r="G4402" s="17"/>
      <c r="H4402" s="17">
        <v>2145</v>
      </c>
      <c r="I4402" s="24" t="s">
        <v>200</v>
      </c>
      <c r="J4402" s="24"/>
    </row>
    <row r="4403" s="4" customFormat="1" spans="1:10">
      <c r="A4403" s="17"/>
      <c r="B4403" s="15">
        <v>331513</v>
      </c>
      <c r="C4403" s="51" t="s">
        <v>7961</v>
      </c>
      <c r="D4403" s="55"/>
      <c r="E4403" s="24"/>
      <c r="F4403" s="17"/>
      <c r="G4403" s="17"/>
      <c r="H4403" s="17"/>
      <c r="I4403" s="24"/>
      <c r="J4403" s="24"/>
    </row>
    <row r="4404" s="4" customFormat="1" spans="1:10">
      <c r="A4404" s="17" t="s">
        <v>2691</v>
      </c>
      <c r="B4404" s="25">
        <v>331513001</v>
      </c>
      <c r="C4404" s="51" t="s">
        <v>7962</v>
      </c>
      <c r="D4404" s="23"/>
      <c r="E4404" s="24"/>
      <c r="F4404" s="17" t="s">
        <v>26</v>
      </c>
      <c r="G4404" s="17"/>
      <c r="H4404" s="17">
        <v>850</v>
      </c>
      <c r="I4404" s="24" t="s">
        <v>39</v>
      </c>
      <c r="J4404" s="24"/>
    </row>
    <row r="4405" s="4" customFormat="1" spans="1:10">
      <c r="A4405" s="17" t="s">
        <v>2691</v>
      </c>
      <c r="B4405" s="25">
        <v>331513002</v>
      </c>
      <c r="C4405" s="51" t="s">
        <v>7963</v>
      </c>
      <c r="D4405" s="23"/>
      <c r="E4405" s="24"/>
      <c r="F4405" s="17" t="s">
        <v>26</v>
      </c>
      <c r="G4405" s="17"/>
      <c r="H4405" s="17">
        <v>1350</v>
      </c>
      <c r="I4405" s="24" t="s">
        <v>39</v>
      </c>
      <c r="J4405" s="24"/>
    </row>
    <row r="4406" s="4" customFormat="1" spans="1:10">
      <c r="A4406" s="17" t="s">
        <v>2691</v>
      </c>
      <c r="B4406" s="25">
        <v>331513003</v>
      </c>
      <c r="C4406" s="51" t="s">
        <v>7964</v>
      </c>
      <c r="D4406" s="23" t="s">
        <v>7965</v>
      </c>
      <c r="E4406" s="24"/>
      <c r="F4406" s="17" t="s">
        <v>26</v>
      </c>
      <c r="G4406" s="17"/>
      <c r="H4406" s="17">
        <v>910</v>
      </c>
      <c r="I4406" s="24" t="s">
        <v>39</v>
      </c>
      <c r="J4406" s="24"/>
    </row>
    <row r="4407" s="4" customFormat="1" spans="1:10">
      <c r="A4407" s="17" t="s">
        <v>2691</v>
      </c>
      <c r="B4407" s="25">
        <v>331513004</v>
      </c>
      <c r="C4407" s="51" t="s">
        <v>7966</v>
      </c>
      <c r="D4407" s="23"/>
      <c r="E4407" s="24"/>
      <c r="F4407" s="17" t="s">
        <v>26</v>
      </c>
      <c r="G4407" s="17"/>
      <c r="H4407" s="17">
        <v>1495</v>
      </c>
      <c r="I4407" s="24" t="s">
        <v>39</v>
      </c>
      <c r="J4407" s="24"/>
    </row>
    <row r="4408" s="4" customFormat="1" spans="1:10">
      <c r="A4408" s="17" t="s">
        <v>2691</v>
      </c>
      <c r="B4408" s="25">
        <v>331513005</v>
      </c>
      <c r="C4408" s="51" t="s">
        <v>7967</v>
      </c>
      <c r="D4408" s="23"/>
      <c r="E4408" s="24"/>
      <c r="F4408" s="17" t="s">
        <v>26</v>
      </c>
      <c r="G4408" s="17"/>
      <c r="H4408" s="17">
        <v>850</v>
      </c>
      <c r="I4408" s="24" t="s">
        <v>39</v>
      </c>
      <c r="J4408" s="24"/>
    </row>
    <row r="4409" s="4" customFormat="1" spans="1:10">
      <c r="A4409" s="17" t="s">
        <v>2691</v>
      </c>
      <c r="B4409" s="25">
        <v>331513006</v>
      </c>
      <c r="C4409" s="51" t="s">
        <v>7968</v>
      </c>
      <c r="D4409" s="23"/>
      <c r="E4409" s="24"/>
      <c r="F4409" s="17" t="s">
        <v>26</v>
      </c>
      <c r="G4409" s="17"/>
      <c r="H4409" s="17">
        <v>1105</v>
      </c>
      <c r="I4409" s="24" t="s">
        <v>39</v>
      </c>
      <c r="J4409" s="24"/>
    </row>
    <row r="4410" s="4" customFormat="1" spans="1:10">
      <c r="A4410" s="17" t="s">
        <v>2691</v>
      </c>
      <c r="B4410" s="25">
        <v>331513007</v>
      </c>
      <c r="C4410" s="51" t="s">
        <v>7969</v>
      </c>
      <c r="D4410" s="23"/>
      <c r="E4410" s="24"/>
      <c r="F4410" s="17" t="s">
        <v>26</v>
      </c>
      <c r="G4410" s="17"/>
      <c r="H4410" s="17">
        <v>1105</v>
      </c>
      <c r="I4410" s="24" t="s">
        <v>39</v>
      </c>
      <c r="J4410" s="24"/>
    </row>
    <row r="4411" s="4" customFormat="1" spans="1:10">
      <c r="A4411" s="17" t="s">
        <v>2691</v>
      </c>
      <c r="B4411" s="25">
        <v>331513008</v>
      </c>
      <c r="C4411" s="51" t="s">
        <v>7970</v>
      </c>
      <c r="D4411" s="23"/>
      <c r="E4411" s="24"/>
      <c r="F4411" s="17" t="s">
        <v>26</v>
      </c>
      <c r="G4411" s="17"/>
      <c r="H4411" s="17">
        <v>750</v>
      </c>
      <c r="I4411" s="24" t="s">
        <v>39</v>
      </c>
      <c r="J4411" s="24"/>
    </row>
    <row r="4412" s="4" customFormat="1" spans="1:10">
      <c r="A4412" s="17" t="s">
        <v>2691</v>
      </c>
      <c r="B4412" s="25">
        <v>331513009</v>
      </c>
      <c r="C4412" s="51" t="s">
        <v>7971</v>
      </c>
      <c r="D4412" s="23" t="s">
        <v>7972</v>
      </c>
      <c r="E4412" s="24"/>
      <c r="F4412" s="17" t="s">
        <v>26</v>
      </c>
      <c r="G4412" s="17"/>
      <c r="H4412" s="17">
        <v>702</v>
      </c>
      <c r="I4412" s="24" t="s">
        <v>39</v>
      </c>
      <c r="J4412" s="24"/>
    </row>
    <row r="4413" s="5" customFormat="1" spans="1:10">
      <c r="A4413" s="17"/>
      <c r="B4413" s="67">
        <v>331514</v>
      </c>
      <c r="C4413" s="68" t="s">
        <v>7973</v>
      </c>
      <c r="D4413" s="55"/>
      <c r="E4413" s="24"/>
      <c r="F4413" s="17"/>
      <c r="G4413" s="17"/>
      <c r="H4413" s="17"/>
      <c r="I4413" s="24"/>
      <c r="J4413" s="24"/>
    </row>
    <row r="4414" s="5" customFormat="1" ht="24" spans="1:10">
      <c r="A4414" s="17" t="s">
        <v>2691</v>
      </c>
      <c r="B4414" s="25">
        <v>331514001</v>
      </c>
      <c r="C4414" s="51" t="s">
        <v>7973</v>
      </c>
      <c r="D4414" s="23"/>
      <c r="E4414" s="24"/>
      <c r="F4414" s="17" t="s">
        <v>7974</v>
      </c>
      <c r="G4414" s="17" t="s">
        <v>7975</v>
      </c>
      <c r="H4414" s="17">
        <v>1400</v>
      </c>
      <c r="I4414" s="24" t="s">
        <v>39</v>
      </c>
      <c r="J4414" s="24"/>
    </row>
    <row r="4415" s="4" customFormat="1" ht="24" spans="1:10">
      <c r="A4415" s="17" t="s">
        <v>2691</v>
      </c>
      <c r="B4415" s="25" t="s">
        <v>7976</v>
      </c>
      <c r="C4415" s="27" t="s">
        <v>7977</v>
      </c>
      <c r="D4415" s="23"/>
      <c r="E4415" s="24"/>
      <c r="F4415" s="17" t="s">
        <v>26</v>
      </c>
      <c r="G4415" s="17"/>
      <c r="H4415" s="17">
        <v>420</v>
      </c>
      <c r="I4415" s="24" t="s">
        <v>39</v>
      </c>
      <c r="J4415" s="24"/>
    </row>
    <row r="4416" s="4" customFormat="1" ht="24" spans="1:10">
      <c r="A4416" s="17" t="s">
        <v>2691</v>
      </c>
      <c r="B4416" s="25">
        <v>331514002</v>
      </c>
      <c r="C4416" s="27" t="s">
        <v>7978</v>
      </c>
      <c r="D4416" s="23" t="s">
        <v>7979</v>
      </c>
      <c r="E4416" s="24"/>
      <c r="F4416" s="17" t="s">
        <v>7980</v>
      </c>
      <c r="G4416" s="17" t="s">
        <v>7975</v>
      </c>
      <c r="H4416" s="17">
        <v>1400</v>
      </c>
      <c r="I4416" s="24" t="s">
        <v>39</v>
      </c>
      <c r="J4416" s="24"/>
    </row>
    <row r="4417" s="4" customFormat="1" spans="1:10">
      <c r="A4417" s="17"/>
      <c r="B4417" s="15">
        <v>331515</v>
      </c>
      <c r="C4417" s="22" t="s">
        <v>7981</v>
      </c>
      <c r="D4417" s="55"/>
      <c r="E4417" s="24"/>
      <c r="F4417" s="17"/>
      <c r="G4417" s="17"/>
      <c r="H4417" s="17"/>
      <c r="I4417" s="24"/>
      <c r="J4417" s="24"/>
    </row>
    <row r="4418" s="4" customFormat="1" ht="24" spans="1:10">
      <c r="A4418" s="17" t="s">
        <v>2691</v>
      </c>
      <c r="B4418" s="25">
        <v>331515001</v>
      </c>
      <c r="C4418" s="27" t="s">
        <v>7982</v>
      </c>
      <c r="D4418" s="23"/>
      <c r="E4418" s="24"/>
      <c r="F4418" s="17" t="s">
        <v>26</v>
      </c>
      <c r="G4418" s="17"/>
      <c r="H4418" s="17">
        <v>780</v>
      </c>
      <c r="I4418" s="24" t="s">
        <v>39</v>
      </c>
      <c r="J4418" s="24"/>
    </row>
    <row r="4419" s="4" customFormat="1" ht="24" spans="1:10">
      <c r="A4419" s="17" t="s">
        <v>2691</v>
      </c>
      <c r="B4419" s="25">
        <v>331515002</v>
      </c>
      <c r="C4419" s="27" t="s">
        <v>7983</v>
      </c>
      <c r="D4419" s="23"/>
      <c r="E4419" s="24"/>
      <c r="F4419" s="17" t="s">
        <v>26</v>
      </c>
      <c r="G4419" s="17"/>
      <c r="H4419" s="17">
        <v>1170</v>
      </c>
      <c r="I4419" s="24" t="s">
        <v>39</v>
      </c>
      <c r="J4419" s="24"/>
    </row>
    <row r="4420" s="4" customFormat="1" ht="24" spans="1:10">
      <c r="A4420" s="17" t="s">
        <v>2691</v>
      </c>
      <c r="B4420" s="25">
        <v>331515003</v>
      </c>
      <c r="C4420" s="27" t="s">
        <v>7984</v>
      </c>
      <c r="D4420" s="23"/>
      <c r="E4420" s="24"/>
      <c r="F4420" s="17" t="s">
        <v>26</v>
      </c>
      <c r="G4420" s="17"/>
      <c r="H4420" s="17">
        <v>800</v>
      </c>
      <c r="I4420" s="24" t="s">
        <v>39</v>
      </c>
      <c r="J4420" s="24"/>
    </row>
    <row r="4421" s="4" customFormat="1" ht="24" spans="1:10">
      <c r="A4421" s="17" t="s">
        <v>2691</v>
      </c>
      <c r="B4421" s="25">
        <v>331515004</v>
      </c>
      <c r="C4421" s="27" t="s">
        <v>7985</v>
      </c>
      <c r="D4421" s="23"/>
      <c r="E4421" s="24"/>
      <c r="F4421" s="17" t="s">
        <v>26</v>
      </c>
      <c r="G4421" s="17"/>
      <c r="H4421" s="17">
        <v>1071</v>
      </c>
      <c r="I4421" s="24" t="s">
        <v>39</v>
      </c>
      <c r="J4421" s="24"/>
    </row>
    <row r="4422" s="4" customFormat="1" ht="24" spans="1:10">
      <c r="A4422" s="17" t="s">
        <v>2691</v>
      </c>
      <c r="B4422" s="25">
        <v>331515005</v>
      </c>
      <c r="C4422" s="27" t="s">
        <v>7986</v>
      </c>
      <c r="D4422" s="23"/>
      <c r="E4422" s="24"/>
      <c r="F4422" s="17" t="s">
        <v>26</v>
      </c>
      <c r="G4422" s="17"/>
      <c r="H4422" s="17">
        <v>1152</v>
      </c>
      <c r="I4422" s="24" t="s">
        <v>39</v>
      </c>
      <c r="J4422" s="24"/>
    </row>
    <row r="4423" s="4" customFormat="1" ht="24" spans="1:10">
      <c r="A4423" s="17" t="s">
        <v>2691</v>
      </c>
      <c r="B4423" s="25">
        <v>331515006</v>
      </c>
      <c r="C4423" s="27" t="s">
        <v>7987</v>
      </c>
      <c r="D4423" s="23"/>
      <c r="E4423" s="24"/>
      <c r="F4423" s="17" t="s">
        <v>26</v>
      </c>
      <c r="G4423" s="17"/>
      <c r="H4423" s="17">
        <v>1100</v>
      </c>
      <c r="I4423" s="24" t="s">
        <v>39</v>
      </c>
      <c r="J4423" s="24"/>
    </row>
    <row r="4424" s="4" customFormat="1" spans="1:10">
      <c r="A4424" s="17" t="s">
        <v>2691</v>
      </c>
      <c r="B4424" s="25">
        <v>331515007</v>
      </c>
      <c r="C4424" s="27" t="s">
        <v>7988</v>
      </c>
      <c r="D4424" s="23"/>
      <c r="E4424" s="24"/>
      <c r="F4424" s="17" t="s">
        <v>26</v>
      </c>
      <c r="G4424" s="17"/>
      <c r="H4424" s="17">
        <v>1100</v>
      </c>
      <c r="I4424" s="24" t="s">
        <v>39</v>
      </c>
      <c r="J4424" s="24"/>
    </row>
    <row r="4425" s="4" customFormat="1" ht="24" spans="1:10">
      <c r="A4425" s="17" t="s">
        <v>2691</v>
      </c>
      <c r="B4425" s="25">
        <v>331515008</v>
      </c>
      <c r="C4425" s="27" t="s">
        <v>7989</v>
      </c>
      <c r="D4425" s="23"/>
      <c r="E4425" s="24"/>
      <c r="F4425" s="17" t="s">
        <v>26</v>
      </c>
      <c r="G4425" s="17"/>
      <c r="H4425" s="17">
        <v>900</v>
      </c>
      <c r="I4425" s="24" t="s">
        <v>39</v>
      </c>
      <c r="J4425" s="24"/>
    </row>
    <row r="4426" s="4" customFormat="1" ht="24" spans="1:10">
      <c r="A4426" s="17" t="s">
        <v>2691</v>
      </c>
      <c r="B4426" s="25">
        <v>331515009</v>
      </c>
      <c r="C4426" s="27" t="s">
        <v>7990</v>
      </c>
      <c r="D4426" s="23" t="s">
        <v>7991</v>
      </c>
      <c r="E4426" s="24"/>
      <c r="F4426" s="17" t="s">
        <v>26</v>
      </c>
      <c r="G4426" s="17"/>
      <c r="H4426" s="17">
        <v>1100</v>
      </c>
      <c r="I4426" s="24" t="s">
        <v>39</v>
      </c>
      <c r="J4426" s="24"/>
    </row>
    <row r="4427" s="4" customFormat="1" spans="1:10">
      <c r="A4427" s="17" t="s">
        <v>2691</v>
      </c>
      <c r="B4427" s="25">
        <v>331515010</v>
      </c>
      <c r="C4427" s="27" t="s">
        <v>7992</v>
      </c>
      <c r="D4427" s="23"/>
      <c r="E4427" s="24"/>
      <c r="F4427" s="17" t="s">
        <v>801</v>
      </c>
      <c r="G4427" s="17"/>
      <c r="H4427" s="17">
        <v>750</v>
      </c>
      <c r="I4427" s="24" t="s">
        <v>200</v>
      </c>
      <c r="J4427" s="24"/>
    </row>
    <row r="4428" s="4" customFormat="1" spans="1:10">
      <c r="A4428" s="17"/>
      <c r="B4428" s="15">
        <v>331516</v>
      </c>
      <c r="C4428" s="22" t="s">
        <v>7993</v>
      </c>
      <c r="D4428" s="55"/>
      <c r="E4428" s="24"/>
      <c r="F4428" s="17"/>
      <c r="G4428" s="17"/>
      <c r="H4428" s="17"/>
      <c r="I4428" s="24"/>
      <c r="J4428" s="24"/>
    </row>
    <row r="4429" s="4" customFormat="1" ht="24" spans="1:10">
      <c r="A4429" s="17" t="s">
        <v>2691</v>
      </c>
      <c r="B4429" s="25">
        <v>331516001</v>
      </c>
      <c r="C4429" s="27" t="s">
        <v>7994</v>
      </c>
      <c r="D4429" s="23" t="s">
        <v>7995</v>
      </c>
      <c r="E4429" s="24"/>
      <c r="F4429" s="17" t="s">
        <v>26</v>
      </c>
      <c r="G4429" s="17"/>
      <c r="H4429" s="17">
        <v>871</v>
      </c>
      <c r="I4429" s="24" t="s">
        <v>39</v>
      </c>
      <c r="J4429" s="24"/>
    </row>
    <row r="4430" s="4" customFormat="1" spans="1:10">
      <c r="A4430" s="17"/>
      <c r="B4430" s="15">
        <v>331517</v>
      </c>
      <c r="C4430" s="22" t="s">
        <v>7996</v>
      </c>
      <c r="D4430" s="55"/>
      <c r="E4430" s="24"/>
      <c r="F4430" s="17"/>
      <c r="G4430" s="17"/>
      <c r="H4430" s="17"/>
      <c r="I4430" s="24"/>
      <c r="J4430" s="24"/>
    </row>
    <row r="4431" s="4" customFormat="1" spans="1:10">
      <c r="A4431" s="17" t="s">
        <v>2691</v>
      </c>
      <c r="B4431" s="25">
        <v>331517001</v>
      </c>
      <c r="C4431" s="27" t="s">
        <v>7997</v>
      </c>
      <c r="D4431" s="23"/>
      <c r="E4431" s="24"/>
      <c r="F4431" s="17" t="s">
        <v>26</v>
      </c>
      <c r="G4431" s="17"/>
      <c r="H4431" s="17">
        <v>900</v>
      </c>
      <c r="I4431" s="24" t="s">
        <v>39</v>
      </c>
      <c r="J4431" s="24"/>
    </row>
    <row r="4432" s="4" customFormat="1" spans="1:10">
      <c r="A4432" s="17" t="s">
        <v>2691</v>
      </c>
      <c r="B4432" s="25">
        <v>331517002</v>
      </c>
      <c r="C4432" s="27" t="s">
        <v>7998</v>
      </c>
      <c r="D4432" s="23"/>
      <c r="E4432" s="24"/>
      <c r="F4432" s="17" t="s">
        <v>26</v>
      </c>
      <c r="G4432" s="17"/>
      <c r="H4432" s="17">
        <v>800</v>
      </c>
      <c r="I4432" s="24" t="s">
        <v>39</v>
      </c>
      <c r="J4432" s="24"/>
    </row>
    <row r="4433" s="4" customFormat="1" spans="1:10">
      <c r="A4433" s="17" t="s">
        <v>2691</v>
      </c>
      <c r="B4433" s="25">
        <v>331517003</v>
      </c>
      <c r="C4433" s="27" t="s">
        <v>7999</v>
      </c>
      <c r="D4433" s="23"/>
      <c r="E4433" s="24"/>
      <c r="F4433" s="17" t="s">
        <v>26</v>
      </c>
      <c r="G4433" s="17"/>
      <c r="H4433" s="17">
        <v>1008</v>
      </c>
      <c r="I4433" s="24" t="s">
        <v>39</v>
      </c>
      <c r="J4433" s="24"/>
    </row>
    <row r="4434" s="4" customFormat="1" spans="1:10">
      <c r="A4434" s="17" t="s">
        <v>2691</v>
      </c>
      <c r="B4434" s="25">
        <v>331517004</v>
      </c>
      <c r="C4434" s="27" t="s">
        <v>8000</v>
      </c>
      <c r="D4434" s="23" t="s">
        <v>8001</v>
      </c>
      <c r="E4434" s="24"/>
      <c r="F4434" s="17" t="s">
        <v>26</v>
      </c>
      <c r="G4434" s="17"/>
      <c r="H4434" s="17">
        <v>850</v>
      </c>
      <c r="I4434" s="24" t="s">
        <v>200</v>
      </c>
      <c r="J4434" s="24"/>
    </row>
    <row r="4435" s="4" customFormat="1" spans="1:10">
      <c r="A4435" s="17"/>
      <c r="B4435" s="15">
        <v>331518</v>
      </c>
      <c r="C4435" s="22" t="s">
        <v>8002</v>
      </c>
      <c r="D4435" s="55"/>
      <c r="E4435" s="24"/>
      <c r="F4435" s="17"/>
      <c r="G4435" s="17"/>
      <c r="H4435" s="17"/>
      <c r="I4435" s="24"/>
      <c r="J4435" s="24"/>
    </row>
    <row r="4436" s="4" customFormat="1" ht="24" spans="1:10">
      <c r="A4436" s="17" t="s">
        <v>2691</v>
      </c>
      <c r="B4436" s="25">
        <v>331518001</v>
      </c>
      <c r="C4436" s="27" t="s">
        <v>8003</v>
      </c>
      <c r="D4436" s="23"/>
      <c r="E4436" s="24"/>
      <c r="F4436" s="17" t="s">
        <v>26</v>
      </c>
      <c r="G4436" s="17"/>
      <c r="H4436" s="17">
        <v>1008</v>
      </c>
      <c r="I4436" s="24" t="s">
        <v>39</v>
      </c>
      <c r="J4436" s="24"/>
    </row>
    <row r="4437" s="4" customFormat="1" spans="1:10">
      <c r="A4437" s="17" t="s">
        <v>2691</v>
      </c>
      <c r="B4437" s="25">
        <v>331518002</v>
      </c>
      <c r="C4437" s="27" t="s">
        <v>8004</v>
      </c>
      <c r="D4437" s="23" t="s">
        <v>8005</v>
      </c>
      <c r="E4437" s="24"/>
      <c r="F4437" s="17" t="s">
        <v>26</v>
      </c>
      <c r="G4437" s="17"/>
      <c r="H4437" s="17">
        <v>800</v>
      </c>
      <c r="I4437" s="24" t="s">
        <v>39</v>
      </c>
      <c r="J4437" s="24"/>
    </row>
    <row r="4438" s="4" customFormat="1" spans="1:10">
      <c r="A4438" s="17" t="s">
        <v>2691</v>
      </c>
      <c r="B4438" s="25">
        <v>331518003</v>
      </c>
      <c r="C4438" s="27" t="s">
        <v>8006</v>
      </c>
      <c r="D4438" s="23"/>
      <c r="E4438" s="24"/>
      <c r="F4438" s="17" t="s">
        <v>26</v>
      </c>
      <c r="G4438" s="17"/>
      <c r="H4438" s="17">
        <v>900</v>
      </c>
      <c r="I4438" s="24" t="s">
        <v>39</v>
      </c>
      <c r="J4438" s="24"/>
    </row>
    <row r="4439" s="4" customFormat="1" spans="1:10">
      <c r="A4439" s="17" t="s">
        <v>2691</v>
      </c>
      <c r="B4439" s="25">
        <v>331518004</v>
      </c>
      <c r="C4439" s="27" t="s">
        <v>8007</v>
      </c>
      <c r="D4439" s="23"/>
      <c r="E4439" s="24"/>
      <c r="F4439" s="17" t="s">
        <v>26</v>
      </c>
      <c r="G4439" s="17"/>
      <c r="H4439" s="17">
        <v>800</v>
      </c>
      <c r="I4439" s="24" t="s">
        <v>39</v>
      </c>
      <c r="J4439" s="24"/>
    </row>
    <row r="4440" s="4" customFormat="1" spans="1:10">
      <c r="A4440" s="17" t="s">
        <v>2691</v>
      </c>
      <c r="B4440" s="25">
        <v>331518005</v>
      </c>
      <c r="C4440" s="27" t="s">
        <v>8008</v>
      </c>
      <c r="D4440" s="23"/>
      <c r="E4440" s="24"/>
      <c r="F4440" s="17" t="s">
        <v>26</v>
      </c>
      <c r="G4440" s="17"/>
      <c r="H4440" s="17">
        <v>800</v>
      </c>
      <c r="I4440" s="24" t="s">
        <v>39</v>
      </c>
      <c r="J4440" s="24"/>
    </row>
    <row r="4441" s="4" customFormat="1" spans="1:10">
      <c r="A4441" s="17" t="s">
        <v>2691</v>
      </c>
      <c r="B4441" s="25">
        <v>331518006</v>
      </c>
      <c r="C4441" s="27" t="s">
        <v>8009</v>
      </c>
      <c r="D4441" s="23" t="s">
        <v>8010</v>
      </c>
      <c r="E4441" s="24"/>
      <c r="F4441" s="17" t="s">
        <v>26</v>
      </c>
      <c r="G4441" s="17"/>
      <c r="H4441" s="17">
        <v>900</v>
      </c>
      <c r="I4441" s="24" t="s">
        <v>39</v>
      </c>
      <c r="J4441" s="24"/>
    </row>
    <row r="4442" s="4" customFormat="1" spans="1:10">
      <c r="A4442" s="17"/>
      <c r="B4442" s="15">
        <v>331519</v>
      </c>
      <c r="C4442" s="22" t="s">
        <v>8011</v>
      </c>
      <c r="D4442" s="55"/>
      <c r="E4442" s="24"/>
      <c r="F4442" s="17"/>
      <c r="G4442" s="17"/>
      <c r="H4442" s="17"/>
      <c r="I4442" s="24"/>
      <c r="J4442" s="24"/>
    </row>
    <row r="4443" s="4" customFormat="1" ht="24" spans="1:10">
      <c r="A4443" s="17" t="s">
        <v>2691</v>
      </c>
      <c r="B4443" s="25">
        <v>331519001</v>
      </c>
      <c r="C4443" s="27" t="s">
        <v>8012</v>
      </c>
      <c r="D4443" s="23" t="s">
        <v>8013</v>
      </c>
      <c r="E4443" s="24"/>
      <c r="F4443" s="17" t="s">
        <v>8014</v>
      </c>
      <c r="G4443" s="17"/>
      <c r="H4443" s="17">
        <v>1386</v>
      </c>
      <c r="I4443" s="24" t="s">
        <v>39</v>
      </c>
      <c r="J4443" s="24"/>
    </row>
    <row r="4444" s="4" customFormat="1" ht="24" spans="1:10">
      <c r="A4444" s="17" t="s">
        <v>2691</v>
      </c>
      <c r="B4444" s="25">
        <v>331519002</v>
      </c>
      <c r="C4444" s="27" t="s">
        <v>8015</v>
      </c>
      <c r="D4444" s="23" t="s">
        <v>8016</v>
      </c>
      <c r="E4444" s="24"/>
      <c r="F4444" s="17" t="s">
        <v>26</v>
      </c>
      <c r="G4444" s="17"/>
      <c r="H4444" s="17">
        <v>1100</v>
      </c>
      <c r="I4444" s="24" t="s">
        <v>39</v>
      </c>
      <c r="J4444" s="24"/>
    </row>
    <row r="4445" s="4" customFormat="1" spans="1:10">
      <c r="A4445" s="17" t="s">
        <v>2691</v>
      </c>
      <c r="B4445" s="25">
        <v>331519003</v>
      </c>
      <c r="C4445" s="27" t="s">
        <v>8017</v>
      </c>
      <c r="D4445" s="23" t="s">
        <v>8018</v>
      </c>
      <c r="E4445" s="24"/>
      <c r="F4445" s="17" t="s">
        <v>26</v>
      </c>
      <c r="G4445" s="17"/>
      <c r="H4445" s="17">
        <v>2250</v>
      </c>
      <c r="I4445" s="24" t="s">
        <v>39</v>
      </c>
      <c r="J4445" s="24"/>
    </row>
    <row r="4446" s="4" customFormat="1" spans="1:10">
      <c r="A4446" s="17" t="s">
        <v>2691</v>
      </c>
      <c r="B4446" s="25">
        <v>331519004</v>
      </c>
      <c r="C4446" s="27" t="s">
        <v>8019</v>
      </c>
      <c r="D4446" s="23" t="s">
        <v>8020</v>
      </c>
      <c r="E4446" s="24"/>
      <c r="F4446" s="17" t="s">
        <v>26</v>
      </c>
      <c r="G4446" s="17"/>
      <c r="H4446" s="17">
        <v>2400</v>
      </c>
      <c r="I4446" s="24" t="s">
        <v>39</v>
      </c>
      <c r="J4446" s="24"/>
    </row>
    <row r="4447" s="4" customFormat="1" spans="1:10">
      <c r="A4447" s="17" t="s">
        <v>2691</v>
      </c>
      <c r="B4447" s="25">
        <v>331519005</v>
      </c>
      <c r="C4447" s="27" t="s">
        <v>8021</v>
      </c>
      <c r="D4447" s="23" t="s">
        <v>8022</v>
      </c>
      <c r="E4447" s="24"/>
      <c r="F4447" s="17" t="s">
        <v>26</v>
      </c>
      <c r="G4447" s="17"/>
      <c r="H4447" s="17">
        <v>1300</v>
      </c>
      <c r="I4447" s="24" t="s">
        <v>39</v>
      </c>
      <c r="J4447" s="24"/>
    </row>
    <row r="4448" s="4" customFormat="1" spans="1:10">
      <c r="A4448" s="17" t="s">
        <v>2691</v>
      </c>
      <c r="B4448" s="25">
        <v>331519006</v>
      </c>
      <c r="C4448" s="27" t="s">
        <v>8023</v>
      </c>
      <c r="D4448" s="23" t="s">
        <v>8024</v>
      </c>
      <c r="E4448" s="24"/>
      <c r="F4448" s="17" t="s">
        <v>26</v>
      </c>
      <c r="G4448" s="17"/>
      <c r="H4448" s="17">
        <v>1200</v>
      </c>
      <c r="I4448" s="24" t="s">
        <v>39</v>
      </c>
      <c r="J4448" s="24"/>
    </row>
    <row r="4449" s="4" customFormat="1" spans="1:10">
      <c r="A4449" s="17" t="s">
        <v>2691</v>
      </c>
      <c r="B4449" s="25">
        <v>331519007</v>
      </c>
      <c r="C4449" s="27" t="s">
        <v>8025</v>
      </c>
      <c r="D4449" s="23" t="s">
        <v>8026</v>
      </c>
      <c r="E4449" s="24"/>
      <c r="F4449" s="17" t="s">
        <v>26</v>
      </c>
      <c r="G4449" s="17"/>
      <c r="H4449" s="17">
        <v>900</v>
      </c>
      <c r="I4449" s="24" t="s">
        <v>39</v>
      </c>
      <c r="J4449" s="24"/>
    </row>
    <row r="4450" s="4" customFormat="1" spans="1:10">
      <c r="A4450" s="17" t="s">
        <v>2691</v>
      </c>
      <c r="B4450" s="25">
        <v>331519008</v>
      </c>
      <c r="C4450" s="27" t="s">
        <v>8027</v>
      </c>
      <c r="D4450" s="23"/>
      <c r="E4450" s="24"/>
      <c r="F4450" s="17" t="s">
        <v>26</v>
      </c>
      <c r="G4450" s="17"/>
      <c r="H4450" s="17">
        <v>975</v>
      </c>
      <c r="I4450" s="24" t="s">
        <v>23</v>
      </c>
      <c r="J4450" s="24"/>
    </row>
    <row r="4451" s="4" customFormat="1" spans="1:10">
      <c r="A4451" s="17" t="s">
        <v>2691</v>
      </c>
      <c r="B4451" s="25">
        <v>331519009</v>
      </c>
      <c r="C4451" s="27" t="s">
        <v>8028</v>
      </c>
      <c r="D4451" s="23" t="s">
        <v>8029</v>
      </c>
      <c r="E4451" s="24"/>
      <c r="F4451" s="17" t="s">
        <v>26</v>
      </c>
      <c r="G4451" s="17" t="s">
        <v>5916</v>
      </c>
      <c r="H4451" s="17">
        <v>900</v>
      </c>
      <c r="I4451" s="24" t="s">
        <v>23</v>
      </c>
      <c r="J4451" s="24"/>
    </row>
    <row r="4452" s="4" customFormat="1" spans="1:10">
      <c r="A4452" s="17" t="s">
        <v>2691</v>
      </c>
      <c r="B4452" s="25">
        <v>331519010</v>
      </c>
      <c r="C4452" s="27" t="s">
        <v>8030</v>
      </c>
      <c r="D4452" s="23" t="s">
        <v>8031</v>
      </c>
      <c r="E4452" s="24"/>
      <c r="F4452" s="17" t="s">
        <v>26</v>
      </c>
      <c r="G4452" s="17" t="s">
        <v>5916</v>
      </c>
      <c r="H4452" s="17">
        <v>1550</v>
      </c>
      <c r="I4452" s="24" t="s">
        <v>39</v>
      </c>
      <c r="J4452" s="24"/>
    </row>
    <row r="4453" s="4" customFormat="1" ht="24" spans="1:10">
      <c r="A4453" s="17" t="s">
        <v>2691</v>
      </c>
      <c r="B4453" s="25">
        <v>331519011</v>
      </c>
      <c r="C4453" s="27" t="s">
        <v>8032</v>
      </c>
      <c r="D4453" s="23" t="s">
        <v>8033</v>
      </c>
      <c r="E4453" s="24"/>
      <c r="F4453" s="17" t="s">
        <v>8034</v>
      </c>
      <c r="G4453" s="17"/>
      <c r="H4453" s="17">
        <v>1430</v>
      </c>
      <c r="I4453" s="24" t="s">
        <v>39</v>
      </c>
      <c r="J4453" s="24"/>
    </row>
    <row r="4454" s="4" customFormat="1" spans="1:10">
      <c r="A4454" s="17" t="s">
        <v>2691</v>
      </c>
      <c r="B4454" s="25">
        <v>331519012</v>
      </c>
      <c r="C4454" s="27" t="s">
        <v>8035</v>
      </c>
      <c r="D4454" s="23" t="s">
        <v>8036</v>
      </c>
      <c r="E4454" s="24"/>
      <c r="F4454" s="17" t="s">
        <v>7980</v>
      </c>
      <c r="G4454" s="17"/>
      <c r="H4454" s="17">
        <v>1152</v>
      </c>
      <c r="I4454" s="24" t="s">
        <v>39</v>
      </c>
      <c r="J4454" s="24"/>
    </row>
    <row r="4455" s="4" customFormat="1" ht="36" spans="1:10">
      <c r="A4455" s="17" t="s">
        <v>2691</v>
      </c>
      <c r="B4455" s="25">
        <v>331519013</v>
      </c>
      <c r="C4455" s="27" t="s">
        <v>8037</v>
      </c>
      <c r="D4455" s="23" t="s">
        <v>8038</v>
      </c>
      <c r="E4455" s="24"/>
      <c r="F4455" s="17" t="s">
        <v>711</v>
      </c>
      <c r="G4455" s="17"/>
      <c r="H4455" s="17">
        <v>1550</v>
      </c>
      <c r="I4455" s="24" t="s">
        <v>200</v>
      </c>
      <c r="J4455" s="24"/>
    </row>
    <row r="4456" s="4" customFormat="1" spans="1:10">
      <c r="A4456" s="17" t="s">
        <v>2691</v>
      </c>
      <c r="B4456" s="25">
        <v>331519014</v>
      </c>
      <c r="C4456" s="27" t="s">
        <v>8039</v>
      </c>
      <c r="D4456" s="23"/>
      <c r="E4456" s="24"/>
      <c r="F4456" s="17" t="s">
        <v>711</v>
      </c>
      <c r="G4456" s="17"/>
      <c r="H4456" s="17">
        <v>1650</v>
      </c>
      <c r="I4456" s="24" t="s">
        <v>39</v>
      </c>
      <c r="J4456" s="24"/>
    </row>
    <row r="4457" s="4" customFormat="1" ht="24" spans="1:10">
      <c r="A4457" s="17" t="s">
        <v>2691</v>
      </c>
      <c r="B4457" s="25">
        <v>331519015</v>
      </c>
      <c r="C4457" s="27" t="s">
        <v>8040</v>
      </c>
      <c r="D4457" s="23"/>
      <c r="E4457" s="24"/>
      <c r="F4457" s="17" t="s">
        <v>8041</v>
      </c>
      <c r="G4457" s="17"/>
      <c r="H4457" s="17">
        <v>1250</v>
      </c>
      <c r="I4457" s="24" t="s">
        <v>200</v>
      </c>
      <c r="J4457" s="24"/>
    </row>
    <row r="4458" s="4" customFormat="1" spans="1:10">
      <c r="A4458" s="17" t="s">
        <v>2691</v>
      </c>
      <c r="B4458" s="25">
        <v>331519016</v>
      </c>
      <c r="C4458" s="27" t="s">
        <v>8042</v>
      </c>
      <c r="D4458" s="23"/>
      <c r="E4458" s="24"/>
      <c r="F4458" s="17" t="s">
        <v>894</v>
      </c>
      <c r="G4458" s="17"/>
      <c r="H4458" s="17">
        <v>1040</v>
      </c>
      <c r="I4458" s="24" t="s">
        <v>39</v>
      </c>
      <c r="J4458" s="24"/>
    </row>
    <row r="4459" s="4" customFormat="1" spans="1:10">
      <c r="A4459" s="17" t="s">
        <v>2691</v>
      </c>
      <c r="B4459" s="25">
        <v>331519017</v>
      </c>
      <c r="C4459" s="27" t="s">
        <v>8043</v>
      </c>
      <c r="D4459" s="23" t="s">
        <v>8044</v>
      </c>
      <c r="E4459" s="24"/>
      <c r="F4459" s="17" t="s">
        <v>26</v>
      </c>
      <c r="G4459" s="17"/>
      <c r="H4459" s="17">
        <v>800</v>
      </c>
      <c r="I4459" s="24" t="s">
        <v>39</v>
      </c>
      <c r="J4459" s="24"/>
    </row>
    <row r="4460" s="4" customFormat="1" spans="1:10">
      <c r="A4460" s="17"/>
      <c r="B4460" s="15">
        <v>331520</v>
      </c>
      <c r="C4460" s="22" t="s">
        <v>8045</v>
      </c>
      <c r="D4460" s="55"/>
      <c r="E4460" s="24"/>
      <c r="F4460" s="17"/>
      <c r="G4460" s="17"/>
      <c r="H4460" s="17"/>
      <c r="I4460" s="24"/>
      <c r="J4460" s="24"/>
    </row>
    <row r="4461" s="4" customFormat="1" spans="1:10">
      <c r="A4461" s="17" t="s">
        <v>2691</v>
      </c>
      <c r="B4461" s="25">
        <v>331520001</v>
      </c>
      <c r="C4461" s="27" t="s">
        <v>8046</v>
      </c>
      <c r="D4461" s="23" t="s">
        <v>8047</v>
      </c>
      <c r="E4461" s="24"/>
      <c r="F4461" s="17" t="s">
        <v>26</v>
      </c>
      <c r="G4461" s="17"/>
      <c r="H4461" s="17">
        <v>800</v>
      </c>
      <c r="I4461" s="24" t="s">
        <v>39</v>
      </c>
      <c r="J4461" s="24"/>
    </row>
    <row r="4462" s="4" customFormat="1" ht="24" spans="1:10">
      <c r="A4462" s="17" t="s">
        <v>2691</v>
      </c>
      <c r="B4462" s="25">
        <v>331520002</v>
      </c>
      <c r="C4462" s="27" t="s">
        <v>8048</v>
      </c>
      <c r="D4462" s="23" t="s">
        <v>8049</v>
      </c>
      <c r="E4462" s="24"/>
      <c r="F4462" s="17" t="s">
        <v>26</v>
      </c>
      <c r="G4462" s="17"/>
      <c r="H4462" s="17">
        <v>1040</v>
      </c>
      <c r="I4462" s="24" t="s">
        <v>39</v>
      </c>
      <c r="J4462" s="24"/>
    </row>
    <row r="4463" s="4" customFormat="1" ht="36" spans="1:10">
      <c r="A4463" s="17" t="s">
        <v>2691</v>
      </c>
      <c r="B4463" s="25">
        <v>331520003</v>
      </c>
      <c r="C4463" s="27" t="s">
        <v>8050</v>
      </c>
      <c r="D4463" s="23" t="s">
        <v>8051</v>
      </c>
      <c r="E4463" s="24"/>
      <c r="F4463" s="17" t="s">
        <v>8052</v>
      </c>
      <c r="G4463" s="17" t="s">
        <v>8053</v>
      </c>
      <c r="H4463" s="17">
        <v>800</v>
      </c>
      <c r="I4463" s="24" t="s">
        <v>39</v>
      </c>
      <c r="J4463" s="24"/>
    </row>
    <row r="4464" s="4" customFormat="1" ht="24" spans="1:10">
      <c r="A4464" s="17" t="s">
        <v>2691</v>
      </c>
      <c r="B4464" s="25" t="s">
        <v>8054</v>
      </c>
      <c r="C4464" s="27" t="s">
        <v>8055</v>
      </c>
      <c r="D4464" s="23"/>
      <c r="E4464" s="24"/>
      <c r="F4464" s="17" t="s">
        <v>26</v>
      </c>
      <c r="G4464" s="17"/>
      <c r="H4464" s="17">
        <v>240</v>
      </c>
      <c r="I4464" s="24" t="s">
        <v>39</v>
      </c>
      <c r="J4464" s="24"/>
    </row>
    <row r="4465" s="4" customFormat="1" ht="36" spans="1:10">
      <c r="A4465" s="17" t="s">
        <v>2691</v>
      </c>
      <c r="B4465" s="25" t="s">
        <v>8056</v>
      </c>
      <c r="C4465" s="27" t="s">
        <v>8057</v>
      </c>
      <c r="D4465" s="23"/>
      <c r="E4465" s="24"/>
      <c r="F4465" s="17" t="s">
        <v>26</v>
      </c>
      <c r="G4465" s="17"/>
      <c r="H4465" s="17">
        <v>240</v>
      </c>
      <c r="I4465" s="24" t="s">
        <v>39</v>
      </c>
      <c r="J4465" s="24"/>
    </row>
    <row r="4466" s="4" customFormat="1" ht="36" spans="1:10">
      <c r="A4466" s="17" t="s">
        <v>2691</v>
      </c>
      <c r="B4466" s="25">
        <v>331520004</v>
      </c>
      <c r="C4466" s="27" t="s">
        <v>8058</v>
      </c>
      <c r="D4466" s="23"/>
      <c r="E4466" s="24"/>
      <c r="F4466" s="17" t="s">
        <v>8052</v>
      </c>
      <c r="G4466" s="17" t="s">
        <v>8053</v>
      </c>
      <c r="H4466" s="17">
        <v>1040</v>
      </c>
      <c r="I4466" s="24" t="s">
        <v>39</v>
      </c>
      <c r="J4466" s="24"/>
    </row>
    <row r="4467" s="4" customFormat="1" ht="24" spans="1:10">
      <c r="A4467" s="17" t="s">
        <v>2691</v>
      </c>
      <c r="B4467" s="25" t="s">
        <v>8059</v>
      </c>
      <c r="C4467" s="27" t="s">
        <v>8060</v>
      </c>
      <c r="D4467" s="23"/>
      <c r="E4467" s="24"/>
      <c r="F4467" s="17" t="s">
        <v>26</v>
      </c>
      <c r="G4467" s="17"/>
      <c r="H4467" s="17">
        <v>312</v>
      </c>
      <c r="I4467" s="24" t="s">
        <v>39</v>
      </c>
      <c r="J4467" s="24"/>
    </row>
    <row r="4468" s="4" customFormat="1" ht="24" spans="1:10">
      <c r="A4468" s="17" t="s">
        <v>2691</v>
      </c>
      <c r="B4468" s="25" t="s">
        <v>8061</v>
      </c>
      <c r="C4468" s="27" t="s">
        <v>8062</v>
      </c>
      <c r="D4468" s="23"/>
      <c r="E4468" s="24"/>
      <c r="F4468" s="17" t="s">
        <v>26</v>
      </c>
      <c r="G4468" s="17"/>
      <c r="H4468" s="17">
        <v>312</v>
      </c>
      <c r="I4468" s="24" t="s">
        <v>39</v>
      </c>
      <c r="J4468" s="24"/>
    </row>
    <row r="4469" s="4" customFormat="1" spans="1:10">
      <c r="A4469" s="17"/>
      <c r="B4469" s="15">
        <v>331521</v>
      </c>
      <c r="C4469" s="22" t="s">
        <v>8063</v>
      </c>
      <c r="D4469" s="55"/>
      <c r="E4469" s="24"/>
      <c r="F4469" s="17"/>
      <c r="G4469" s="17"/>
      <c r="H4469" s="17"/>
      <c r="I4469" s="24"/>
      <c r="J4469" s="24"/>
    </row>
    <row r="4470" s="4" customFormat="1" spans="1:10">
      <c r="A4470" s="17" t="s">
        <v>2691</v>
      </c>
      <c r="B4470" s="25">
        <v>331521001</v>
      </c>
      <c r="C4470" s="24" t="s">
        <v>8064</v>
      </c>
      <c r="D4470" s="23" t="s">
        <v>8065</v>
      </c>
      <c r="E4470" s="24"/>
      <c r="F4470" s="17" t="s">
        <v>26</v>
      </c>
      <c r="G4470" s="17"/>
      <c r="H4470" s="17">
        <v>900</v>
      </c>
      <c r="I4470" s="24" t="s">
        <v>39</v>
      </c>
      <c r="J4470" s="24"/>
    </row>
    <row r="4471" s="4" customFormat="1" spans="1:10">
      <c r="A4471" s="17" t="s">
        <v>2691</v>
      </c>
      <c r="B4471" s="25">
        <v>331521002</v>
      </c>
      <c r="C4471" s="27" t="s">
        <v>8066</v>
      </c>
      <c r="D4471" s="23"/>
      <c r="E4471" s="24"/>
      <c r="F4471" s="17" t="s">
        <v>26</v>
      </c>
      <c r="G4471" s="17"/>
      <c r="H4471" s="17">
        <v>900</v>
      </c>
      <c r="I4471" s="24" t="s">
        <v>39</v>
      </c>
      <c r="J4471" s="24"/>
    </row>
    <row r="4472" s="4" customFormat="1" spans="1:10">
      <c r="A4472" s="17" t="s">
        <v>2691</v>
      </c>
      <c r="B4472" s="25">
        <v>331521003</v>
      </c>
      <c r="C4472" s="27" t="s">
        <v>8067</v>
      </c>
      <c r="D4472" s="23"/>
      <c r="E4472" s="24"/>
      <c r="F4472" s="17" t="s">
        <v>26</v>
      </c>
      <c r="G4472" s="17"/>
      <c r="H4472" s="17">
        <v>900</v>
      </c>
      <c r="I4472" s="24" t="s">
        <v>39</v>
      </c>
      <c r="J4472" s="24"/>
    </row>
    <row r="4473" s="4" customFormat="1" spans="1:10">
      <c r="A4473" s="17" t="s">
        <v>2691</v>
      </c>
      <c r="B4473" s="25">
        <v>331521004</v>
      </c>
      <c r="C4473" s="27" t="s">
        <v>8068</v>
      </c>
      <c r="D4473" s="23"/>
      <c r="E4473" s="24"/>
      <c r="F4473" s="17" t="s">
        <v>26</v>
      </c>
      <c r="G4473" s="17"/>
      <c r="H4473" s="17">
        <v>800</v>
      </c>
      <c r="I4473" s="24" t="s">
        <v>39</v>
      </c>
      <c r="J4473" s="24"/>
    </row>
    <row r="4474" s="4" customFormat="1" spans="1:10">
      <c r="A4474" s="17" t="s">
        <v>2691</v>
      </c>
      <c r="B4474" s="25">
        <v>331521005</v>
      </c>
      <c r="C4474" s="27" t="s">
        <v>8069</v>
      </c>
      <c r="D4474" s="23"/>
      <c r="E4474" s="24"/>
      <c r="F4474" s="17" t="s">
        <v>26</v>
      </c>
      <c r="G4474" s="17"/>
      <c r="H4474" s="17">
        <v>800</v>
      </c>
      <c r="I4474" s="24" t="s">
        <v>39</v>
      </c>
      <c r="J4474" s="24"/>
    </row>
    <row r="4475" s="4" customFormat="1" ht="24" spans="1:10">
      <c r="A4475" s="17" t="s">
        <v>2691</v>
      </c>
      <c r="B4475" s="25">
        <v>331521006</v>
      </c>
      <c r="C4475" s="27" t="s">
        <v>8070</v>
      </c>
      <c r="D4475" s="23"/>
      <c r="E4475" s="24"/>
      <c r="F4475" s="17" t="s">
        <v>26</v>
      </c>
      <c r="G4475" s="17" t="s">
        <v>8071</v>
      </c>
      <c r="H4475" s="17">
        <v>819</v>
      </c>
      <c r="I4475" s="24" t="s">
        <v>39</v>
      </c>
      <c r="J4475" s="24"/>
    </row>
    <row r="4476" s="4" customFormat="1" ht="24" spans="1:10">
      <c r="A4476" s="17" t="s">
        <v>2691</v>
      </c>
      <c r="B4476" s="25" t="s">
        <v>8072</v>
      </c>
      <c r="C4476" s="27" t="s">
        <v>8073</v>
      </c>
      <c r="D4476" s="23"/>
      <c r="E4476" s="24"/>
      <c r="F4476" s="17" t="s">
        <v>26</v>
      </c>
      <c r="G4476" s="17"/>
      <c r="H4476" s="17">
        <v>245.7</v>
      </c>
      <c r="I4476" s="24" t="s">
        <v>39</v>
      </c>
      <c r="J4476" s="24"/>
    </row>
    <row r="4477" s="4" customFormat="1" ht="24" spans="1:10">
      <c r="A4477" s="17" t="s">
        <v>2691</v>
      </c>
      <c r="B4477" s="25">
        <v>331521007</v>
      </c>
      <c r="C4477" s="27" t="s">
        <v>8074</v>
      </c>
      <c r="D4477" s="23"/>
      <c r="E4477" s="24"/>
      <c r="F4477" s="17" t="s">
        <v>26</v>
      </c>
      <c r="G4477" s="17"/>
      <c r="H4477" s="17">
        <v>800</v>
      </c>
      <c r="I4477" s="24" t="s">
        <v>39</v>
      </c>
      <c r="J4477" s="24"/>
    </row>
    <row r="4478" s="4" customFormat="1" ht="36" spans="1:10">
      <c r="A4478" s="17" t="s">
        <v>2691</v>
      </c>
      <c r="B4478" s="25">
        <v>331521008</v>
      </c>
      <c r="C4478" s="27" t="s">
        <v>8075</v>
      </c>
      <c r="D4478" s="23"/>
      <c r="E4478" s="24"/>
      <c r="F4478" s="17" t="s">
        <v>8052</v>
      </c>
      <c r="G4478" s="17" t="s">
        <v>8053</v>
      </c>
      <c r="H4478" s="17">
        <v>572</v>
      </c>
      <c r="I4478" s="24" t="s">
        <v>39</v>
      </c>
      <c r="J4478" s="24"/>
    </row>
    <row r="4479" s="4" customFormat="1" ht="24" spans="1:10">
      <c r="A4479" s="17" t="s">
        <v>2691</v>
      </c>
      <c r="B4479" s="25" t="s">
        <v>8076</v>
      </c>
      <c r="C4479" s="27" t="s">
        <v>8077</v>
      </c>
      <c r="D4479" s="23"/>
      <c r="E4479" s="24"/>
      <c r="F4479" s="17" t="s">
        <v>26</v>
      </c>
      <c r="G4479" s="17"/>
      <c r="H4479" s="17">
        <v>171.6</v>
      </c>
      <c r="I4479" s="24" t="s">
        <v>39</v>
      </c>
      <c r="J4479" s="24"/>
    </row>
    <row r="4480" s="4" customFormat="1" ht="24" spans="1:10">
      <c r="A4480" s="17" t="s">
        <v>2691</v>
      </c>
      <c r="B4480" s="25" t="s">
        <v>8078</v>
      </c>
      <c r="C4480" s="27" t="s">
        <v>8079</v>
      </c>
      <c r="D4480" s="23"/>
      <c r="E4480" s="24"/>
      <c r="F4480" s="17" t="s">
        <v>26</v>
      </c>
      <c r="G4480" s="17"/>
      <c r="H4480" s="17">
        <v>171.6</v>
      </c>
      <c r="I4480" s="24" t="s">
        <v>39</v>
      </c>
      <c r="J4480" s="24"/>
    </row>
    <row r="4481" s="4" customFormat="1" ht="24" spans="1:10">
      <c r="A4481" s="17" t="s">
        <v>2691</v>
      </c>
      <c r="B4481" s="25">
        <v>331521009</v>
      </c>
      <c r="C4481" s="27" t="s">
        <v>8080</v>
      </c>
      <c r="D4481" s="23" t="s">
        <v>8081</v>
      </c>
      <c r="E4481" s="24"/>
      <c r="F4481" s="17" t="s">
        <v>26</v>
      </c>
      <c r="G4481" s="17"/>
      <c r="H4481" s="17">
        <v>1100</v>
      </c>
      <c r="I4481" s="24" t="s">
        <v>39</v>
      </c>
      <c r="J4481" s="24"/>
    </row>
    <row r="4482" s="4" customFormat="1" ht="24" spans="1:10">
      <c r="A4482" s="17" t="s">
        <v>2691</v>
      </c>
      <c r="B4482" s="25">
        <v>331521010</v>
      </c>
      <c r="C4482" s="24" t="s">
        <v>8082</v>
      </c>
      <c r="D4482" s="23" t="s">
        <v>8083</v>
      </c>
      <c r="E4482" s="24"/>
      <c r="F4482" s="17" t="s">
        <v>26</v>
      </c>
      <c r="G4482" s="17"/>
      <c r="H4482" s="17">
        <v>900</v>
      </c>
      <c r="I4482" s="24" t="s">
        <v>39</v>
      </c>
      <c r="J4482" s="24"/>
    </row>
    <row r="4483" s="4" customFormat="1" spans="1:10">
      <c r="A4483" s="17" t="s">
        <v>2691</v>
      </c>
      <c r="B4483" s="25">
        <v>331521011</v>
      </c>
      <c r="C4483" s="27" t="s">
        <v>8084</v>
      </c>
      <c r="D4483" s="23" t="s">
        <v>8085</v>
      </c>
      <c r="E4483" s="24"/>
      <c r="F4483" s="17" t="s">
        <v>26</v>
      </c>
      <c r="G4483" s="17"/>
      <c r="H4483" s="17">
        <v>1100</v>
      </c>
      <c r="I4483" s="24" t="s">
        <v>39</v>
      </c>
      <c r="J4483" s="24"/>
    </row>
    <row r="4484" s="4" customFormat="1" spans="1:10">
      <c r="A4484" s="17" t="s">
        <v>2691</v>
      </c>
      <c r="B4484" s="25">
        <v>331521012</v>
      </c>
      <c r="C4484" s="27" t="s">
        <v>8086</v>
      </c>
      <c r="D4484" s="23" t="s">
        <v>8087</v>
      </c>
      <c r="E4484" s="24"/>
      <c r="F4484" s="17" t="s">
        <v>26</v>
      </c>
      <c r="G4484" s="17"/>
      <c r="H4484" s="17">
        <v>1100</v>
      </c>
      <c r="I4484" s="24" t="s">
        <v>39</v>
      </c>
      <c r="J4484" s="24"/>
    </row>
    <row r="4485" s="4" customFormat="1" spans="1:10">
      <c r="A4485" s="17" t="s">
        <v>2691</v>
      </c>
      <c r="B4485" s="25">
        <v>331521013</v>
      </c>
      <c r="C4485" s="27" t="s">
        <v>8088</v>
      </c>
      <c r="D4485" s="23" t="s">
        <v>8087</v>
      </c>
      <c r="E4485" s="24"/>
      <c r="F4485" s="17" t="s">
        <v>26</v>
      </c>
      <c r="G4485" s="17"/>
      <c r="H4485" s="17">
        <v>1100</v>
      </c>
      <c r="I4485" s="24" t="s">
        <v>39</v>
      </c>
      <c r="J4485" s="24"/>
    </row>
    <row r="4486" s="4" customFormat="1" spans="1:10">
      <c r="A4486" s="17" t="s">
        <v>2691</v>
      </c>
      <c r="B4486" s="25">
        <v>331521014</v>
      </c>
      <c r="C4486" s="27" t="s">
        <v>8089</v>
      </c>
      <c r="D4486" s="23" t="s">
        <v>8087</v>
      </c>
      <c r="E4486" s="24"/>
      <c r="F4486" s="17" t="s">
        <v>26</v>
      </c>
      <c r="G4486" s="17"/>
      <c r="H4486" s="17">
        <v>1150</v>
      </c>
      <c r="I4486" s="24" t="s">
        <v>39</v>
      </c>
      <c r="J4486" s="24"/>
    </row>
    <row r="4487" s="4" customFormat="1" ht="24" spans="1:10">
      <c r="A4487" s="17" t="s">
        <v>2691</v>
      </c>
      <c r="B4487" s="25">
        <v>331521015</v>
      </c>
      <c r="C4487" s="27" t="s">
        <v>8090</v>
      </c>
      <c r="D4487" s="23" t="s">
        <v>8091</v>
      </c>
      <c r="E4487" s="24"/>
      <c r="F4487" s="17" t="s">
        <v>26</v>
      </c>
      <c r="G4487" s="17"/>
      <c r="H4487" s="17">
        <v>1150</v>
      </c>
      <c r="I4487" s="24" t="s">
        <v>39</v>
      </c>
      <c r="J4487" s="24"/>
    </row>
    <row r="4488" s="4" customFormat="1" spans="1:10">
      <c r="A4488" s="17" t="s">
        <v>2691</v>
      </c>
      <c r="B4488" s="25">
        <v>331521016</v>
      </c>
      <c r="C4488" s="27" t="s">
        <v>8092</v>
      </c>
      <c r="D4488" s="23"/>
      <c r="E4488" s="24"/>
      <c r="F4488" s="17" t="s">
        <v>26</v>
      </c>
      <c r="G4488" s="17"/>
      <c r="H4488" s="17">
        <v>910</v>
      </c>
      <c r="I4488" s="24" t="s">
        <v>39</v>
      </c>
      <c r="J4488" s="24"/>
    </row>
    <row r="4489" s="4" customFormat="1" spans="1:10">
      <c r="A4489" s="17" t="s">
        <v>2691</v>
      </c>
      <c r="B4489" s="25">
        <v>331521017</v>
      </c>
      <c r="C4489" s="24" t="s">
        <v>8093</v>
      </c>
      <c r="D4489" s="23" t="s">
        <v>8094</v>
      </c>
      <c r="E4489" s="24"/>
      <c r="F4489" s="17" t="s">
        <v>26</v>
      </c>
      <c r="G4489" s="17"/>
      <c r="H4489" s="17">
        <v>845</v>
      </c>
      <c r="I4489" s="24" t="s">
        <v>39</v>
      </c>
      <c r="J4489" s="24"/>
    </row>
    <row r="4490" s="4" customFormat="1" spans="1:10">
      <c r="A4490" s="17" t="s">
        <v>2691</v>
      </c>
      <c r="B4490" s="25">
        <v>331521018</v>
      </c>
      <c r="C4490" s="27" t="s">
        <v>8095</v>
      </c>
      <c r="D4490" s="23"/>
      <c r="E4490" s="24"/>
      <c r="F4490" s="17" t="s">
        <v>26</v>
      </c>
      <c r="G4490" s="17"/>
      <c r="H4490" s="17">
        <v>1040</v>
      </c>
      <c r="I4490" s="24" t="s">
        <v>39</v>
      </c>
      <c r="J4490" s="24"/>
    </row>
    <row r="4491" s="4" customFormat="1" spans="1:10">
      <c r="A4491" s="17" t="s">
        <v>2691</v>
      </c>
      <c r="B4491" s="25">
        <v>331521019</v>
      </c>
      <c r="C4491" s="27" t="s">
        <v>8096</v>
      </c>
      <c r="D4491" s="23"/>
      <c r="E4491" s="24"/>
      <c r="F4491" s="17" t="s">
        <v>26</v>
      </c>
      <c r="G4491" s="17"/>
      <c r="H4491" s="17">
        <v>800</v>
      </c>
      <c r="I4491" s="24" t="s">
        <v>39</v>
      </c>
      <c r="J4491" s="24"/>
    </row>
    <row r="4492" s="4" customFormat="1" spans="1:10">
      <c r="A4492" s="17" t="s">
        <v>2691</v>
      </c>
      <c r="B4492" s="25">
        <v>331521020</v>
      </c>
      <c r="C4492" s="27" t="s">
        <v>8097</v>
      </c>
      <c r="D4492" s="23"/>
      <c r="E4492" s="24"/>
      <c r="F4492" s="17" t="s">
        <v>26</v>
      </c>
      <c r="G4492" s="17"/>
      <c r="H4492" s="17">
        <v>800</v>
      </c>
      <c r="I4492" s="24" t="s">
        <v>39</v>
      </c>
      <c r="J4492" s="24"/>
    </row>
    <row r="4493" s="4" customFormat="1" spans="1:10">
      <c r="A4493" s="17" t="s">
        <v>2691</v>
      </c>
      <c r="B4493" s="25">
        <v>331521021</v>
      </c>
      <c r="C4493" s="27" t="s">
        <v>8098</v>
      </c>
      <c r="D4493" s="23"/>
      <c r="E4493" s="24"/>
      <c r="F4493" s="17" t="s">
        <v>26</v>
      </c>
      <c r="G4493" s="17"/>
      <c r="H4493" s="17">
        <v>975</v>
      </c>
      <c r="I4493" s="24" t="s">
        <v>39</v>
      </c>
      <c r="J4493" s="24"/>
    </row>
    <row r="4494" s="4" customFormat="1" ht="24" spans="1:10">
      <c r="A4494" s="17" t="s">
        <v>2691</v>
      </c>
      <c r="B4494" s="25">
        <v>331521022</v>
      </c>
      <c r="C4494" s="27" t="s">
        <v>8099</v>
      </c>
      <c r="D4494" s="23" t="s">
        <v>8051</v>
      </c>
      <c r="E4494" s="24"/>
      <c r="F4494" s="17" t="s">
        <v>26</v>
      </c>
      <c r="G4494" s="17"/>
      <c r="H4494" s="17">
        <v>975</v>
      </c>
      <c r="I4494" s="24" t="s">
        <v>39</v>
      </c>
      <c r="J4494" s="24"/>
    </row>
    <row r="4495" s="4" customFormat="1" ht="24" spans="1:10">
      <c r="A4495" s="17" t="s">
        <v>2691</v>
      </c>
      <c r="B4495" s="25">
        <v>331521023</v>
      </c>
      <c r="C4495" s="27" t="s">
        <v>8100</v>
      </c>
      <c r="D4495" s="23" t="s">
        <v>8101</v>
      </c>
      <c r="E4495" s="24"/>
      <c r="F4495" s="17" t="s">
        <v>26</v>
      </c>
      <c r="G4495" s="17"/>
      <c r="H4495" s="17">
        <v>900</v>
      </c>
      <c r="I4495" s="24" t="s">
        <v>39</v>
      </c>
      <c r="J4495" s="24"/>
    </row>
    <row r="4496" s="4" customFormat="1" spans="1:10">
      <c r="A4496" s="17" t="s">
        <v>2691</v>
      </c>
      <c r="B4496" s="25">
        <v>331521024</v>
      </c>
      <c r="C4496" s="27" t="s">
        <v>8102</v>
      </c>
      <c r="D4496" s="23"/>
      <c r="E4496" s="24"/>
      <c r="F4496" s="17" t="s">
        <v>26</v>
      </c>
      <c r="G4496" s="17"/>
      <c r="H4496" s="17">
        <v>1100</v>
      </c>
      <c r="I4496" s="24" t="s">
        <v>39</v>
      </c>
      <c r="J4496" s="24"/>
    </row>
    <row r="4497" s="4" customFormat="1" ht="24" spans="1:10">
      <c r="A4497" s="17" t="s">
        <v>2691</v>
      </c>
      <c r="B4497" s="25">
        <v>331521025</v>
      </c>
      <c r="C4497" s="27" t="s">
        <v>8103</v>
      </c>
      <c r="D4497" s="23"/>
      <c r="E4497" s="24"/>
      <c r="F4497" s="17" t="s">
        <v>26</v>
      </c>
      <c r="G4497" s="17"/>
      <c r="H4497" s="17">
        <v>1100</v>
      </c>
      <c r="I4497" s="24" t="s">
        <v>39</v>
      </c>
      <c r="J4497" s="24"/>
    </row>
    <row r="4498" s="4" customFormat="1" ht="24" spans="1:10">
      <c r="A4498" s="17" t="s">
        <v>2691</v>
      </c>
      <c r="B4498" s="25">
        <v>331521026</v>
      </c>
      <c r="C4498" s="27" t="s">
        <v>8104</v>
      </c>
      <c r="D4498" s="23"/>
      <c r="E4498" s="24"/>
      <c r="F4498" s="17" t="s">
        <v>26</v>
      </c>
      <c r="G4498" s="17"/>
      <c r="H4498" s="17">
        <v>1100</v>
      </c>
      <c r="I4498" s="24" t="s">
        <v>39</v>
      </c>
      <c r="J4498" s="24"/>
    </row>
    <row r="4499" s="4" customFormat="1" spans="1:10">
      <c r="A4499" s="17" t="s">
        <v>2691</v>
      </c>
      <c r="B4499" s="25">
        <v>331521027</v>
      </c>
      <c r="C4499" s="27" t="s">
        <v>8105</v>
      </c>
      <c r="D4499" s="23"/>
      <c r="E4499" s="24"/>
      <c r="F4499" s="17" t="s">
        <v>26</v>
      </c>
      <c r="G4499" s="17"/>
      <c r="H4499" s="17">
        <v>900</v>
      </c>
      <c r="I4499" s="24" t="s">
        <v>39</v>
      </c>
      <c r="J4499" s="24"/>
    </row>
    <row r="4500" s="4" customFormat="1" ht="36" spans="1:10">
      <c r="A4500" s="17" t="s">
        <v>2691</v>
      </c>
      <c r="B4500" s="25">
        <v>331521028</v>
      </c>
      <c r="C4500" s="27" t="s">
        <v>8106</v>
      </c>
      <c r="D4500" s="23"/>
      <c r="E4500" s="24"/>
      <c r="F4500" s="17" t="s">
        <v>8052</v>
      </c>
      <c r="G4500" s="17" t="s">
        <v>8107</v>
      </c>
      <c r="H4500" s="17">
        <v>910</v>
      </c>
      <c r="I4500" s="24" t="s">
        <v>39</v>
      </c>
      <c r="J4500" s="24"/>
    </row>
    <row r="4501" s="4" customFormat="1" ht="24" spans="1:10">
      <c r="A4501" s="17" t="s">
        <v>2691</v>
      </c>
      <c r="B4501" s="25" t="s">
        <v>8108</v>
      </c>
      <c r="C4501" s="27" t="s">
        <v>8109</v>
      </c>
      <c r="D4501" s="23"/>
      <c r="E4501" s="24"/>
      <c r="F4501" s="17" t="s">
        <v>26</v>
      </c>
      <c r="G4501" s="17"/>
      <c r="H4501" s="17">
        <v>273</v>
      </c>
      <c r="I4501" s="24" t="s">
        <v>39</v>
      </c>
      <c r="J4501" s="24"/>
    </row>
    <row r="4502" s="4" customFormat="1" ht="24" spans="1:10">
      <c r="A4502" s="17" t="s">
        <v>2691</v>
      </c>
      <c r="B4502" s="25" t="s">
        <v>8110</v>
      </c>
      <c r="C4502" s="27" t="s">
        <v>8111</v>
      </c>
      <c r="D4502" s="23"/>
      <c r="E4502" s="24"/>
      <c r="F4502" s="17" t="s">
        <v>26</v>
      </c>
      <c r="G4502" s="17"/>
      <c r="H4502" s="17">
        <v>273</v>
      </c>
      <c r="I4502" s="24" t="s">
        <v>39</v>
      </c>
      <c r="J4502" s="24"/>
    </row>
    <row r="4503" s="4" customFormat="1" ht="24" spans="1:10">
      <c r="A4503" s="17" t="s">
        <v>2691</v>
      </c>
      <c r="B4503" s="25">
        <v>331521029</v>
      </c>
      <c r="C4503" s="27" t="s">
        <v>8112</v>
      </c>
      <c r="D4503" s="23"/>
      <c r="E4503" s="24"/>
      <c r="F4503" s="17" t="s">
        <v>8113</v>
      </c>
      <c r="G4503" s="17" t="s">
        <v>8114</v>
      </c>
      <c r="H4503" s="17">
        <v>858</v>
      </c>
      <c r="I4503" s="24" t="s">
        <v>39</v>
      </c>
      <c r="J4503" s="24"/>
    </row>
    <row r="4504" s="4" customFormat="1" ht="24" spans="1:10">
      <c r="A4504" s="17" t="s">
        <v>2691</v>
      </c>
      <c r="B4504" s="25" t="s">
        <v>8116</v>
      </c>
      <c r="C4504" s="27" t="s">
        <v>8117</v>
      </c>
      <c r="D4504" s="23"/>
      <c r="E4504" s="24"/>
      <c r="F4504" s="17" t="s">
        <v>8113</v>
      </c>
      <c r="G4504" s="17"/>
      <c r="H4504" s="17">
        <v>429</v>
      </c>
      <c r="I4504" s="24" t="s">
        <v>39</v>
      </c>
      <c r="J4504" s="24"/>
    </row>
    <row r="4505" s="4" customFormat="1" spans="1:10">
      <c r="A4505" s="17" t="s">
        <v>2691</v>
      </c>
      <c r="B4505" s="25">
        <v>331521030</v>
      </c>
      <c r="C4505" s="27" t="s">
        <v>8118</v>
      </c>
      <c r="D4505" s="23"/>
      <c r="E4505" s="24"/>
      <c r="F4505" s="17" t="s">
        <v>8113</v>
      </c>
      <c r="G4505" s="17"/>
      <c r="H4505" s="17">
        <v>700</v>
      </c>
      <c r="I4505" s="24" t="s">
        <v>39</v>
      </c>
      <c r="J4505" s="24"/>
    </row>
    <row r="4506" s="4" customFormat="1" spans="1:10">
      <c r="A4506" s="17" t="s">
        <v>2691</v>
      </c>
      <c r="B4506" s="25">
        <v>331521031</v>
      </c>
      <c r="C4506" s="27" t="s">
        <v>8119</v>
      </c>
      <c r="D4506" s="23" t="s">
        <v>8010</v>
      </c>
      <c r="E4506" s="24"/>
      <c r="F4506" s="17" t="s">
        <v>26</v>
      </c>
      <c r="G4506" s="17"/>
      <c r="H4506" s="17">
        <v>700</v>
      </c>
      <c r="I4506" s="24" t="s">
        <v>39</v>
      </c>
      <c r="J4506" s="24"/>
    </row>
    <row r="4507" s="4" customFormat="1" spans="1:10">
      <c r="A4507" s="17" t="s">
        <v>2691</v>
      </c>
      <c r="B4507" s="25">
        <v>331521032</v>
      </c>
      <c r="C4507" s="27" t="s">
        <v>8120</v>
      </c>
      <c r="D4507" s="23"/>
      <c r="E4507" s="24"/>
      <c r="F4507" s="17" t="s">
        <v>26</v>
      </c>
      <c r="G4507" s="17"/>
      <c r="H4507" s="17">
        <v>700</v>
      </c>
      <c r="I4507" s="24" t="s">
        <v>39</v>
      </c>
      <c r="J4507" s="24"/>
    </row>
    <row r="4508" s="4" customFormat="1" spans="1:10">
      <c r="A4508" s="17" t="s">
        <v>2691</v>
      </c>
      <c r="B4508" s="25">
        <v>331521033</v>
      </c>
      <c r="C4508" s="27" t="s">
        <v>8121</v>
      </c>
      <c r="D4508" s="23"/>
      <c r="E4508" s="24"/>
      <c r="F4508" s="17" t="s">
        <v>26</v>
      </c>
      <c r="G4508" s="17"/>
      <c r="H4508" s="17">
        <v>700</v>
      </c>
      <c r="I4508" s="24" t="s">
        <v>39</v>
      </c>
      <c r="J4508" s="24"/>
    </row>
    <row r="4509" s="4" customFormat="1" ht="24" spans="1:10">
      <c r="A4509" s="17" t="s">
        <v>2691</v>
      </c>
      <c r="B4509" s="25">
        <v>331521034</v>
      </c>
      <c r="C4509" s="27" t="s">
        <v>8122</v>
      </c>
      <c r="D4509" s="23"/>
      <c r="E4509" s="24"/>
      <c r="F4509" s="17" t="s">
        <v>26</v>
      </c>
      <c r="G4509" s="17"/>
      <c r="H4509" s="17">
        <v>700</v>
      </c>
      <c r="I4509" s="24" t="s">
        <v>39</v>
      </c>
      <c r="J4509" s="24"/>
    </row>
    <row r="4510" s="4" customFormat="1" spans="1:10">
      <c r="A4510" s="17" t="s">
        <v>2691</v>
      </c>
      <c r="B4510" s="25">
        <v>331521035</v>
      </c>
      <c r="C4510" s="27" t="s">
        <v>8123</v>
      </c>
      <c r="D4510" s="23"/>
      <c r="E4510" s="24"/>
      <c r="F4510" s="17" t="s">
        <v>26</v>
      </c>
      <c r="G4510" s="17"/>
      <c r="H4510" s="17">
        <v>1100</v>
      </c>
      <c r="I4510" s="24" t="s">
        <v>39</v>
      </c>
      <c r="J4510" s="24"/>
    </row>
    <row r="4511" s="4" customFormat="1" spans="1:10">
      <c r="A4511" s="17" t="s">
        <v>2691</v>
      </c>
      <c r="B4511" s="25">
        <v>331521036</v>
      </c>
      <c r="C4511" s="27" t="s">
        <v>8124</v>
      </c>
      <c r="D4511" s="23" t="s">
        <v>8125</v>
      </c>
      <c r="E4511" s="24"/>
      <c r="F4511" s="17" t="s">
        <v>26</v>
      </c>
      <c r="G4511" s="17"/>
      <c r="H4511" s="17">
        <v>1430</v>
      </c>
      <c r="I4511" s="24" t="s">
        <v>39</v>
      </c>
      <c r="J4511" s="24"/>
    </row>
    <row r="4512" s="4" customFormat="1" ht="24" spans="1:10">
      <c r="A4512" s="17" t="s">
        <v>2691</v>
      </c>
      <c r="B4512" s="25">
        <v>331521037</v>
      </c>
      <c r="C4512" s="27" t="s">
        <v>8126</v>
      </c>
      <c r="D4512" s="23" t="s">
        <v>8127</v>
      </c>
      <c r="E4512" s="24"/>
      <c r="F4512" s="17" t="s">
        <v>26</v>
      </c>
      <c r="G4512" s="17"/>
      <c r="H4512" s="17">
        <v>1105</v>
      </c>
      <c r="I4512" s="24" t="s">
        <v>39</v>
      </c>
      <c r="J4512" s="24"/>
    </row>
    <row r="4513" s="4" customFormat="1" spans="1:10">
      <c r="A4513" s="17" t="s">
        <v>2691</v>
      </c>
      <c r="B4513" s="25">
        <v>331521038</v>
      </c>
      <c r="C4513" s="27" t="s">
        <v>8128</v>
      </c>
      <c r="D4513" s="23" t="s">
        <v>8129</v>
      </c>
      <c r="E4513" s="24"/>
      <c r="F4513" s="17" t="s">
        <v>26</v>
      </c>
      <c r="G4513" s="17"/>
      <c r="H4513" s="17">
        <v>1100</v>
      </c>
      <c r="I4513" s="24" t="s">
        <v>39</v>
      </c>
      <c r="J4513" s="24"/>
    </row>
    <row r="4514" s="4" customFormat="1" spans="1:10">
      <c r="A4514" s="17" t="s">
        <v>2691</v>
      </c>
      <c r="B4514" s="25">
        <v>331521039</v>
      </c>
      <c r="C4514" s="27" t="s">
        <v>8130</v>
      </c>
      <c r="D4514" s="23" t="s">
        <v>8131</v>
      </c>
      <c r="E4514" s="24"/>
      <c r="F4514" s="17" t="s">
        <v>801</v>
      </c>
      <c r="G4514" s="17"/>
      <c r="H4514" s="17">
        <v>800</v>
      </c>
      <c r="I4514" s="24" t="s">
        <v>39</v>
      </c>
      <c r="J4514" s="24"/>
    </row>
    <row r="4515" s="4" customFormat="1" ht="24" spans="1:10">
      <c r="A4515" s="17" t="s">
        <v>2691</v>
      </c>
      <c r="B4515" s="25">
        <v>331521040</v>
      </c>
      <c r="C4515" s="27" t="s">
        <v>8132</v>
      </c>
      <c r="D4515" s="23" t="s">
        <v>8133</v>
      </c>
      <c r="E4515" s="24"/>
      <c r="F4515" s="17" t="s">
        <v>8134</v>
      </c>
      <c r="G4515" s="17"/>
      <c r="H4515" s="17">
        <v>750</v>
      </c>
      <c r="I4515" s="24" t="s">
        <v>39</v>
      </c>
      <c r="J4515" s="24"/>
    </row>
    <row r="4516" s="4" customFormat="1" spans="1:10">
      <c r="A4516" s="17" t="s">
        <v>2691</v>
      </c>
      <c r="B4516" s="25">
        <v>331521041</v>
      </c>
      <c r="C4516" s="27" t="s">
        <v>8135</v>
      </c>
      <c r="D4516" s="23"/>
      <c r="E4516" s="24"/>
      <c r="F4516" s="17" t="s">
        <v>26</v>
      </c>
      <c r="G4516" s="17"/>
      <c r="H4516" s="17">
        <v>455</v>
      </c>
      <c r="I4516" s="24" t="s">
        <v>39</v>
      </c>
      <c r="J4516" s="24"/>
    </row>
    <row r="4517" s="4" customFormat="1" ht="36" spans="1:10">
      <c r="A4517" s="17" t="s">
        <v>2691</v>
      </c>
      <c r="B4517" s="25">
        <v>331521042</v>
      </c>
      <c r="C4517" s="27" t="s">
        <v>8136</v>
      </c>
      <c r="D4517" s="23" t="s">
        <v>8137</v>
      </c>
      <c r="E4517" s="24"/>
      <c r="F4517" s="17" t="s">
        <v>801</v>
      </c>
      <c r="G4517" s="17" t="s">
        <v>8138</v>
      </c>
      <c r="H4517" s="26">
        <v>519</v>
      </c>
      <c r="I4517" s="24" t="s">
        <v>39</v>
      </c>
      <c r="J4517" s="24"/>
    </row>
    <row r="4518" s="4" customFormat="1" ht="24" spans="1:10">
      <c r="A4518" s="17"/>
      <c r="B4518" s="15">
        <v>331522</v>
      </c>
      <c r="C4518" s="22" t="s">
        <v>8139</v>
      </c>
      <c r="D4518" s="55"/>
      <c r="E4518" s="24"/>
      <c r="F4518" s="17"/>
      <c r="G4518" s="17"/>
      <c r="H4518" s="26"/>
      <c r="I4518" s="24"/>
      <c r="J4518" s="24"/>
    </row>
    <row r="4519" s="4" customFormat="1" ht="24" spans="1:10">
      <c r="A4519" s="17" t="s">
        <v>2691</v>
      </c>
      <c r="B4519" s="25">
        <v>331522001</v>
      </c>
      <c r="C4519" s="27" t="s">
        <v>8140</v>
      </c>
      <c r="D4519" s="23"/>
      <c r="E4519" s="24"/>
      <c r="F4519" s="17" t="s">
        <v>26</v>
      </c>
      <c r="G4519" s="17"/>
      <c r="H4519" s="17">
        <v>1152</v>
      </c>
      <c r="I4519" s="24" t="s">
        <v>39</v>
      </c>
      <c r="J4519" s="24"/>
    </row>
    <row r="4520" s="4" customFormat="1" spans="1:10">
      <c r="A4520" s="17" t="s">
        <v>2691</v>
      </c>
      <c r="B4520" s="25">
        <v>331522002</v>
      </c>
      <c r="C4520" s="27" t="s">
        <v>8141</v>
      </c>
      <c r="D4520" s="23"/>
      <c r="E4520" s="24"/>
      <c r="F4520" s="17" t="s">
        <v>26</v>
      </c>
      <c r="G4520" s="17"/>
      <c r="H4520" s="17">
        <v>819</v>
      </c>
      <c r="I4520" s="24" t="s">
        <v>39</v>
      </c>
      <c r="J4520" s="24"/>
    </row>
    <row r="4521" s="4" customFormat="1" spans="1:10">
      <c r="A4521" s="17" t="s">
        <v>2691</v>
      </c>
      <c r="B4521" s="25">
        <v>331522003</v>
      </c>
      <c r="C4521" s="27" t="s">
        <v>8142</v>
      </c>
      <c r="D4521" s="23"/>
      <c r="E4521" s="24"/>
      <c r="F4521" s="17" t="s">
        <v>711</v>
      </c>
      <c r="G4521" s="17"/>
      <c r="H4521" s="17">
        <v>650</v>
      </c>
      <c r="I4521" s="24" t="s">
        <v>39</v>
      </c>
      <c r="J4521" s="24"/>
    </row>
    <row r="4522" s="4" customFormat="1" spans="1:10">
      <c r="A4522" s="17" t="s">
        <v>2691</v>
      </c>
      <c r="B4522" s="25">
        <v>331522004</v>
      </c>
      <c r="C4522" s="27" t="s">
        <v>8143</v>
      </c>
      <c r="D4522" s="23" t="s">
        <v>8144</v>
      </c>
      <c r="E4522" s="24"/>
      <c r="F4522" s="17" t="s">
        <v>887</v>
      </c>
      <c r="G4522" s="17"/>
      <c r="H4522" s="17">
        <v>1100</v>
      </c>
      <c r="I4522" s="24" t="s">
        <v>39</v>
      </c>
      <c r="J4522" s="24"/>
    </row>
    <row r="4523" s="4" customFormat="1" ht="24" spans="1:10">
      <c r="A4523" s="17" t="s">
        <v>2691</v>
      </c>
      <c r="B4523" s="25">
        <v>331522005</v>
      </c>
      <c r="C4523" s="27" t="s">
        <v>8145</v>
      </c>
      <c r="D4523" s="23"/>
      <c r="E4523" s="24"/>
      <c r="F4523" s="17" t="s">
        <v>26</v>
      </c>
      <c r="G4523" s="17"/>
      <c r="H4523" s="17">
        <v>832</v>
      </c>
      <c r="I4523" s="24" t="s">
        <v>39</v>
      </c>
      <c r="J4523" s="24"/>
    </row>
    <row r="4524" s="4" customFormat="1" spans="1:10">
      <c r="A4524" s="17" t="s">
        <v>2691</v>
      </c>
      <c r="B4524" s="25">
        <v>331522006</v>
      </c>
      <c r="C4524" s="24" t="s">
        <v>8146</v>
      </c>
      <c r="D4524" s="23" t="s">
        <v>8147</v>
      </c>
      <c r="E4524" s="24"/>
      <c r="F4524" s="17" t="s">
        <v>26</v>
      </c>
      <c r="G4524" s="17"/>
      <c r="H4524" s="17">
        <v>1134</v>
      </c>
      <c r="I4524" s="24" t="s">
        <v>39</v>
      </c>
      <c r="J4524" s="24"/>
    </row>
    <row r="4525" s="4" customFormat="1" ht="24" spans="1:10">
      <c r="A4525" s="17" t="s">
        <v>2691</v>
      </c>
      <c r="B4525" s="25">
        <v>331522007</v>
      </c>
      <c r="C4525" s="27" t="s">
        <v>8148</v>
      </c>
      <c r="D4525" s="23"/>
      <c r="E4525" s="24"/>
      <c r="F4525" s="17" t="s">
        <v>26</v>
      </c>
      <c r="G4525" s="17"/>
      <c r="H4525" s="17">
        <v>900</v>
      </c>
      <c r="I4525" s="24" t="s">
        <v>39</v>
      </c>
      <c r="J4525" s="24"/>
    </row>
    <row r="4526" s="4" customFormat="1" ht="24" spans="1:10">
      <c r="A4526" s="17" t="s">
        <v>2691</v>
      </c>
      <c r="B4526" s="25">
        <v>331522008</v>
      </c>
      <c r="C4526" s="24" t="s">
        <v>8149</v>
      </c>
      <c r="D4526" s="23" t="s">
        <v>8150</v>
      </c>
      <c r="E4526" s="24"/>
      <c r="F4526" s="17" t="s">
        <v>26</v>
      </c>
      <c r="G4526" s="17"/>
      <c r="H4526" s="17">
        <v>1170</v>
      </c>
      <c r="I4526" s="24" t="s">
        <v>39</v>
      </c>
      <c r="J4526" s="24"/>
    </row>
    <row r="4527" s="4" customFormat="1" spans="1:10">
      <c r="A4527" s="17" t="s">
        <v>2691</v>
      </c>
      <c r="B4527" s="25">
        <v>331522009</v>
      </c>
      <c r="C4527" s="27" t="s">
        <v>8151</v>
      </c>
      <c r="D4527" s="23"/>
      <c r="E4527" s="24"/>
      <c r="F4527" s="17" t="s">
        <v>26</v>
      </c>
      <c r="G4527" s="17"/>
      <c r="H4527" s="17">
        <v>693</v>
      </c>
      <c r="I4527" s="24" t="s">
        <v>39</v>
      </c>
      <c r="J4527" s="24"/>
    </row>
    <row r="4528" s="4" customFormat="1" ht="24" spans="1:10">
      <c r="A4528" s="17" t="s">
        <v>2691</v>
      </c>
      <c r="B4528" s="25">
        <v>331522010</v>
      </c>
      <c r="C4528" s="24" t="s">
        <v>8152</v>
      </c>
      <c r="D4528" s="23" t="s">
        <v>8153</v>
      </c>
      <c r="E4528" s="24"/>
      <c r="F4528" s="17" t="s">
        <v>26</v>
      </c>
      <c r="G4528" s="17"/>
      <c r="H4528" s="17">
        <v>900</v>
      </c>
      <c r="I4528" s="24" t="s">
        <v>39</v>
      </c>
      <c r="J4528" s="24"/>
    </row>
    <row r="4529" s="4" customFormat="1" ht="24" spans="1:10">
      <c r="A4529" s="17" t="s">
        <v>2691</v>
      </c>
      <c r="B4529" s="25">
        <v>331522011</v>
      </c>
      <c r="C4529" s="27" t="s">
        <v>8154</v>
      </c>
      <c r="D4529" s="23"/>
      <c r="E4529" s="24"/>
      <c r="F4529" s="17" t="s">
        <v>26</v>
      </c>
      <c r="G4529" s="17"/>
      <c r="H4529" s="17">
        <v>1250</v>
      </c>
      <c r="I4529" s="24" t="s">
        <v>39</v>
      </c>
      <c r="J4529" s="24"/>
    </row>
    <row r="4530" s="4" customFormat="1" spans="1:10">
      <c r="A4530" s="17" t="s">
        <v>2691</v>
      </c>
      <c r="B4530" s="25">
        <v>331522012</v>
      </c>
      <c r="C4530" s="27" t="s">
        <v>8155</v>
      </c>
      <c r="D4530" s="23"/>
      <c r="E4530" s="24"/>
      <c r="F4530" s="17" t="s">
        <v>26</v>
      </c>
      <c r="G4530" s="17"/>
      <c r="H4530" s="17">
        <v>800</v>
      </c>
      <c r="I4530" s="24" t="s">
        <v>39</v>
      </c>
      <c r="J4530" s="24"/>
    </row>
    <row r="4531" s="4" customFormat="1" spans="1:10">
      <c r="A4531" s="17" t="s">
        <v>2691</v>
      </c>
      <c r="B4531" s="25">
        <v>331522013</v>
      </c>
      <c r="C4531" s="27" t="s">
        <v>8156</v>
      </c>
      <c r="D4531" s="23"/>
      <c r="E4531" s="24"/>
      <c r="F4531" s="17" t="s">
        <v>26</v>
      </c>
      <c r="G4531" s="17"/>
      <c r="H4531" s="17">
        <v>700</v>
      </c>
      <c r="I4531" s="24" t="s">
        <v>39</v>
      </c>
      <c r="J4531" s="24"/>
    </row>
    <row r="4532" s="4" customFormat="1" ht="24" spans="1:10">
      <c r="A4532" s="17" t="s">
        <v>2691</v>
      </c>
      <c r="B4532" s="25">
        <v>331522014</v>
      </c>
      <c r="C4532" s="27" t="s">
        <v>8157</v>
      </c>
      <c r="D4532" s="23"/>
      <c r="E4532" s="24"/>
      <c r="F4532" s="17" t="s">
        <v>26</v>
      </c>
      <c r="G4532" s="17"/>
      <c r="H4532" s="17">
        <v>1170</v>
      </c>
      <c r="I4532" s="24" t="s">
        <v>39</v>
      </c>
      <c r="J4532" s="24"/>
    </row>
    <row r="4533" s="4" customFormat="1" spans="1:10">
      <c r="A4533" s="17" t="s">
        <v>2691</v>
      </c>
      <c r="B4533" s="25">
        <v>331522015</v>
      </c>
      <c r="C4533" s="27" t="s">
        <v>8158</v>
      </c>
      <c r="D4533" s="23"/>
      <c r="E4533" s="24"/>
      <c r="F4533" s="17" t="s">
        <v>26</v>
      </c>
      <c r="G4533" s="17"/>
      <c r="H4533" s="17">
        <v>650</v>
      </c>
      <c r="I4533" s="24" t="s">
        <v>39</v>
      </c>
      <c r="J4533" s="24"/>
    </row>
    <row r="4534" s="4" customFormat="1" spans="1:10">
      <c r="A4534" s="17" t="s">
        <v>2691</v>
      </c>
      <c r="B4534" s="25">
        <v>331522016</v>
      </c>
      <c r="C4534" s="27" t="s">
        <v>8159</v>
      </c>
      <c r="D4534" s="23"/>
      <c r="E4534" s="24"/>
      <c r="F4534" s="17" t="s">
        <v>26</v>
      </c>
      <c r="G4534" s="17"/>
      <c r="H4534" s="17">
        <v>975</v>
      </c>
      <c r="I4534" s="24" t="s">
        <v>39</v>
      </c>
      <c r="J4534" s="24"/>
    </row>
    <row r="4535" s="4" customFormat="1" spans="1:10">
      <c r="A4535" s="17"/>
      <c r="B4535" s="15">
        <v>331523</v>
      </c>
      <c r="C4535" s="22" t="s">
        <v>8160</v>
      </c>
      <c r="D4535" s="55"/>
      <c r="E4535" s="24"/>
      <c r="F4535" s="17"/>
      <c r="G4535" s="17"/>
      <c r="H4535" s="17"/>
      <c r="I4535" s="24"/>
      <c r="J4535" s="24"/>
    </row>
    <row r="4536" s="4" customFormat="1" spans="1:10">
      <c r="A4536" s="17" t="s">
        <v>2691</v>
      </c>
      <c r="B4536" s="25">
        <v>331523001</v>
      </c>
      <c r="C4536" s="27" t="s">
        <v>8161</v>
      </c>
      <c r="D4536" s="23"/>
      <c r="E4536" s="24"/>
      <c r="F4536" s="17" t="s">
        <v>26</v>
      </c>
      <c r="G4536" s="17"/>
      <c r="H4536" s="17">
        <v>182</v>
      </c>
      <c r="I4536" s="24" t="s">
        <v>39</v>
      </c>
      <c r="J4536" s="24"/>
    </row>
    <row r="4537" s="4" customFormat="1" ht="24" spans="1:10">
      <c r="A4537" s="17" t="s">
        <v>2691</v>
      </c>
      <c r="B4537" s="25">
        <v>331523002</v>
      </c>
      <c r="C4537" s="24" t="s">
        <v>8162</v>
      </c>
      <c r="D4537" s="23" t="s">
        <v>8163</v>
      </c>
      <c r="E4537" s="24"/>
      <c r="F4537" s="17" t="s">
        <v>26</v>
      </c>
      <c r="G4537" s="17" t="s">
        <v>8164</v>
      </c>
      <c r="H4537" s="17">
        <v>64.4</v>
      </c>
      <c r="I4537" s="24" t="s">
        <v>39</v>
      </c>
      <c r="J4537" s="24"/>
    </row>
    <row r="4538" s="4" customFormat="1" ht="24" spans="1:10">
      <c r="A4538" s="17" t="s">
        <v>2691</v>
      </c>
      <c r="B4538" s="25" t="s">
        <v>8166</v>
      </c>
      <c r="C4538" s="27" t="s">
        <v>8167</v>
      </c>
      <c r="D4538" s="23"/>
      <c r="E4538" s="24"/>
      <c r="F4538" s="17" t="s">
        <v>26</v>
      </c>
      <c r="G4538" s="17"/>
      <c r="H4538" s="17">
        <v>10</v>
      </c>
      <c r="I4538" s="24" t="s">
        <v>39</v>
      </c>
      <c r="J4538" s="24"/>
    </row>
    <row r="4539" s="4" customFormat="1" ht="24" spans="1:10">
      <c r="A4539" s="17" t="s">
        <v>2691</v>
      </c>
      <c r="B4539" s="25">
        <v>331523003</v>
      </c>
      <c r="C4539" s="24" t="s">
        <v>8168</v>
      </c>
      <c r="D4539" s="23" t="s">
        <v>8163</v>
      </c>
      <c r="E4539" s="24"/>
      <c r="F4539" s="17" t="s">
        <v>26</v>
      </c>
      <c r="G4539" s="17" t="s">
        <v>8169</v>
      </c>
      <c r="H4539" s="17">
        <v>121.6</v>
      </c>
      <c r="I4539" s="24" t="s">
        <v>39</v>
      </c>
      <c r="J4539" s="24"/>
    </row>
    <row r="4540" s="4" customFormat="1" ht="24" spans="1:10">
      <c r="A4540" s="17" t="s">
        <v>2691</v>
      </c>
      <c r="B4540" s="25">
        <v>331523004</v>
      </c>
      <c r="C4540" s="24" t="s">
        <v>8170</v>
      </c>
      <c r="D4540" s="23" t="s">
        <v>8163</v>
      </c>
      <c r="E4540" s="24"/>
      <c r="F4540" s="17" t="s">
        <v>26</v>
      </c>
      <c r="G4540" s="17" t="s">
        <v>8171</v>
      </c>
      <c r="H4540" s="17">
        <v>271.7</v>
      </c>
      <c r="I4540" s="24" t="s">
        <v>39</v>
      </c>
      <c r="J4540" s="24"/>
    </row>
    <row r="4541" s="4" customFormat="1" ht="24" spans="1:10">
      <c r="A4541" s="17" t="s">
        <v>2691</v>
      </c>
      <c r="B4541" s="25">
        <v>331523005</v>
      </c>
      <c r="C4541" s="24" t="s">
        <v>8172</v>
      </c>
      <c r="D4541" s="23" t="s">
        <v>8163</v>
      </c>
      <c r="E4541" s="24"/>
      <c r="F4541" s="17" t="s">
        <v>26</v>
      </c>
      <c r="G4541" s="17" t="s">
        <v>8173</v>
      </c>
      <c r="H4541" s="17">
        <v>280</v>
      </c>
      <c r="I4541" s="24" t="s">
        <v>39</v>
      </c>
      <c r="J4541" s="24"/>
    </row>
    <row r="4542" s="4" customFormat="1" spans="1:10">
      <c r="A4542" s="17" t="s">
        <v>2691</v>
      </c>
      <c r="B4542" s="25">
        <v>331523006</v>
      </c>
      <c r="C4542" s="27" t="s">
        <v>8174</v>
      </c>
      <c r="D4542" s="23" t="s">
        <v>8175</v>
      </c>
      <c r="E4542" s="24"/>
      <c r="F4542" s="17" t="s">
        <v>26</v>
      </c>
      <c r="G4542" s="17"/>
      <c r="H4542" s="17">
        <v>429</v>
      </c>
      <c r="I4542" s="24" t="s">
        <v>39</v>
      </c>
      <c r="J4542" s="24"/>
    </row>
    <row r="4543" s="4" customFormat="1" spans="1:10">
      <c r="A4543" s="17" t="s">
        <v>2691</v>
      </c>
      <c r="B4543" s="25">
        <v>331523007</v>
      </c>
      <c r="C4543" s="27" t="s">
        <v>8176</v>
      </c>
      <c r="D4543" s="23" t="s">
        <v>8177</v>
      </c>
      <c r="E4543" s="24"/>
      <c r="F4543" s="17" t="s">
        <v>26</v>
      </c>
      <c r="G4543" s="17"/>
      <c r="H4543" s="17">
        <v>357.5</v>
      </c>
      <c r="I4543" s="24" t="s">
        <v>39</v>
      </c>
      <c r="J4543" s="24"/>
    </row>
    <row r="4544" s="4" customFormat="1" spans="1:10">
      <c r="A4544" s="17" t="s">
        <v>2691</v>
      </c>
      <c r="B4544" s="25">
        <v>331523008</v>
      </c>
      <c r="C4544" s="27" t="s">
        <v>8178</v>
      </c>
      <c r="D4544" s="23" t="s">
        <v>8179</v>
      </c>
      <c r="E4544" s="24"/>
      <c r="F4544" s="17" t="s">
        <v>26</v>
      </c>
      <c r="G4544" s="17"/>
      <c r="H4544" s="17">
        <v>357.5</v>
      </c>
      <c r="I4544" s="24" t="s">
        <v>39</v>
      </c>
      <c r="J4544" s="24"/>
    </row>
    <row r="4545" s="4" customFormat="1" spans="1:10">
      <c r="A4545" s="17" t="s">
        <v>2691</v>
      </c>
      <c r="B4545" s="25">
        <v>331523009</v>
      </c>
      <c r="C4545" s="27" t="s">
        <v>8180</v>
      </c>
      <c r="D4545" s="23" t="s">
        <v>8181</v>
      </c>
      <c r="E4545" s="24"/>
      <c r="F4545" s="17" t="s">
        <v>26</v>
      </c>
      <c r="G4545" s="17"/>
      <c r="H4545" s="17">
        <v>252</v>
      </c>
      <c r="I4545" s="24" t="s">
        <v>39</v>
      </c>
      <c r="J4545" s="24"/>
    </row>
    <row r="4546" s="4" customFormat="1" spans="1:10">
      <c r="A4546" s="17" t="s">
        <v>2691</v>
      </c>
      <c r="B4546" s="25">
        <v>331523010</v>
      </c>
      <c r="C4546" s="27" t="s">
        <v>8182</v>
      </c>
      <c r="D4546" s="23"/>
      <c r="E4546" s="24"/>
      <c r="F4546" s="17" t="s">
        <v>26</v>
      </c>
      <c r="G4546" s="17"/>
      <c r="H4546" s="17">
        <v>35</v>
      </c>
      <c r="I4546" s="24" t="s">
        <v>39</v>
      </c>
      <c r="J4546" s="24"/>
    </row>
    <row r="4547" s="4" customFormat="1" spans="1:10">
      <c r="A4547" s="17" t="s">
        <v>2691</v>
      </c>
      <c r="B4547" s="25">
        <v>331523011</v>
      </c>
      <c r="C4547" s="27" t="s">
        <v>8183</v>
      </c>
      <c r="D4547" s="23"/>
      <c r="E4547" s="24"/>
      <c r="F4547" s="17" t="s">
        <v>711</v>
      </c>
      <c r="G4547" s="17"/>
      <c r="H4547" s="17">
        <v>22.1</v>
      </c>
      <c r="I4547" s="24" t="s">
        <v>39</v>
      </c>
      <c r="J4547" s="24"/>
    </row>
    <row r="4548" s="4" customFormat="1" spans="1:10">
      <c r="A4548" s="17" t="s">
        <v>2691</v>
      </c>
      <c r="B4548" s="25">
        <v>331523012</v>
      </c>
      <c r="C4548" s="27" t="s">
        <v>8184</v>
      </c>
      <c r="D4548" s="23"/>
      <c r="E4548" s="24"/>
      <c r="F4548" s="17" t="s">
        <v>26</v>
      </c>
      <c r="G4548" s="17"/>
      <c r="H4548" s="17">
        <v>210</v>
      </c>
      <c r="I4548" s="24" t="s">
        <v>39</v>
      </c>
      <c r="J4548" s="24"/>
    </row>
    <row r="4549" s="4" customFormat="1" ht="24" spans="1:10">
      <c r="A4549" s="17" t="s">
        <v>2691</v>
      </c>
      <c r="B4549" s="25">
        <v>331523013</v>
      </c>
      <c r="C4549" s="27" t="s">
        <v>8185</v>
      </c>
      <c r="D4549" s="41" t="s">
        <v>8186</v>
      </c>
      <c r="E4549" s="24" t="s">
        <v>5209</v>
      </c>
      <c r="F4549" s="17" t="s">
        <v>8187</v>
      </c>
      <c r="G4549" s="17"/>
      <c r="H4549" s="17">
        <v>181.7</v>
      </c>
      <c r="I4549" s="24" t="s">
        <v>39</v>
      </c>
      <c r="J4549" s="24"/>
    </row>
    <row r="4550" s="4" customFormat="1" spans="1:10">
      <c r="A4550" s="17"/>
      <c r="B4550" s="15">
        <v>3316</v>
      </c>
      <c r="C4550" s="22" t="s">
        <v>8188</v>
      </c>
      <c r="D4550" s="23"/>
      <c r="E4550" s="24"/>
      <c r="F4550" s="17"/>
      <c r="G4550" s="17"/>
      <c r="H4550" s="17"/>
      <c r="I4550" s="24"/>
      <c r="J4550" s="24"/>
    </row>
    <row r="4551" s="4" customFormat="1" spans="1:10">
      <c r="A4551" s="17"/>
      <c r="B4551" s="15">
        <v>331601</v>
      </c>
      <c r="C4551" s="22" t="s">
        <v>8189</v>
      </c>
      <c r="D4551" s="55"/>
      <c r="E4551" s="24"/>
      <c r="F4551" s="17"/>
      <c r="G4551" s="17"/>
      <c r="H4551" s="17"/>
      <c r="I4551" s="24"/>
      <c r="J4551" s="24"/>
    </row>
    <row r="4552" s="4" customFormat="1" ht="24" spans="1:10">
      <c r="A4552" s="17" t="s">
        <v>2691</v>
      </c>
      <c r="B4552" s="25">
        <v>331601001</v>
      </c>
      <c r="C4552" s="27" t="s">
        <v>8190</v>
      </c>
      <c r="D4552" s="23" t="s">
        <v>4125</v>
      </c>
      <c r="E4552" s="24"/>
      <c r="F4552" s="17" t="s">
        <v>26</v>
      </c>
      <c r="G4552" s="17" t="s">
        <v>8191</v>
      </c>
      <c r="H4552" s="17">
        <v>58.5</v>
      </c>
      <c r="I4552" s="24" t="s">
        <v>39</v>
      </c>
      <c r="J4552" s="24"/>
    </row>
    <row r="4553" s="4" customFormat="1" ht="24" spans="1:10">
      <c r="A4553" s="17" t="s">
        <v>2691</v>
      </c>
      <c r="B4553" s="25" t="s">
        <v>8192</v>
      </c>
      <c r="C4553" s="27" t="s">
        <v>8193</v>
      </c>
      <c r="D4553" s="23"/>
      <c r="E4553" s="24"/>
      <c r="F4553" s="17" t="s">
        <v>26</v>
      </c>
      <c r="G4553" s="17"/>
      <c r="H4553" s="17">
        <v>17.55</v>
      </c>
      <c r="I4553" s="24" t="s">
        <v>39</v>
      </c>
      <c r="J4553" s="24"/>
    </row>
    <row r="4554" s="4" customFormat="1" ht="36" spans="1:10">
      <c r="A4554" s="17" t="s">
        <v>2691</v>
      </c>
      <c r="B4554" s="25">
        <v>331601002</v>
      </c>
      <c r="C4554" s="27" t="s">
        <v>8194</v>
      </c>
      <c r="D4554" s="23" t="s">
        <v>8195</v>
      </c>
      <c r="E4554" s="24" t="s">
        <v>8196</v>
      </c>
      <c r="F4554" s="17" t="s">
        <v>801</v>
      </c>
      <c r="G4554" s="17"/>
      <c r="H4554" s="17">
        <v>390</v>
      </c>
      <c r="I4554" s="24" t="s">
        <v>39</v>
      </c>
      <c r="J4554" s="24"/>
    </row>
    <row r="4555" s="4" customFormat="1" spans="1:10">
      <c r="A4555" s="17" t="s">
        <v>2691</v>
      </c>
      <c r="B4555" s="25">
        <v>331601003</v>
      </c>
      <c r="C4555" s="27" t="s">
        <v>8197</v>
      </c>
      <c r="D4555" s="23"/>
      <c r="E4555" s="24"/>
      <c r="F4555" s="17" t="s">
        <v>801</v>
      </c>
      <c r="G4555" s="17"/>
      <c r="H4555" s="17">
        <v>338</v>
      </c>
      <c r="I4555" s="24" t="s">
        <v>39</v>
      </c>
      <c r="J4555" s="24"/>
    </row>
    <row r="4556" s="4" customFormat="1" spans="1:10">
      <c r="A4556" s="17" t="s">
        <v>2691</v>
      </c>
      <c r="B4556" s="25">
        <v>331601004</v>
      </c>
      <c r="C4556" s="27" t="s">
        <v>8198</v>
      </c>
      <c r="D4556" s="23"/>
      <c r="E4556" s="24"/>
      <c r="F4556" s="17" t="s">
        <v>801</v>
      </c>
      <c r="G4556" s="17"/>
      <c r="H4556" s="17">
        <v>768</v>
      </c>
      <c r="I4556" s="24" t="s">
        <v>39</v>
      </c>
      <c r="J4556" s="24"/>
    </row>
    <row r="4557" s="4" customFormat="1" ht="48" spans="1:10">
      <c r="A4557" s="17" t="s">
        <v>2691</v>
      </c>
      <c r="B4557" s="25" t="s">
        <v>8199</v>
      </c>
      <c r="C4557" s="27" t="s">
        <v>8200</v>
      </c>
      <c r="D4557" s="41" t="s">
        <v>8201</v>
      </c>
      <c r="E4557" s="24" t="s">
        <v>5209</v>
      </c>
      <c r="F4557" s="17" t="s">
        <v>801</v>
      </c>
      <c r="G4557" s="17"/>
      <c r="H4557" s="17">
        <v>780</v>
      </c>
      <c r="I4557" s="24" t="s">
        <v>39</v>
      </c>
      <c r="J4557" s="24"/>
    </row>
    <row r="4558" s="4" customFormat="1" ht="24" spans="1:10">
      <c r="A4558" s="17" t="s">
        <v>2691</v>
      </c>
      <c r="B4558" s="25">
        <v>331601005</v>
      </c>
      <c r="C4558" s="27" t="s">
        <v>8202</v>
      </c>
      <c r="D4558" s="23" t="s">
        <v>8203</v>
      </c>
      <c r="E4558" s="24"/>
      <c r="F4558" s="17" t="s">
        <v>801</v>
      </c>
      <c r="G4558" s="17" t="s">
        <v>8204</v>
      </c>
      <c r="H4558" s="17">
        <v>1820</v>
      </c>
      <c r="I4558" s="24" t="s">
        <v>39</v>
      </c>
      <c r="J4558" s="24"/>
    </row>
    <row r="4559" s="4" customFormat="1" ht="24" spans="1:10">
      <c r="A4559" s="17" t="s">
        <v>2691</v>
      </c>
      <c r="B4559" s="25" t="s">
        <v>8205</v>
      </c>
      <c r="C4559" s="27" t="s">
        <v>8206</v>
      </c>
      <c r="D4559" s="23"/>
      <c r="E4559" s="24"/>
      <c r="F4559" s="17" t="s">
        <v>801</v>
      </c>
      <c r="G4559" s="17"/>
      <c r="H4559" s="17">
        <v>546</v>
      </c>
      <c r="I4559" s="24" t="s">
        <v>39</v>
      </c>
      <c r="J4559" s="24"/>
    </row>
    <row r="4560" s="4" customFormat="1" spans="1:10">
      <c r="A4560" s="17" t="s">
        <v>2691</v>
      </c>
      <c r="B4560" s="25">
        <v>331601006</v>
      </c>
      <c r="C4560" s="27" t="s">
        <v>8207</v>
      </c>
      <c r="D4560" s="23" t="s">
        <v>8208</v>
      </c>
      <c r="E4560" s="24"/>
      <c r="F4560" s="17" t="s">
        <v>801</v>
      </c>
      <c r="G4560" s="17"/>
      <c r="H4560" s="17">
        <v>1450</v>
      </c>
      <c r="I4560" s="24" t="s">
        <v>39</v>
      </c>
      <c r="J4560" s="24"/>
    </row>
    <row r="4561" s="4" customFormat="1" spans="1:10">
      <c r="A4561" s="17" t="s">
        <v>2691</v>
      </c>
      <c r="B4561" s="25">
        <v>331601007</v>
      </c>
      <c r="C4561" s="27" t="s">
        <v>8209</v>
      </c>
      <c r="D4561" s="23" t="s">
        <v>8210</v>
      </c>
      <c r="E4561" s="24" t="s">
        <v>5086</v>
      </c>
      <c r="F4561" s="17" t="s">
        <v>801</v>
      </c>
      <c r="G4561" s="17"/>
      <c r="H4561" s="17">
        <v>1300</v>
      </c>
      <c r="I4561" s="24" t="s">
        <v>23</v>
      </c>
      <c r="J4561" s="24"/>
    </row>
    <row r="4562" s="4" customFormat="1" ht="24" spans="1:10">
      <c r="A4562" s="17" t="s">
        <v>2691</v>
      </c>
      <c r="B4562" s="25">
        <v>331601008</v>
      </c>
      <c r="C4562" s="27" t="s">
        <v>8211</v>
      </c>
      <c r="D4562" s="23" t="s">
        <v>8212</v>
      </c>
      <c r="E4562" s="24"/>
      <c r="F4562" s="17" t="s">
        <v>801</v>
      </c>
      <c r="G4562" s="17"/>
      <c r="H4562" s="17">
        <v>1800</v>
      </c>
      <c r="I4562" s="24" t="s">
        <v>23</v>
      </c>
      <c r="J4562" s="24"/>
    </row>
    <row r="4563" s="4" customFormat="1" ht="24" spans="1:10">
      <c r="A4563" s="17" t="s">
        <v>2691</v>
      </c>
      <c r="B4563" s="25">
        <v>331601009</v>
      </c>
      <c r="C4563" s="27" t="s">
        <v>8213</v>
      </c>
      <c r="D4563" s="23" t="s">
        <v>8214</v>
      </c>
      <c r="E4563" s="24" t="s">
        <v>5086</v>
      </c>
      <c r="F4563" s="17" t="s">
        <v>801</v>
      </c>
      <c r="G4563" s="17"/>
      <c r="H4563" s="17">
        <v>900</v>
      </c>
      <c r="I4563" s="24" t="s">
        <v>23</v>
      </c>
      <c r="J4563" s="24"/>
    </row>
    <row r="4564" s="4" customFormat="1" spans="1:10">
      <c r="A4564" s="17" t="s">
        <v>2691</v>
      </c>
      <c r="B4564" s="25">
        <v>331601010</v>
      </c>
      <c r="C4564" s="27" t="s">
        <v>8215</v>
      </c>
      <c r="D4564" s="23" t="s">
        <v>8216</v>
      </c>
      <c r="E4564" s="24"/>
      <c r="F4564" s="17" t="s">
        <v>801</v>
      </c>
      <c r="G4564" s="17"/>
      <c r="H4564" s="17">
        <v>430</v>
      </c>
      <c r="I4564" s="24" t="s">
        <v>23</v>
      </c>
      <c r="J4564" s="24"/>
    </row>
    <row r="4565" s="4" customFormat="1" spans="1:10">
      <c r="A4565" s="17" t="s">
        <v>2691</v>
      </c>
      <c r="B4565" s="25">
        <v>331601011</v>
      </c>
      <c r="C4565" s="27" t="s">
        <v>8217</v>
      </c>
      <c r="D4565" s="23" t="s">
        <v>8218</v>
      </c>
      <c r="E4565" s="24" t="s">
        <v>5086</v>
      </c>
      <c r="F4565" s="17" t="s">
        <v>801</v>
      </c>
      <c r="G4565" s="17"/>
      <c r="H4565" s="17">
        <v>770</v>
      </c>
      <c r="I4565" s="24" t="s">
        <v>23</v>
      </c>
      <c r="J4565" s="24"/>
    </row>
    <row r="4566" s="4" customFormat="1" ht="24" spans="1:10">
      <c r="A4566" s="17" t="s">
        <v>2691</v>
      </c>
      <c r="B4566" s="25">
        <v>331601012</v>
      </c>
      <c r="C4566" s="27" t="s">
        <v>8219</v>
      </c>
      <c r="D4566" s="23"/>
      <c r="E4566" s="24" t="s">
        <v>5086</v>
      </c>
      <c r="F4566" s="17" t="s">
        <v>801</v>
      </c>
      <c r="G4566" s="17"/>
      <c r="H4566" s="17">
        <v>800</v>
      </c>
      <c r="I4566" s="24" t="s">
        <v>23</v>
      </c>
      <c r="J4566" s="24"/>
    </row>
    <row r="4567" s="4" customFormat="1" spans="1:10">
      <c r="A4567" s="17" t="s">
        <v>2691</v>
      </c>
      <c r="B4567" s="25">
        <v>331601013</v>
      </c>
      <c r="C4567" s="27" t="s">
        <v>8220</v>
      </c>
      <c r="D4567" s="23"/>
      <c r="E4567" s="24"/>
      <c r="F4567" s="17" t="s">
        <v>801</v>
      </c>
      <c r="G4567" s="17"/>
      <c r="H4567" s="17">
        <v>280</v>
      </c>
      <c r="I4567" s="24" t="s">
        <v>23</v>
      </c>
      <c r="J4567" s="24"/>
    </row>
    <row r="4568" s="4" customFormat="1" spans="1:10">
      <c r="A4568" s="17" t="s">
        <v>2691</v>
      </c>
      <c r="B4568" s="25">
        <v>331601014</v>
      </c>
      <c r="C4568" s="27" t="s">
        <v>8221</v>
      </c>
      <c r="D4568" s="23" t="s">
        <v>8222</v>
      </c>
      <c r="E4568" s="24"/>
      <c r="F4568" s="17" t="s">
        <v>801</v>
      </c>
      <c r="G4568" s="17"/>
      <c r="H4568" s="17">
        <v>770</v>
      </c>
      <c r="I4568" s="24" t="s">
        <v>23</v>
      </c>
      <c r="J4568" s="24"/>
    </row>
    <row r="4569" s="4" customFormat="1" ht="36" spans="1:10">
      <c r="A4569" s="17" t="s">
        <v>2691</v>
      </c>
      <c r="B4569" s="17">
        <v>331601015</v>
      </c>
      <c r="C4569" s="27" t="s">
        <v>8223</v>
      </c>
      <c r="D4569" s="23" t="s">
        <v>8224</v>
      </c>
      <c r="E4569" s="24" t="s">
        <v>8225</v>
      </c>
      <c r="F4569" s="17" t="s">
        <v>801</v>
      </c>
      <c r="G4569" s="17"/>
      <c r="H4569" s="26">
        <v>3094</v>
      </c>
      <c r="I4569" s="24" t="s">
        <v>39</v>
      </c>
      <c r="J4569" s="24"/>
    </row>
    <row r="4570" s="4" customFormat="1" spans="1:10">
      <c r="A4570" s="17"/>
      <c r="B4570" s="15">
        <v>331602</v>
      </c>
      <c r="C4570" s="22" t="s">
        <v>8226</v>
      </c>
      <c r="D4570" s="55"/>
      <c r="E4570" s="24"/>
      <c r="F4570" s="17"/>
      <c r="G4570" s="17"/>
      <c r="H4570" s="26"/>
      <c r="I4570" s="24"/>
      <c r="J4570" s="24"/>
    </row>
    <row r="4571" s="4" customFormat="1" spans="1:10">
      <c r="A4571" s="17" t="s">
        <v>2691</v>
      </c>
      <c r="B4571" s="25">
        <v>331602001</v>
      </c>
      <c r="C4571" s="27" t="s">
        <v>8227</v>
      </c>
      <c r="D4571" s="23" t="s">
        <v>8228</v>
      </c>
      <c r="E4571" s="24"/>
      <c r="F4571" s="17" t="s">
        <v>26</v>
      </c>
      <c r="G4571" s="17"/>
      <c r="H4571" s="17">
        <v>65</v>
      </c>
      <c r="I4571" s="24" t="s">
        <v>39</v>
      </c>
      <c r="J4571" s="24"/>
    </row>
    <row r="4572" s="4" customFormat="1" spans="1:10">
      <c r="A4572" s="17" t="s">
        <v>2691</v>
      </c>
      <c r="B4572" s="25">
        <v>331602002</v>
      </c>
      <c r="C4572" s="27" t="s">
        <v>8229</v>
      </c>
      <c r="D4572" s="23" t="s">
        <v>8230</v>
      </c>
      <c r="E4572" s="24"/>
      <c r="F4572" s="17" t="s">
        <v>26</v>
      </c>
      <c r="G4572" s="17"/>
      <c r="H4572" s="17">
        <v>71.5</v>
      </c>
      <c r="I4572" s="24" t="s">
        <v>39</v>
      </c>
      <c r="J4572" s="24"/>
    </row>
    <row r="4573" s="4" customFormat="1" ht="24" spans="1:10">
      <c r="A4573" s="17" t="s">
        <v>2691</v>
      </c>
      <c r="B4573" s="25">
        <v>331602003</v>
      </c>
      <c r="C4573" s="27" t="s">
        <v>8231</v>
      </c>
      <c r="D4573" s="23" t="s">
        <v>8232</v>
      </c>
      <c r="E4573" s="24"/>
      <c r="F4573" s="17" t="s">
        <v>8233</v>
      </c>
      <c r="G4573" s="17" t="s">
        <v>8204</v>
      </c>
      <c r="H4573" s="17">
        <v>50</v>
      </c>
      <c r="I4573" s="24" t="s">
        <v>39</v>
      </c>
      <c r="J4573" s="24"/>
    </row>
    <row r="4574" s="4" customFormat="1" ht="24" spans="1:10">
      <c r="A4574" s="17" t="s">
        <v>2691</v>
      </c>
      <c r="B4574" s="25" t="s">
        <v>8234</v>
      </c>
      <c r="C4574" s="27" t="s">
        <v>8235</v>
      </c>
      <c r="D4574" s="23"/>
      <c r="E4574" s="24"/>
      <c r="F4574" s="17" t="s">
        <v>8233</v>
      </c>
      <c r="G4574" s="17"/>
      <c r="H4574" s="17">
        <v>15</v>
      </c>
      <c r="I4574" s="24" t="s">
        <v>39</v>
      </c>
      <c r="J4574" s="24"/>
    </row>
    <row r="4575" s="4" customFormat="1" ht="36" spans="1:10">
      <c r="A4575" s="17" t="s">
        <v>2691</v>
      </c>
      <c r="B4575" s="25">
        <v>331602004</v>
      </c>
      <c r="C4575" s="27" t="s">
        <v>8236</v>
      </c>
      <c r="D4575" s="23" t="s">
        <v>8237</v>
      </c>
      <c r="E4575" s="24"/>
      <c r="F4575" s="17" t="s">
        <v>8238</v>
      </c>
      <c r="G4575" s="17" t="s">
        <v>8239</v>
      </c>
      <c r="H4575" s="17">
        <v>91</v>
      </c>
      <c r="I4575" s="24" t="s">
        <v>39</v>
      </c>
      <c r="J4575" s="24"/>
    </row>
    <row r="4576" s="4" customFormat="1" ht="24" spans="1:10">
      <c r="A4576" s="17" t="s">
        <v>2691</v>
      </c>
      <c r="B4576" s="25" t="s">
        <v>8240</v>
      </c>
      <c r="C4576" s="27" t="s">
        <v>8241</v>
      </c>
      <c r="D4576" s="23"/>
      <c r="E4576" s="24"/>
      <c r="F4576" s="17" t="s">
        <v>26</v>
      </c>
      <c r="G4576" s="17"/>
      <c r="H4576" s="17">
        <v>200</v>
      </c>
      <c r="I4576" s="24" t="s">
        <v>39</v>
      </c>
      <c r="J4576" s="24"/>
    </row>
    <row r="4577" s="4" customFormat="1" ht="36" spans="1:10">
      <c r="A4577" s="17" t="s">
        <v>2691</v>
      </c>
      <c r="B4577" s="25">
        <v>331602005</v>
      </c>
      <c r="C4577" s="27" t="s">
        <v>8242</v>
      </c>
      <c r="D4577" s="23" t="s">
        <v>8243</v>
      </c>
      <c r="E4577" s="24"/>
      <c r="F4577" s="17" t="s">
        <v>26</v>
      </c>
      <c r="G4577" s="17" t="s">
        <v>8244</v>
      </c>
      <c r="H4577" s="17">
        <v>743.6</v>
      </c>
      <c r="I4577" s="24" t="s">
        <v>39</v>
      </c>
      <c r="J4577" s="24"/>
    </row>
    <row r="4578" s="4" customFormat="1" ht="24" spans="1:10">
      <c r="A4578" s="17" t="s">
        <v>2691</v>
      </c>
      <c r="B4578" s="25" t="s">
        <v>8245</v>
      </c>
      <c r="C4578" s="27" t="s">
        <v>8246</v>
      </c>
      <c r="D4578" s="23"/>
      <c r="E4578" s="24"/>
      <c r="F4578" s="17" t="s">
        <v>26</v>
      </c>
      <c r="G4578" s="17"/>
      <c r="H4578" s="17">
        <v>223.08</v>
      </c>
      <c r="I4578" s="24" t="s">
        <v>39</v>
      </c>
      <c r="J4578" s="24"/>
    </row>
    <row r="4579" s="4" customFormat="1" ht="24" spans="1:10">
      <c r="A4579" s="17" t="s">
        <v>2691</v>
      </c>
      <c r="B4579" s="25" t="s">
        <v>8247</v>
      </c>
      <c r="C4579" s="27" t="s">
        <v>8248</v>
      </c>
      <c r="D4579" s="23"/>
      <c r="E4579" s="24"/>
      <c r="F4579" s="17" t="s">
        <v>26</v>
      </c>
      <c r="G4579" s="17"/>
      <c r="H4579" s="17">
        <v>200</v>
      </c>
      <c r="I4579" s="24" t="s">
        <v>39</v>
      </c>
      <c r="J4579" s="24"/>
    </row>
    <row r="4580" s="4" customFormat="1" ht="36" spans="1:10">
      <c r="A4580" s="17" t="s">
        <v>2691</v>
      </c>
      <c r="B4580" s="25">
        <v>331602006</v>
      </c>
      <c r="C4580" s="27" t="s">
        <v>8249</v>
      </c>
      <c r="D4580" s="23" t="s">
        <v>8250</v>
      </c>
      <c r="E4580" s="24"/>
      <c r="F4580" s="17" t="s">
        <v>26</v>
      </c>
      <c r="G4580" s="17" t="s">
        <v>8244</v>
      </c>
      <c r="H4580" s="17">
        <v>559</v>
      </c>
      <c r="I4580" s="24" t="s">
        <v>39</v>
      </c>
      <c r="J4580" s="24"/>
    </row>
    <row r="4581" s="4" customFormat="1" ht="24" spans="1:10">
      <c r="A4581" s="17" t="s">
        <v>2691</v>
      </c>
      <c r="B4581" s="25" t="s">
        <v>8251</v>
      </c>
      <c r="C4581" s="27" t="s">
        <v>8252</v>
      </c>
      <c r="D4581" s="23"/>
      <c r="E4581" s="24"/>
      <c r="F4581" s="17" t="s">
        <v>26</v>
      </c>
      <c r="G4581" s="17"/>
      <c r="H4581" s="17">
        <v>167.7</v>
      </c>
      <c r="I4581" s="24" t="s">
        <v>39</v>
      </c>
      <c r="J4581" s="24"/>
    </row>
    <row r="4582" s="4" customFormat="1" ht="24" spans="1:10">
      <c r="A4582" s="17" t="s">
        <v>2691</v>
      </c>
      <c r="B4582" s="25" t="s">
        <v>8253</v>
      </c>
      <c r="C4582" s="27" t="s">
        <v>8254</v>
      </c>
      <c r="D4582" s="23"/>
      <c r="E4582" s="24"/>
      <c r="F4582" s="17" t="s">
        <v>26</v>
      </c>
      <c r="G4582" s="17"/>
      <c r="H4582" s="17">
        <v>200</v>
      </c>
      <c r="I4582" s="24" t="s">
        <v>39</v>
      </c>
      <c r="J4582" s="24"/>
    </row>
    <row r="4583" s="4" customFormat="1" ht="48" spans="1:10">
      <c r="A4583" s="17" t="s">
        <v>2691</v>
      </c>
      <c r="B4583" s="25">
        <v>331602007</v>
      </c>
      <c r="C4583" s="27" t="s">
        <v>8255</v>
      </c>
      <c r="D4583" s="23" t="s">
        <v>8256</v>
      </c>
      <c r="E4583" s="24"/>
      <c r="F4583" s="17" t="s">
        <v>26</v>
      </c>
      <c r="G4583" s="17" t="s">
        <v>8244</v>
      </c>
      <c r="H4583" s="17">
        <v>455</v>
      </c>
      <c r="I4583" s="24" t="s">
        <v>39</v>
      </c>
      <c r="J4583" s="24"/>
    </row>
    <row r="4584" s="4" customFormat="1" ht="24" spans="1:10">
      <c r="A4584" s="17" t="s">
        <v>2691</v>
      </c>
      <c r="B4584" s="25" t="s">
        <v>8257</v>
      </c>
      <c r="C4584" s="27" t="s">
        <v>8258</v>
      </c>
      <c r="D4584" s="23"/>
      <c r="E4584" s="24"/>
      <c r="F4584" s="17" t="s">
        <v>26</v>
      </c>
      <c r="G4584" s="17"/>
      <c r="H4584" s="17">
        <v>136.5</v>
      </c>
      <c r="I4584" s="24" t="s">
        <v>39</v>
      </c>
      <c r="J4584" s="24"/>
    </row>
    <row r="4585" s="4" customFormat="1" ht="24" spans="1:10">
      <c r="A4585" s="17" t="s">
        <v>2691</v>
      </c>
      <c r="B4585" s="25" t="s">
        <v>8259</v>
      </c>
      <c r="C4585" s="27" t="s">
        <v>8260</v>
      </c>
      <c r="D4585" s="23"/>
      <c r="E4585" s="24"/>
      <c r="F4585" s="17" t="s">
        <v>26</v>
      </c>
      <c r="G4585" s="17"/>
      <c r="H4585" s="17">
        <v>200</v>
      </c>
      <c r="I4585" s="24" t="s">
        <v>39</v>
      </c>
      <c r="J4585" s="24"/>
    </row>
    <row r="4586" s="4" customFormat="1" spans="1:10">
      <c r="A4586" s="17" t="s">
        <v>2691</v>
      </c>
      <c r="B4586" s="25">
        <v>331602008</v>
      </c>
      <c r="C4586" s="27" t="s">
        <v>8261</v>
      </c>
      <c r="D4586" s="23" t="s">
        <v>8262</v>
      </c>
      <c r="E4586" s="24"/>
      <c r="F4586" s="17" t="s">
        <v>8263</v>
      </c>
      <c r="G4586" s="17"/>
      <c r="H4586" s="17">
        <v>13</v>
      </c>
      <c r="I4586" s="24" t="s">
        <v>23</v>
      </c>
      <c r="J4586" s="24"/>
    </row>
    <row r="4587" s="4" customFormat="1" spans="1:10">
      <c r="A4587" s="17" t="s">
        <v>2691</v>
      </c>
      <c r="B4587" s="25">
        <v>331602009</v>
      </c>
      <c r="C4587" s="27" t="s">
        <v>8264</v>
      </c>
      <c r="D4587" s="23" t="s">
        <v>8265</v>
      </c>
      <c r="E4587" s="24"/>
      <c r="F4587" s="17" t="s">
        <v>26</v>
      </c>
      <c r="G4587" s="17"/>
      <c r="H4587" s="17">
        <v>455</v>
      </c>
      <c r="I4587" s="24" t="s">
        <v>39</v>
      </c>
      <c r="J4587" s="24"/>
    </row>
    <row r="4588" s="4" customFormat="1" spans="1:10">
      <c r="A4588" s="17" t="s">
        <v>2691</v>
      </c>
      <c r="B4588" s="25">
        <v>331602010</v>
      </c>
      <c r="C4588" s="27" t="s">
        <v>8266</v>
      </c>
      <c r="D4588" s="23" t="s">
        <v>8267</v>
      </c>
      <c r="E4588" s="24" t="s">
        <v>8268</v>
      </c>
      <c r="F4588" s="17" t="s">
        <v>26</v>
      </c>
      <c r="G4588" s="17"/>
      <c r="H4588" s="17">
        <v>468</v>
      </c>
      <c r="I4588" s="24" t="s">
        <v>39</v>
      </c>
      <c r="J4588" s="24"/>
    </row>
    <row r="4589" s="4" customFormat="1" spans="1:10">
      <c r="A4589" s="17" t="s">
        <v>2691</v>
      </c>
      <c r="B4589" s="25">
        <v>331602011</v>
      </c>
      <c r="C4589" s="27" t="s">
        <v>8269</v>
      </c>
      <c r="D4589" s="23"/>
      <c r="E4589" s="24"/>
      <c r="F4589" s="17" t="s">
        <v>801</v>
      </c>
      <c r="G4589" s="17"/>
      <c r="H4589" s="17">
        <v>130</v>
      </c>
      <c r="I4589" s="24" t="s">
        <v>23</v>
      </c>
      <c r="J4589" s="24"/>
    </row>
    <row r="4590" s="4" customFormat="1" spans="1:10">
      <c r="A4590" s="17" t="s">
        <v>2691</v>
      </c>
      <c r="B4590" s="25">
        <v>331602012</v>
      </c>
      <c r="C4590" s="27" t="s">
        <v>8270</v>
      </c>
      <c r="D4590" s="23"/>
      <c r="E4590" s="24"/>
      <c r="F4590" s="17" t="s">
        <v>26</v>
      </c>
      <c r="G4590" s="17"/>
      <c r="H4590" s="17">
        <v>1105</v>
      </c>
      <c r="I4590" s="24" t="s">
        <v>39</v>
      </c>
      <c r="J4590" s="24"/>
    </row>
    <row r="4591" s="4" customFormat="1" spans="1:10">
      <c r="A4591" s="17"/>
      <c r="B4591" s="15">
        <v>331603</v>
      </c>
      <c r="C4591" s="22" t="s">
        <v>8271</v>
      </c>
      <c r="D4591" s="55"/>
      <c r="E4591" s="24"/>
      <c r="F4591" s="17"/>
      <c r="G4591" s="17"/>
      <c r="H4591" s="17"/>
      <c r="I4591" s="24"/>
      <c r="J4591" s="24"/>
    </row>
    <row r="4592" s="4" customFormat="1" spans="1:10">
      <c r="A4592" s="17" t="s">
        <v>2691</v>
      </c>
      <c r="B4592" s="25">
        <v>331603001</v>
      </c>
      <c r="C4592" s="27" t="s">
        <v>8272</v>
      </c>
      <c r="D4592" s="23" t="s">
        <v>8273</v>
      </c>
      <c r="E4592" s="24"/>
      <c r="F4592" s="17" t="s">
        <v>711</v>
      </c>
      <c r="G4592" s="17"/>
      <c r="H4592" s="17">
        <v>350</v>
      </c>
      <c r="I4592" s="24" t="s">
        <v>39</v>
      </c>
      <c r="J4592" s="24"/>
    </row>
    <row r="4593" s="4" customFormat="1" spans="1:10">
      <c r="A4593" s="17" t="s">
        <v>2691</v>
      </c>
      <c r="B4593" s="25">
        <v>331603002</v>
      </c>
      <c r="C4593" s="27" t="s">
        <v>8274</v>
      </c>
      <c r="D4593" s="23" t="s">
        <v>8275</v>
      </c>
      <c r="E4593" s="24"/>
      <c r="F4593" s="17" t="s">
        <v>711</v>
      </c>
      <c r="G4593" s="17"/>
      <c r="H4593" s="17">
        <v>715</v>
      </c>
      <c r="I4593" s="24" t="s">
        <v>39</v>
      </c>
      <c r="J4593" s="24"/>
    </row>
    <row r="4594" s="4" customFormat="1" ht="24" spans="1:10">
      <c r="A4594" s="17" t="s">
        <v>2691</v>
      </c>
      <c r="B4594" s="25">
        <v>331603003</v>
      </c>
      <c r="C4594" s="27" t="s">
        <v>8276</v>
      </c>
      <c r="D4594" s="23" t="s">
        <v>8275</v>
      </c>
      <c r="E4594" s="24"/>
      <c r="F4594" s="17" t="s">
        <v>711</v>
      </c>
      <c r="G4594" s="17"/>
      <c r="H4594" s="17">
        <v>550</v>
      </c>
      <c r="I4594" s="24" t="s">
        <v>39</v>
      </c>
      <c r="J4594" s="24"/>
    </row>
    <row r="4595" s="4" customFormat="1" ht="24" spans="1:10">
      <c r="A4595" s="17" t="s">
        <v>2691</v>
      </c>
      <c r="B4595" s="25">
        <v>331603004</v>
      </c>
      <c r="C4595" s="27" t="s">
        <v>8277</v>
      </c>
      <c r="D4595" s="23" t="s">
        <v>8275</v>
      </c>
      <c r="E4595" s="24"/>
      <c r="F4595" s="17" t="s">
        <v>711</v>
      </c>
      <c r="G4595" s="17"/>
      <c r="H4595" s="17">
        <v>500</v>
      </c>
      <c r="I4595" s="24" t="s">
        <v>39</v>
      </c>
      <c r="J4595" s="24"/>
    </row>
    <row r="4596" s="4" customFormat="1" spans="1:10">
      <c r="A4596" s="17" t="s">
        <v>2691</v>
      </c>
      <c r="B4596" s="25">
        <v>331603005</v>
      </c>
      <c r="C4596" s="27" t="s">
        <v>8278</v>
      </c>
      <c r="D4596" s="23"/>
      <c r="E4596" s="24"/>
      <c r="F4596" s="17" t="s">
        <v>26</v>
      </c>
      <c r="G4596" s="17"/>
      <c r="H4596" s="17">
        <v>520</v>
      </c>
      <c r="I4596" s="24" t="s">
        <v>39</v>
      </c>
      <c r="J4596" s="24"/>
    </row>
    <row r="4597" s="4" customFormat="1" spans="1:10">
      <c r="A4597" s="17" t="s">
        <v>2691</v>
      </c>
      <c r="B4597" s="25">
        <v>331603006</v>
      </c>
      <c r="C4597" s="27" t="s">
        <v>8279</v>
      </c>
      <c r="D4597" s="23" t="s">
        <v>8280</v>
      </c>
      <c r="E4597" s="24"/>
      <c r="F4597" s="17" t="s">
        <v>8281</v>
      </c>
      <c r="G4597" s="17"/>
      <c r="H4597" s="17">
        <v>1080</v>
      </c>
      <c r="I4597" s="24" t="s">
        <v>39</v>
      </c>
      <c r="J4597" s="24"/>
    </row>
    <row r="4598" s="4" customFormat="1" spans="1:10">
      <c r="A4598" s="17" t="s">
        <v>2691</v>
      </c>
      <c r="B4598" s="25">
        <v>331603007</v>
      </c>
      <c r="C4598" s="27" t="s">
        <v>8282</v>
      </c>
      <c r="D4598" s="23"/>
      <c r="E4598" s="24"/>
      <c r="F4598" s="17" t="s">
        <v>26</v>
      </c>
      <c r="G4598" s="17"/>
      <c r="H4598" s="17">
        <v>430</v>
      </c>
      <c r="I4598" s="24" t="s">
        <v>39</v>
      </c>
      <c r="J4598" s="24"/>
    </row>
    <row r="4599" s="4" customFormat="1" spans="1:10">
      <c r="A4599" s="17" t="s">
        <v>2691</v>
      </c>
      <c r="B4599" s="25">
        <v>331603008</v>
      </c>
      <c r="C4599" s="27" t="s">
        <v>8283</v>
      </c>
      <c r="D4599" s="23"/>
      <c r="E4599" s="24"/>
      <c r="F4599" s="17" t="s">
        <v>26</v>
      </c>
      <c r="G4599" s="17"/>
      <c r="H4599" s="17">
        <v>150</v>
      </c>
      <c r="I4599" s="24" t="s">
        <v>39</v>
      </c>
      <c r="J4599" s="24"/>
    </row>
    <row r="4600" s="4" customFormat="1" ht="24" spans="1:10">
      <c r="A4600" s="17" t="s">
        <v>2691</v>
      </c>
      <c r="B4600" s="25">
        <v>331603009</v>
      </c>
      <c r="C4600" s="27" t="s">
        <v>8284</v>
      </c>
      <c r="D4600" s="23" t="s">
        <v>5081</v>
      </c>
      <c r="E4600" s="24"/>
      <c r="F4600" s="17" t="s">
        <v>8285</v>
      </c>
      <c r="G4600" s="17"/>
      <c r="H4600" s="17">
        <v>118.5</v>
      </c>
      <c r="I4600" s="24" t="s">
        <v>39</v>
      </c>
      <c r="J4600" s="24"/>
    </row>
    <row r="4601" s="4" customFormat="1" ht="24" spans="1:10">
      <c r="A4601" s="17" t="s">
        <v>2691</v>
      </c>
      <c r="B4601" s="25">
        <v>331603010</v>
      </c>
      <c r="C4601" s="27" t="s">
        <v>8286</v>
      </c>
      <c r="D4601" s="23" t="s">
        <v>5081</v>
      </c>
      <c r="E4601" s="24"/>
      <c r="F4601" s="17" t="s">
        <v>8285</v>
      </c>
      <c r="G4601" s="17"/>
      <c r="H4601" s="17">
        <v>100</v>
      </c>
      <c r="I4601" s="24" t="s">
        <v>39</v>
      </c>
      <c r="J4601" s="24"/>
    </row>
    <row r="4602" s="4" customFormat="1" ht="24" spans="1:10">
      <c r="A4602" s="17" t="s">
        <v>2691</v>
      </c>
      <c r="B4602" s="25">
        <v>331603011</v>
      </c>
      <c r="C4602" s="27" t="s">
        <v>8287</v>
      </c>
      <c r="D4602" s="23"/>
      <c r="E4602" s="24"/>
      <c r="F4602" s="17" t="s">
        <v>8285</v>
      </c>
      <c r="G4602" s="17"/>
      <c r="H4602" s="17">
        <v>252</v>
      </c>
      <c r="I4602" s="24" t="s">
        <v>39</v>
      </c>
      <c r="J4602" s="24"/>
    </row>
    <row r="4603" s="4" customFormat="1" ht="24" spans="1:10">
      <c r="A4603" s="17" t="s">
        <v>2691</v>
      </c>
      <c r="B4603" s="25">
        <v>331603012</v>
      </c>
      <c r="C4603" s="27" t="s">
        <v>8288</v>
      </c>
      <c r="D4603" s="23"/>
      <c r="E4603" s="24"/>
      <c r="F4603" s="17" t="s">
        <v>8285</v>
      </c>
      <c r="G4603" s="17"/>
      <c r="H4603" s="17">
        <v>327.6</v>
      </c>
      <c r="I4603" s="24" t="s">
        <v>39</v>
      </c>
      <c r="J4603" s="24"/>
    </row>
    <row r="4604" s="4" customFormat="1" ht="24" spans="1:10">
      <c r="A4604" s="17" t="s">
        <v>2691</v>
      </c>
      <c r="B4604" s="25">
        <v>331603013</v>
      </c>
      <c r="C4604" s="27" t="s">
        <v>8289</v>
      </c>
      <c r="D4604" s="23"/>
      <c r="E4604" s="24"/>
      <c r="F4604" s="17" t="s">
        <v>8285</v>
      </c>
      <c r="G4604" s="17"/>
      <c r="H4604" s="17">
        <v>130</v>
      </c>
      <c r="I4604" s="24" t="s">
        <v>39</v>
      </c>
      <c r="J4604" s="24"/>
    </row>
    <row r="4605" s="4" customFormat="1" ht="24" spans="1:10">
      <c r="A4605" s="17" t="s">
        <v>2691</v>
      </c>
      <c r="B4605" s="25">
        <v>331603014</v>
      </c>
      <c r="C4605" s="27" t="s">
        <v>8290</v>
      </c>
      <c r="D4605" s="23"/>
      <c r="E4605" s="24"/>
      <c r="F4605" s="17" t="s">
        <v>8285</v>
      </c>
      <c r="G4605" s="17"/>
      <c r="H4605" s="17">
        <v>130</v>
      </c>
      <c r="I4605" s="24" t="s">
        <v>39</v>
      </c>
      <c r="J4605" s="24"/>
    </row>
    <row r="4606" s="4" customFormat="1" ht="24" spans="1:10">
      <c r="A4606" s="17" t="s">
        <v>2691</v>
      </c>
      <c r="B4606" s="25">
        <v>331603015</v>
      </c>
      <c r="C4606" s="27" t="s">
        <v>8291</v>
      </c>
      <c r="D4606" s="23"/>
      <c r="E4606" s="24"/>
      <c r="F4606" s="17" t="s">
        <v>8285</v>
      </c>
      <c r="G4606" s="17"/>
      <c r="H4606" s="17">
        <v>270</v>
      </c>
      <c r="I4606" s="24" t="s">
        <v>39</v>
      </c>
      <c r="J4606" s="24"/>
    </row>
    <row r="4607" s="4" customFormat="1" ht="24" spans="1:10">
      <c r="A4607" s="17" t="s">
        <v>2691</v>
      </c>
      <c r="B4607" s="25">
        <v>331603016</v>
      </c>
      <c r="C4607" s="27" t="s">
        <v>8292</v>
      </c>
      <c r="D4607" s="23"/>
      <c r="E4607" s="24" t="s">
        <v>8293</v>
      </c>
      <c r="F4607" s="17" t="s">
        <v>8285</v>
      </c>
      <c r="G4607" s="17"/>
      <c r="H4607" s="17">
        <v>25</v>
      </c>
      <c r="I4607" s="24" t="s">
        <v>39</v>
      </c>
      <c r="J4607" s="24"/>
    </row>
    <row r="4608" s="4" customFormat="1" spans="1:10">
      <c r="A4608" s="17" t="s">
        <v>2691</v>
      </c>
      <c r="B4608" s="25">
        <v>331603017</v>
      </c>
      <c r="C4608" s="27" t="s">
        <v>8294</v>
      </c>
      <c r="D4608" s="23" t="s">
        <v>8295</v>
      </c>
      <c r="E4608" s="24"/>
      <c r="F4608" s="17" t="s">
        <v>26</v>
      </c>
      <c r="G4608" s="17"/>
      <c r="H4608" s="17">
        <v>45</v>
      </c>
      <c r="I4608" s="24" t="s">
        <v>39</v>
      </c>
      <c r="J4608" s="24"/>
    </row>
    <row r="4609" s="4" customFormat="1" ht="24" spans="1:10">
      <c r="A4609" s="17" t="s">
        <v>2691</v>
      </c>
      <c r="B4609" s="25">
        <v>331603018</v>
      </c>
      <c r="C4609" s="27" t="s">
        <v>8296</v>
      </c>
      <c r="D4609" s="23" t="s">
        <v>8297</v>
      </c>
      <c r="E4609" s="24" t="s">
        <v>8298</v>
      </c>
      <c r="F4609" s="17" t="s">
        <v>902</v>
      </c>
      <c r="G4609" s="17"/>
      <c r="H4609" s="17">
        <v>85</v>
      </c>
      <c r="I4609" s="24" t="s">
        <v>39</v>
      </c>
      <c r="J4609" s="24"/>
    </row>
    <row r="4610" s="4" customFormat="1" ht="24" spans="1:10">
      <c r="A4610" s="17" t="s">
        <v>2691</v>
      </c>
      <c r="B4610" s="25">
        <v>331603019</v>
      </c>
      <c r="C4610" s="27" t="s">
        <v>8299</v>
      </c>
      <c r="D4610" s="23"/>
      <c r="E4610" s="24"/>
      <c r="F4610" s="17" t="s">
        <v>8285</v>
      </c>
      <c r="G4610" s="17"/>
      <c r="H4610" s="17">
        <v>280</v>
      </c>
      <c r="I4610" s="24" t="s">
        <v>200</v>
      </c>
      <c r="J4610" s="24"/>
    </row>
    <row r="4611" s="4" customFormat="1" ht="24" spans="1:10">
      <c r="A4611" s="17" t="s">
        <v>2691</v>
      </c>
      <c r="B4611" s="25">
        <v>331603020</v>
      </c>
      <c r="C4611" s="27" t="s">
        <v>8300</v>
      </c>
      <c r="D4611" s="23"/>
      <c r="E4611" s="24"/>
      <c r="F4611" s="17" t="s">
        <v>8285</v>
      </c>
      <c r="G4611" s="17"/>
      <c r="H4611" s="17">
        <v>130</v>
      </c>
      <c r="I4611" s="24" t="s">
        <v>39</v>
      </c>
      <c r="J4611" s="24"/>
    </row>
    <row r="4612" s="4" customFormat="1" ht="24" spans="1:10">
      <c r="A4612" s="17" t="s">
        <v>2691</v>
      </c>
      <c r="B4612" s="25">
        <v>331603021</v>
      </c>
      <c r="C4612" s="27" t="s">
        <v>8301</v>
      </c>
      <c r="D4612" s="23"/>
      <c r="E4612" s="24" t="s">
        <v>8302</v>
      </c>
      <c r="F4612" s="17" t="s">
        <v>8285</v>
      </c>
      <c r="G4612" s="17"/>
      <c r="H4612" s="17">
        <v>100</v>
      </c>
      <c r="I4612" s="24" t="s">
        <v>39</v>
      </c>
      <c r="J4612" s="24"/>
    </row>
    <row r="4613" s="4" customFormat="1" ht="24" spans="1:10">
      <c r="A4613" s="17" t="s">
        <v>2691</v>
      </c>
      <c r="B4613" s="25">
        <v>331603022</v>
      </c>
      <c r="C4613" s="27" t="s">
        <v>8303</v>
      </c>
      <c r="D4613" s="23" t="s">
        <v>8304</v>
      </c>
      <c r="E4613" s="24" t="s">
        <v>8302</v>
      </c>
      <c r="F4613" s="17" t="s">
        <v>8285</v>
      </c>
      <c r="G4613" s="17"/>
      <c r="H4613" s="17">
        <v>140</v>
      </c>
      <c r="I4613" s="24" t="s">
        <v>200</v>
      </c>
      <c r="J4613" s="24"/>
    </row>
    <row r="4614" s="4" customFormat="1" ht="24" spans="1:10">
      <c r="A4614" s="17" t="s">
        <v>2691</v>
      </c>
      <c r="B4614" s="25">
        <v>331603023</v>
      </c>
      <c r="C4614" s="27" t="s">
        <v>8305</v>
      </c>
      <c r="D4614" s="23"/>
      <c r="E4614" s="24"/>
      <c r="F4614" s="17" t="s">
        <v>8285</v>
      </c>
      <c r="G4614" s="17"/>
      <c r="H4614" s="17">
        <v>160</v>
      </c>
      <c r="I4614" s="24" t="s">
        <v>200</v>
      </c>
      <c r="J4614" s="24"/>
    </row>
    <row r="4615" s="4" customFormat="1" ht="24" spans="1:10">
      <c r="A4615" s="17" t="s">
        <v>2691</v>
      </c>
      <c r="B4615" s="25">
        <v>331603024</v>
      </c>
      <c r="C4615" s="27" t="s">
        <v>8306</v>
      </c>
      <c r="D4615" s="23" t="s">
        <v>8307</v>
      </c>
      <c r="E4615" s="24"/>
      <c r="F4615" s="17" t="s">
        <v>8285</v>
      </c>
      <c r="G4615" s="17"/>
      <c r="H4615" s="17">
        <v>900</v>
      </c>
      <c r="I4615" s="24" t="s">
        <v>200</v>
      </c>
      <c r="J4615" s="24"/>
    </row>
    <row r="4616" s="4" customFormat="1" ht="24" spans="1:10">
      <c r="A4616" s="17" t="s">
        <v>2691</v>
      </c>
      <c r="B4616" s="25">
        <v>331603025</v>
      </c>
      <c r="C4616" s="27" t="s">
        <v>8308</v>
      </c>
      <c r="D4616" s="23"/>
      <c r="E4616" s="24"/>
      <c r="F4616" s="17" t="s">
        <v>8285</v>
      </c>
      <c r="G4616" s="17"/>
      <c r="H4616" s="17">
        <v>130</v>
      </c>
      <c r="I4616" s="24" t="s">
        <v>200</v>
      </c>
      <c r="J4616" s="24"/>
    </row>
    <row r="4617" s="4" customFormat="1" ht="24" spans="1:10">
      <c r="A4617" s="17" t="s">
        <v>2691</v>
      </c>
      <c r="B4617" s="25">
        <v>331603026</v>
      </c>
      <c r="C4617" s="27" t="s">
        <v>8309</v>
      </c>
      <c r="D4617" s="23"/>
      <c r="E4617" s="24"/>
      <c r="F4617" s="17" t="s">
        <v>8285</v>
      </c>
      <c r="G4617" s="17"/>
      <c r="H4617" s="17">
        <v>100</v>
      </c>
      <c r="I4617" s="24" t="s">
        <v>200</v>
      </c>
      <c r="J4617" s="24"/>
    </row>
    <row r="4618" s="4" customFormat="1" ht="24" spans="1:10">
      <c r="A4618" s="17" t="s">
        <v>2691</v>
      </c>
      <c r="B4618" s="25">
        <v>331603027</v>
      </c>
      <c r="C4618" s="27" t="s">
        <v>8310</v>
      </c>
      <c r="D4618" s="23"/>
      <c r="E4618" s="24" t="s">
        <v>8311</v>
      </c>
      <c r="F4618" s="17" t="s">
        <v>8285</v>
      </c>
      <c r="G4618" s="17"/>
      <c r="H4618" s="17">
        <v>45</v>
      </c>
      <c r="I4618" s="24" t="s">
        <v>200</v>
      </c>
      <c r="J4618" s="24"/>
    </row>
    <row r="4619" s="4" customFormat="1" spans="1:10">
      <c r="A4619" s="17" t="s">
        <v>2691</v>
      </c>
      <c r="B4619" s="25">
        <v>331603028</v>
      </c>
      <c r="C4619" s="27" t="s">
        <v>8312</v>
      </c>
      <c r="D4619" s="23" t="s">
        <v>8313</v>
      </c>
      <c r="E4619" s="24"/>
      <c r="F4619" s="17" t="s">
        <v>26</v>
      </c>
      <c r="G4619" s="17"/>
      <c r="H4619" s="17">
        <v>900</v>
      </c>
      <c r="I4619" s="24" t="s">
        <v>200</v>
      </c>
      <c r="J4619" s="24"/>
    </row>
    <row r="4620" s="4" customFormat="1" ht="24" spans="1:10">
      <c r="A4620" s="17" t="s">
        <v>2691</v>
      </c>
      <c r="B4620" s="25">
        <v>331603029</v>
      </c>
      <c r="C4620" s="27" t="s">
        <v>8314</v>
      </c>
      <c r="D4620" s="23"/>
      <c r="E4620" s="24"/>
      <c r="F4620" s="17" t="s">
        <v>8285</v>
      </c>
      <c r="G4620" s="17"/>
      <c r="H4620" s="17">
        <v>676</v>
      </c>
      <c r="I4620" s="24" t="s">
        <v>200</v>
      </c>
      <c r="J4620" s="24"/>
    </row>
    <row r="4621" s="4" customFormat="1" ht="24" spans="1:10">
      <c r="A4621" s="17" t="s">
        <v>2691</v>
      </c>
      <c r="B4621" s="25">
        <v>331603030</v>
      </c>
      <c r="C4621" s="27" t="s">
        <v>8315</v>
      </c>
      <c r="D4621" s="23" t="s">
        <v>8316</v>
      </c>
      <c r="E4621" s="24"/>
      <c r="F4621" s="17" t="s">
        <v>8285</v>
      </c>
      <c r="G4621" s="17"/>
      <c r="H4621" s="17">
        <v>780</v>
      </c>
      <c r="I4621" s="24" t="s">
        <v>200</v>
      </c>
      <c r="J4621" s="24"/>
    </row>
    <row r="4622" s="4" customFormat="1" ht="24" spans="1:10">
      <c r="A4622" s="17" t="s">
        <v>2691</v>
      </c>
      <c r="B4622" s="25">
        <v>331603031</v>
      </c>
      <c r="C4622" s="27" t="s">
        <v>8317</v>
      </c>
      <c r="D4622" s="23"/>
      <c r="E4622" s="24"/>
      <c r="F4622" s="17" t="s">
        <v>8285</v>
      </c>
      <c r="G4622" s="17"/>
      <c r="H4622" s="17">
        <v>676</v>
      </c>
      <c r="I4622" s="24" t="s">
        <v>200</v>
      </c>
      <c r="J4622" s="24"/>
    </row>
    <row r="4623" s="4" customFormat="1" spans="1:10">
      <c r="A4623" s="17" t="s">
        <v>2691</v>
      </c>
      <c r="B4623" s="25">
        <v>331603032</v>
      </c>
      <c r="C4623" s="27" t="s">
        <v>8318</v>
      </c>
      <c r="D4623" s="23"/>
      <c r="E4623" s="24"/>
      <c r="F4623" s="17" t="s">
        <v>26</v>
      </c>
      <c r="G4623" s="17"/>
      <c r="H4623" s="17">
        <v>2150</v>
      </c>
      <c r="I4623" s="24" t="s">
        <v>200</v>
      </c>
      <c r="J4623" s="24"/>
    </row>
    <row r="4624" s="4" customFormat="1" ht="24" spans="1:10">
      <c r="A4624" s="17" t="s">
        <v>2691</v>
      </c>
      <c r="B4624" s="25">
        <v>331603033</v>
      </c>
      <c r="C4624" s="27" t="s">
        <v>8319</v>
      </c>
      <c r="D4624" s="23"/>
      <c r="E4624" s="24"/>
      <c r="F4624" s="17" t="s">
        <v>26</v>
      </c>
      <c r="G4624" s="17"/>
      <c r="H4624" s="17">
        <v>2150</v>
      </c>
      <c r="I4624" s="24" t="s">
        <v>200</v>
      </c>
      <c r="J4624" s="24"/>
    </row>
    <row r="4625" s="4" customFormat="1" ht="24" spans="1:10">
      <c r="A4625" s="17" t="s">
        <v>2691</v>
      </c>
      <c r="B4625" s="25">
        <v>331603034</v>
      </c>
      <c r="C4625" s="27" t="s">
        <v>8320</v>
      </c>
      <c r="D4625" s="23" t="s">
        <v>8321</v>
      </c>
      <c r="E4625" s="24"/>
      <c r="F4625" s="17" t="s">
        <v>8322</v>
      </c>
      <c r="G4625" s="17" t="s">
        <v>8323</v>
      </c>
      <c r="H4625" s="17">
        <v>560</v>
      </c>
      <c r="I4625" s="24" t="s">
        <v>39</v>
      </c>
      <c r="J4625" s="24"/>
    </row>
    <row r="4626" s="4" customFormat="1" spans="1:10">
      <c r="A4626" s="17" t="s">
        <v>2691</v>
      </c>
      <c r="B4626" s="25">
        <v>331603035</v>
      </c>
      <c r="C4626" s="27" t="s">
        <v>8324</v>
      </c>
      <c r="D4626" s="23"/>
      <c r="E4626" s="24"/>
      <c r="F4626" s="17" t="s">
        <v>6594</v>
      </c>
      <c r="G4626" s="17"/>
      <c r="H4626" s="17">
        <v>1380</v>
      </c>
      <c r="I4626" s="24" t="s">
        <v>39</v>
      </c>
      <c r="J4626" s="24"/>
    </row>
    <row r="4627" s="4" customFormat="1" spans="1:10">
      <c r="A4627" s="17" t="s">
        <v>2691</v>
      </c>
      <c r="B4627" s="25">
        <v>331603036</v>
      </c>
      <c r="C4627" s="27" t="s">
        <v>8325</v>
      </c>
      <c r="D4627" s="23"/>
      <c r="E4627" s="24"/>
      <c r="F4627" s="17" t="s">
        <v>6594</v>
      </c>
      <c r="G4627" s="17"/>
      <c r="H4627" s="17">
        <v>1380</v>
      </c>
      <c r="I4627" s="24" t="s">
        <v>39</v>
      </c>
      <c r="J4627" s="24"/>
    </row>
    <row r="4628" s="4" customFormat="1" spans="1:10">
      <c r="A4628" s="17" t="s">
        <v>2691</v>
      </c>
      <c r="B4628" s="25">
        <v>331603037</v>
      </c>
      <c r="C4628" s="27" t="s">
        <v>8326</v>
      </c>
      <c r="D4628" s="23"/>
      <c r="E4628" s="24"/>
      <c r="F4628" s="17" t="s">
        <v>6594</v>
      </c>
      <c r="G4628" s="17"/>
      <c r="H4628" s="17">
        <v>730</v>
      </c>
      <c r="I4628" s="24" t="s">
        <v>39</v>
      </c>
      <c r="J4628" s="24"/>
    </row>
    <row r="4629" s="4" customFormat="1" ht="24" spans="1:10">
      <c r="A4629" s="17" t="s">
        <v>2691</v>
      </c>
      <c r="B4629" s="25">
        <v>331603038</v>
      </c>
      <c r="C4629" s="27" t="s">
        <v>8327</v>
      </c>
      <c r="D4629" s="23"/>
      <c r="E4629" s="24"/>
      <c r="F4629" s="17" t="s">
        <v>26</v>
      </c>
      <c r="G4629" s="17"/>
      <c r="H4629" s="17">
        <v>2300</v>
      </c>
      <c r="I4629" s="24" t="s">
        <v>39</v>
      </c>
      <c r="J4629" s="24"/>
    </row>
    <row r="4630" s="4" customFormat="1" ht="24" spans="1:10">
      <c r="A4630" s="17" t="s">
        <v>2691</v>
      </c>
      <c r="B4630" s="25">
        <v>331603039</v>
      </c>
      <c r="C4630" s="27" t="s">
        <v>8328</v>
      </c>
      <c r="D4630" s="23" t="s">
        <v>8329</v>
      </c>
      <c r="E4630" s="24"/>
      <c r="F4630" s="17" t="s">
        <v>26</v>
      </c>
      <c r="G4630" s="17"/>
      <c r="H4630" s="17">
        <v>2300</v>
      </c>
      <c r="I4630" s="24" t="s">
        <v>39</v>
      </c>
      <c r="J4630" s="24"/>
    </row>
    <row r="4631" s="4" customFormat="1" ht="24" spans="1:10">
      <c r="A4631" s="17" t="s">
        <v>2691</v>
      </c>
      <c r="B4631" s="25">
        <v>331603040</v>
      </c>
      <c r="C4631" s="27" t="s">
        <v>8330</v>
      </c>
      <c r="D4631" s="23" t="s">
        <v>8331</v>
      </c>
      <c r="E4631" s="24"/>
      <c r="F4631" s="17" t="s">
        <v>26</v>
      </c>
      <c r="G4631" s="17"/>
      <c r="H4631" s="17">
        <v>2300</v>
      </c>
      <c r="I4631" s="24" t="s">
        <v>39</v>
      </c>
      <c r="J4631" s="24"/>
    </row>
    <row r="4632" s="4" customFormat="1" ht="24" spans="1:10">
      <c r="A4632" s="17" t="s">
        <v>2691</v>
      </c>
      <c r="B4632" s="25">
        <v>331603041</v>
      </c>
      <c r="C4632" s="27" t="s">
        <v>8332</v>
      </c>
      <c r="D4632" s="23"/>
      <c r="E4632" s="24"/>
      <c r="F4632" s="17" t="s">
        <v>711</v>
      </c>
      <c r="G4632" s="17"/>
      <c r="H4632" s="17">
        <v>1400</v>
      </c>
      <c r="I4632" s="24" t="s">
        <v>39</v>
      </c>
      <c r="J4632" s="24"/>
    </row>
    <row r="4633" s="4" customFormat="1" spans="1:10">
      <c r="A4633" s="17" t="s">
        <v>2691</v>
      </c>
      <c r="B4633" s="25">
        <v>331603042</v>
      </c>
      <c r="C4633" s="27" t="s">
        <v>8333</v>
      </c>
      <c r="D4633" s="23"/>
      <c r="E4633" s="24"/>
      <c r="F4633" s="17" t="s">
        <v>711</v>
      </c>
      <c r="G4633" s="17"/>
      <c r="H4633" s="17">
        <v>700</v>
      </c>
      <c r="I4633" s="24" t="s">
        <v>39</v>
      </c>
      <c r="J4633" s="24"/>
    </row>
    <row r="4634" s="4" customFormat="1" spans="1:10">
      <c r="A4634" s="17" t="s">
        <v>2691</v>
      </c>
      <c r="B4634" s="25">
        <v>331603043</v>
      </c>
      <c r="C4634" s="27" t="s">
        <v>8334</v>
      </c>
      <c r="D4634" s="23"/>
      <c r="E4634" s="24" t="s">
        <v>8335</v>
      </c>
      <c r="F4634" s="17" t="s">
        <v>26</v>
      </c>
      <c r="G4634" s="17"/>
      <c r="H4634" s="17">
        <v>1300</v>
      </c>
      <c r="I4634" s="24" t="s">
        <v>200</v>
      </c>
      <c r="J4634" s="24"/>
    </row>
    <row r="4635" s="4" customFormat="1" spans="1:10">
      <c r="A4635" s="17" t="s">
        <v>2691</v>
      </c>
      <c r="B4635" s="25">
        <v>331603044</v>
      </c>
      <c r="C4635" s="27" t="s">
        <v>8336</v>
      </c>
      <c r="D4635" s="23"/>
      <c r="E4635" s="24"/>
      <c r="F4635" s="17" t="s">
        <v>26</v>
      </c>
      <c r="G4635" s="17"/>
      <c r="H4635" s="17">
        <v>1400</v>
      </c>
      <c r="I4635" s="24" t="s">
        <v>39</v>
      </c>
      <c r="J4635" s="24"/>
    </row>
    <row r="4636" s="4" customFormat="1" spans="1:10">
      <c r="A4636" s="17" t="s">
        <v>2691</v>
      </c>
      <c r="B4636" s="25">
        <v>331603045</v>
      </c>
      <c r="C4636" s="24" t="s">
        <v>8337</v>
      </c>
      <c r="D4636" s="23" t="s">
        <v>8338</v>
      </c>
      <c r="E4636" s="24" t="s">
        <v>8268</v>
      </c>
      <c r="F4636" s="17" t="s">
        <v>26</v>
      </c>
      <c r="G4636" s="17"/>
      <c r="H4636" s="17">
        <v>600</v>
      </c>
      <c r="I4636" s="24" t="s">
        <v>39</v>
      </c>
      <c r="J4636" s="24"/>
    </row>
    <row r="4637" s="4" customFormat="1" spans="1:10">
      <c r="A4637" s="17" t="s">
        <v>2691</v>
      </c>
      <c r="B4637" s="25">
        <v>331603046</v>
      </c>
      <c r="C4637" s="27" t="s">
        <v>8339</v>
      </c>
      <c r="D4637" s="23"/>
      <c r="E4637" s="24"/>
      <c r="F4637" s="17" t="s">
        <v>26</v>
      </c>
      <c r="G4637" s="17"/>
      <c r="H4637" s="17">
        <v>1300</v>
      </c>
      <c r="I4637" s="24" t="s">
        <v>200</v>
      </c>
      <c r="J4637" s="24"/>
    </row>
    <row r="4638" s="4" customFormat="1" spans="1:10">
      <c r="A4638" s="17" t="s">
        <v>2691</v>
      </c>
      <c r="B4638" s="25">
        <v>331603047</v>
      </c>
      <c r="C4638" s="27" t="s">
        <v>8340</v>
      </c>
      <c r="D4638" s="23"/>
      <c r="E4638" s="24"/>
      <c r="F4638" s="17" t="s">
        <v>26</v>
      </c>
      <c r="G4638" s="17"/>
      <c r="H4638" s="17">
        <v>730</v>
      </c>
      <c r="I4638" s="24" t="s">
        <v>39</v>
      </c>
      <c r="J4638" s="24"/>
    </row>
    <row r="4639" s="4" customFormat="1" ht="24" spans="1:10">
      <c r="A4639" s="17" t="s">
        <v>2691</v>
      </c>
      <c r="B4639" s="25">
        <v>331603048</v>
      </c>
      <c r="C4639" s="27" t="s">
        <v>8341</v>
      </c>
      <c r="D4639" s="23"/>
      <c r="E4639" s="24"/>
      <c r="F4639" s="17" t="s">
        <v>26</v>
      </c>
      <c r="G4639" s="17"/>
      <c r="H4639" s="17">
        <v>1430</v>
      </c>
      <c r="I4639" s="24" t="s">
        <v>39</v>
      </c>
      <c r="J4639" s="24"/>
    </row>
    <row r="4640" s="4" customFormat="1" ht="24" spans="1:10">
      <c r="A4640" s="17"/>
      <c r="B4640" s="15">
        <v>331604</v>
      </c>
      <c r="C4640" s="22" t="s">
        <v>8342</v>
      </c>
      <c r="D4640" s="55"/>
      <c r="E4640" s="24"/>
      <c r="F4640" s="17"/>
      <c r="G4640" s="17"/>
      <c r="H4640" s="17"/>
      <c r="I4640" s="24"/>
      <c r="J4640" s="24"/>
    </row>
    <row r="4641" s="4" customFormat="1" spans="1:10">
      <c r="A4641" s="17" t="s">
        <v>2691</v>
      </c>
      <c r="B4641" s="25">
        <v>331604001</v>
      </c>
      <c r="C4641" s="27" t="s">
        <v>8343</v>
      </c>
      <c r="D4641" s="23" t="s">
        <v>8344</v>
      </c>
      <c r="E4641" s="24"/>
      <c r="F4641" s="17" t="s">
        <v>8041</v>
      </c>
      <c r="G4641" s="17"/>
      <c r="H4641" s="17">
        <v>1170</v>
      </c>
      <c r="I4641" s="24" t="s">
        <v>39</v>
      </c>
      <c r="J4641" s="24"/>
    </row>
    <row r="4642" s="4" customFormat="1" spans="1:10">
      <c r="A4642" s="17" t="s">
        <v>2691</v>
      </c>
      <c r="B4642" s="25">
        <v>331604002</v>
      </c>
      <c r="C4642" s="27" t="s">
        <v>8345</v>
      </c>
      <c r="D4642" s="23" t="s">
        <v>8346</v>
      </c>
      <c r="E4642" s="24"/>
      <c r="F4642" s="17" t="s">
        <v>711</v>
      </c>
      <c r="G4642" s="17"/>
      <c r="H4642" s="17">
        <v>1105</v>
      </c>
      <c r="I4642" s="24" t="s">
        <v>39</v>
      </c>
      <c r="J4642" s="24"/>
    </row>
    <row r="4643" s="4" customFormat="1" spans="1:10">
      <c r="A4643" s="17" t="s">
        <v>2691</v>
      </c>
      <c r="B4643" s="25">
        <v>331604003</v>
      </c>
      <c r="C4643" s="27" t="s">
        <v>8347</v>
      </c>
      <c r="D4643" s="23"/>
      <c r="E4643" s="24" t="s">
        <v>8348</v>
      </c>
      <c r="F4643" s="17" t="s">
        <v>6594</v>
      </c>
      <c r="G4643" s="17"/>
      <c r="H4643" s="17">
        <v>720</v>
      </c>
      <c r="I4643" s="24" t="s">
        <v>23</v>
      </c>
      <c r="J4643" s="24"/>
    </row>
    <row r="4644" s="4" customFormat="1" spans="1:10">
      <c r="A4644" s="17" t="s">
        <v>2691</v>
      </c>
      <c r="B4644" s="25">
        <v>331604004</v>
      </c>
      <c r="C4644" s="27" t="s">
        <v>8349</v>
      </c>
      <c r="D4644" s="23"/>
      <c r="E4644" s="24" t="s">
        <v>8348</v>
      </c>
      <c r="F4644" s="17" t="s">
        <v>26</v>
      </c>
      <c r="G4644" s="17"/>
      <c r="H4644" s="17">
        <v>1000</v>
      </c>
      <c r="I4644" s="24" t="s">
        <v>23</v>
      </c>
      <c r="J4644" s="24"/>
    </row>
    <row r="4645" s="4" customFormat="1" spans="1:10">
      <c r="A4645" s="17" t="s">
        <v>2691</v>
      </c>
      <c r="B4645" s="25">
        <v>331604005</v>
      </c>
      <c r="C4645" s="27" t="s">
        <v>8350</v>
      </c>
      <c r="D4645" s="23" t="s">
        <v>8351</v>
      </c>
      <c r="E4645" s="24"/>
      <c r="F4645" s="17" t="s">
        <v>26</v>
      </c>
      <c r="G4645" s="17"/>
      <c r="H4645" s="17">
        <v>720</v>
      </c>
      <c r="I4645" s="24" t="s">
        <v>23</v>
      </c>
      <c r="J4645" s="24"/>
    </row>
    <row r="4646" s="4" customFormat="1" spans="1:10">
      <c r="A4646" s="17" t="s">
        <v>2691</v>
      </c>
      <c r="B4646" s="25">
        <v>331604006</v>
      </c>
      <c r="C4646" s="27" t="s">
        <v>8352</v>
      </c>
      <c r="D4646" s="23" t="s">
        <v>8353</v>
      </c>
      <c r="E4646" s="24"/>
      <c r="F4646" s="17" t="s">
        <v>6594</v>
      </c>
      <c r="G4646" s="17"/>
      <c r="H4646" s="17">
        <v>720</v>
      </c>
      <c r="I4646" s="24" t="s">
        <v>23</v>
      </c>
      <c r="J4646" s="24"/>
    </row>
    <row r="4647" s="4" customFormat="1" spans="1:10">
      <c r="A4647" s="17" t="s">
        <v>2691</v>
      </c>
      <c r="B4647" s="25">
        <v>331604007</v>
      </c>
      <c r="C4647" s="27" t="s">
        <v>8354</v>
      </c>
      <c r="D4647" s="23" t="s">
        <v>8355</v>
      </c>
      <c r="E4647" s="24"/>
      <c r="F4647" s="17" t="s">
        <v>26</v>
      </c>
      <c r="G4647" s="17"/>
      <c r="H4647" s="17">
        <v>1250</v>
      </c>
      <c r="I4647" s="24" t="s">
        <v>23</v>
      </c>
      <c r="J4647" s="24"/>
    </row>
    <row r="4648" s="4" customFormat="1" spans="1:10">
      <c r="A4648" s="17" t="s">
        <v>2691</v>
      </c>
      <c r="B4648" s="25">
        <v>331604008</v>
      </c>
      <c r="C4648" s="27" t="s">
        <v>8356</v>
      </c>
      <c r="D4648" s="23" t="s">
        <v>8357</v>
      </c>
      <c r="E4648" s="24" t="s">
        <v>5757</v>
      </c>
      <c r="F4648" s="17" t="s">
        <v>26</v>
      </c>
      <c r="G4648" s="17"/>
      <c r="H4648" s="17">
        <v>1000</v>
      </c>
      <c r="I4648" s="24" t="s">
        <v>23</v>
      </c>
      <c r="J4648" s="24"/>
    </row>
    <row r="4649" s="4" customFormat="1" ht="24" spans="1:10">
      <c r="A4649" s="17" t="s">
        <v>2691</v>
      </c>
      <c r="B4649" s="25">
        <v>331604009</v>
      </c>
      <c r="C4649" s="27" t="s">
        <v>8358</v>
      </c>
      <c r="D4649" s="23" t="s">
        <v>8359</v>
      </c>
      <c r="E4649" s="24" t="s">
        <v>5757</v>
      </c>
      <c r="F4649" s="17" t="s">
        <v>26</v>
      </c>
      <c r="G4649" s="17"/>
      <c r="H4649" s="17">
        <v>950</v>
      </c>
      <c r="I4649" s="24" t="s">
        <v>23</v>
      </c>
      <c r="J4649" s="24"/>
    </row>
    <row r="4650" s="4" customFormat="1" spans="1:10">
      <c r="A4650" s="17" t="s">
        <v>2691</v>
      </c>
      <c r="B4650" s="25">
        <v>331604010</v>
      </c>
      <c r="C4650" s="27" t="s">
        <v>8360</v>
      </c>
      <c r="D4650" s="23"/>
      <c r="E4650" s="24" t="s">
        <v>8361</v>
      </c>
      <c r="F4650" s="17" t="s">
        <v>26</v>
      </c>
      <c r="G4650" s="17"/>
      <c r="H4650" s="17">
        <v>750</v>
      </c>
      <c r="I4650" s="24" t="s">
        <v>23</v>
      </c>
      <c r="J4650" s="24"/>
    </row>
    <row r="4651" s="4" customFormat="1" spans="1:10">
      <c r="A4651" s="17" t="s">
        <v>2691</v>
      </c>
      <c r="B4651" s="25">
        <v>331604011</v>
      </c>
      <c r="C4651" s="27" t="s">
        <v>8362</v>
      </c>
      <c r="D4651" s="23"/>
      <c r="E4651" s="24"/>
      <c r="F4651" s="17" t="s">
        <v>6594</v>
      </c>
      <c r="G4651" s="17"/>
      <c r="H4651" s="17">
        <v>250</v>
      </c>
      <c r="I4651" s="24" t="s">
        <v>23</v>
      </c>
      <c r="J4651" s="24"/>
    </row>
    <row r="4652" s="4" customFormat="1" spans="1:10">
      <c r="A4652" s="17" t="s">
        <v>2691</v>
      </c>
      <c r="B4652" s="25">
        <v>331604012</v>
      </c>
      <c r="C4652" s="27" t="s">
        <v>8363</v>
      </c>
      <c r="D4652" s="23"/>
      <c r="E4652" s="24"/>
      <c r="F4652" s="17" t="s">
        <v>6594</v>
      </c>
      <c r="G4652" s="17"/>
      <c r="H4652" s="17">
        <v>900</v>
      </c>
      <c r="I4652" s="24" t="s">
        <v>39</v>
      </c>
      <c r="J4652" s="24"/>
    </row>
    <row r="4653" s="4" customFormat="1" spans="1:10">
      <c r="A4653" s="17" t="s">
        <v>2691</v>
      </c>
      <c r="B4653" s="25">
        <v>331604013</v>
      </c>
      <c r="C4653" s="27" t="s">
        <v>8364</v>
      </c>
      <c r="D4653" s="23" t="s">
        <v>8365</v>
      </c>
      <c r="E4653" s="24" t="s">
        <v>5757</v>
      </c>
      <c r="F4653" s="17" t="s">
        <v>6594</v>
      </c>
      <c r="G4653" s="17"/>
      <c r="H4653" s="17">
        <v>1100</v>
      </c>
      <c r="I4653" s="24" t="s">
        <v>39</v>
      </c>
      <c r="J4653" s="24"/>
    </row>
    <row r="4654" s="4" customFormat="1" ht="24" spans="1:10">
      <c r="A4654" s="17" t="s">
        <v>2691</v>
      </c>
      <c r="B4654" s="25">
        <v>331604014</v>
      </c>
      <c r="C4654" s="27" t="s">
        <v>8366</v>
      </c>
      <c r="D4654" s="23" t="s">
        <v>8367</v>
      </c>
      <c r="E4654" s="24"/>
      <c r="F4654" s="17" t="s">
        <v>8368</v>
      </c>
      <c r="G4654" s="17" t="s">
        <v>8369</v>
      </c>
      <c r="H4654" s="17">
        <v>850</v>
      </c>
      <c r="I4654" s="24" t="s">
        <v>23</v>
      </c>
      <c r="J4654" s="24"/>
    </row>
    <row r="4655" s="4" customFormat="1" spans="1:10">
      <c r="A4655" s="17" t="s">
        <v>2691</v>
      </c>
      <c r="B4655" s="25" t="s">
        <v>8370</v>
      </c>
      <c r="C4655" s="27" t="s">
        <v>8371</v>
      </c>
      <c r="D4655" s="23"/>
      <c r="E4655" s="24"/>
      <c r="F4655" s="17" t="s">
        <v>26</v>
      </c>
      <c r="G4655" s="17"/>
      <c r="H4655" s="17">
        <v>170</v>
      </c>
      <c r="I4655" s="24" t="s">
        <v>23</v>
      </c>
      <c r="J4655" s="24"/>
    </row>
    <row r="4656" s="4" customFormat="1" ht="24" spans="1:10">
      <c r="A4656" s="17" t="s">
        <v>2691</v>
      </c>
      <c r="B4656" s="25">
        <v>331604015</v>
      </c>
      <c r="C4656" s="27" t="s">
        <v>8372</v>
      </c>
      <c r="D4656" s="23"/>
      <c r="E4656" s="24" t="s">
        <v>8268</v>
      </c>
      <c r="F4656" s="17" t="s">
        <v>8373</v>
      </c>
      <c r="G4656" s="17" t="s">
        <v>8374</v>
      </c>
      <c r="H4656" s="17">
        <v>350</v>
      </c>
      <c r="I4656" s="24" t="s">
        <v>23</v>
      </c>
      <c r="J4656" s="24"/>
    </row>
    <row r="4657" s="4" customFormat="1" ht="24" spans="1:10">
      <c r="A4657" s="17" t="s">
        <v>2691</v>
      </c>
      <c r="B4657" s="25" t="s">
        <v>8375</v>
      </c>
      <c r="C4657" s="27" t="s">
        <v>8376</v>
      </c>
      <c r="D4657" s="23"/>
      <c r="E4657" s="24"/>
      <c r="F4657" s="17" t="s">
        <v>4688</v>
      </c>
      <c r="G4657" s="17"/>
      <c r="H4657" s="17">
        <v>105</v>
      </c>
      <c r="I4657" s="24" t="s">
        <v>23</v>
      </c>
      <c r="J4657" s="24"/>
    </row>
    <row r="4658" s="4" customFormat="1" spans="1:10">
      <c r="A4658" s="17" t="s">
        <v>2691</v>
      </c>
      <c r="B4658" s="25">
        <v>331604016</v>
      </c>
      <c r="C4658" s="27" t="s">
        <v>8377</v>
      </c>
      <c r="D4658" s="23"/>
      <c r="E4658" s="24"/>
      <c r="F4658" s="17" t="s">
        <v>26</v>
      </c>
      <c r="G4658" s="17"/>
      <c r="H4658" s="17">
        <v>650</v>
      </c>
      <c r="I4658" s="24" t="s">
        <v>39</v>
      </c>
      <c r="J4658" s="24"/>
    </row>
    <row r="4659" s="4" customFormat="1" spans="1:10">
      <c r="A4659" s="17" t="s">
        <v>2691</v>
      </c>
      <c r="B4659" s="25">
        <v>331604017</v>
      </c>
      <c r="C4659" s="27" t="s">
        <v>8378</v>
      </c>
      <c r="D4659" s="23" t="s">
        <v>8357</v>
      </c>
      <c r="E4659" s="24"/>
      <c r="F4659" s="17" t="s">
        <v>6594</v>
      </c>
      <c r="G4659" s="17"/>
      <c r="H4659" s="17">
        <v>900</v>
      </c>
      <c r="I4659" s="24" t="s">
        <v>23</v>
      </c>
      <c r="J4659" s="24"/>
    </row>
    <row r="4660" s="4" customFormat="1" spans="1:10">
      <c r="A4660" s="17" t="s">
        <v>2691</v>
      </c>
      <c r="B4660" s="25">
        <v>331604018</v>
      </c>
      <c r="C4660" s="27" t="s">
        <v>8379</v>
      </c>
      <c r="D4660" s="23"/>
      <c r="E4660" s="24"/>
      <c r="F4660" s="17" t="s">
        <v>8380</v>
      </c>
      <c r="G4660" s="17"/>
      <c r="H4660" s="17">
        <v>390</v>
      </c>
      <c r="I4660" s="24" t="s">
        <v>23</v>
      </c>
      <c r="J4660" s="24"/>
    </row>
    <row r="4661" s="4" customFormat="1" spans="1:10">
      <c r="A4661" s="17" t="s">
        <v>2691</v>
      </c>
      <c r="B4661" s="25">
        <v>331604019</v>
      </c>
      <c r="C4661" s="27" t="s">
        <v>8381</v>
      </c>
      <c r="D4661" s="23" t="s">
        <v>8382</v>
      </c>
      <c r="E4661" s="24"/>
      <c r="F4661" s="17" t="s">
        <v>711</v>
      </c>
      <c r="G4661" s="17"/>
      <c r="H4661" s="17">
        <v>1152</v>
      </c>
      <c r="I4661" s="24" t="s">
        <v>39</v>
      </c>
      <c r="J4661" s="24"/>
    </row>
    <row r="4662" s="4" customFormat="1" spans="1:10">
      <c r="A4662" s="17" t="s">
        <v>2691</v>
      </c>
      <c r="B4662" s="25">
        <v>331604020</v>
      </c>
      <c r="C4662" s="27" t="s">
        <v>8383</v>
      </c>
      <c r="D4662" s="23" t="s">
        <v>8384</v>
      </c>
      <c r="E4662" s="24"/>
      <c r="F4662" s="17" t="s">
        <v>711</v>
      </c>
      <c r="G4662" s="17"/>
      <c r="H4662" s="17">
        <v>1800</v>
      </c>
      <c r="I4662" s="24" t="s">
        <v>39</v>
      </c>
      <c r="J4662" s="24"/>
    </row>
    <row r="4663" s="4" customFormat="1" spans="1:10">
      <c r="A4663" s="17" t="s">
        <v>2691</v>
      </c>
      <c r="B4663" s="25">
        <v>331604021</v>
      </c>
      <c r="C4663" s="27" t="s">
        <v>8385</v>
      </c>
      <c r="D4663" s="23" t="s">
        <v>8386</v>
      </c>
      <c r="E4663" s="24"/>
      <c r="F4663" s="17" t="s">
        <v>3236</v>
      </c>
      <c r="G4663" s="17"/>
      <c r="H4663" s="17">
        <v>8</v>
      </c>
      <c r="I4663" s="24" t="s">
        <v>23</v>
      </c>
      <c r="J4663" s="24"/>
    </row>
    <row r="4664" s="4" customFormat="1" ht="24" spans="1:10">
      <c r="A4664" s="17" t="s">
        <v>2691</v>
      </c>
      <c r="B4664" s="25">
        <v>331604022</v>
      </c>
      <c r="C4664" s="27" t="s">
        <v>8387</v>
      </c>
      <c r="D4664" s="23"/>
      <c r="E4664" s="24"/>
      <c r="F4664" s="17" t="s">
        <v>8388</v>
      </c>
      <c r="G4664" s="17" t="s">
        <v>8389</v>
      </c>
      <c r="H4664" s="17">
        <v>210</v>
      </c>
      <c r="I4664" s="24" t="s">
        <v>23</v>
      </c>
      <c r="J4664" s="24"/>
    </row>
    <row r="4665" s="4" customFormat="1" spans="1:10">
      <c r="A4665" s="17" t="s">
        <v>2691</v>
      </c>
      <c r="B4665" s="25">
        <v>331604023</v>
      </c>
      <c r="C4665" s="27" t="s">
        <v>8390</v>
      </c>
      <c r="D4665" s="23" t="s">
        <v>8391</v>
      </c>
      <c r="E4665" s="24"/>
      <c r="F4665" s="17" t="s">
        <v>711</v>
      </c>
      <c r="G4665" s="17"/>
      <c r="H4665" s="17">
        <v>195.5</v>
      </c>
      <c r="I4665" s="24" t="s">
        <v>23</v>
      </c>
      <c r="J4665" s="24"/>
    </row>
    <row r="4666" s="4" customFormat="1" spans="1:10">
      <c r="A4666" s="17" t="s">
        <v>2691</v>
      </c>
      <c r="B4666" s="25">
        <v>331604024</v>
      </c>
      <c r="C4666" s="27" t="s">
        <v>8392</v>
      </c>
      <c r="D4666" s="23" t="s">
        <v>8393</v>
      </c>
      <c r="E4666" s="24"/>
      <c r="F4666" s="17" t="s">
        <v>711</v>
      </c>
      <c r="G4666" s="17"/>
      <c r="H4666" s="17">
        <v>772.2</v>
      </c>
      <c r="I4666" s="24" t="s">
        <v>39</v>
      </c>
      <c r="J4666" s="24"/>
    </row>
    <row r="4667" s="4" customFormat="1" spans="1:10">
      <c r="A4667" s="17" t="s">
        <v>2691</v>
      </c>
      <c r="B4667" s="25">
        <v>331604025</v>
      </c>
      <c r="C4667" s="27" t="s">
        <v>8394</v>
      </c>
      <c r="D4667" s="23" t="s">
        <v>8395</v>
      </c>
      <c r="E4667" s="24"/>
      <c r="F4667" s="17" t="s">
        <v>711</v>
      </c>
      <c r="G4667" s="17"/>
      <c r="H4667" s="17">
        <v>1350</v>
      </c>
      <c r="I4667" s="24" t="s">
        <v>39</v>
      </c>
      <c r="J4667" s="24"/>
    </row>
    <row r="4668" s="4" customFormat="1" spans="1:10">
      <c r="A4668" s="17" t="s">
        <v>2691</v>
      </c>
      <c r="B4668" s="25">
        <v>331604026</v>
      </c>
      <c r="C4668" s="27" t="s">
        <v>8396</v>
      </c>
      <c r="D4668" s="23" t="s">
        <v>8397</v>
      </c>
      <c r="E4668" s="24"/>
      <c r="F4668" s="17" t="s">
        <v>711</v>
      </c>
      <c r="G4668" s="17"/>
      <c r="H4668" s="17">
        <v>1300</v>
      </c>
      <c r="I4668" s="24" t="s">
        <v>39</v>
      </c>
      <c r="J4668" s="24"/>
    </row>
    <row r="4669" s="4" customFormat="1" spans="1:10">
      <c r="A4669" s="17" t="s">
        <v>2691</v>
      </c>
      <c r="B4669" s="25">
        <v>331604027</v>
      </c>
      <c r="C4669" s="27" t="s">
        <v>8398</v>
      </c>
      <c r="D4669" s="23"/>
      <c r="E4669" s="24"/>
      <c r="F4669" s="17" t="s">
        <v>26</v>
      </c>
      <c r="G4669" s="17"/>
      <c r="H4669" s="17">
        <v>700</v>
      </c>
      <c r="I4669" s="24" t="s">
        <v>39</v>
      </c>
      <c r="J4669" s="24"/>
    </row>
    <row r="4670" s="4" customFormat="1" spans="1:10">
      <c r="A4670" s="17" t="s">
        <v>2691</v>
      </c>
      <c r="B4670" s="25">
        <v>331604028</v>
      </c>
      <c r="C4670" s="27" t="s">
        <v>8399</v>
      </c>
      <c r="D4670" s="23" t="s">
        <v>8400</v>
      </c>
      <c r="E4670" s="24"/>
      <c r="F4670" s="17" t="s">
        <v>26</v>
      </c>
      <c r="G4670" s="17"/>
      <c r="H4670" s="17">
        <v>2340</v>
      </c>
      <c r="I4670" s="24" t="s">
        <v>39</v>
      </c>
      <c r="J4670" s="24"/>
    </row>
    <row r="4671" s="4" customFormat="1" spans="1:10">
      <c r="A4671" s="17" t="s">
        <v>2691</v>
      </c>
      <c r="B4671" s="25">
        <v>331604029</v>
      </c>
      <c r="C4671" s="27" t="s">
        <v>8401</v>
      </c>
      <c r="D4671" s="23" t="s">
        <v>8400</v>
      </c>
      <c r="E4671" s="24"/>
      <c r="F4671" s="17" t="s">
        <v>26</v>
      </c>
      <c r="G4671" s="17"/>
      <c r="H4671" s="17">
        <v>1350</v>
      </c>
      <c r="I4671" s="24" t="s">
        <v>39</v>
      </c>
      <c r="J4671" s="24"/>
    </row>
    <row r="4672" s="4" customFormat="1" spans="1:10">
      <c r="A4672" s="17" t="s">
        <v>2691</v>
      </c>
      <c r="B4672" s="25">
        <v>331604030</v>
      </c>
      <c r="C4672" s="27" t="s">
        <v>8402</v>
      </c>
      <c r="D4672" s="23" t="s">
        <v>8400</v>
      </c>
      <c r="E4672" s="24"/>
      <c r="F4672" s="17" t="s">
        <v>26</v>
      </c>
      <c r="G4672" s="17"/>
      <c r="H4672" s="17">
        <v>1755</v>
      </c>
      <c r="I4672" s="24" t="s">
        <v>39</v>
      </c>
      <c r="J4672" s="24"/>
    </row>
    <row r="4673" s="4" customFormat="1" spans="1:10">
      <c r="A4673" s="17" t="s">
        <v>2691</v>
      </c>
      <c r="B4673" s="25">
        <v>331604031</v>
      </c>
      <c r="C4673" s="27" t="s">
        <v>8403</v>
      </c>
      <c r="D4673" s="23" t="s">
        <v>8400</v>
      </c>
      <c r="E4673" s="24"/>
      <c r="F4673" s="17" t="s">
        <v>26</v>
      </c>
      <c r="G4673" s="17"/>
      <c r="H4673" s="17">
        <v>1350</v>
      </c>
      <c r="I4673" s="24" t="s">
        <v>39</v>
      </c>
      <c r="J4673" s="24"/>
    </row>
    <row r="4674" s="4" customFormat="1" ht="24" spans="1:10">
      <c r="A4674" s="17" t="s">
        <v>2691</v>
      </c>
      <c r="B4674" s="25">
        <v>331604032</v>
      </c>
      <c r="C4674" s="27" t="s">
        <v>8404</v>
      </c>
      <c r="D4674" s="23"/>
      <c r="E4674" s="24"/>
      <c r="F4674" s="17" t="s">
        <v>26</v>
      </c>
      <c r="G4674" s="17"/>
      <c r="H4674" s="17">
        <v>2340</v>
      </c>
      <c r="I4674" s="24" t="s">
        <v>200</v>
      </c>
      <c r="J4674" s="24"/>
    </row>
    <row r="4675" s="4" customFormat="1" ht="24" spans="1:10">
      <c r="A4675" s="17" t="s">
        <v>2691</v>
      </c>
      <c r="B4675" s="25">
        <v>331604033</v>
      </c>
      <c r="C4675" s="27" t="s">
        <v>8405</v>
      </c>
      <c r="D4675" s="23"/>
      <c r="E4675" s="24"/>
      <c r="F4675" s="17" t="s">
        <v>26</v>
      </c>
      <c r="G4675" s="17"/>
      <c r="H4675" s="17">
        <v>1800</v>
      </c>
      <c r="I4675" s="24" t="s">
        <v>200</v>
      </c>
      <c r="J4675" s="24"/>
    </row>
    <row r="4676" s="4" customFormat="1" spans="1:10">
      <c r="A4676" s="17" t="s">
        <v>2691</v>
      </c>
      <c r="B4676" s="25">
        <v>331604034</v>
      </c>
      <c r="C4676" s="27" t="s">
        <v>8406</v>
      </c>
      <c r="D4676" s="23" t="s">
        <v>8407</v>
      </c>
      <c r="E4676" s="24"/>
      <c r="F4676" s="17" t="s">
        <v>26</v>
      </c>
      <c r="G4676" s="17"/>
      <c r="H4676" s="17">
        <v>1350</v>
      </c>
      <c r="I4676" s="24" t="s">
        <v>200</v>
      </c>
      <c r="J4676" s="24"/>
    </row>
    <row r="4677" s="4" customFormat="1" ht="36" spans="1:10">
      <c r="A4677" s="17"/>
      <c r="B4677" s="15">
        <v>3317</v>
      </c>
      <c r="C4677" s="22" t="s">
        <v>8408</v>
      </c>
      <c r="D4677" s="23"/>
      <c r="E4677" s="24" t="s">
        <v>8409</v>
      </c>
      <c r="F4677" s="17"/>
      <c r="G4677" s="17"/>
      <c r="H4677" s="17"/>
      <c r="I4677" s="24"/>
      <c r="J4677" s="24"/>
    </row>
    <row r="4678" s="4" customFormat="1" ht="60" spans="1:10">
      <c r="A4678" s="17"/>
      <c r="B4678" s="15">
        <v>331701</v>
      </c>
      <c r="C4678" s="22" t="s">
        <v>8410</v>
      </c>
      <c r="D4678" s="55" t="s">
        <v>8411</v>
      </c>
      <c r="E4678" s="24"/>
      <c r="F4678" s="15"/>
      <c r="G4678" s="17" t="s">
        <v>8412</v>
      </c>
      <c r="H4678" s="17"/>
      <c r="I4678" s="24"/>
      <c r="J4678" s="24"/>
    </row>
    <row r="4679" s="4" customFormat="1" ht="48" spans="1:10">
      <c r="A4679" s="17" t="s">
        <v>2691</v>
      </c>
      <c r="B4679" s="17">
        <v>331701002</v>
      </c>
      <c r="C4679" s="24" t="s">
        <v>8416</v>
      </c>
      <c r="D4679" s="23" t="s">
        <v>8417</v>
      </c>
      <c r="E4679" s="24"/>
      <c r="F4679" s="17" t="s">
        <v>26</v>
      </c>
      <c r="G4679" s="17" t="s">
        <v>8418</v>
      </c>
      <c r="H4679" s="17"/>
      <c r="I4679" s="24" t="s">
        <v>23</v>
      </c>
      <c r="J4679" s="24"/>
    </row>
    <row r="4680" s="4" customFormat="1" ht="48" spans="1:10">
      <c r="A4680" s="17" t="s">
        <v>2691</v>
      </c>
      <c r="B4680" s="17">
        <v>331701003</v>
      </c>
      <c r="C4680" s="24" t="s">
        <v>8419</v>
      </c>
      <c r="D4680" s="23" t="s">
        <v>8420</v>
      </c>
      <c r="E4680" s="24"/>
      <c r="F4680" s="17" t="s">
        <v>26</v>
      </c>
      <c r="G4680" s="17" t="s">
        <v>8418</v>
      </c>
      <c r="H4680" s="17"/>
      <c r="I4680" s="24" t="s">
        <v>23</v>
      </c>
      <c r="J4680" s="24"/>
    </row>
    <row r="4681" s="4" customFormat="1" ht="48" spans="1:10">
      <c r="A4681" s="17" t="s">
        <v>2691</v>
      </c>
      <c r="B4681" s="17">
        <v>331701004</v>
      </c>
      <c r="C4681" s="24" t="s">
        <v>9752</v>
      </c>
      <c r="D4681" s="23" t="s">
        <v>9753</v>
      </c>
      <c r="E4681" s="24"/>
      <c r="F4681" s="17" t="s">
        <v>26</v>
      </c>
      <c r="G4681" s="17" t="s">
        <v>9754</v>
      </c>
      <c r="H4681" s="17">
        <v>2700</v>
      </c>
      <c r="I4681" s="24" t="s">
        <v>200</v>
      </c>
      <c r="J4681" s="24"/>
    </row>
    <row r="4682" s="4" customFormat="1" ht="48" spans="1:10">
      <c r="A4682" s="17" t="s">
        <v>2691</v>
      </c>
      <c r="B4682" s="17">
        <v>331701007</v>
      </c>
      <c r="C4682" s="24" t="s">
        <v>9755</v>
      </c>
      <c r="D4682" s="23" t="s">
        <v>9756</v>
      </c>
      <c r="E4682" s="24"/>
      <c r="F4682" s="17" t="s">
        <v>26</v>
      </c>
      <c r="G4682" s="17"/>
      <c r="H4682" s="17">
        <v>860</v>
      </c>
      <c r="I4682" s="24" t="s">
        <v>200</v>
      </c>
      <c r="J4682" s="24"/>
    </row>
    <row r="4683" s="4" customFormat="1" ht="36" spans="1:10">
      <c r="A4683" s="17"/>
      <c r="B4683" s="15">
        <v>331702</v>
      </c>
      <c r="C4683" s="22" t="s">
        <v>8425</v>
      </c>
      <c r="D4683" s="23"/>
      <c r="E4683" s="24"/>
      <c r="F4683" s="17"/>
      <c r="G4683" s="17" t="s">
        <v>8426</v>
      </c>
      <c r="H4683" s="17"/>
      <c r="I4683" s="24"/>
      <c r="J4683" s="24"/>
    </row>
    <row r="4684" s="4" customFormat="1" ht="36" spans="1:10">
      <c r="A4684" s="17" t="s">
        <v>2691</v>
      </c>
      <c r="B4684" s="17">
        <v>331702001</v>
      </c>
      <c r="C4684" s="24" t="s">
        <v>8427</v>
      </c>
      <c r="D4684" s="23" t="s">
        <v>8428</v>
      </c>
      <c r="E4684" s="24"/>
      <c r="F4684" s="17" t="s">
        <v>26</v>
      </c>
      <c r="G4684" s="17"/>
      <c r="H4684" s="17"/>
      <c r="I4684" s="24" t="s">
        <v>23</v>
      </c>
      <c r="J4684" s="24"/>
    </row>
    <row r="4685" s="4" customFormat="1" ht="36" spans="1:10">
      <c r="A4685" s="17" t="s">
        <v>2691</v>
      </c>
      <c r="B4685" s="17">
        <v>331702002</v>
      </c>
      <c r="C4685" s="24" t="s">
        <v>8429</v>
      </c>
      <c r="D4685" s="23" t="s">
        <v>8430</v>
      </c>
      <c r="E4685" s="24"/>
      <c r="F4685" s="17" t="s">
        <v>26</v>
      </c>
      <c r="G4685" s="17"/>
      <c r="H4685" s="17"/>
      <c r="I4685" s="24" t="s">
        <v>23</v>
      </c>
      <c r="J4685" s="24"/>
    </row>
    <row r="4686" s="4" customFormat="1" ht="36" spans="1:10">
      <c r="A4686" s="17" t="s">
        <v>2691</v>
      </c>
      <c r="B4686" s="17">
        <v>331702003</v>
      </c>
      <c r="C4686" s="24" t="s">
        <v>9757</v>
      </c>
      <c r="D4686" s="23" t="s">
        <v>9758</v>
      </c>
      <c r="E4686" s="24"/>
      <c r="F4686" s="17" t="s">
        <v>26</v>
      </c>
      <c r="G4686" s="17"/>
      <c r="H4686" s="17">
        <v>1400</v>
      </c>
      <c r="I4686" s="24" t="s">
        <v>200</v>
      </c>
      <c r="J4686" s="24"/>
    </row>
    <row r="4687" s="4" customFormat="1" ht="36" spans="1:10">
      <c r="A4687" s="17" t="s">
        <v>2691</v>
      </c>
      <c r="B4687" s="17">
        <v>331702004</v>
      </c>
      <c r="C4687" s="24" t="s">
        <v>8431</v>
      </c>
      <c r="D4687" s="23" t="s">
        <v>8432</v>
      </c>
      <c r="E4687" s="24"/>
      <c r="F4687" s="17" t="s">
        <v>26</v>
      </c>
      <c r="G4687" s="17"/>
      <c r="H4687" s="17"/>
      <c r="I4687" s="24" t="s">
        <v>23</v>
      </c>
      <c r="J4687" s="24"/>
    </row>
    <row r="4688" s="4" customFormat="1" ht="36" spans="1:10">
      <c r="A4688" s="17" t="s">
        <v>2691</v>
      </c>
      <c r="B4688" s="17">
        <v>331702005</v>
      </c>
      <c r="C4688" s="24" t="s">
        <v>8433</v>
      </c>
      <c r="D4688" s="23" t="s">
        <v>8434</v>
      </c>
      <c r="E4688" s="24"/>
      <c r="F4688" s="17" t="s">
        <v>26</v>
      </c>
      <c r="G4688" s="17"/>
      <c r="H4688" s="17"/>
      <c r="I4688" s="24" t="s">
        <v>23</v>
      </c>
      <c r="J4688" s="24"/>
    </row>
    <row r="4689" s="4" customFormat="1" spans="1:10">
      <c r="A4689" s="17"/>
      <c r="B4689" s="15">
        <v>34</v>
      </c>
      <c r="C4689" s="22" t="s">
        <v>8435</v>
      </c>
      <c r="D4689" s="23"/>
      <c r="E4689" s="24"/>
      <c r="F4689" s="17"/>
      <c r="G4689" s="17"/>
      <c r="H4689" s="17"/>
      <c r="I4689" s="24"/>
      <c r="J4689" s="24"/>
    </row>
    <row r="4690" s="4" customFormat="1" spans="1:10">
      <c r="A4690" s="17"/>
      <c r="B4690" s="15">
        <v>3401</v>
      </c>
      <c r="C4690" s="22" t="s">
        <v>8437</v>
      </c>
      <c r="D4690" s="55"/>
      <c r="E4690" s="24"/>
      <c r="F4690" s="17"/>
      <c r="G4690" s="17"/>
      <c r="H4690" s="17"/>
      <c r="I4690" s="24"/>
      <c r="J4690" s="24"/>
    </row>
    <row r="4691" s="4" customFormat="1" ht="24" spans="1:10">
      <c r="A4691" s="17" t="s">
        <v>75</v>
      </c>
      <c r="B4691" s="25">
        <v>340100001</v>
      </c>
      <c r="C4691" s="27" t="s">
        <v>8438</v>
      </c>
      <c r="D4691" s="23" t="s">
        <v>8439</v>
      </c>
      <c r="E4691" s="24"/>
      <c r="F4691" s="17" t="s">
        <v>8440</v>
      </c>
      <c r="G4691" s="17" t="s">
        <v>8441</v>
      </c>
      <c r="H4691" s="17">
        <v>18.2</v>
      </c>
      <c r="I4691" s="24" t="s">
        <v>23</v>
      </c>
      <c r="J4691" s="24"/>
    </row>
    <row r="4692" s="4" customFormat="1" ht="24" spans="1:10">
      <c r="A4692" s="17" t="s">
        <v>75</v>
      </c>
      <c r="B4692" s="25">
        <v>340100002</v>
      </c>
      <c r="C4692" s="27" t="s">
        <v>8442</v>
      </c>
      <c r="D4692" s="23" t="s">
        <v>8443</v>
      </c>
      <c r="E4692" s="24"/>
      <c r="F4692" s="17" t="s">
        <v>8440</v>
      </c>
      <c r="G4692" s="17"/>
      <c r="H4692" s="17">
        <v>11</v>
      </c>
      <c r="I4692" s="24" t="s">
        <v>23</v>
      </c>
      <c r="J4692" s="24"/>
    </row>
    <row r="4693" s="4" customFormat="1" ht="24" spans="1:10">
      <c r="A4693" s="17" t="s">
        <v>75</v>
      </c>
      <c r="B4693" s="25">
        <v>340100003</v>
      </c>
      <c r="C4693" s="27" t="s">
        <v>8444</v>
      </c>
      <c r="D4693" s="23"/>
      <c r="E4693" s="24"/>
      <c r="F4693" s="17" t="s">
        <v>8440</v>
      </c>
      <c r="G4693" s="17"/>
      <c r="H4693" s="17">
        <v>18</v>
      </c>
      <c r="I4693" s="24" t="s">
        <v>23</v>
      </c>
      <c r="J4693" s="24"/>
    </row>
    <row r="4694" s="4" customFormat="1" ht="24" spans="1:10">
      <c r="A4694" s="17" t="s">
        <v>75</v>
      </c>
      <c r="B4694" s="25">
        <v>340100004</v>
      </c>
      <c r="C4694" s="27" t="s">
        <v>8445</v>
      </c>
      <c r="D4694" s="23" t="s">
        <v>8446</v>
      </c>
      <c r="E4694" s="24"/>
      <c r="F4694" s="17" t="s">
        <v>8440</v>
      </c>
      <c r="G4694" s="17"/>
      <c r="H4694" s="17">
        <v>18.2</v>
      </c>
      <c r="I4694" s="24" t="s">
        <v>23</v>
      </c>
      <c r="J4694" s="24"/>
    </row>
    <row r="4695" s="4" customFormat="1" ht="24" spans="1:10">
      <c r="A4695" s="17" t="s">
        <v>75</v>
      </c>
      <c r="B4695" s="25">
        <v>340100005</v>
      </c>
      <c r="C4695" s="27" t="s">
        <v>8447</v>
      </c>
      <c r="D4695" s="23" t="s">
        <v>8448</v>
      </c>
      <c r="E4695" s="24"/>
      <c r="F4695" s="17" t="s">
        <v>8440</v>
      </c>
      <c r="G4695" s="17"/>
      <c r="H4695" s="17">
        <v>18.2</v>
      </c>
      <c r="I4695" s="24" t="s">
        <v>23</v>
      </c>
      <c r="J4695" s="24"/>
    </row>
    <row r="4696" s="4" customFormat="1" ht="24" spans="1:10">
      <c r="A4696" s="17" t="s">
        <v>75</v>
      </c>
      <c r="B4696" s="25">
        <v>340100006</v>
      </c>
      <c r="C4696" s="27" t="s">
        <v>8449</v>
      </c>
      <c r="D4696" s="23" t="s">
        <v>8450</v>
      </c>
      <c r="E4696" s="24"/>
      <c r="F4696" s="17" t="s">
        <v>8440</v>
      </c>
      <c r="G4696" s="17"/>
      <c r="H4696" s="17">
        <v>13</v>
      </c>
      <c r="I4696" s="24" t="s">
        <v>23</v>
      </c>
      <c r="J4696" s="24"/>
    </row>
    <row r="4697" s="4" customFormat="1" ht="36" spans="1:10">
      <c r="A4697" s="17" t="s">
        <v>75</v>
      </c>
      <c r="B4697" s="25">
        <v>340100007</v>
      </c>
      <c r="C4697" s="27" t="s">
        <v>8451</v>
      </c>
      <c r="D4697" s="23" t="s">
        <v>8452</v>
      </c>
      <c r="E4697" s="24"/>
      <c r="F4697" s="17" t="s">
        <v>8453</v>
      </c>
      <c r="G4697" s="17"/>
      <c r="H4697" s="17">
        <v>18</v>
      </c>
      <c r="I4697" s="24" t="s">
        <v>23</v>
      </c>
      <c r="J4697" s="24"/>
    </row>
    <row r="4698" s="4" customFormat="1" ht="24" spans="1:10">
      <c r="A4698" s="17" t="s">
        <v>75</v>
      </c>
      <c r="B4698" s="25">
        <v>340100008</v>
      </c>
      <c r="C4698" s="27" t="s">
        <v>8454</v>
      </c>
      <c r="D4698" s="23" t="s">
        <v>8455</v>
      </c>
      <c r="E4698" s="24"/>
      <c r="F4698" s="17" t="s">
        <v>902</v>
      </c>
      <c r="G4698" s="17"/>
      <c r="H4698" s="17">
        <v>12.6</v>
      </c>
      <c r="I4698" s="24" t="s">
        <v>23</v>
      </c>
      <c r="J4698" s="24"/>
    </row>
    <row r="4699" s="4" customFormat="1" ht="36" spans="1:10">
      <c r="A4699" s="17" t="s">
        <v>75</v>
      </c>
      <c r="B4699" s="25">
        <v>340100009</v>
      </c>
      <c r="C4699" s="24" t="s">
        <v>8456</v>
      </c>
      <c r="D4699" s="23" t="s">
        <v>8457</v>
      </c>
      <c r="E4699" s="24"/>
      <c r="F4699" s="17" t="s">
        <v>902</v>
      </c>
      <c r="G4699" s="17"/>
      <c r="H4699" s="17">
        <v>12.6</v>
      </c>
      <c r="I4699" s="24" t="s">
        <v>23</v>
      </c>
      <c r="J4699" s="24"/>
    </row>
    <row r="4700" s="4" customFormat="1" ht="36" spans="1:10">
      <c r="A4700" s="17" t="s">
        <v>75</v>
      </c>
      <c r="B4700" s="25">
        <v>340100010</v>
      </c>
      <c r="C4700" s="27" t="s">
        <v>8458</v>
      </c>
      <c r="D4700" s="23" t="s">
        <v>8459</v>
      </c>
      <c r="E4700" s="24"/>
      <c r="F4700" s="17" t="s">
        <v>902</v>
      </c>
      <c r="G4700" s="17"/>
      <c r="H4700" s="17">
        <v>23.8</v>
      </c>
      <c r="I4700" s="24" t="s">
        <v>23</v>
      </c>
      <c r="J4700" s="24"/>
    </row>
    <row r="4701" s="4" customFormat="1" spans="1:10">
      <c r="A4701" s="17" t="s">
        <v>75</v>
      </c>
      <c r="B4701" s="25">
        <v>340100011</v>
      </c>
      <c r="C4701" s="27" t="s">
        <v>8460</v>
      </c>
      <c r="D4701" s="23"/>
      <c r="E4701" s="24"/>
      <c r="F4701" s="17" t="s">
        <v>8461</v>
      </c>
      <c r="G4701" s="17"/>
      <c r="H4701" s="17">
        <v>8</v>
      </c>
      <c r="I4701" s="24" t="s">
        <v>23</v>
      </c>
      <c r="J4701" s="24"/>
    </row>
    <row r="4702" s="4" customFormat="1" ht="24" spans="1:10">
      <c r="A4702" s="17" t="s">
        <v>75</v>
      </c>
      <c r="B4702" s="25">
        <v>340100012</v>
      </c>
      <c r="C4702" s="27" t="s">
        <v>8462</v>
      </c>
      <c r="D4702" s="23" t="s">
        <v>8463</v>
      </c>
      <c r="E4702" s="24"/>
      <c r="F4702" s="17" t="s">
        <v>902</v>
      </c>
      <c r="G4702" s="17"/>
      <c r="H4702" s="17">
        <v>8</v>
      </c>
      <c r="I4702" s="24" t="s">
        <v>23</v>
      </c>
      <c r="J4702" s="24"/>
    </row>
    <row r="4703" s="4" customFormat="1" ht="24" spans="1:10">
      <c r="A4703" s="17" t="s">
        <v>75</v>
      </c>
      <c r="B4703" s="25">
        <v>340100013</v>
      </c>
      <c r="C4703" s="27" t="s">
        <v>8464</v>
      </c>
      <c r="D4703" s="23" t="s">
        <v>8465</v>
      </c>
      <c r="E4703" s="24"/>
      <c r="F4703" s="17" t="s">
        <v>902</v>
      </c>
      <c r="G4703" s="17"/>
      <c r="H4703" s="17">
        <v>23.8</v>
      </c>
      <c r="I4703" s="24" t="s">
        <v>23</v>
      </c>
      <c r="J4703" s="24"/>
    </row>
    <row r="4704" s="4" customFormat="1" spans="1:10">
      <c r="A4704" s="17" t="s">
        <v>75</v>
      </c>
      <c r="B4704" s="25">
        <v>340100014</v>
      </c>
      <c r="C4704" s="27" t="s">
        <v>8466</v>
      </c>
      <c r="D4704" s="23" t="s">
        <v>8467</v>
      </c>
      <c r="E4704" s="24"/>
      <c r="F4704" s="17" t="s">
        <v>26</v>
      </c>
      <c r="G4704" s="17"/>
      <c r="H4704" s="17">
        <v>49</v>
      </c>
      <c r="I4704" s="24" t="s">
        <v>23</v>
      </c>
      <c r="J4704" s="24"/>
    </row>
    <row r="4705" s="4" customFormat="1" ht="24" spans="1:10">
      <c r="A4705" s="17" t="s">
        <v>75</v>
      </c>
      <c r="B4705" s="25">
        <v>340100015</v>
      </c>
      <c r="C4705" s="27" t="s">
        <v>8468</v>
      </c>
      <c r="D4705" s="23" t="s">
        <v>8469</v>
      </c>
      <c r="E4705" s="24"/>
      <c r="F4705" s="17" t="s">
        <v>8470</v>
      </c>
      <c r="G4705" s="17"/>
      <c r="H4705" s="17">
        <v>17</v>
      </c>
      <c r="I4705" s="24" t="s">
        <v>23</v>
      </c>
      <c r="J4705" s="24"/>
    </row>
    <row r="4706" s="4" customFormat="1" spans="1:10">
      <c r="A4706" s="17" t="s">
        <v>75</v>
      </c>
      <c r="B4706" s="25">
        <v>340100016</v>
      </c>
      <c r="C4706" s="27" t="s">
        <v>8471</v>
      </c>
      <c r="D4706" s="23"/>
      <c r="E4706" s="24"/>
      <c r="F4706" s="17" t="s">
        <v>8472</v>
      </c>
      <c r="G4706" s="17"/>
      <c r="H4706" s="17">
        <v>11.2</v>
      </c>
      <c r="I4706" s="24" t="s">
        <v>23</v>
      </c>
      <c r="J4706" s="24"/>
    </row>
    <row r="4707" s="4" customFormat="1" ht="24" spans="1:10">
      <c r="A4707" s="17" t="s">
        <v>75</v>
      </c>
      <c r="B4707" s="25">
        <v>340100017</v>
      </c>
      <c r="C4707" s="27" t="s">
        <v>8473</v>
      </c>
      <c r="D4707" s="23" t="s">
        <v>8474</v>
      </c>
      <c r="E4707" s="24"/>
      <c r="F4707" s="17" t="s">
        <v>8461</v>
      </c>
      <c r="G4707" s="69" t="s">
        <v>8475</v>
      </c>
      <c r="H4707" s="17">
        <v>11.2</v>
      </c>
      <c r="I4707" s="70" t="s">
        <v>23</v>
      </c>
      <c r="J4707" s="24"/>
    </row>
    <row r="4708" s="4" customFormat="1" ht="24" spans="1:10">
      <c r="A4708" s="17" t="s">
        <v>75</v>
      </c>
      <c r="B4708" s="25" t="s">
        <v>8476</v>
      </c>
      <c r="C4708" s="27" t="s">
        <v>8477</v>
      </c>
      <c r="D4708" s="23"/>
      <c r="E4708" s="24"/>
      <c r="F4708" s="17" t="s">
        <v>8461</v>
      </c>
      <c r="G4708" s="17"/>
      <c r="H4708" s="17">
        <v>3.36</v>
      </c>
      <c r="I4708" s="24" t="s">
        <v>23</v>
      </c>
      <c r="J4708" s="24"/>
    </row>
    <row r="4709" s="4" customFormat="1" spans="1:10">
      <c r="A4709" s="17" t="s">
        <v>75</v>
      </c>
      <c r="B4709" s="25">
        <v>340100018</v>
      </c>
      <c r="C4709" s="27" t="s">
        <v>8478</v>
      </c>
      <c r="D4709" s="23" t="s">
        <v>8479</v>
      </c>
      <c r="E4709" s="24"/>
      <c r="F4709" s="17" t="s">
        <v>26</v>
      </c>
      <c r="G4709" s="17"/>
      <c r="H4709" s="17">
        <v>28</v>
      </c>
      <c r="I4709" s="24" t="s">
        <v>23</v>
      </c>
      <c r="J4709" s="24"/>
    </row>
    <row r="4710" s="4" customFormat="1" ht="24" spans="1:10">
      <c r="A4710" s="17" t="s">
        <v>75</v>
      </c>
      <c r="B4710" s="25">
        <v>340100019</v>
      </c>
      <c r="C4710" s="27" t="s">
        <v>8480</v>
      </c>
      <c r="D4710" s="23" t="s">
        <v>8481</v>
      </c>
      <c r="E4710" s="24"/>
      <c r="F4710" s="17" t="s">
        <v>8482</v>
      </c>
      <c r="G4710" s="17"/>
      <c r="H4710" s="17">
        <v>23.8</v>
      </c>
      <c r="I4710" s="24" t="s">
        <v>23</v>
      </c>
      <c r="J4710" s="24"/>
    </row>
    <row r="4711" s="4" customFormat="1" ht="24" spans="1:10">
      <c r="A4711" s="17" t="s">
        <v>75</v>
      </c>
      <c r="B4711" s="25">
        <v>340100020</v>
      </c>
      <c r="C4711" s="27" t="s">
        <v>8484</v>
      </c>
      <c r="D4711" s="23" t="s">
        <v>8485</v>
      </c>
      <c r="E4711" s="24"/>
      <c r="F4711" s="17" t="s">
        <v>8482</v>
      </c>
      <c r="G4711" s="17"/>
      <c r="H4711" s="17">
        <v>23.8</v>
      </c>
      <c r="I4711" s="24" t="s">
        <v>23</v>
      </c>
      <c r="J4711" s="24"/>
    </row>
    <row r="4712" s="4" customFormat="1" spans="1:10">
      <c r="A4712" s="17" t="s">
        <v>75</v>
      </c>
      <c r="B4712" s="25">
        <v>340100021</v>
      </c>
      <c r="C4712" s="24" t="s">
        <v>8486</v>
      </c>
      <c r="D4712" s="23" t="s">
        <v>8487</v>
      </c>
      <c r="E4712" s="24"/>
      <c r="F4712" s="17" t="s">
        <v>902</v>
      </c>
      <c r="G4712" s="17"/>
      <c r="H4712" s="17">
        <v>12.6</v>
      </c>
      <c r="I4712" s="24" t="s">
        <v>23</v>
      </c>
      <c r="J4712" s="24"/>
    </row>
    <row r="4713" s="4" customFormat="1" ht="24" spans="1:10">
      <c r="A4713" s="17" t="s">
        <v>75</v>
      </c>
      <c r="B4713" s="25">
        <v>340100022</v>
      </c>
      <c r="C4713" s="27" t="s">
        <v>8488</v>
      </c>
      <c r="D4713" s="23" t="s">
        <v>8489</v>
      </c>
      <c r="E4713" s="24"/>
      <c r="F4713" s="17" t="s">
        <v>902</v>
      </c>
      <c r="G4713" s="17" t="s">
        <v>8490</v>
      </c>
      <c r="H4713" s="17">
        <v>18.2</v>
      </c>
      <c r="I4713" s="24" t="s">
        <v>23</v>
      </c>
      <c r="J4713" s="24"/>
    </row>
    <row r="4714" s="4" customFormat="1" spans="1:10">
      <c r="A4714" s="17" t="s">
        <v>75</v>
      </c>
      <c r="B4714" s="25" t="s">
        <v>8491</v>
      </c>
      <c r="C4714" s="27" t="s">
        <v>8492</v>
      </c>
      <c r="D4714" s="23"/>
      <c r="E4714" s="24"/>
      <c r="F4714" s="17" t="s">
        <v>26</v>
      </c>
      <c r="G4714" s="17"/>
      <c r="H4714" s="17">
        <v>5.46</v>
      </c>
      <c r="I4714" s="24" t="s">
        <v>23</v>
      </c>
      <c r="J4714" s="24"/>
    </row>
    <row r="4715" s="4" customFormat="1" ht="24" spans="1:10">
      <c r="A4715" s="17" t="s">
        <v>75</v>
      </c>
      <c r="B4715" s="25">
        <v>340100023</v>
      </c>
      <c r="C4715" s="27" t="s">
        <v>8493</v>
      </c>
      <c r="D4715" s="23" t="s">
        <v>8494</v>
      </c>
      <c r="E4715" s="24"/>
      <c r="F4715" s="17" t="s">
        <v>26</v>
      </c>
      <c r="G4715" s="17"/>
      <c r="H4715" s="17">
        <v>24.78</v>
      </c>
      <c r="I4715" s="24" t="s">
        <v>39</v>
      </c>
      <c r="J4715" s="24"/>
    </row>
    <row r="4716" s="4" customFormat="1" spans="1:10">
      <c r="A4716" s="17" t="s">
        <v>75</v>
      </c>
      <c r="B4716" s="25">
        <v>340100024</v>
      </c>
      <c r="C4716" s="27" t="s">
        <v>8495</v>
      </c>
      <c r="D4716" s="23" t="s">
        <v>8496</v>
      </c>
      <c r="E4716" s="24"/>
      <c r="F4716" s="17" t="s">
        <v>902</v>
      </c>
      <c r="G4716" s="17"/>
      <c r="H4716" s="17">
        <v>25.2</v>
      </c>
      <c r="I4716" s="24" t="s">
        <v>23</v>
      </c>
      <c r="J4716" s="24"/>
    </row>
    <row r="4717" s="4" customFormat="1" spans="1:10">
      <c r="A4717" s="17" t="s">
        <v>75</v>
      </c>
      <c r="B4717" s="25">
        <v>340100025</v>
      </c>
      <c r="C4717" s="27" t="s">
        <v>8497</v>
      </c>
      <c r="D4717" s="23"/>
      <c r="E4717" s="24"/>
      <c r="F4717" s="17" t="s">
        <v>902</v>
      </c>
      <c r="G4717" s="17"/>
      <c r="H4717" s="17">
        <v>18.2</v>
      </c>
      <c r="I4717" s="24" t="s">
        <v>23</v>
      </c>
      <c r="J4717" s="24"/>
    </row>
    <row r="4718" s="4" customFormat="1" spans="1:10">
      <c r="A4718" s="17" t="s">
        <v>75</v>
      </c>
      <c r="B4718" s="25">
        <v>340100026</v>
      </c>
      <c r="C4718" s="27" t="s">
        <v>8498</v>
      </c>
      <c r="D4718" s="23" t="s">
        <v>8499</v>
      </c>
      <c r="E4718" s="24"/>
      <c r="F4718" s="17" t="s">
        <v>26</v>
      </c>
      <c r="G4718" s="17"/>
      <c r="H4718" s="17">
        <v>8</v>
      </c>
      <c r="I4718" s="24" t="s">
        <v>23</v>
      </c>
      <c r="J4718" s="24"/>
    </row>
    <row r="4719" s="4" customFormat="1" spans="1:10">
      <c r="A4719" s="17" t="s">
        <v>75</v>
      </c>
      <c r="B4719" s="25">
        <v>340100027</v>
      </c>
      <c r="C4719" s="27" t="s">
        <v>8500</v>
      </c>
      <c r="D4719" s="23"/>
      <c r="E4719" s="24"/>
      <c r="F4719" s="17" t="s">
        <v>902</v>
      </c>
      <c r="G4719" s="17"/>
      <c r="H4719" s="17">
        <v>4</v>
      </c>
      <c r="I4719" s="24" t="s">
        <v>23</v>
      </c>
      <c r="J4719" s="24"/>
    </row>
    <row r="4720" s="4" customFormat="1" ht="24" spans="1:10">
      <c r="A4720" s="17" t="s">
        <v>75</v>
      </c>
      <c r="B4720" s="17">
        <v>340100028</v>
      </c>
      <c r="C4720" s="27" t="s">
        <v>8501</v>
      </c>
      <c r="D4720" s="23" t="s">
        <v>8502</v>
      </c>
      <c r="E4720" s="24"/>
      <c r="F4720" s="17" t="s">
        <v>26</v>
      </c>
      <c r="G4720" s="17"/>
      <c r="H4720" s="26">
        <v>8</v>
      </c>
      <c r="I4720" s="24" t="s">
        <v>23</v>
      </c>
      <c r="J4720" s="24"/>
    </row>
    <row r="4721" s="4" customFormat="1" spans="1:10">
      <c r="A4721" s="17"/>
      <c r="B4721" s="15">
        <v>3402</v>
      </c>
      <c r="C4721" s="22" t="s">
        <v>8503</v>
      </c>
      <c r="D4721" s="23"/>
      <c r="E4721" s="24"/>
      <c r="F4721" s="17"/>
      <c r="G4721" s="17"/>
      <c r="H4721" s="17"/>
      <c r="I4721" s="24"/>
      <c r="J4721" s="24"/>
    </row>
    <row r="4722" s="4" customFormat="1" spans="1:10">
      <c r="A4722" s="17" t="s">
        <v>81</v>
      </c>
      <c r="B4722" s="25">
        <v>340200001</v>
      </c>
      <c r="C4722" s="27" t="s">
        <v>8504</v>
      </c>
      <c r="D4722" s="23"/>
      <c r="E4722" s="24"/>
      <c r="F4722" s="17" t="s">
        <v>26</v>
      </c>
      <c r="G4722" s="17"/>
      <c r="H4722" s="17">
        <v>18.2</v>
      </c>
      <c r="I4722" s="24" t="s">
        <v>23</v>
      </c>
      <c r="J4722" s="24"/>
    </row>
    <row r="4723" s="4" customFormat="1" ht="84" spans="1:10">
      <c r="A4723" s="17" t="s">
        <v>81</v>
      </c>
      <c r="B4723" s="25">
        <v>340200003</v>
      </c>
      <c r="C4723" s="27" t="s">
        <v>8505</v>
      </c>
      <c r="D4723" s="23"/>
      <c r="E4723" s="24"/>
      <c r="F4723" s="17" t="s">
        <v>26</v>
      </c>
      <c r="G4723" s="17" t="s">
        <v>8506</v>
      </c>
      <c r="H4723" s="17">
        <v>37.8</v>
      </c>
      <c r="I4723" s="24" t="s">
        <v>200</v>
      </c>
      <c r="J4723" s="24"/>
    </row>
    <row r="4724" s="4" customFormat="1" spans="1:10">
      <c r="A4724" s="17" t="s">
        <v>81</v>
      </c>
      <c r="B4724" s="25">
        <v>340200004</v>
      </c>
      <c r="C4724" s="27" t="s">
        <v>8507</v>
      </c>
      <c r="D4724" s="23"/>
      <c r="E4724" s="24"/>
      <c r="F4724" s="17" t="s">
        <v>8187</v>
      </c>
      <c r="G4724" s="17"/>
      <c r="H4724" s="17">
        <v>9</v>
      </c>
      <c r="I4724" s="24" t="s">
        <v>23</v>
      </c>
      <c r="J4724" s="24"/>
    </row>
    <row r="4725" s="5" customFormat="1" ht="84" spans="1:10">
      <c r="A4725" s="17" t="s">
        <v>81</v>
      </c>
      <c r="B4725" s="25">
        <v>340200005</v>
      </c>
      <c r="C4725" s="27" t="s">
        <v>8508</v>
      </c>
      <c r="D4725" s="23" t="s">
        <v>8509</v>
      </c>
      <c r="E4725" s="24"/>
      <c r="F4725" s="17" t="s">
        <v>26</v>
      </c>
      <c r="G4725" s="17" t="s">
        <v>8510</v>
      </c>
      <c r="H4725" s="17">
        <v>36.4</v>
      </c>
      <c r="I4725" s="24" t="s">
        <v>200</v>
      </c>
      <c r="J4725" s="24"/>
    </row>
    <row r="4726" s="4" customFormat="1" spans="1:10">
      <c r="A4726" s="17" t="s">
        <v>81</v>
      </c>
      <c r="B4726" s="25">
        <v>340200007</v>
      </c>
      <c r="C4726" s="24" t="s">
        <v>8512</v>
      </c>
      <c r="D4726" s="23" t="s">
        <v>8513</v>
      </c>
      <c r="E4726" s="24"/>
      <c r="F4726" s="17" t="s">
        <v>26</v>
      </c>
      <c r="G4726" s="17"/>
      <c r="H4726" s="17">
        <v>30.8</v>
      </c>
      <c r="I4726" s="24" t="s">
        <v>23</v>
      </c>
      <c r="J4726" s="24"/>
    </row>
    <row r="4727" s="4" customFormat="1" spans="1:10">
      <c r="A4727" s="17" t="s">
        <v>81</v>
      </c>
      <c r="B4727" s="25">
        <v>340200008</v>
      </c>
      <c r="C4727" s="27" t="s">
        <v>8514</v>
      </c>
      <c r="D4727" s="23" t="s">
        <v>8515</v>
      </c>
      <c r="E4727" s="24"/>
      <c r="F4727" s="17" t="s">
        <v>26</v>
      </c>
      <c r="G4727" s="17"/>
      <c r="H4727" s="17">
        <v>27</v>
      </c>
      <c r="I4727" s="24" t="s">
        <v>23</v>
      </c>
      <c r="J4727" s="24"/>
    </row>
    <row r="4728" s="5" customFormat="1" ht="84" spans="1:10">
      <c r="A4728" s="17" t="s">
        <v>81</v>
      </c>
      <c r="B4728" s="25" t="s">
        <v>8516</v>
      </c>
      <c r="C4728" s="27" t="s">
        <v>8517</v>
      </c>
      <c r="D4728" s="23"/>
      <c r="E4728" s="24"/>
      <c r="F4728" s="17" t="s">
        <v>26</v>
      </c>
      <c r="G4728" s="17" t="s">
        <v>8518</v>
      </c>
      <c r="H4728" s="17">
        <v>27</v>
      </c>
      <c r="I4728" s="24" t="s">
        <v>200</v>
      </c>
      <c r="J4728" s="24"/>
    </row>
    <row r="4729" s="4" customFormat="1" spans="1:10">
      <c r="A4729" s="17" t="s">
        <v>81</v>
      </c>
      <c r="B4729" s="25">
        <v>340200009</v>
      </c>
      <c r="C4729" s="27" t="s">
        <v>8519</v>
      </c>
      <c r="D4729" s="23"/>
      <c r="E4729" s="24"/>
      <c r="F4729" s="17" t="s">
        <v>26</v>
      </c>
      <c r="G4729" s="17"/>
      <c r="H4729" s="17">
        <v>23</v>
      </c>
      <c r="I4729" s="24" t="s">
        <v>23</v>
      </c>
      <c r="J4729" s="24"/>
    </row>
    <row r="4730" s="4" customFormat="1" spans="1:10">
      <c r="A4730" s="17" t="s">
        <v>81</v>
      </c>
      <c r="B4730" s="25">
        <v>340200010</v>
      </c>
      <c r="C4730" s="27" t="s">
        <v>8520</v>
      </c>
      <c r="D4730" s="23"/>
      <c r="E4730" s="24"/>
      <c r="F4730" s="17" t="s">
        <v>26</v>
      </c>
      <c r="G4730" s="17"/>
      <c r="H4730" s="17">
        <v>17</v>
      </c>
      <c r="I4730" s="24" t="s">
        <v>23</v>
      </c>
      <c r="J4730" s="24"/>
    </row>
    <row r="4731" s="4" customFormat="1" spans="1:10">
      <c r="A4731" s="17" t="s">
        <v>81</v>
      </c>
      <c r="B4731" s="25">
        <v>340200011</v>
      </c>
      <c r="C4731" s="27" t="s">
        <v>8521</v>
      </c>
      <c r="D4731" s="23"/>
      <c r="E4731" s="24"/>
      <c r="F4731" s="17" t="s">
        <v>26</v>
      </c>
      <c r="G4731" s="17"/>
      <c r="H4731" s="17">
        <v>18.2</v>
      </c>
      <c r="I4731" s="24" t="s">
        <v>23</v>
      </c>
      <c r="J4731" s="24"/>
    </row>
    <row r="4732" s="5" customFormat="1" ht="36" spans="1:10">
      <c r="A4732" s="17" t="s">
        <v>81</v>
      </c>
      <c r="B4732" s="25" t="s">
        <v>8522</v>
      </c>
      <c r="C4732" s="27" t="s">
        <v>8523</v>
      </c>
      <c r="D4732" s="23"/>
      <c r="E4732" s="24"/>
      <c r="F4732" s="17" t="s">
        <v>26</v>
      </c>
      <c r="G4732" s="17" t="s">
        <v>8524</v>
      </c>
      <c r="H4732" s="17">
        <v>13</v>
      </c>
      <c r="I4732" s="24" t="s">
        <v>200</v>
      </c>
      <c r="J4732" s="24"/>
    </row>
    <row r="4733" s="4" customFormat="1" spans="1:10">
      <c r="A4733" s="17" t="s">
        <v>81</v>
      </c>
      <c r="B4733" s="25">
        <v>340200012</v>
      </c>
      <c r="C4733" s="27" t="s">
        <v>8525</v>
      </c>
      <c r="D4733" s="23" t="s">
        <v>8526</v>
      </c>
      <c r="E4733" s="24"/>
      <c r="F4733" s="17" t="s">
        <v>26</v>
      </c>
      <c r="G4733" s="17"/>
      <c r="H4733" s="17">
        <v>30</v>
      </c>
      <c r="I4733" s="24" t="s">
        <v>23</v>
      </c>
      <c r="J4733" s="24"/>
    </row>
    <row r="4734" s="4" customFormat="1" spans="1:10">
      <c r="A4734" s="17" t="s">
        <v>81</v>
      </c>
      <c r="B4734" s="25">
        <v>340200013</v>
      </c>
      <c r="C4734" s="27" t="s">
        <v>8527</v>
      </c>
      <c r="D4734" s="23" t="s">
        <v>8528</v>
      </c>
      <c r="E4734" s="24"/>
      <c r="F4734" s="17" t="s">
        <v>26</v>
      </c>
      <c r="G4734" s="17"/>
      <c r="H4734" s="17">
        <v>30</v>
      </c>
      <c r="I4734" s="24" t="s">
        <v>23</v>
      </c>
      <c r="J4734" s="24"/>
    </row>
    <row r="4735" s="4" customFormat="1" spans="1:10">
      <c r="A4735" s="17" t="s">
        <v>81</v>
      </c>
      <c r="B4735" s="25">
        <v>340200014</v>
      </c>
      <c r="C4735" s="27" t="s">
        <v>8529</v>
      </c>
      <c r="D4735" s="23"/>
      <c r="E4735" s="24"/>
      <c r="F4735" s="17" t="s">
        <v>26</v>
      </c>
      <c r="G4735" s="17"/>
      <c r="H4735" s="17">
        <v>42</v>
      </c>
      <c r="I4735" s="24" t="s">
        <v>23</v>
      </c>
      <c r="J4735" s="24"/>
    </row>
    <row r="4736" s="4" customFormat="1" ht="153" customHeight="1" spans="1:10">
      <c r="A4736" s="17" t="s">
        <v>75</v>
      </c>
      <c r="B4736" s="25">
        <v>340200020</v>
      </c>
      <c r="C4736" s="24" t="s">
        <v>8530</v>
      </c>
      <c r="D4736" s="23" t="s">
        <v>8531</v>
      </c>
      <c r="E4736" s="24"/>
      <c r="F4736" s="17" t="s">
        <v>8532</v>
      </c>
      <c r="G4736" s="17" t="s">
        <v>8533</v>
      </c>
      <c r="H4736" s="17">
        <v>41.3</v>
      </c>
      <c r="I4736" s="24" t="s">
        <v>200</v>
      </c>
      <c r="J4736" s="24"/>
    </row>
    <row r="4737" s="4" customFormat="1" ht="58" customHeight="1" spans="1:10">
      <c r="A4737" s="17" t="s">
        <v>75</v>
      </c>
      <c r="B4737" s="25">
        <v>340200021</v>
      </c>
      <c r="C4737" s="24" t="s">
        <v>8534</v>
      </c>
      <c r="D4737" s="24"/>
      <c r="E4737" s="24"/>
      <c r="F4737" s="17" t="s">
        <v>8535</v>
      </c>
      <c r="G4737" s="17" t="s">
        <v>8536</v>
      </c>
      <c r="H4737" s="17">
        <v>35</v>
      </c>
      <c r="I4737" s="24" t="s">
        <v>200</v>
      </c>
      <c r="J4737" s="24"/>
    </row>
    <row r="4738" s="5" customFormat="1" ht="60" spans="1:10">
      <c r="A4738" s="17" t="s">
        <v>75</v>
      </c>
      <c r="B4738" s="25">
        <v>340200022</v>
      </c>
      <c r="C4738" s="27" t="s">
        <v>8537</v>
      </c>
      <c r="D4738" s="23" t="s">
        <v>8538</v>
      </c>
      <c r="E4738" s="24"/>
      <c r="F4738" s="17" t="s">
        <v>8532</v>
      </c>
      <c r="G4738" s="17" t="s">
        <v>8539</v>
      </c>
      <c r="H4738" s="17">
        <v>11</v>
      </c>
      <c r="I4738" s="24" t="s">
        <v>200</v>
      </c>
      <c r="J4738" s="24"/>
    </row>
    <row r="4739" s="5" customFormat="1" ht="84" spans="1:10">
      <c r="A4739" s="17" t="s">
        <v>75</v>
      </c>
      <c r="B4739" s="25">
        <v>340200023</v>
      </c>
      <c r="C4739" s="27" t="s">
        <v>8540</v>
      </c>
      <c r="D4739" s="23"/>
      <c r="E4739" s="24"/>
      <c r="F4739" s="17" t="s">
        <v>8532</v>
      </c>
      <c r="G4739" s="17" t="s">
        <v>8541</v>
      </c>
      <c r="H4739" s="17">
        <v>23.8</v>
      </c>
      <c r="I4739" s="24" t="s">
        <v>200</v>
      </c>
      <c r="J4739" s="24"/>
    </row>
    <row r="4740" s="5" customFormat="1" ht="60" spans="1:10">
      <c r="A4740" s="17" t="s">
        <v>75</v>
      </c>
      <c r="B4740" s="25">
        <v>340200024</v>
      </c>
      <c r="C4740" s="27" t="s">
        <v>8542</v>
      </c>
      <c r="D4740" s="24"/>
      <c r="E4740" s="24"/>
      <c r="F4740" s="17" t="s">
        <v>26</v>
      </c>
      <c r="G4740" s="17" t="s">
        <v>8543</v>
      </c>
      <c r="H4740" s="17">
        <v>21.56</v>
      </c>
      <c r="I4740" s="24" t="s">
        <v>200</v>
      </c>
      <c r="J4740" s="24"/>
    </row>
    <row r="4741" s="5" customFormat="1" ht="60" spans="1:10">
      <c r="A4741" s="17" t="s">
        <v>75</v>
      </c>
      <c r="B4741" s="25">
        <v>340200025</v>
      </c>
      <c r="C4741" s="27" t="s">
        <v>8545</v>
      </c>
      <c r="D4741" s="23" t="s">
        <v>8546</v>
      </c>
      <c r="E4741" s="24" t="s">
        <v>8547</v>
      </c>
      <c r="F4741" s="17" t="s">
        <v>26</v>
      </c>
      <c r="G4741" s="17" t="s">
        <v>8548</v>
      </c>
      <c r="H4741" s="17">
        <v>21.56</v>
      </c>
      <c r="I4741" s="24" t="s">
        <v>200</v>
      </c>
      <c r="J4741" s="24"/>
    </row>
    <row r="4742" s="4" customFormat="1" spans="1:10">
      <c r="A4742" s="17" t="s">
        <v>75</v>
      </c>
      <c r="B4742" s="25">
        <v>340200026</v>
      </c>
      <c r="C4742" s="27" t="s">
        <v>8549</v>
      </c>
      <c r="D4742" s="23" t="s">
        <v>8550</v>
      </c>
      <c r="E4742" s="24"/>
      <c r="F4742" s="17" t="s">
        <v>26</v>
      </c>
      <c r="G4742" s="17"/>
      <c r="H4742" s="17">
        <v>37.8</v>
      </c>
      <c r="I4742" s="24" t="s">
        <v>23</v>
      </c>
      <c r="J4742" s="24"/>
    </row>
    <row r="4743" s="4" customFormat="1" ht="19" customHeight="1" spans="1:10">
      <c r="A4743" s="17" t="s">
        <v>75</v>
      </c>
      <c r="B4743" s="25">
        <v>340200027</v>
      </c>
      <c r="C4743" s="27" t="s">
        <v>8551</v>
      </c>
      <c r="D4743" s="23"/>
      <c r="E4743" s="24" t="s">
        <v>8552</v>
      </c>
      <c r="F4743" s="17" t="s">
        <v>26</v>
      </c>
      <c r="G4743" s="17"/>
      <c r="H4743" s="17">
        <v>30.8</v>
      </c>
      <c r="I4743" s="24" t="s">
        <v>23</v>
      </c>
      <c r="J4743" s="24"/>
    </row>
    <row r="4744" s="5" customFormat="1" ht="72" spans="1:10">
      <c r="A4744" s="17" t="s">
        <v>75</v>
      </c>
      <c r="B4744" s="25" t="s">
        <v>8553</v>
      </c>
      <c r="C4744" s="27" t="s">
        <v>8554</v>
      </c>
      <c r="D4744" s="23"/>
      <c r="E4744" s="24"/>
      <c r="F4744" s="17" t="s">
        <v>26</v>
      </c>
      <c r="G4744" s="17" t="s">
        <v>8555</v>
      </c>
      <c r="H4744" s="17">
        <v>22</v>
      </c>
      <c r="I4744" s="24" t="s">
        <v>200</v>
      </c>
      <c r="J4744" s="24"/>
    </row>
    <row r="4745" s="4" customFormat="1" ht="24" spans="1:10">
      <c r="A4745" s="17" t="s">
        <v>75</v>
      </c>
      <c r="B4745" s="25">
        <v>340200028</v>
      </c>
      <c r="C4745" s="27" t="s">
        <v>8556</v>
      </c>
      <c r="D4745" s="23"/>
      <c r="E4745" s="24"/>
      <c r="F4745" s="17" t="s">
        <v>8532</v>
      </c>
      <c r="G4745" s="17"/>
      <c r="H4745" s="17">
        <v>17</v>
      </c>
      <c r="I4745" s="24" t="s">
        <v>23</v>
      </c>
      <c r="J4745" s="24"/>
    </row>
    <row r="4746" s="4" customFormat="1" spans="1:10">
      <c r="A4746" s="17" t="s">
        <v>75</v>
      </c>
      <c r="B4746" s="25">
        <v>340200029</v>
      </c>
      <c r="C4746" s="27" t="s">
        <v>8557</v>
      </c>
      <c r="D4746" s="23"/>
      <c r="E4746" s="24"/>
      <c r="F4746" s="17" t="s">
        <v>26</v>
      </c>
      <c r="G4746" s="17"/>
      <c r="H4746" s="17">
        <v>30.8</v>
      </c>
      <c r="I4746" s="24" t="s">
        <v>23</v>
      </c>
      <c r="J4746" s="24"/>
    </row>
    <row r="4747" s="4" customFormat="1" spans="1:10">
      <c r="A4747" s="17" t="s">
        <v>75</v>
      </c>
      <c r="B4747" s="25">
        <v>340200030</v>
      </c>
      <c r="C4747" s="27" t="s">
        <v>8558</v>
      </c>
      <c r="D4747" s="23"/>
      <c r="E4747" s="24"/>
      <c r="F4747" s="17" t="s">
        <v>26</v>
      </c>
      <c r="G4747" s="17"/>
      <c r="H4747" s="17">
        <v>18.2</v>
      </c>
      <c r="I4747" s="24" t="s">
        <v>23</v>
      </c>
      <c r="J4747" s="24"/>
    </row>
    <row r="4748" s="4" customFormat="1" ht="84" spans="1:10">
      <c r="A4748" s="17" t="s">
        <v>75</v>
      </c>
      <c r="B4748" s="25">
        <v>340200031</v>
      </c>
      <c r="C4748" s="27" t="s">
        <v>8559</v>
      </c>
      <c r="D4748" s="23" t="s">
        <v>8560</v>
      </c>
      <c r="E4748" s="24" t="s">
        <v>8561</v>
      </c>
      <c r="F4748" s="17" t="s">
        <v>8532</v>
      </c>
      <c r="G4748" s="17" t="s">
        <v>8562</v>
      </c>
      <c r="H4748" s="17">
        <v>44.66</v>
      </c>
      <c r="I4748" s="24" t="s">
        <v>200</v>
      </c>
      <c r="J4748" s="24"/>
    </row>
    <row r="4749" s="5" customFormat="1" ht="192" spans="1:10">
      <c r="A4749" s="17" t="s">
        <v>75</v>
      </c>
      <c r="B4749" s="25" t="s">
        <v>8563</v>
      </c>
      <c r="C4749" s="27" t="s">
        <v>8564</v>
      </c>
      <c r="D4749" s="23"/>
      <c r="E4749" s="24" t="s">
        <v>8561</v>
      </c>
      <c r="F4749" s="17" t="s">
        <v>8532</v>
      </c>
      <c r="G4749" s="17" t="s">
        <v>8565</v>
      </c>
      <c r="H4749" s="17">
        <v>27</v>
      </c>
      <c r="I4749" s="24" t="s">
        <v>200</v>
      </c>
      <c r="J4749" s="24"/>
    </row>
    <row r="4750" s="5" customFormat="1" ht="156" spans="1:10">
      <c r="A4750" s="17" t="s">
        <v>75</v>
      </c>
      <c r="B4750" s="25" t="s">
        <v>8566</v>
      </c>
      <c r="C4750" s="27" t="s">
        <v>8567</v>
      </c>
      <c r="D4750" s="23"/>
      <c r="E4750" s="24" t="s">
        <v>8561</v>
      </c>
      <c r="F4750" s="17" t="s">
        <v>8532</v>
      </c>
      <c r="G4750" s="17" t="s">
        <v>8568</v>
      </c>
      <c r="H4750" s="17">
        <v>27</v>
      </c>
      <c r="I4750" s="24" t="s">
        <v>200</v>
      </c>
      <c r="J4750" s="24"/>
    </row>
    <row r="4751" s="4" customFormat="1" ht="24" spans="1:10">
      <c r="A4751" s="17" t="s">
        <v>75</v>
      </c>
      <c r="B4751" s="25">
        <v>340200033</v>
      </c>
      <c r="C4751" s="27" t="s">
        <v>8569</v>
      </c>
      <c r="D4751" s="23"/>
      <c r="E4751" s="24"/>
      <c r="F4751" s="17" t="s">
        <v>8570</v>
      </c>
      <c r="G4751" s="17"/>
      <c r="H4751" s="17">
        <v>17</v>
      </c>
      <c r="I4751" s="24" t="s">
        <v>23</v>
      </c>
      <c r="J4751" s="24"/>
    </row>
    <row r="4752" s="4" customFormat="1" ht="84" spans="1:10">
      <c r="A4752" s="17" t="s">
        <v>75</v>
      </c>
      <c r="B4752" s="25">
        <v>340200034</v>
      </c>
      <c r="C4752" s="27" t="s">
        <v>8571</v>
      </c>
      <c r="D4752" s="23"/>
      <c r="E4752" s="24"/>
      <c r="F4752" s="17" t="s">
        <v>8570</v>
      </c>
      <c r="G4752" s="17" t="s">
        <v>8572</v>
      </c>
      <c r="H4752" s="17">
        <v>28.14</v>
      </c>
      <c r="I4752" s="24" t="s">
        <v>200</v>
      </c>
      <c r="J4752" s="24"/>
    </row>
    <row r="4753" s="5" customFormat="1" ht="120" spans="1:10">
      <c r="A4753" s="17" t="s">
        <v>75</v>
      </c>
      <c r="B4753" s="25">
        <v>340200035</v>
      </c>
      <c r="C4753" s="24" t="s">
        <v>8573</v>
      </c>
      <c r="D4753" s="23"/>
      <c r="E4753" s="24"/>
      <c r="F4753" s="17" t="s">
        <v>8570</v>
      </c>
      <c r="G4753" s="17" t="s">
        <v>8574</v>
      </c>
      <c r="H4753" s="17">
        <v>24.78</v>
      </c>
      <c r="I4753" s="24" t="s">
        <v>200</v>
      </c>
      <c r="J4753" s="24"/>
    </row>
    <row r="4754" s="4" customFormat="1" spans="1:10">
      <c r="A4754" s="17" t="s">
        <v>75</v>
      </c>
      <c r="B4754" s="25">
        <v>340200036</v>
      </c>
      <c r="C4754" s="24" t="s">
        <v>8575</v>
      </c>
      <c r="D4754" s="23"/>
      <c r="E4754" s="24"/>
      <c r="F4754" s="17" t="s">
        <v>26</v>
      </c>
      <c r="G4754" s="17"/>
      <c r="H4754" s="17">
        <v>21</v>
      </c>
      <c r="I4754" s="24" t="s">
        <v>23</v>
      </c>
      <c r="J4754" s="24"/>
    </row>
    <row r="4755" s="4" customFormat="1" ht="84" spans="1:10">
      <c r="A4755" s="17" t="s">
        <v>75</v>
      </c>
      <c r="B4755" s="25">
        <v>340200037</v>
      </c>
      <c r="C4755" s="24" t="s">
        <v>8576</v>
      </c>
      <c r="D4755" s="23"/>
      <c r="E4755" s="24"/>
      <c r="F4755" s="17" t="s">
        <v>26</v>
      </c>
      <c r="G4755" s="17" t="s">
        <v>8577</v>
      </c>
      <c r="H4755" s="17">
        <v>24.78</v>
      </c>
      <c r="I4755" s="24" t="s">
        <v>200</v>
      </c>
      <c r="J4755" s="24"/>
    </row>
    <row r="4756" s="4" customFormat="1" ht="60" spans="1:10">
      <c r="A4756" s="17" t="s">
        <v>75</v>
      </c>
      <c r="B4756" s="25">
        <v>340200038</v>
      </c>
      <c r="C4756" s="27" t="s">
        <v>8578</v>
      </c>
      <c r="D4756" s="23"/>
      <c r="E4756" s="24"/>
      <c r="F4756" s="17" t="s">
        <v>26</v>
      </c>
      <c r="G4756" s="17" t="s">
        <v>8579</v>
      </c>
      <c r="H4756" s="17">
        <v>23.8</v>
      </c>
      <c r="I4756" s="24" t="s">
        <v>200</v>
      </c>
      <c r="J4756" s="24"/>
    </row>
    <row r="4757" s="5" customFormat="1" ht="132" spans="1:10">
      <c r="A4757" s="17" t="s">
        <v>75</v>
      </c>
      <c r="B4757" s="25">
        <v>340200039</v>
      </c>
      <c r="C4757" s="27" t="s">
        <v>8580</v>
      </c>
      <c r="D4757" s="24" t="s">
        <v>9759</v>
      </c>
      <c r="E4757" s="24"/>
      <c r="F4757" s="17" t="s">
        <v>26</v>
      </c>
      <c r="G4757" s="17"/>
      <c r="H4757" s="17">
        <v>18.2</v>
      </c>
      <c r="I4757" s="24" t="s">
        <v>200</v>
      </c>
      <c r="J4757" s="24"/>
    </row>
    <row r="4758" s="5" customFormat="1" ht="132" spans="1:10">
      <c r="A4758" s="17" t="s">
        <v>75</v>
      </c>
      <c r="B4758" s="25" t="s">
        <v>8583</v>
      </c>
      <c r="C4758" s="27" t="s">
        <v>8584</v>
      </c>
      <c r="D4758" s="23" t="s">
        <v>8585</v>
      </c>
      <c r="E4758" s="24"/>
      <c r="F4758" s="17" t="s">
        <v>26</v>
      </c>
      <c r="G4758" s="17" t="s">
        <v>8586</v>
      </c>
      <c r="H4758" s="17">
        <v>13</v>
      </c>
      <c r="I4758" s="24" t="s">
        <v>200</v>
      </c>
      <c r="J4758" s="24"/>
    </row>
    <row r="4759" s="4" customFormat="1" ht="60" spans="1:10">
      <c r="A4759" s="17" t="s">
        <v>75</v>
      </c>
      <c r="B4759" s="25">
        <v>340200040</v>
      </c>
      <c r="C4759" s="27" t="s">
        <v>8587</v>
      </c>
      <c r="D4759" s="23"/>
      <c r="E4759" s="24"/>
      <c r="F4759" s="17" t="s">
        <v>8535</v>
      </c>
      <c r="G4759" s="17" t="s">
        <v>8588</v>
      </c>
      <c r="H4759" s="17">
        <v>44.66</v>
      </c>
      <c r="I4759" s="24" t="s">
        <v>200</v>
      </c>
      <c r="J4759" s="24"/>
    </row>
    <row r="4760" s="4" customFormat="1" ht="120" spans="1:10">
      <c r="A4760" s="17" t="s">
        <v>75</v>
      </c>
      <c r="B4760" s="25">
        <v>340200041</v>
      </c>
      <c r="C4760" s="27" t="s">
        <v>8589</v>
      </c>
      <c r="D4760" s="23"/>
      <c r="E4760" s="24"/>
      <c r="F4760" s="17" t="s">
        <v>8535</v>
      </c>
      <c r="G4760" s="17" t="s">
        <v>8590</v>
      </c>
      <c r="H4760" s="17">
        <v>37.8</v>
      </c>
      <c r="I4760" s="24" t="s">
        <v>200</v>
      </c>
      <c r="J4760" s="24"/>
    </row>
    <row r="4761" s="4" customFormat="1" ht="60" spans="1:10">
      <c r="A4761" s="17" t="s">
        <v>75</v>
      </c>
      <c r="B4761" s="25">
        <v>340200042</v>
      </c>
      <c r="C4761" s="27" t="s">
        <v>8591</v>
      </c>
      <c r="D4761" s="23"/>
      <c r="E4761" s="24"/>
      <c r="F4761" s="17" t="s">
        <v>8535</v>
      </c>
      <c r="G4761" s="17" t="s">
        <v>8588</v>
      </c>
      <c r="H4761" s="17">
        <v>37.8</v>
      </c>
      <c r="I4761" s="24" t="s">
        <v>200</v>
      </c>
      <c r="J4761" s="24"/>
    </row>
    <row r="4762" s="5" customFormat="1" ht="120" spans="1:10">
      <c r="A4762" s="17" t="s">
        <v>75</v>
      </c>
      <c r="B4762" s="25" t="s">
        <v>8592</v>
      </c>
      <c r="C4762" s="27" t="s">
        <v>8593</v>
      </c>
      <c r="D4762" s="23"/>
      <c r="E4762" s="24"/>
      <c r="F4762" s="17" t="s">
        <v>8535</v>
      </c>
      <c r="G4762" s="17" t="s">
        <v>8594</v>
      </c>
      <c r="H4762" s="17">
        <v>27</v>
      </c>
      <c r="I4762" s="24" t="s">
        <v>200</v>
      </c>
      <c r="J4762" s="24"/>
    </row>
    <row r="4763" s="4" customFormat="1" ht="36" spans="1:10">
      <c r="A4763" s="17" t="s">
        <v>75</v>
      </c>
      <c r="B4763" s="17">
        <v>340200043</v>
      </c>
      <c r="C4763" s="27" t="s">
        <v>8595</v>
      </c>
      <c r="D4763" s="23" t="s">
        <v>8596</v>
      </c>
      <c r="E4763" s="24"/>
      <c r="F4763" s="17" t="s">
        <v>26</v>
      </c>
      <c r="G4763" s="17"/>
      <c r="H4763" s="26">
        <v>80</v>
      </c>
      <c r="I4763" s="24" t="s">
        <v>23</v>
      </c>
      <c r="J4763" s="24"/>
    </row>
    <row r="4764" s="4" customFormat="1" ht="36" spans="1:10">
      <c r="A4764" s="17" t="s">
        <v>81</v>
      </c>
      <c r="B4764" s="17">
        <v>340200044</v>
      </c>
      <c r="C4764" s="27" t="s">
        <v>8597</v>
      </c>
      <c r="D4764" s="23" t="s">
        <v>8598</v>
      </c>
      <c r="E4764" s="24"/>
      <c r="F4764" s="17" t="s">
        <v>26</v>
      </c>
      <c r="G4764" s="17" t="s">
        <v>9760</v>
      </c>
      <c r="H4764" s="26">
        <v>26</v>
      </c>
      <c r="I4764" s="24" t="s">
        <v>39</v>
      </c>
      <c r="J4764" s="24"/>
    </row>
    <row r="4765" s="4" customFormat="1" ht="96" spans="1:10">
      <c r="A4765" s="17" t="s">
        <v>75</v>
      </c>
      <c r="B4765" s="17">
        <v>340200045</v>
      </c>
      <c r="C4765" s="27" t="s">
        <v>8599</v>
      </c>
      <c r="D4765" s="23" t="s">
        <v>8600</v>
      </c>
      <c r="E4765" s="24"/>
      <c r="F4765" s="17" t="s">
        <v>26</v>
      </c>
      <c r="G4765" s="17"/>
      <c r="H4765" s="26">
        <v>45</v>
      </c>
      <c r="I4765" s="24" t="s">
        <v>23</v>
      </c>
      <c r="J4765" s="24"/>
    </row>
    <row r="4766" s="4" customFormat="1" ht="72" spans="1:10">
      <c r="A4766" s="17" t="s">
        <v>75</v>
      </c>
      <c r="B4766" s="17">
        <v>340200050</v>
      </c>
      <c r="C4766" s="27" t="s">
        <v>8601</v>
      </c>
      <c r="D4766" s="23" t="s">
        <v>8602</v>
      </c>
      <c r="E4766" s="24"/>
      <c r="F4766" s="17" t="s">
        <v>26</v>
      </c>
      <c r="G4766" s="17"/>
      <c r="H4766" s="26">
        <v>960</v>
      </c>
      <c r="I4766" s="24" t="s">
        <v>23</v>
      </c>
      <c r="J4766" s="24"/>
    </row>
    <row r="4767" s="4" customFormat="1" ht="24" spans="1:10">
      <c r="A4767" s="17"/>
      <c r="B4767" s="15" t="s">
        <v>9761</v>
      </c>
      <c r="C4767" s="71" t="s">
        <v>9762</v>
      </c>
      <c r="D4767" s="19" t="s">
        <v>9763</v>
      </c>
      <c r="E4767" s="20"/>
      <c r="F4767" s="21"/>
      <c r="G4767" s="21"/>
      <c r="H4767" s="26"/>
      <c r="I4767" s="20"/>
      <c r="J4767" s="33"/>
    </row>
    <row r="4768" s="4" customFormat="1" spans="1:10">
      <c r="A4768" s="17"/>
      <c r="B4768" s="15">
        <v>41</v>
      </c>
      <c r="C4768" s="22" t="s">
        <v>8605</v>
      </c>
      <c r="D4768" s="23"/>
      <c r="E4768" s="24" t="s">
        <v>580</v>
      </c>
      <c r="F4768" s="17"/>
      <c r="G4768" s="17"/>
      <c r="H4768" s="17"/>
      <c r="I4768" s="24"/>
      <c r="J4768" s="24"/>
    </row>
    <row r="4769" s="4" customFormat="1" spans="1:10">
      <c r="A4769" s="17" t="s">
        <v>75</v>
      </c>
      <c r="B4769" s="25">
        <v>410000001</v>
      </c>
      <c r="C4769" s="27" t="s">
        <v>8606</v>
      </c>
      <c r="D4769" s="23" t="s">
        <v>8607</v>
      </c>
      <c r="E4769" s="24"/>
      <c r="F4769" s="17" t="s">
        <v>8608</v>
      </c>
      <c r="G4769" s="17"/>
      <c r="H4769" s="17">
        <v>10.4</v>
      </c>
      <c r="I4769" s="24" t="s">
        <v>39</v>
      </c>
      <c r="J4769" s="24"/>
    </row>
    <row r="4770" s="4" customFormat="1" spans="1:10">
      <c r="A4770" s="17" t="s">
        <v>75</v>
      </c>
      <c r="B4770" s="25">
        <v>410000002</v>
      </c>
      <c r="C4770" s="27" t="s">
        <v>8609</v>
      </c>
      <c r="D4770" s="23" t="s">
        <v>8607</v>
      </c>
      <c r="E4770" s="24"/>
      <c r="F4770" s="17" t="s">
        <v>8608</v>
      </c>
      <c r="G4770" s="17"/>
      <c r="H4770" s="17">
        <v>28.13</v>
      </c>
      <c r="I4770" s="24" t="s">
        <v>39</v>
      </c>
      <c r="J4770" s="24"/>
    </row>
    <row r="4771" s="4" customFormat="1" ht="24" spans="1:10">
      <c r="A4771" s="17" t="s">
        <v>75</v>
      </c>
      <c r="B4771" s="25">
        <v>410000003</v>
      </c>
      <c r="C4771" s="27" t="s">
        <v>8610</v>
      </c>
      <c r="D4771" s="23" t="s">
        <v>8607</v>
      </c>
      <c r="E4771" s="24"/>
      <c r="F4771" s="17" t="s">
        <v>8611</v>
      </c>
      <c r="G4771" s="17" t="s">
        <v>8612</v>
      </c>
      <c r="H4771" s="17">
        <v>26</v>
      </c>
      <c r="I4771" s="24" t="s">
        <v>39</v>
      </c>
      <c r="J4771" s="24"/>
    </row>
    <row r="4772" s="4" customFormat="1" ht="24" spans="1:10">
      <c r="A4772" s="17" t="s">
        <v>75</v>
      </c>
      <c r="B4772" s="25" t="s">
        <v>8613</v>
      </c>
      <c r="C4772" s="27" t="s">
        <v>8614</v>
      </c>
      <c r="D4772" s="23"/>
      <c r="E4772" s="24"/>
      <c r="F4772" s="17" t="s">
        <v>26</v>
      </c>
      <c r="G4772" s="17"/>
      <c r="H4772" s="17">
        <v>10</v>
      </c>
      <c r="I4772" s="24" t="s">
        <v>39</v>
      </c>
      <c r="J4772" s="24"/>
    </row>
    <row r="4773" s="4" customFormat="1" spans="1:10">
      <c r="A4773" s="17" t="s">
        <v>75</v>
      </c>
      <c r="B4773" s="25">
        <v>410000004</v>
      </c>
      <c r="C4773" s="27" t="s">
        <v>8615</v>
      </c>
      <c r="D4773" s="23" t="s">
        <v>8607</v>
      </c>
      <c r="E4773" s="24"/>
      <c r="F4773" s="17" t="s">
        <v>711</v>
      </c>
      <c r="G4773" s="17"/>
      <c r="H4773" s="17">
        <v>13.1</v>
      </c>
      <c r="I4773" s="24" t="s">
        <v>39</v>
      </c>
      <c r="J4773" s="24"/>
    </row>
    <row r="4774" s="4" customFormat="1" ht="144" spans="1:10">
      <c r="A4774" s="17" t="s">
        <v>75</v>
      </c>
      <c r="B4774" s="17">
        <v>410000005</v>
      </c>
      <c r="C4774" s="23" t="s">
        <v>8616</v>
      </c>
      <c r="D4774" s="23" t="s">
        <v>8607</v>
      </c>
      <c r="E4774" s="23" t="s">
        <v>580</v>
      </c>
      <c r="F4774" s="17" t="s">
        <v>711</v>
      </c>
      <c r="G4774" s="17" t="s">
        <v>8617</v>
      </c>
      <c r="H4774" s="17" t="s">
        <v>9764</v>
      </c>
      <c r="I4774" s="24" t="s">
        <v>39</v>
      </c>
      <c r="J4774" s="24"/>
    </row>
    <row r="4775" s="4" customFormat="1" ht="24" spans="1:10">
      <c r="A4775" s="17" t="s">
        <v>75</v>
      </c>
      <c r="B4775" s="25" t="s">
        <v>8620</v>
      </c>
      <c r="C4775" s="27" t="s">
        <v>8621</v>
      </c>
      <c r="D4775" s="23" t="s">
        <v>8607</v>
      </c>
      <c r="E4775" s="24"/>
      <c r="F4775" s="17" t="s">
        <v>711</v>
      </c>
      <c r="G4775" s="17" t="s">
        <v>8622</v>
      </c>
      <c r="H4775" s="17">
        <v>20</v>
      </c>
      <c r="I4775" s="24" t="s">
        <v>39</v>
      </c>
      <c r="J4775" s="24"/>
    </row>
    <row r="4776" s="4" customFormat="1" ht="36" spans="1:10">
      <c r="A4776" s="17" t="s">
        <v>75</v>
      </c>
      <c r="B4776" s="25" t="s">
        <v>8624</v>
      </c>
      <c r="C4776" s="27" t="s">
        <v>8625</v>
      </c>
      <c r="D4776" s="23" t="s">
        <v>8607</v>
      </c>
      <c r="E4776" s="24"/>
      <c r="F4776" s="17" t="s">
        <v>711</v>
      </c>
      <c r="G4776" s="17" t="s">
        <v>8626</v>
      </c>
      <c r="H4776" s="17">
        <v>15</v>
      </c>
      <c r="I4776" s="24" t="s">
        <v>39</v>
      </c>
      <c r="J4776" s="24"/>
    </row>
    <row r="4777" s="4" customFormat="1" ht="24" spans="1:10">
      <c r="A4777" s="17" t="s">
        <v>75</v>
      </c>
      <c r="B4777" s="25" t="s">
        <v>8627</v>
      </c>
      <c r="C4777" s="27" t="s">
        <v>8628</v>
      </c>
      <c r="D4777" s="23" t="s">
        <v>8607</v>
      </c>
      <c r="E4777" s="24"/>
      <c r="F4777" s="17" t="s">
        <v>711</v>
      </c>
      <c r="G4777" s="17" t="s">
        <v>8629</v>
      </c>
      <c r="H4777" s="17">
        <v>10</v>
      </c>
      <c r="I4777" s="24" t="s">
        <v>39</v>
      </c>
      <c r="J4777" s="24"/>
    </row>
    <row r="4778" s="4" customFormat="1" spans="1:10">
      <c r="A4778" s="17" t="s">
        <v>75</v>
      </c>
      <c r="B4778" s="25" t="s">
        <v>8630</v>
      </c>
      <c r="C4778" s="27" t="s">
        <v>8631</v>
      </c>
      <c r="D4778" s="23" t="s">
        <v>8607</v>
      </c>
      <c r="E4778" s="24"/>
      <c r="F4778" s="17" t="s">
        <v>711</v>
      </c>
      <c r="G4778" s="17" t="s">
        <v>8632</v>
      </c>
      <c r="H4778" s="17">
        <v>5</v>
      </c>
      <c r="I4778" s="24" t="s">
        <v>39</v>
      </c>
      <c r="J4778" s="24"/>
    </row>
    <row r="4779" s="4" customFormat="1" ht="36" spans="1:10">
      <c r="A4779" s="17" t="s">
        <v>75</v>
      </c>
      <c r="B4779" s="25">
        <v>410000006</v>
      </c>
      <c r="C4779" s="27" t="s">
        <v>8633</v>
      </c>
      <c r="D4779" s="23" t="s">
        <v>8607</v>
      </c>
      <c r="E4779" s="24"/>
      <c r="F4779" s="17" t="s">
        <v>8634</v>
      </c>
      <c r="G4779" s="17" t="s">
        <v>8635</v>
      </c>
      <c r="H4779" s="17">
        <v>26</v>
      </c>
      <c r="I4779" s="24" t="s">
        <v>39</v>
      </c>
      <c r="J4779" s="24"/>
    </row>
    <row r="4780" s="4" customFormat="1" ht="24" spans="1:10">
      <c r="A4780" s="17" t="s">
        <v>75</v>
      </c>
      <c r="B4780" s="25" t="s">
        <v>8636</v>
      </c>
      <c r="C4780" s="27" t="s">
        <v>8637</v>
      </c>
      <c r="D4780" s="23"/>
      <c r="E4780" s="24"/>
      <c r="F4780" s="17" t="s">
        <v>26</v>
      </c>
      <c r="G4780" s="17"/>
      <c r="H4780" s="17">
        <v>10</v>
      </c>
      <c r="I4780" s="24" t="s">
        <v>39</v>
      </c>
      <c r="J4780" s="24"/>
    </row>
    <row r="4781" s="4" customFormat="1" ht="24" spans="1:10">
      <c r="A4781" s="17" t="s">
        <v>75</v>
      </c>
      <c r="B4781" s="25" t="s">
        <v>8638</v>
      </c>
      <c r="C4781" s="27" t="s">
        <v>8639</v>
      </c>
      <c r="D4781" s="23"/>
      <c r="E4781" s="24"/>
      <c r="F4781" s="17" t="s">
        <v>26</v>
      </c>
      <c r="G4781" s="17"/>
      <c r="H4781" s="17">
        <v>20</v>
      </c>
      <c r="I4781" s="24" t="s">
        <v>39</v>
      </c>
      <c r="J4781" s="24"/>
    </row>
    <row r="4782" s="4" customFormat="1" ht="36" spans="1:10">
      <c r="A4782" s="17" t="s">
        <v>75</v>
      </c>
      <c r="B4782" s="25">
        <v>410000007</v>
      </c>
      <c r="C4782" s="27" t="s">
        <v>8640</v>
      </c>
      <c r="D4782" s="23" t="s">
        <v>8607</v>
      </c>
      <c r="E4782" s="24"/>
      <c r="F4782" s="17" t="s">
        <v>26</v>
      </c>
      <c r="G4782" s="17" t="s">
        <v>8641</v>
      </c>
      <c r="H4782" s="17">
        <v>26.8</v>
      </c>
      <c r="I4782" s="24" t="s">
        <v>23</v>
      </c>
      <c r="J4782" s="24"/>
    </row>
    <row r="4783" s="4" customFormat="1" ht="24" spans="1:10">
      <c r="A4783" s="17" t="s">
        <v>75</v>
      </c>
      <c r="B4783" s="25" t="s">
        <v>8642</v>
      </c>
      <c r="C4783" s="27" t="s">
        <v>8643</v>
      </c>
      <c r="D4783" s="23"/>
      <c r="E4783" s="24"/>
      <c r="F4783" s="17" t="s">
        <v>26</v>
      </c>
      <c r="G4783" s="17"/>
      <c r="H4783" s="17">
        <v>10</v>
      </c>
      <c r="I4783" s="24" t="s">
        <v>23</v>
      </c>
      <c r="J4783" s="24"/>
    </row>
    <row r="4784" s="4" customFormat="1" ht="24" spans="1:10">
      <c r="A4784" s="17" t="s">
        <v>75</v>
      </c>
      <c r="B4784" s="25">
        <v>410000008</v>
      </c>
      <c r="C4784" s="27" t="s">
        <v>8644</v>
      </c>
      <c r="D4784" s="23" t="s">
        <v>8607</v>
      </c>
      <c r="E4784" s="24"/>
      <c r="F4784" s="17" t="s">
        <v>8611</v>
      </c>
      <c r="G4784" s="17" t="s">
        <v>8612</v>
      </c>
      <c r="H4784" s="17">
        <v>24.15</v>
      </c>
      <c r="I4784" s="24" t="s">
        <v>39</v>
      </c>
      <c r="J4784" s="24"/>
    </row>
    <row r="4785" s="4" customFormat="1" ht="24" spans="1:10">
      <c r="A4785" s="17" t="s">
        <v>75</v>
      </c>
      <c r="B4785" s="25" t="s">
        <v>8645</v>
      </c>
      <c r="C4785" s="27" t="s">
        <v>8646</v>
      </c>
      <c r="D4785" s="23"/>
      <c r="E4785" s="24"/>
      <c r="F4785" s="17" t="s">
        <v>26</v>
      </c>
      <c r="G4785" s="17"/>
      <c r="H4785" s="17">
        <v>10</v>
      </c>
      <c r="I4785" s="24" t="s">
        <v>39</v>
      </c>
      <c r="J4785" s="24"/>
    </row>
    <row r="4786" s="4" customFormat="1" spans="1:10">
      <c r="A4786" s="17" t="s">
        <v>75</v>
      </c>
      <c r="B4786" s="25">
        <v>410000009</v>
      </c>
      <c r="C4786" s="27" t="s">
        <v>8647</v>
      </c>
      <c r="D4786" s="23" t="s">
        <v>8607</v>
      </c>
      <c r="E4786" s="24"/>
      <c r="F4786" s="17" t="s">
        <v>26</v>
      </c>
      <c r="G4786" s="17"/>
      <c r="H4786" s="17">
        <v>26</v>
      </c>
      <c r="I4786" s="24" t="s">
        <v>39</v>
      </c>
      <c r="J4786" s="24"/>
    </row>
    <row r="4787" s="4" customFormat="1" ht="24" spans="1:10">
      <c r="A4787" s="17" t="s">
        <v>75</v>
      </c>
      <c r="B4787" s="25">
        <v>410000010</v>
      </c>
      <c r="C4787" s="27" t="s">
        <v>8648</v>
      </c>
      <c r="D4787" s="23" t="s">
        <v>8607</v>
      </c>
      <c r="E4787" s="24"/>
      <c r="F4787" s="17" t="s">
        <v>8649</v>
      </c>
      <c r="G4787" s="17"/>
      <c r="H4787" s="17">
        <v>17.55</v>
      </c>
      <c r="I4787" s="24" t="s">
        <v>39</v>
      </c>
      <c r="J4787" s="24"/>
    </row>
    <row r="4788" s="4" customFormat="1" spans="1:10">
      <c r="A4788" s="17" t="s">
        <v>75</v>
      </c>
      <c r="B4788" s="25">
        <v>410000011</v>
      </c>
      <c r="C4788" s="27" t="s">
        <v>8650</v>
      </c>
      <c r="D4788" s="23"/>
      <c r="E4788" s="24"/>
      <c r="F4788" s="17" t="s">
        <v>26</v>
      </c>
      <c r="G4788" s="17"/>
      <c r="H4788" s="17">
        <v>23</v>
      </c>
      <c r="I4788" s="24" t="s">
        <v>39</v>
      </c>
      <c r="J4788" s="24"/>
    </row>
    <row r="4789" s="4" customFormat="1" spans="1:10">
      <c r="A4789" s="17" t="s">
        <v>75</v>
      </c>
      <c r="B4789" s="25">
        <v>410000012</v>
      </c>
      <c r="C4789" s="27" t="s">
        <v>8651</v>
      </c>
      <c r="D4789" s="23"/>
      <c r="E4789" s="24"/>
      <c r="F4789" s="17" t="s">
        <v>26</v>
      </c>
      <c r="G4789" s="17"/>
      <c r="H4789" s="17">
        <v>23</v>
      </c>
      <c r="I4789" s="24" t="s">
        <v>39</v>
      </c>
      <c r="J4789" s="24"/>
    </row>
    <row r="4790" s="4" customFormat="1" ht="24" spans="1:10">
      <c r="A4790" s="17" t="s">
        <v>75</v>
      </c>
      <c r="B4790" s="17">
        <v>410000013</v>
      </c>
      <c r="C4790" s="27" t="s">
        <v>8652</v>
      </c>
      <c r="D4790" s="23" t="s">
        <v>8653</v>
      </c>
      <c r="E4790" s="24"/>
      <c r="F4790" s="17" t="s">
        <v>8654</v>
      </c>
      <c r="G4790" s="17"/>
      <c r="H4790" s="26">
        <v>24</v>
      </c>
      <c r="I4790" s="24" t="s">
        <v>39</v>
      </c>
      <c r="J4790" s="24"/>
    </row>
    <row r="4791" s="4" customFormat="1" ht="24" spans="1:10">
      <c r="A4791" s="17"/>
      <c r="B4791" s="15">
        <v>42</v>
      </c>
      <c r="C4791" s="22" t="s">
        <v>8655</v>
      </c>
      <c r="D4791" s="55" t="s">
        <v>8656</v>
      </c>
      <c r="E4791" s="24"/>
      <c r="F4791" s="17"/>
      <c r="G4791" s="17"/>
      <c r="H4791" s="17"/>
      <c r="I4791" s="24"/>
      <c r="J4791" s="24"/>
    </row>
    <row r="4792" s="4" customFormat="1" ht="84" spans="1:10">
      <c r="A4792" s="17" t="s">
        <v>2691</v>
      </c>
      <c r="B4792" s="25">
        <v>420000001</v>
      </c>
      <c r="C4792" s="27" t="s">
        <v>8657</v>
      </c>
      <c r="D4792" s="23"/>
      <c r="E4792" s="24"/>
      <c r="F4792" s="17" t="s">
        <v>26</v>
      </c>
      <c r="G4792" s="17" t="s">
        <v>8658</v>
      </c>
      <c r="H4792" s="17">
        <v>194.3</v>
      </c>
      <c r="I4792" s="24" t="s">
        <v>39</v>
      </c>
      <c r="J4792" s="24"/>
    </row>
    <row r="4793" s="4" customFormat="1" ht="24" spans="1:10">
      <c r="A4793" s="17" t="s">
        <v>2691</v>
      </c>
      <c r="B4793" s="25" t="s">
        <v>8659</v>
      </c>
      <c r="C4793" s="27" t="s">
        <v>8660</v>
      </c>
      <c r="D4793" s="23"/>
      <c r="E4793" s="24"/>
      <c r="F4793" s="17" t="s">
        <v>26</v>
      </c>
      <c r="G4793" s="17"/>
      <c r="H4793" s="17">
        <v>194.3</v>
      </c>
      <c r="I4793" s="24" t="s">
        <v>39</v>
      </c>
      <c r="J4793" s="24"/>
    </row>
    <row r="4794" s="4" customFormat="1" ht="24" spans="1:10">
      <c r="A4794" s="17" t="s">
        <v>2691</v>
      </c>
      <c r="B4794" s="25" t="s">
        <v>8661</v>
      </c>
      <c r="C4794" s="27" t="s">
        <v>8662</v>
      </c>
      <c r="D4794" s="23"/>
      <c r="E4794" s="24"/>
      <c r="F4794" s="17" t="s">
        <v>26</v>
      </c>
      <c r="G4794" s="17"/>
      <c r="H4794" s="17">
        <f>H4792*0.5</f>
        <v>97.15</v>
      </c>
      <c r="I4794" s="24" t="s">
        <v>39</v>
      </c>
      <c r="J4794" s="24"/>
    </row>
    <row r="4795" s="4" customFormat="1" ht="36" spans="1:10">
      <c r="A4795" s="17" t="s">
        <v>2691</v>
      </c>
      <c r="B4795" s="25" t="s">
        <v>8663</v>
      </c>
      <c r="C4795" s="27" t="s">
        <v>8664</v>
      </c>
      <c r="D4795" s="23"/>
      <c r="E4795" s="24"/>
      <c r="F4795" s="17" t="s">
        <v>26</v>
      </c>
      <c r="G4795" s="17"/>
      <c r="H4795" s="17">
        <v>97.15</v>
      </c>
      <c r="I4795" s="24" t="s">
        <v>39</v>
      </c>
      <c r="J4795" s="24"/>
    </row>
    <row r="4796" s="4" customFormat="1" spans="1:10">
      <c r="A4796" s="17" t="s">
        <v>2691</v>
      </c>
      <c r="B4796" s="25">
        <v>420000002</v>
      </c>
      <c r="C4796" s="27" t="s">
        <v>8665</v>
      </c>
      <c r="D4796" s="23"/>
      <c r="E4796" s="24"/>
      <c r="F4796" s="17" t="s">
        <v>26</v>
      </c>
      <c r="G4796" s="17"/>
      <c r="H4796" s="17">
        <v>378</v>
      </c>
      <c r="I4796" s="24" t="s">
        <v>39</v>
      </c>
      <c r="J4796" s="24"/>
    </row>
    <row r="4797" s="4" customFormat="1" spans="1:10">
      <c r="A4797" s="17" t="s">
        <v>2691</v>
      </c>
      <c r="B4797" s="25">
        <v>420000003</v>
      </c>
      <c r="C4797" s="27" t="s">
        <v>8666</v>
      </c>
      <c r="D4797" s="23"/>
      <c r="E4797" s="24"/>
      <c r="F4797" s="17" t="s">
        <v>26</v>
      </c>
      <c r="G4797" s="17"/>
      <c r="H4797" s="17">
        <v>630</v>
      </c>
      <c r="I4797" s="24" t="s">
        <v>39</v>
      </c>
      <c r="J4797" s="24"/>
    </row>
    <row r="4798" s="4" customFormat="1" ht="24" spans="1:10">
      <c r="A4798" s="17" t="s">
        <v>2691</v>
      </c>
      <c r="B4798" s="25">
        <v>420000004</v>
      </c>
      <c r="C4798" s="27" t="s">
        <v>8667</v>
      </c>
      <c r="D4798" s="23" t="s">
        <v>8668</v>
      </c>
      <c r="E4798" s="24"/>
      <c r="F4798" s="17" t="s">
        <v>26</v>
      </c>
      <c r="G4798" s="17" t="s">
        <v>8669</v>
      </c>
      <c r="H4798" s="17">
        <v>756</v>
      </c>
      <c r="I4798" s="24" t="s">
        <v>39</v>
      </c>
      <c r="J4798" s="24"/>
    </row>
    <row r="4799" s="4" customFormat="1" ht="36" spans="1:10">
      <c r="A4799" s="17" t="s">
        <v>2691</v>
      </c>
      <c r="B4799" s="25" t="s">
        <v>8670</v>
      </c>
      <c r="C4799" s="27" t="s">
        <v>8671</v>
      </c>
      <c r="D4799" s="23"/>
      <c r="E4799" s="24"/>
      <c r="F4799" s="17" t="s">
        <v>26</v>
      </c>
      <c r="G4799" s="17"/>
      <c r="H4799" s="17">
        <v>75.6</v>
      </c>
      <c r="I4799" s="24" t="s">
        <v>39</v>
      </c>
      <c r="J4799" s="24"/>
    </row>
    <row r="4800" s="4" customFormat="1" ht="36" spans="1:10">
      <c r="A4800" s="17" t="s">
        <v>2691</v>
      </c>
      <c r="B4800" s="25" t="s">
        <v>8672</v>
      </c>
      <c r="C4800" s="27" t="s">
        <v>8673</v>
      </c>
      <c r="D4800" s="23"/>
      <c r="E4800" s="24"/>
      <c r="F4800" s="17" t="s">
        <v>26</v>
      </c>
      <c r="G4800" s="17"/>
      <c r="H4800" s="17">
        <v>75.6</v>
      </c>
      <c r="I4800" s="24" t="s">
        <v>39</v>
      </c>
      <c r="J4800" s="24"/>
    </row>
    <row r="4801" s="4" customFormat="1" ht="84" spans="1:10">
      <c r="A4801" s="17" t="s">
        <v>2691</v>
      </c>
      <c r="B4801" s="25">
        <v>420000005</v>
      </c>
      <c r="C4801" s="27" t="s">
        <v>8674</v>
      </c>
      <c r="D4801" s="23"/>
      <c r="E4801" s="24"/>
      <c r="F4801" s="17" t="s">
        <v>26</v>
      </c>
      <c r="G4801" s="17" t="s">
        <v>8675</v>
      </c>
      <c r="H4801" s="17">
        <v>126</v>
      </c>
      <c r="I4801" s="24" t="s">
        <v>39</v>
      </c>
      <c r="J4801" s="24"/>
    </row>
    <row r="4802" s="4" customFormat="1" ht="24" spans="1:10">
      <c r="A4802" s="17" t="s">
        <v>2691</v>
      </c>
      <c r="B4802" s="25" t="s">
        <v>8676</v>
      </c>
      <c r="C4802" s="27" t="s">
        <v>8677</v>
      </c>
      <c r="D4802" s="23"/>
      <c r="E4802" s="24"/>
      <c r="F4802" s="17" t="s">
        <v>26</v>
      </c>
      <c r="G4802" s="17"/>
      <c r="H4802" s="17">
        <v>126</v>
      </c>
      <c r="I4802" s="24" t="s">
        <v>39</v>
      </c>
      <c r="J4802" s="24"/>
    </row>
    <row r="4803" s="4" customFormat="1" ht="24" spans="1:10">
      <c r="A4803" s="17" t="s">
        <v>2691</v>
      </c>
      <c r="B4803" s="25" t="s">
        <v>8678</v>
      </c>
      <c r="C4803" s="27" t="s">
        <v>8679</v>
      </c>
      <c r="D4803" s="23"/>
      <c r="E4803" s="24"/>
      <c r="F4803" s="17" t="s">
        <v>26</v>
      </c>
      <c r="G4803" s="17"/>
      <c r="H4803" s="17">
        <v>126</v>
      </c>
      <c r="I4803" s="24" t="s">
        <v>39</v>
      </c>
      <c r="J4803" s="24"/>
    </row>
    <row r="4804" s="4" customFormat="1" ht="36" spans="1:10">
      <c r="A4804" s="17" t="s">
        <v>2691</v>
      </c>
      <c r="B4804" s="25" t="s">
        <v>8680</v>
      </c>
      <c r="C4804" s="27" t="s">
        <v>8681</v>
      </c>
      <c r="D4804" s="23"/>
      <c r="E4804" s="24"/>
      <c r="F4804" s="17" t="s">
        <v>26</v>
      </c>
      <c r="G4804" s="17"/>
      <c r="H4804" s="17">
        <v>63</v>
      </c>
      <c r="I4804" s="24" t="s">
        <v>39</v>
      </c>
      <c r="J4804" s="24"/>
    </row>
    <row r="4805" s="4" customFormat="1" spans="1:10">
      <c r="A4805" s="17" t="s">
        <v>2691</v>
      </c>
      <c r="B4805" s="25">
        <v>420000006</v>
      </c>
      <c r="C4805" s="27" t="s">
        <v>8682</v>
      </c>
      <c r="D4805" s="23" t="s">
        <v>8683</v>
      </c>
      <c r="E4805" s="24" t="s">
        <v>8684</v>
      </c>
      <c r="F4805" s="17" t="s">
        <v>26</v>
      </c>
      <c r="G4805" s="17"/>
      <c r="H4805" s="17">
        <v>630</v>
      </c>
      <c r="I4805" s="24" t="s">
        <v>39</v>
      </c>
      <c r="J4805" s="24"/>
    </row>
    <row r="4806" s="4" customFormat="1" ht="24" spans="1:10">
      <c r="A4806" s="17" t="s">
        <v>2691</v>
      </c>
      <c r="B4806" s="25">
        <v>420000007</v>
      </c>
      <c r="C4806" s="24" t="s">
        <v>8685</v>
      </c>
      <c r="D4806" s="23" t="s">
        <v>8686</v>
      </c>
      <c r="E4806" s="24" t="s">
        <v>8684</v>
      </c>
      <c r="F4806" s="17" t="s">
        <v>26</v>
      </c>
      <c r="G4806" s="17"/>
      <c r="H4806" s="17">
        <v>151.2</v>
      </c>
      <c r="I4806" s="24" t="s">
        <v>39</v>
      </c>
      <c r="J4806" s="24"/>
    </row>
    <row r="4807" s="4" customFormat="1" spans="1:10">
      <c r="A4807" s="17" t="s">
        <v>2691</v>
      </c>
      <c r="B4807" s="25">
        <v>420000008</v>
      </c>
      <c r="C4807" s="27" t="s">
        <v>8687</v>
      </c>
      <c r="D4807" s="23"/>
      <c r="E4807" s="24"/>
      <c r="F4807" s="17" t="s">
        <v>26</v>
      </c>
      <c r="G4807" s="17"/>
      <c r="H4807" s="17">
        <v>141.75</v>
      </c>
      <c r="I4807" s="24" t="s">
        <v>39</v>
      </c>
      <c r="J4807" s="24"/>
    </row>
    <row r="4808" s="4" customFormat="1" ht="24" spans="1:10">
      <c r="A4808" s="17" t="s">
        <v>2691</v>
      </c>
      <c r="B4808" s="25">
        <v>420000009</v>
      </c>
      <c r="C4808" s="27" t="s">
        <v>8688</v>
      </c>
      <c r="D4808" s="23" t="s">
        <v>8689</v>
      </c>
      <c r="E4808" s="24"/>
      <c r="F4808" s="17" t="s">
        <v>26</v>
      </c>
      <c r="G4808" s="17"/>
      <c r="H4808" s="17">
        <v>468</v>
      </c>
      <c r="I4808" s="24" t="s">
        <v>39</v>
      </c>
      <c r="J4808" s="24"/>
    </row>
    <row r="4809" s="4" customFormat="1" spans="1:10">
      <c r="A4809" s="17" t="s">
        <v>86</v>
      </c>
      <c r="B4809" s="25">
        <v>420000010</v>
      </c>
      <c r="C4809" s="27" t="s">
        <v>8690</v>
      </c>
      <c r="D4809" s="23"/>
      <c r="E4809" s="24"/>
      <c r="F4809" s="17" t="s">
        <v>54</v>
      </c>
      <c r="G4809" s="17"/>
      <c r="H4809" s="17">
        <v>10.7</v>
      </c>
      <c r="I4809" s="24" t="s">
        <v>39</v>
      </c>
      <c r="J4809" s="24"/>
    </row>
    <row r="4810" s="4" customFormat="1" ht="24" spans="1:10">
      <c r="A4810" s="17" t="s">
        <v>86</v>
      </c>
      <c r="B4810" s="25">
        <v>420000011</v>
      </c>
      <c r="C4810" s="27" t="s">
        <v>8691</v>
      </c>
      <c r="D4810" s="23"/>
      <c r="E4810" s="24"/>
      <c r="F4810" s="17" t="s">
        <v>26</v>
      </c>
      <c r="G4810" s="17" t="s">
        <v>8692</v>
      </c>
      <c r="H4810" s="17">
        <v>66</v>
      </c>
      <c r="I4810" s="24" t="s">
        <v>39</v>
      </c>
      <c r="J4810" s="24"/>
    </row>
    <row r="4811" s="4" customFormat="1" ht="24" spans="1:10">
      <c r="A4811" s="17" t="s">
        <v>86</v>
      </c>
      <c r="B4811" s="25" t="s">
        <v>8693</v>
      </c>
      <c r="C4811" s="27" t="s">
        <v>8694</v>
      </c>
      <c r="D4811" s="23"/>
      <c r="E4811" s="24"/>
      <c r="F4811" s="17" t="s">
        <v>26</v>
      </c>
      <c r="G4811" s="17"/>
      <c r="H4811" s="17">
        <v>30</v>
      </c>
      <c r="I4811" s="24" t="s">
        <v>39</v>
      </c>
      <c r="J4811" s="24"/>
    </row>
    <row r="4812" s="4" customFormat="1" ht="60" spans="1:10">
      <c r="A4812" s="17" t="s">
        <v>75</v>
      </c>
      <c r="B4812" s="17">
        <v>420000013</v>
      </c>
      <c r="C4812" s="27" t="s">
        <v>8695</v>
      </c>
      <c r="D4812" s="23" t="s">
        <v>8696</v>
      </c>
      <c r="E4812" s="24"/>
      <c r="F4812" s="17" t="s">
        <v>8611</v>
      </c>
      <c r="G4812" s="17" t="s">
        <v>9765</v>
      </c>
      <c r="H4812" s="26">
        <v>20.7</v>
      </c>
      <c r="I4812" s="24" t="s">
        <v>39</v>
      </c>
      <c r="J4812" s="24"/>
    </row>
    <row r="4813" s="4" customFormat="1" spans="1:10">
      <c r="A4813" s="17"/>
      <c r="B4813" s="15">
        <v>43</v>
      </c>
      <c r="C4813" s="22" t="s">
        <v>8698</v>
      </c>
      <c r="D4813" s="23"/>
      <c r="E4813" s="24"/>
      <c r="F4813" s="17"/>
      <c r="G4813" s="17"/>
      <c r="H4813" s="17"/>
      <c r="I4813" s="24"/>
      <c r="J4813" s="24"/>
    </row>
    <row r="4814" s="4" customFormat="1" spans="1:10">
      <c r="A4814" s="17" t="s">
        <v>75</v>
      </c>
      <c r="B4814" s="25">
        <v>430000001</v>
      </c>
      <c r="C4814" s="27" t="s">
        <v>8699</v>
      </c>
      <c r="D4814" s="23" t="s">
        <v>8700</v>
      </c>
      <c r="E4814" s="24"/>
      <c r="F4814" s="17" t="s">
        <v>8701</v>
      </c>
      <c r="G4814" s="17"/>
      <c r="H4814" s="17">
        <v>3.7</v>
      </c>
      <c r="I4814" s="24" t="s">
        <v>39</v>
      </c>
      <c r="J4814" s="24"/>
    </row>
    <row r="4815" s="4" customFormat="1" spans="1:10">
      <c r="A4815" s="17" t="s">
        <v>75</v>
      </c>
      <c r="B4815" s="25">
        <v>430000002</v>
      </c>
      <c r="C4815" s="27" t="s">
        <v>8702</v>
      </c>
      <c r="D4815" s="23"/>
      <c r="E4815" s="24"/>
      <c r="F4815" s="17" t="s">
        <v>8701</v>
      </c>
      <c r="G4815" s="17"/>
      <c r="H4815" s="17">
        <v>3.6</v>
      </c>
      <c r="I4815" s="24" t="s">
        <v>39</v>
      </c>
      <c r="J4815" s="24"/>
    </row>
    <row r="4816" s="4" customFormat="1" spans="1:10">
      <c r="A4816" s="17" t="s">
        <v>75</v>
      </c>
      <c r="B4816" s="25">
        <v>430000003</v>
      </c>
      <c r="C4816" s="27" t="s">
        <v>8703</v>
      </c>
      <c r="D4816" s="23"/>
      <c r="E4816" s="24"/>
      <c r="F4816" s="17" t="s">
        <v>8701</v>
      </c>
      <c r="G4816" s="17"/>
      <c r="H4816" s="17">
        <v>3.7</v>
      </c>
      <c r="I4816" s="24" t="s">
        <v>39</v>
      </c>
      <c r="J4816" s="24"/>
    </row>
    <row r="4817" s="4" customFormat="1" spans="1:10">
      <c r="A4817" s="17" t="s">
        <v>75</v>
      </c>
      <c r="B4817" s="25">
        <v>430000004</v>
      </c>
      <c r="C4817" s="27" t="s">
        <v>8704</v>
      </c>
      <c r="D4817" s="23"/>
      <c r="E4817" s="24"/>
      <c r="F4817" s="17" t="s">
        <v>711</v>
      </c>
      <c r="G4817" s="17"/>
      <c r="H4817" s="17">
        <v>10.8</v>
      </c>
      <c r="I4817" s="24" t="s">
        <v>39</v>
      </c>
      <c r="J4817" s="24"/>
    </row>
    <row r="4818" s="4" customFormat="1" ht="24" spans="1:10">
      <c r="A4818" s="17" t="s">
        <v>75</v>
      </c>
      <c r="B4818" s="25">
        <v>430000005</v>
      </c>
      <c r="C4818" s="27" t="s">
        <v>8705</v>
      </c>
      <c r="D4818" s="23" t="s">
        <v>8706</v>
      </c>
      <c r="E4818" s="24"/>
      <c r="F4818" s="17" t="s">
        <v>26</v>
      </c>
      <c r="G4818" s="17"/>
      <c r="H4818" s="17">
        <v>13.1</v>
      </c>
      <c r="I4818" s="24" t="s">
        <v>39</v>
      </c>
      <c r="J4818" s="24"/>
    </row>
    <row r="4819" s="4" customFormat="1" spans="1:10">
      <c r="A4819" s="17" t="s">
        <v>75</v>
      </c>
      <c r="B4819" s="25">
        <v>430000006</v>
      </c>
      <c r="C4819" s="27" t="s">
        <v>8707</v>
      </c>
      <c r="D4819" s="23"/>
      <c r="E4819" s="24"/>
      <c r="F4819" s="17" t="s">
        <v>26</v>
      </c>
      <c r="G4819" s="17"/>
      <c r="H4819" s="17">
        <v>10.8</v>
      </c>
      <c r="I4819" s="24" t="s">
        <v>39</v>
      </c>
      <c r="J4819" s="24"/>
    </row>
    <row r="4820" s="4" customFormat="1" spans="1:10">
      <c r="A4820" s="17" t="s">
        <v>75</v>
      </c>
      <c r="B4820" s="25">
        <v>430000007</v>
      </c>
      <c r="C4820" s="27" t="s">
        <v>8708</v>
      </c>
      <c r="D4820" s="23"/>
      <c r="E4820" s="24"/>
      <c r="F4820" s="17" t="s">
        <v>26</v>
      </c>
      <c r="G4820" s="17"/>
      <c r="H4820" s="17">
        <v>18.8</v>
      </c>
      <c r="I4820" s="24" t="s">
        <v>39</v>
      </c>
      <c r="J4820" s="24"/>
    </row>
    <row r="4821" s="4" customFormat="1" spans="1:10">
      <c r="A4821" s="17" t="s">
        <v>75</v>
      </c>
      <c r="B4821" s="25">
        <v>430000008</v>
      </c>
      <c r="C4821" s="27" t="s">
        <v>8709</v>
      </c>
      <c r="D4821" s="23"/>
      <c r="E4821" s="24"/>
      <c r="F4821" s="17" t="s">
        <v>8710</v>
      </c>
      <c r="G4821" s="17"/>
      <c r="H4821" s="17">
        <v>31.7</v>
      </c>
      <c r="I4821" s="24" t="s">
        <v>39</v>
      </c>
      <c r="J4821" s="24"/>
    </row>
    <row r="4822" s="4" customFormat="1" spans="1:10">
      <c r="A4822" s="17" t="s">
        <v>75</v>
      </c>
      <c r="B4822" s="25">
        <v>430000009</v>
      </c>
      <c r="C4822" s="27" t="s">
        <v>8711</v>
      </c>
      <c r="D4822" s="23"/>
      <c r="E4822" s="24"/>
      <c r="F4822" s="17" t="s">
        <v>26</v>
      </c>
      <c r="G4822" s="17"/>
      <c r="H4822" s="17">
        <v>12</v>
      </c>
      <c r="I4822" s="24" t="s">
        <v>39</v>
      </c>
      <c r="J4822" s="24"/>
    </row>
    <row r="4823" s="4" customFormat="1" spans="1:10">
      <c r="A4823" s="17" t="s">
        <v>75</v>
      </c>
      <c r="B4823" s="25">
        <v>430000010</v>
      </c>
      <c r="C4823" s="27" t="s">
        <v>8712</v>
      </c>
      <c r="D4823" s="23" t="s">
        <v>8713</v>
      </c>
      <c r="E4823" s="24"/>
      <c r="F4823" s="17" t="s">
        <v>8714</v>
      </c>
      <c r="G4823" s="17"/>
      <c r="H4823" s="17">
        <v>19.37</v>
      </c>
      <c r="I4823" s="24" t="s">
        <v>39</v>
      </c>
      <c r="J4823" s="24"/>
    </row>
    <row r="4824" s="4" customFormat="1" spans="1:10">
      <c r="A4824" s="17" t="s">
        <v>75</v>
      </c>
      <c r="B4824" s="25">
        <v>430000011</v>
      </c>
      <c r="C4824" s="27" t="s">
        <v>8715</v>
      </c>
      <c r="D4824" s="23" t="s">
        <v>8716</v>
      </c>
      <c r="E4824" s="24"/>
      <c r="F4824" s="17" t="s">
        <v>8717</v>
      </c>
      <c r="G4824" s="17"/>
      <c r="H4824" s="17">
        <v>18</v>
      </c>
      <c r="I4824" s="24" t="s">
        <v>39</v>
      </c>
      <c r="J4824" s="24"/>
    </row>
    <row r="4825" s="4" customFormat="1" spans="1:10">
      <c r="A4825" s="17" t="s">
        <v>75</v>
      </c>
      <c r="B4825" s="25">
        <v>430000012</v>
      </c>
      <c r="C4825" s="27" t="s">
        <v>8718</v>
      </c>
      <c r="D4825" s="23" t="s">
        <v>8719</v>
      </c>
      <c r="E4825" s="24"/>
      <c r="F4825" s="17" t="s">
        <v>8720</v>
      </c>
      <c r="G4825" s="17"/>
      <c r="H4825" s="17">
        <v>13.1</v>
      </c>
      <c r="I4825" s="24" t="s">
        <v>39</v>
      </c>
      <c r="J4825" s="24"/>
    </row>
    <row r="4826" s="4" customFormat="1" spans="1:10">
      <c r="A4826" s="17" t="s">
        <v>75</v>
      </c>
      <c r="B4826" s="25">
        <v>430000013</v>
      </c>
      <c r="C4826" s="27" t="s">
        <v>8721</v>
      </c>
      <c r="D4826" s="23"/>
      <c r="E4826" s="24"/>
      <c r="F4826" s="17" t="s">
        <v>8717</v>
      </c>
      <c r="G4826" s="17"/>
      <c r="H4826" s="17">
        <v>17</v>
      </c>
      <c r="I4826" s="24" t="s">
        <v>39</v>
      </c>
      <c r="J4826" s="24"/>
    </row>
    <row r="4827" s="4" customFormat="1" spans="1:10">
      <c r="A4827" s="17" t="s">
        <v>75</v>
      </c>
      <c r="B4827" s="25">
        <v>430000014</v>
      </c>
      <c r="C4827" s="27" t="s">
        <v>8722</v>
      </c>
      <c r="D4827" s="23" t="s">
        <v>8723</v>
      </c>
      <c r="E4827" s="24"/>
      <c r="F4827" s="17" t="s">
        <v>8701</v>
      </c>
      <c r="G4827" s="17"/>
      <c r="H4827" s="17">
        <v>5.9</v>
      </c>
      <c r="I4827" s="24" t="s">
        <v>200</v>
      </c>
      <c r="J4827" s="24"/>
    </row>
    <row r="4828" s="4" customFormat="1" spans="1:10">
      <c r="A4828" s="17" t="s">
        <v>75</v>
      </c>
      <c r="B4828" s="25">
        <v>430000015</v>
      </c>
      <c r="C4828" s="27" t="s">
        <v>8724</v>
      </c>
      <c r="D4828" s="23"/>
      <c r="E4828" s="24"/>
      <c r="F4828" s="17" t="s">
        <v>26</v>
      </c>
      <c r="G4828" s="17"/>
      <c r="H4828" s="17">
        <v>121.5</v>
      </c>
      <c r="I4828" s="24" t="s">
        <v>39</v>
      </c>
      <c r="J4828" s="24"/>
    </row>
    <row r="4829" s="4" customFormat="1" spans="1:10">
      <c r="A4829" s="17" t="s">
        <v>75</v>
      </c>
      <c r="B4829" s="25">
        <v>430000016</v>
      </c>
      <c r="C4829" s="27" t="s">
        <v>8725</v>
      </c>
      <c r="D4829" s="23" t="s">
        <v>8726</v>
      </c>
      <c r="E4829" s="24"/>
      <c r="F4829" s="17" t="s">
        <v>8717</v>
      </c>
      <c r="G4829" s="17"/>
      <c r="H4829" s="17">
        <v>7.2</v>
      </c>
      <c r="I4829" s="24" t="s">
        <v>39</v>
      </c>
      <c r="J4829" s="24"/>
    </row>
    <row r="4830" s="4" customFormat="1" spans="1:10">
      <c r="A4830" s="17" t="s">
        <v>75</v>
      </c>
      <c r="B4830" s="25">
        <v>430000017</v>
      </c>
      <c r="C4830" s="27" t="s">
        <v>8727</v>
      </c>
      <c r="D4830" s="23"/>
      <c r="E4830" s="24"/>
      <c r="F4830" s="17" t="s">
        <v>8701</v>
      </c>
      <c r="G4830" s="17"/>
      <c r="H4830" s="17">
        <v>7.4</v>
      </c>
      <c r="I4830" s="24" t="s">
        <v>39</v>
      </c>
      <c r="J4830" s="24"/>
    </row>
    <row r="4831" s="4" customFormat="1" spans="1:10">
      <c r="A4831" s="17" t="s">
        <v>75</v>
      </c>
      <c r="B4831" s="25">
        <v>430000018</v>
      </c>
      <c r="C4831" s="27" t="s">
        <v>8728</v>
      </c>
      <c r="D4831" s="23"/>
      <c r="E4831" s="24"/>
      <c r="F4831" s="17" t="s">
        <v>8717</v>
      </c>
      <c r="G4831" s="17"/>
      <c r="H4831" s="17">
        <v>7.4</v>
      </c>
      <c r="I4831" s="24" t="s">
        <v>39</v>
      </c>
      <c r="J4831" s="24"/>
    </row>
    <row r="4832" s="4" customFormat="1" spans="1:10">
      <c r="A4832" s="17" t="s">
        <v>75</v>
      </c>
      <c r="B4832" s="25">
        <v>430000019</v>
      </c>
      <c r="C4832" s="27" t="s">
        <v>8729</v>
      </c>
      <c r="D4832" s="23"/>
      <c r="E4832" s="24"/>
      <c r="F4832" s="17" t="s">
        <v>8717</v>
      </c>
      <c r="G4832" s="17"/>
      <c r="H4832" s="17">
        <v>7.4</v>
      </c>
      <c r="I4832" s="24" t="s">
        <v>39</v>
      </c>
      <c r="J4832" s="24"/>
    </row>
    <row r="4833" s="4" customFormat="1" spans="1:10">
      <c r="A4833" s="17" t="s">
        <v>75</v>
      </c>
      <c r="B4833" s="25">
        <v>430000020</v>
      </c>
      <c r="C4833" s="27" t="s">
        <v>8730</v>
      </c>
      <c r="D4833" s="23"/>
      <c r="E4833" s="24"/>
      <c r="F4833" s="17" t="s">
        <v>8717</v>
      </c>
      <c r="G4833" s="17"/>
      <c r="H4833" s="17">
        <v>7.4</v>
      </c>
      <c r="I4833" s="24" t="s">
        <v>39</v>
      </c>
      <c r="J4833" s="24"/>
    </row>
    <row r="4834" s="4" customFormat="1" spans="1:10">
      <c r="A4834" s="17" t="s">
        <v>75</v>
      </c>
      <c r="B4834" s="25">
        <v>430000021</v>
      </c>
      <c r="C4834" s="27" t="s">
        <v>8731</v>
      </c>
      <c r="D4834" s="23" t="s">
        <v>8732</v>
      </c>
      <c r="E4834" s="24"/>
      <c r="F4834" s="17" t="s">
        <v>8717</v>
      </c>
      <c r="G4834" s="17"/>
      <c r="H4834" s="17">
        <v>13.1</v>
      </c>
      <c r="I4834" s="24" t="s">
        <v>39</v>
      </c>
      <c r="J4834" s="24"/>
    </row>
    <row r="4835" s="4" customFormat="1" spans="1:10">
      <c r="A4835" s="17" t="s">
        <v>75</v>
      </c>
      <c r="B4835" s="25">
        <v>430000022</v>
      </c>
      <c r="C4835" s="27" t="s">
        <v>8733</v>
      </c>
      <c r="D4835" s="23" t="s">
        <v>8734</v>
      </c>
      <c r="E4835" s="24" t="s">
        <v>580</v>
      </c>
      <c r="F4835" s="17" t="s">
        <v>8717</v>
      </c>
      <c r="G4835" s="17"/>
      <c r="H4835" s="17">
        <v>13.1</v>
      </c>
      <c r="I4835" s="24" t="s">
        <v>39</v>
      </c>
      <c r="J4835" s="24"/>
    </row>
    <row r="4836" s="4" customFormat="1" spans="1:10">
      <c r="A4836" s="17" t="s">
        <v>75</v>
      </c>
      <c r="B4836" s="25">
        <v>430000023</v>
      </c>
      <c r="C4836" s="27" t="s">
        <v>8735</v>
      </c>
      <c r="D4836" s="23" t="s">
        <v>8736</v>
      </c>
      <c r="E4836" s="24" t="s">
        <v>580</v>
      </c>
      <c r="F4836" s="17" t="s">
        <v>8717</v>
      </c>
      <c r="G4836" s="17"/>
      <c r="H4836" s="17">
        <v>13.1</v>
      </c>
      <c r="I4836" s="24" t="s">
        <v>39</v>
      </c>
      <c r="J4836" s="24"/>
    </row>
    <row r="4837" s="4" customFormat="1" spans="1:10">
      <c r="A4837" s="17" t="s">
        <v>75</v>
      </c>
      <c r="B4837" s="25">
        <v>430000024</v>
      </c>
      <c r="C4837" s="27" t="s">
        <v>8737</v>
      </c>
      <c r="D4837" s="23" t="s">
        <v>8738</v>
      </c>
      <c r="E4837" s="24"/>
      <c r="F4837" s="17" t="s">
        <v>8717</v>
      </c>
      <c r="G4837" s="17"/>
      <c r="H4837" s="17">
        <v>13.4</v>
      </c>
      <c r="I4837" s="24" t="s">
        <v>39</v>
      </c>
      <c r="J4837" s="24"/>
    </row>
    <row r="4838" s="4" customFormat="1" spans="1:10">
      <c r="A4838" s="17" t="s">
        <v>75</v>
      </c>
      <c r="B4838" s="25">
        <v>430000025</v>
      </c>
      <c r="C4838" s="27" t="s">
        <v>8739</v>
      </c>
      <c r="D4838" s="23" t="s">
        <v>8740</v>
      </c>
      <c r="E4838" s="24"/>
      <c r="F4838" s="17" t="s">
        <v>26</v>
      </c>
      <c r="G4838" s="17"/>
      <c r="H4838" s="17">
        <v>26.8</v>
      </c>
      <c r="I4838" s="24" t="s">
        <v>39</v>
      </c>
      <c r="J4838" s="24"/>
    </row>
    <row r="4839" s="4" customFormat="1" spans="1:10">
      <c r="A4839" s="17"/>
      <c r="B4839" s="15">
        <v>44</v>
      </c>
      <c r="C4839" s="22" t="s">
        <v>8741</v>
      </c>
      <c r="D4839" s="23"/>
      <c r="E4839" s="24"/>
      <c r="F4839" s="17"/>
      <c r="G4839" s="17"/>
      <c r="H4839" s="17"/>
      <c r="I4839" s="24"/>
      <c r="J4839" s="24"/>
    </row>
    <row r="4840" s="4" customFormat="1" spans="1:10">
      <c r="A4840" s="17" t="s">
        <v>75</v>
      </c>
      <c r="B4840" s="25">
        <v>440000001</v>
      </c>
      <c r="C4840" s="27" t="s">
        <v>8742</v>
      </c>
      <c r="D4840" s="23" t="s">
        <v>8743</v>
      </c>
      <c r="E4840" s="24"/>
      <c r="F4840" s="17" t="s">
        <v>26</v>
      </c>
      <c r="G4840" s="17"/>
      <c r="H4840" s="17">
        <v>26</v>
      </c>
      <c r="I4840" s="24" t="s">
        <v>39</v>
      </c>
      <c r="J4840" s="24"/>
    </row>
    <row r="4841" s="4" customFormat="1" spans="1:10">
      <c r="A4841" s="17" t="s">
        <v>75</v>
      </c>
      <c r="B4841" s="25">
        <v>440000002</v>
      </c>
      <c r="C4841" s="27" t="s">
        <v>8744</v>
      </c>
      <c r="D4841" s="23" t="s">
        <v>8745</v>
      </c>
      <c r="E4841" s="24"/>
      <c r="F4841" s="17" t="s">
        <v>26</v>
      </c>
      <c r="G4841" s="17"/>
      <c r="H4841" s="17">
        <v>26.8</v>
      </c>
      <c r="I4841" s="24" t="s">
        <v>39</v>
      </c>
      <c r="J4841" s="24"/>
    </row>
    <row r="4842" s="4" customFormat="1" spans="1:10">
      <c r="A4842" s="17" t="s">
        <v>75</v>
      </c>
      <c r="B4842" s="25">
        <v>440000003</v>
      </c>
      <c r="C4842" s="24" t="s">
        <v>8746</v>
      </c>
      <c r="D4842" s="23" t="s">
        <v>8747</v>
      </c>
      <c r="E4842" s="24"/>
      <c r="F4842" s="17" t="s">
        <v>26</v>
      </c>
      <c r="G4842" s="17"/>
      <c r="H4842" s="17">
        <v>23.1</v>
      </c>
      <c r="I4842" s="24" t="s">
        <v>39</v>
      </c>
      <c r="J4842" s="24"/>
    </row>
    <row r="4843" s="4" customFormat="1" ht="24" spans="1:10">
      <c r="A4843" s="17" t="s">
        <v>75</v>
      </c>
      <c r="B4843" s="25">
        <v>440000004</v>
      </c>
      <c r="C4843" s="27" t="s">
        <v>8748</v>
      </c>
      <c r="D4843" s="23" t="s">
        <v>8749</v>
      </c>
      <c r="E4843" s="24"/>
      <c r="F4843" s="17" t="s">
        <v>8750</v>
      </c>
      <c r="G4843" s="17"/>
      <c r="H4843" s="17">
        <v>3.7</v>
      </c>
      <c r="I4843" s="24" t="s">
        <v>39</v>
      </c>
      <c r="J4843" s="24"/>
    </row>
    <row r="4844" s="4" customFormat="1" spans="1:10">
      <c r="A4844" s="17" t="s">
        <v>75</v>
      </c>
      <c r="B4844" s="25">
        <v>440000005</v>
      </c>
      <c r="C4844" s="27" t="s">
        <v>8751</v>
      </c>
      <c r="D4844" s="23" t="s">
        <v>8752</v>
      </c>
      <c r="E4844" s="24"/>
      <c r="F4844" s="17" t="s">
        <v>8753</v>
      </c>
      <c r="G4844" s="17"/>
      <c r="H4844" s="17">
        <v>6</v>
      </c>
      <c r="I4844" s="24" t="s">
        <v>39</v>
      </c>
      <c r="J4844" s="24"/>
    </row>
    <row r="4845" s="4" customFormat="1" spans="1:10">
      <c r="A4845" s="17" t="s">
        <v>75</v>
      </c>
      <c r="B4845" s="25">
        <v>440000006</v>
      </c>
      <c r="C4845" s="27" t="s">
        <v>8754</v>
      </c>
      <c r="D4845" s="23"/>
      <c r="E4845" s="24"/>
      <c r="F4845" s="17" t="s">
        <v>8755</v>
      </c>
      <c r="G4845" s="17"/>
      <c r="H4845" s="17">
        <v>13.4</v>
      </c>
      <c r="I4845" s="24" t="s">
        <v>39</v>
      </c>
      <c r="J4845" s="24"/>
    </row>
    <row r="4846" s="4" customFormat="1" ht="36" spans="1:10">
      <c r="A4846" s="17" t="s">
        <v>75</v>
      </c>
      <c r="B4846" s="17">
        <v>440000007</v>
      </c>
      <c r="C4846" s="27" t="s">
        <v>8756</v>
      </c>
      <c r="D4846" s="23" t="s">
        <v>8757</v>
      </c>
      <c r="E4846" s="24"/>
      <c r="F4846" s="17" t="s">
        <v>26</v>
      </c>
      <c r="G4846" s="17" t="s">
        <v>9654</v>
      </c>
      <c r="H4846" s="26">
        <v>23.81</v>
      </c>
      <c r="I4846" s="24" t="s">
        <v>39</v>
      </c>
      <c r="J4846" s="24"/>
    </row>
    <row r="4847" s="4" customFormat="1" spans="1:10">
      <c r="A4847" s="17"/>
      <c r="B4847" s="15">
        <v>45</v>
      </c>
      <c r="C4847" s="22" t="s">
        <v>8758</v>
      </c>
      <c r="D4847" s="23"/>
      <c r="E4847" s="24"/>
      <c r="F4847" s="17"/>
      <c r="G4847" s="17"/>
      <c r="H4847" s="17"/>
      <c r="I4847" s="24"/>
      <c r="J4847" s="24"/>
    </row>
    <row r="4848" s="4" customFormat="1" spans="1:10">
      <c r="A4848" s="17" t="s">
        <v>75</v>
      </c>
      <c r="B4848" s="25">
        <v>450000001</v>
      </c>
      <c r="C4848" s="27" t="s">
        <v>8759</v>
      </c>
      <c r="D4848" s="23"/>
      <c r="E4848" s="24"/>
      <c r="F4848" s="17" t="s">
        <v>26</v>
      </c>
      <c r="G4848" s="17"/>
      <c r="H4848" s="17">
        <v>24.3</v>
      </c>
      <c r="I4848" s="24" t="s">
        <v>200</v>
      </c>
      <c r="J4848" s="24"/>
    </row>
    <row r="4849" s="4" customFormat="1" spans="1:10">
      <c r="A4849" s="17" t="s">
        <v>75</v>
      </c>
      <c r="B4849" s="25">
        <v>450000002</v>
      </c>
      <c r="C4849" s="27" t="s">
        <v>8760</v>
      </c>
      <c r="D4849" s="23"/>
      <c r="E4849" s="24"/>
      <c r="F4849" s="17" t="s">
        <v>26</v>
      </c>
      <c r="G4849" s="17"/>
      <c r="H4849" s="17">
        <v>40.2</v>
      </c>
      <c r="I4849" s="24" t="s">
        <v>200</v>
      </c>
      <c r="J4849" s="24"/>
    </row>
    <row r="4850" s="4" customFormat="1" spans="1:10">
      <c r="A4850" s="17" t="s">
        <v>75</v>
      </c>
      <c r="B4850" s="25">
        <v>450000003</v>
      </c>
      <c r="C4850" s="27" t="s">
        <v>8761</v>
      </c>
      <c r="D4850" s="23" t="s">
        <v>8762</v>
      </c>
      <c r="E4850" s="24"/>
      <c r="F4850" s="17" t="s">
        <v>26</v>
      </c>
      <c r="G4850" s="17"/>
      <c r="H4850" s="17">
        <v>27</v>
      </c>
      <c r="I4850" s="24" t="s">
        <v>39</v>
      </c>
      <c r="J4850" s="24"/>
    </row>
    <row r="4851" s="4" customFormat="1" spans="1:10">
      <c r="A4851" s="17" t="s">
        <v>75</v>
      </c>
      <c r="B4851" s="25">
        <v>450000004</v>
      </c>
      <c r="C4851" s="27" t="s">
        <v>8764</v>
      </c>
      <c r="D4851" s="23"/>
      <c r="E4851" s="24"/>
      <c r="F4851" s="17" t="s">
        <v>26</v>
      </c>
      <c r="G4851" s="17"/>
      <c r="H4851" s="17">
        <v>24.3</v>
      </c>
      <c r="I4851" s="24" t="s">
        <v>200</v>
      </c>
      <c r="J4851" s="24"/>
    </row>
    <row r="4852" s="4" customFormat="1" spans="1:10">
      <c r="A4852" s="17" t="s">
        <v>75</v>
      </c>
      <c r="B4852" s="25">
        <v>450000005</v>
      </c>
      <c r="C4852" s="27" t="s">
        <v>8765</v>
      </c>
      <c r="D4852" s="23"/>
      <c r="E4852" s="24"/>
      <c r="F4852" s="17" t="s">
        <v>26</v>
      </c>
      <c r="G4852" s="17"/>
      <c r="H4852" s="17">
        <v>52.2</v>
      </c>
      <c r="I4852" s="24" t="s">
        <v>200</v>
      </c>
      <c r="J4852" s="24"/>
    </row>
    <row r="4853" s="4" customFormat="1" spans="1:10">
      <c r="A4853" s="17" t="s">
        <v>75</v>
      </c>
      <c r="B4853" s="25">
        <v>450000006</v>
      </c>
      <c r="C4853" s="27" t="s">
        <v>8766</v>
      </c>
      <c r="D4853" s="23" t="s">
        <v>8767</v>
      </c>
      <c r="E4853" s="24"/>
      <c r="F4853" s="17" t="s">
        <v>26</v>
      </c>
      <c r="G4853" s="17"/>
      <c r="H4853" s="17">
        <v>52.2</v>
      </c>
      <c r="I4853" s="24" t="s">
        <v>200</v>
      </c>
      <c r="J4853" s="24"/>
    </row>
    <row r="4854" s="4" customFormat="1" ht="24" spans="1:10">
      <c r="A4854" s="17" t="s">
        <v>75</v>
      </c>
      <c r="B4854" s="25">
        <v>450000007</v>
      </c>
      <c r="C4854" s="27" t="s">
        <v>8769</v>
      </c>
      <c r="D4854" s="23"/>
      <c r="E4854" s="24"/>
      <c r="F4854" s="17" t="s">
        <v>26</v>
      </c>
      <c r="G4854" s="17"/>
      <c r="H4854" s="17">
        <v>36.45</v>
      </c>
      <c r="I4854" s="24" t="s">
        <v>200</v>
      </c>
      <c r="J4854" s="24"/>
    </row>
    <row r="4855" s="4" customFormat="1" ht="36" spans="1:10">
      <c r="A4855" s="17" t="s">
        <v>75</v>
      </c>
      <c r="B4855" s="25">
        <v>450000008</v>
      </c>
      <c r="C4855" s="27" t="s">
        <v>8770</v>
      </c>
      <c r="D4855" s="23"/>
      <c r="E4855" s="24"/>
      <c r="F4855" s="17" t="s">
        <v>26</v>
      </c>
      <c r="G4855" s="17" t="s">
        <v>8771</v>
      </c>
      <c r="H4855" s="17">
        <v>26</v>
      </c>
      <c r="I4855" s="24" t="s">
        <v>200</v>
      </c>
      <c r="J4855" s="24"/>
    </row>
    <row r="4856" s="4" customFormat="1" ht="24" spans="1:10">
      <c r="A4856" s="17" t="s">
        <v>75</v>
      </c>
      <c r="B4856" s="25" t="s">
        <v>8772</v>
      </c>
      <c r="C4856" s="27" t="s">
        <v>8773</v>
      </c>
      <c r="D4856" s="23"/>
      <c r="E4856" s="24"/>
      <c r="F4856" s="17" t="s">
        <v>26</v>
      </c>
      <c r="G4856" s="17"/>
      <c r="H4856" s="17">
        <v>13</v>
      </c>
      <c r="I4856" s="24" t="s">
        <v>200</v>
      </c>
      <c r="J4856" s="24"/>
    </row>
    <row r="4857" s="4" customFormat="1" ht="36" spans="1:10">
      <c r="A4857" s="17" t="s">
        <v>75</v>
      </c>
      <c r="B4857" s="25">
        <v>450000009</v>
      </c>
      <c r="C4857" s="27" t="s">
        <v>8774</v>
      </c>
      <c r="D4857" s="23"/>
      <c r="E4857" s="24"/>
      <c r="F4857" s="17" t="s">
        <v>26</v>
      </c>
      <c r="G4857" s="17" t="s">
        <v>8771</v>
      </c>
      <c r="H4857" s="17">
        <v>26</v>
      </c>
      <c r="I4857" s="24" t="s">
        <v>200</v>
      </c>
      <c r="J4857" s="24"/>
    </row>
    <row r="4858" s="4" customFormat="1" ht="24" spans="1:10">
      <c r="A4858" s="17" t="s">
        <v>75</v>
      </c>
      <c r="B4858" s="25" t="s">
        <v>8775</v>
      </c>
      <c r="C4858" s="27" t="s">
        <v>8776</v>
      </c>
      <c r="D4858" s="23"/>
      <c r="E4858" s="24"/>
      <c r="F4858" s="17" t="s">
        <v>26</v>
      </c>
      <c r="G4858" s="17"/>
      <c r="H4858" s="17">
        <v>13</v>
      </c>
      <c r="I4858" s="24" t="s">
        <v>200</v>
      </c>
      <c r="J4858" s="24"/>
    </row>
    <row r="4859" s="4" customFormat="1" spans="1:10">
      <c r="A4859" s="17" t="s">
        <v>75</v>
      </c>
      <c r="B4859" s="25">
        <v>450000010</v>
      </c>
      <c r="C4859" s="27" t="s">
        <v>8777</v>
      </c>
      <c r="D4859" s="23"/>
      <c r="E4859" s="24"/>
      <c r="F4859" s="17" t="s">
        <v>26</v>
      </c>
      <c r="G4859" s="17"/>
      <c r="H4859" s="17">
        <v>26.8</v>
      </c>
      <c r="I4859" s="24" t="s">
        <v>39</v>
      </c>
      <c r="J4859" s="24"/>
    </row>
    <row r="4860" s="4" customFormat="1" spans="1:10">
      <c r="A4860" s="17" t="s">
        <v>75</v>
      </c>
      <c r="B4860" s="25">
        <v>450000011</v>
      </c>
      <c r="C4860" s="27" t="s">
        <v>8778</v>
      </c>
      <c r="D4860" s="23"/>
      <c r="E4860" s="24"/>
      <c r="F4860" s="17" t="s">
        <v>8717</v>
      </c>
      <c r="G4860" s="17"/>
      <c r="H4860" s="17">
        <v>19.3</v>
      </c>
      <c r="I4860" s="24" t="s">
        <v>200</v>
      </c>
      <c r="J4860" s="24"/>
    </row>
    <row r="4861" s="4" customFormat="1" ht="60" spans="1:10">
      <c r="A4861" s="17" t="s">
        <v>75</v>
      </c>
      <c r="B4861" s="17">
        <v>450000012</v>
      </c>
      <c r="C4861" s="27" t="s">
        <v>8779</v>
      </c>
      <c r="D4861" s="23" t="s">
        <v>8780</v>
      </c>
      <c r="E4861" s="24"/>
      <c r="F4861" s="17" t="s">
        <v>26</v>
      </c>
      <c r="G4861" s="17" t="s">
        <v>9654</v>
      </c>
      <c r="H4861" s="26">
        <v>30</v>
      </c>
      <c r="I4861" s="24" t="s">
        <v>200</v>
      </c>
      <c r="J4861" s="24"/>
    </row>
    <row r="4862" s="4" customFormat="1" ht="84" spans="1:10">
      <c r="A4862" s="17" t="s">
        <v>75</v>
      </c>
      <c r="B4862" s="17">
        <v>450000013</v>
      </c>
      <c r="C4862" s="27" t="s">
        <v>8781</v>
      </c>
      <c r="D4862" s="23" t="s">
        <v>8782</v>
      </c>
      <c r="E4862" s="24"/>
      <c r="F4862" s="17" t="s">
        <v>26</v>
      </c>
      <c r="G4862" s="17" t="s">
        <v>9654</v>
      </c>
      <c r="H4862" s="26">
        <v>30</v>
      </c>
      <c r="I4862" s="24" t="s">
        <v>200</v>
      </c>
      <c r="J4862" s="24"/>
    </row>
    <row r="4863" s="4" customFormat="1" spans="1:10">
      <c r="A4863" s="17"/>
      <c r="B4863" s="15">
        <v>46</v>
      </c>
      <c r="C4863" s="22" t="s">
        <v>8783</v>
      </c>
      <c r="D4863" s="23"/>
      <c r="E4863" s="24"/>
      <c r="F4863" s="17"/>
      <c r="G4863" s="17"/>
      <c r="H4863" s="17"/>
      <c r="I4863" s="24"/>
      <c r="J4863" s="24"/>
    </row>
    <row r="4864" s="4" customFormat="1" ht="24" spans="1:10">
      <c r="A4864" s="17" t="s">
        <v>75</v>
      </c>
      <c r="B4864" s="25">
        <v>460000001</v>
      </c>
      <c r="C4864" s="27" t="s">
        <v>8784</v>
      </c>
      <c r="D4864" s="23"/>
      <c r="E4864" s="24"/>
      <c r="F4864" s="17" t="s">
        <v>26</v>
      </c>
      <c r="G4864" s="17" t="s">
        <v>8785</v>
      </c>
      <c r="H4864" s="17">
        <v>104.3</v>
      </c>
      <c r="I4864" s="24" t="s">
        <v>39</v>
      </c>
      <c r="J4864" s="24"/>
    </row>
    <row r="4865" s="4" customFormat="1" ht="24" spans="1:10">
      <c r="A4865" s="17" t="s">
        <v>75</v>
      </c>
      <c r="B4865" s="25" t="s">
        <v>8786</v>
      </c>
      <c r="C4865" s="27" t="s">
        <v>8787</v>
      </c>
      <c r="D4865" s="23"/>
      <c r="E4865" s="24"/>
      <c r="F4865" s="17" t="s">
        <v>26</v>
      </c>
      <c r="G4865" s="17"/>
      <c r="H4865" s="17">
        <v>52.15</v>
      </c>
      <c r="I4865" s="24" t="s">
        <v>39</v>
      </c>
      <c r="J4865" s="24"/>
    </row>
    <row r="4866" s="4" customFormat="1" ht="24" spans="1:10">
      <c r="A4866" s="17" t="s">
        <v>75</v>
      </c>
      <c r="B4866" s="25">
        <v>460000002</v>
      </c>
      <c r="C4866" s="27" t="s">
        <v>8788</v>
      </c>
      <c r="D4866" s="23"/>
      <c r="E4866" s="24" t="s">
        <v>580</v>
      </c>
      <c r="F4866" s="17" t="s">
        <v>26</v>
      </c>
      <c r="G4866" s="17"/>
      <c r="H4866" s="17">
        <v>432</v>
      </c>
      <c r="I4866" s="24" t="s">
        <v>39</v>
      </c>
      <c r="J4866" s="24"/>
    </row>
    <row r="4867" s="4" customFormat="1" ht="24" spans="1:10">
      <c r="A4867" s="17" t="s">
        <v>75</v>
      </c>
      <c r="B4867" s="25">
        <v>460000003</v>
      </c>
      <c r="C4867" s="27" t="s">
        <v>8789</v>
      </c>
      <c r="D4867" s="23"/>
      <c r="E4867" s="24" t="s">
        <v>580</v>
      </c>
      <c r="F4867" s="17" t="s">
        <v>8790</v>
      </c>
      <c r="G4867" s="17"/>
      <c r="H4867" s="17">
        <v>134.1</v>
      </c>
      <c r="I4867" s="24" t="s">
        <v>39</v>
      </c>
      <c r="J4867" s="24"/>
    </row>
    <row r="4868" s="4" customFormat="1" spans="1:10">
      <c r="A4868" s="17" t="s">
        <v>75</v>
      </c>
      <c r="B4868" s="25">
        <v>460000004</v>
      </c>
      <c r="C4868" s="27" t="s">
        <v>8791</v>
      </c>
      <c r="D4868" s="23"/>
      <c r="E4868" s="24"/>
      <c r="F4868" s="17" t="s">
        <v>26</v>
      </c>
      <c r="G4868" s="17"/>
      <c r="H4868" s="17">
        <v>804.6</v>
      </c>
      <c r="I4868" s="24" t="s">
        <v>39</v>
      </c>
      <c r="J4868" s="24"/>
    </row>
    <row r="4869" s="4" customFormat="1" ht="24" spans="1:10">
      <c r="A4869" s="17" t="s">
        <v>75</v>
      </c>
      <c r="B4869" s="25">
        <v>460000005</v>
      </c>
      <c r="C4869" s="27" t="s">
        <v>8792</v>
      </c>
      <c r="D4869" s="23"/>
      <c r="E4869" s="24"/>
      <c r="F4869" s="17" t="s">
        <v>26</v>
      </c>
      <c r="G4869" s="17" t="s">
        <v>8793</v>
      </c>
      <c r="H4869" s="17">
        <v>135</v>
      </c>
      <c r="I4869" s="24" t="s">
        <v>39</v>
      </c>
      <c r="J4869" s="24"/>
    </row>
    <row r="4870" s="4" customFormat="1" ht="24" spans="1:10">
      <c r="A4870" s="17" t="s">
        <v>75</v>
      </c>
      <c r="B4870" s="25" t="s">
        <v>8794</v>
      </c>
      <c r="C4870" s="27" t="s">
        <v>8795</v>
      </c>
      <c r="D4870" s="23"/>
      <c r="E4870" s="24"/>
      <c r="F4870" s="17" t="s">
        <v>26</v>
      </c>
      <c r="G4870" s="17"/>
      <c r="H4870" s="17">
        <v>50</v>
      </c>
      <c r="I4870" s="24" t="s">
        <v>39</v>
      </c>
      <c r="J4870" s="24"/>
    </row>
    <row r="4871" s="4" customFormat="1" spans="1:10">
      <c r="A4871" s="17" t="s">
        <v>75</v>
      </c>
      <c r="B4871" s="25">
        <v>460000006</v>
      </c>
      <c r="C4871" s="27" t="s">
        <v>8796</v>
      </c>
      <c r="D4871" s="23" t="s">
        <v>8797</v>
      </c>
      <c r="E4871" s="24"/>
      <c r="F4871" s="17" t="s">
        <v>26</v>
      </c>
      <c r="G4871" s="17"/>
      <c r="H4871" s="17">
        <v>777.4</v>
      </c>
      <c r="I4871" s="24" t="s">
        <v>39</v>
      </c>
      <c r="J4871" s="24"/>
    </row>
    <row r="4872" s="4" customFormat="1" ht="24" spans="1:10">
      <c r="A4872" s="17" t="s">
        <v>75</v>
      </c>
      <c r="B4872" s="25">
        <v>460000007</v>
      </c>
      <c r="C4872" s="27" t="s">
        <v>8798</v>
      </c>
      <c r="D4872" s="23"/>
      <c r="E4872" s="24"/>
      <c r="F4872" s="17" t="s">
        <v>26</v>
      </c>
      <c r="G4872" s="17" t="s">
        <v>8793</v>
      </c>
      <c r="H4872" s="17">
        <v>670.5</v>
      </c>
      <c r="I4872" s="24" t="s">
        <v>39</v>
      </c>
      <c r="J4872" s="24"/>
    </row>
    <row r="4873" s="4" customFormat="1" ht="24" spans="1:10">
      <c r="A4873" s="17" t="s">
        <v>75</v>
      </c>
      <c r="B4873" s="25" t="s">
        <v>8799</v>
      </c>
      <c r="C4873" s="27" t="s">
        <v>8800</v>
      </c>
      <c r="D4873" s="23"/>
      <c r="E4873" s="24"/>
      <c r="F4873" s="17" t="s">
        <v>26</v>
      </c>
      <c r="G4873" s="17"/>
      <c r="H4873" s="17">
        <v>50</v>
      </c>
      <c r="I4873" s="24" t="s">
        <v>39</v>
      </c>
      <c r="J4873" s="24"/>
    </row>
    <row r="4874" s="4" customFormat="1" ht="24" spans="1:10">
      <c r="A4874" s="17" t="s">
        <v>75</v>
      </c>
      <c r="B4874" s="25">
        <v>460000008</v>
      </c>
      <c r="C4874" s="27" t="s">
        <v>8801</v>
      </c>
      <c r="D4874" s="23"/>
      <c r="E4874" s="24"/>
      <c r="F4874" s="17" t="s">
        <v>26</v>
      </c>
      <c r="G4874" s="17" t="s">
        <v>8793</v>
      </c>
      <c r="H4874" s="17">
        <v>647.8</v>
      </c>
      <c r="I4874" s="24" t="s">
        <v>39</v>
      </c>
      <c r="J4874" s="24"/>
    </row>
    <row r="4875" s="4" customFormat="1" ht="24" spans="1:10">
      <c r="A4875" s="17" t="s">
        <v>75</v>
      </c>
      <c r="B4875" s="25" t="s">
        <v>8802</v>
      </c>
      <c r="C4875" s="27" t="s">
        <v>8803</v>
      </c>
      <c r="D4875" s="23"/>
      <c r="E4875" s="24"/>
      <c r="F4875" s="17" t="s">
        <v>26</v>
      </c>
      <c r="G4875" s="17"/>
      <c r="H4875" s="17">
        <v>50</v>
      </c>
      <c r="I4875" s="24" t="s">
        <v>39</v>
      </c>
      <c r="J4875" s="24"/>
    </row>
    <row r="4876" s="4" customFormat="1" spans="1:10">
      <c r="A4876" s="17" t="s">
        <v>75</v>
      </c>
      <c r="B4876" s="25">
        <v>460000009</v>
      </c>
      <c r="C4876" s="27" t="s">
        <v>8804</v>
      </c>
      <c r="D4876" s="23"/>
      <c r="E4876" s="24"/>
      <c r="F4876" s="17" t="s">
        <v>26</v>
      </c>
      <c r="G4876" s="17"/>
      <c r="H4876" s="17">
        <v>270</v>
      </c>
      <c r="I4876" s="24" t="s">
        <v>39</v>
      </c>
      <c r="J4876" s="24"/>
    </row>
    <row r="4877" s="4" customFormat="1" spans="1:10">
      <c r="A4877" s="17" t="s">
        <v>75</v>
      </c>
      <c r="B4877" s="25">
        <v>460000010</v>
      </c>
      <c r="C4877" s="27" t="s">
        <v>8805</v>
      </c>
      <c r="D4877" s="23"/>
      <c r="E4877" s="24"/>
      <c r="F4877" s="17" t="s">
        <v>26</v>
      </c>
      <c r="G4877" s="17"/>
      <c r="H4877" s="17">
        <v>648</v>
      </c>
      <c r="I4877" s="24" t="s">
        <v>39</v>
      </c>
      <c r="J4877" s="24"/>
    </row>
    <row r="4878" s="4" customFormat="1" spans="1:10">
      <c r="A4878" s="17" t="s">
        <v>75</v>
      </c>
      <c r="B4878" s="25">
        <v>460000011</v>
      </c>
      <c r="C4878" s="27" t="s">
        <v>8806</v>
      </c>
      <c r="D4878" s="23"/>
      <c r="E4878" s="24"/>
      <c r="F4878" s="17" t="s">
        <v>26</v>
      </c>
      <c r="G4878" s="17"/>
      <c r="H4878" s="17">
        <v>324</v>
      </c>
      <c r="I4878" s="24" t="s">
        <v>39</v>
      </c>
      <c r="J4878" s="24"/>
    </row>
    <row r="4879" s="4" customFormat="1" ht="24" spans="1:10">
      <c r="A4879" s="17" t="s">
        <v>75</v>
      </c>
      <c r="B4879" s="25">
        <v>460000012</v>
      </c>
      <c r="C4879" s="27" t="s">
        <v>8807</v>
      </c>
      <c r="D4879" s="23" t="s">
        <v>8808</v>
      </c>
      <c r="E4879" s="24" t="s">
        <v>8809</v>
      </c>
      <c r="F4879" s="17" t="s">
        <v>26</v>
      </c>
      <c r="G4879" s="17"/>
      <c r="H4879" s="17">
        <v>129.6</v>
      </c>
      <c r="I4879" s="24" t="s">
        <v>200</v>
      </c>
      <c r="J4879" s="24"/>
    </row>
    <row r="4880" s="4" customFormat="1" spans="1:10">
      <c r="A4880" s="17" t="s">
        <v>75</v>
      </c>
      <c r="B4880" s="25">
        <v>460000015</v>
      </c>
      <c r="C4880" s="27" t="s">
        <v>8810</v>
      </c>
      <c r="D4880" s="23" t="s">
        <v>8811</v>
      </c>
      <c r="E4880" s="24"/>
      <c r="F4880" s="17" t="s">
        <v>26</v>
      </c>
      <c r="G4880" s="17"/>
      <c r="H4880" s="17">
        <v>37.2</v>
      </c>
      <c r="I4880" s="24" t="s">
        <v>39</v>
      </c>
      <c r="J4880" s="24"/>
    </row>
    <row r="4881" s="4" customFormat="1" ht="60" spans="1:10">
      <c r="A4881" s="17" t="s">
        <v>75</v>
      </c>
      <c r="B4881" s="25">
        <v>460000016</v>
      </c>
      <c r="C4881" s="27" t="s">
        <v>8812</v>
      </c>
      <c r="D4881" s="23" t="s">
        <v>8813</v>
      </c>
      <c r="E4881" s="24"/>
      <c r="F4881" s="17" t="s">
        <v>26</v>
      </c>
      <c r="G4881" s="17" t="s">
        <v>8814</v>
      </c>
      <c r="H4881" s="17">
        <v>462</v>
      </c>
      <c r="I4881" s="24" t="s">
        <v>39</v>
      </c>
      <c r="J4881" s="24"/>
    </row>
    <row r="4882" s="4" customFormat="1" ht="36" spans="1:10">
      <c r="A4882" s="17" t="s">
        <v>75</v>
      </c>
      <c r="B4882" s="25" t="s">
        <v>8816</v>
      </c>
      <c r="C4882" s="27" t="s">
        <v>8817</v>
      </c>
      <c r="D4882" s="23"/>
      <c r="E4882" s="24"/>
      <c r="F4882" s="17" t="s">
        <v>26</v>
      </c>
      <c r="G4882" s="17"/>
      <c r="H4882" s="17">
        <v>200</v>
      </c>
      <c r="I4882" s="24" t="s">
        <v>39</v>
      </c>
      <c r="J4882" s="24"/>
    </row>
    <row r="4883" s="4" customFormat="1" ht="60" spans="1:10">
      <c r="A4883" s="17" t="s">
        <v>75</v>
      </c>
      <c r="B4883" s="25">
        <v>460000017</v>
      </c>
      <c r="C4883" s="27" t="s">
        <v>8818</v>
      </c>
      <c r="D4883" s="23" t="s">
        <v>8819</v>
      </c>
      <c r="E4883" s="24"/>
      <c r="F4883" s="17" t="s">
        <v>26</v>
      </c>
      <c r="G4883" s="17" t="s">
        <v>8820</v>
      </c>
      <c r="H4883" s="17">
        <v>455</v>
      </c>
      <c r="I4883" s="24" t="s">
        <v>39</v>
      </c>
      <c r="J4883" s="24"/>
    </row>
    <row r="4884" s="4" customFormat="1" ht="24" spans="1:10">
      <c r="A4884" s="17" t="s">
        <v>75</v>
      </c>
      <c r="B4884" s="25" t="s">
        <v>8821</v>
      </c>
      <c r="C4884" s="27" t="s">
        <v>8822</v>
      </c>
      <c r="D4884" s="23"/>
      <c r="E4884" s="24"/>
      <c r="F4884" s="17" t="s">
        <v>26</v>
      </c>
      <c r="G4884" s="17"/>
      <c r="H4884" s="17">
        <v>200</v>
      </c>
      <c r="I4884" s="24" t="s">
        <v>39</v>
      </c>
      <c r="J4884" s="24"/>
    </row>
    <row r="4885" s="4" customFormat="1" ht="36" spans="1:10">
      <c r="A4885" s="17" t="s">
        <v>75</v>
      </c>
      <c r="B4885" s="25">
        <v>460000018</v>
      </c>
      <c r="C4885" s="27" t="s">
        <v>8823</v>
      </c>
      <c r="D4885" s="23" t="s">
        <v>8824</v>
      </c>
      <c r="E4885" s="24"/>
      <c r="F4885" s="17" t="s">
        <v>26</v>
      </c>
      <c r="G4885" s="17" t="s">
        <v>8825</v>
      </c>
      <c r="H4885" s="17">
        <v>144.9</v>
      </c>
      <c r="I4885" s="24" t="s">
        <v>39</v>
      </c>
      <c r="J4885" s="24"/>
    </row>
    <row r="4886" s="4" customFormat="1" ht="24" spans="1:10">
      <c r="A4886" s="17" t="s">
        <v>75</v>
      </c>
      <c r="B4886" s="25" t="s">
        <v>8826</v>
      </c>
      <c r="C4886" s="27" t="s">
        <v>8827</v>
      </c>
      <c r="D4886" s="23" t="s">
        <v>8824</v>
      </c>
      <c r="E4886" s="24"/>
      <c r="F4886" s="17" t="s">
        <v>26</v>
      </c>
      <c r="G4886" s="17"/>
      <c r="H4886" s="17">
        <v>50</v>
      </c>
      <c r="I4886" s="24" t="s">
        <v>39</v>
      </c>
      <c r="J4886" s="24"/>
    </row>
    <row r="4887" s="4" customFormat="1" spans="1:10">
      <c r="A4887" s="17" t="s">
        <v>75</v>
      </c>
      <c r="B4887" s="25">
        <v>460000019</v>
      </c>
      <c r="C4887" s="27" t="s">
        <v>8828</v>
      </c>
      <c r="D4887" s="23" t="s">
        <v>8829</v>
      </c>
      <c r="E4887" s="24"/>
      <c r="F4887" s="17" t="s">
        <v>26</v>
      </c>
      <c r="G4887" s="17" t="s">
        <v>8830</v>
      </c>
      <c r="H4887" s="17">
        <v>67</v>
      </c>
      <c r="I4887" s="24" t="s">
        <v>39</v>
      </c>
      <c r="J4887" s="24"/>
    </row>
    <row r="4888" s="4" customFormat="1" spans="1:10">
      <c r="A4888" s="17"/>
      <c r="B4888" s="15">
        <v>47</v>
      </c>
      <c r="C4888" s="22" t="s">
        <v>8831</v>
      </c>
      <c r="D4888" s="23"/>
      <c r="E4888" s="24"/>
      <c r="F4888" s="17"/>
      <c r="G4888" s="17"/>
      <c r="H4888" s="17"/>
      <c r="I4888" s="24"/>
      <c r="J4888" s="24"/>
    </row>
    <row r="4889" s="4" customFormat="1" spans="1:10">
      <c r="A4889" s="17" t="s">
        <v>75</v>
      </c>
      <c r="B4889" s="25">
        <v>470000004</v>
      </c>
      <c r="C4889" s="27" t="s">
        <v>8832</v>
      </c>
      <c r="D4889" s="23" t="s">
        <v>8833</v>
      </c>
      <c r="E4889" s="24"/>
      <c r="F4889" s="17" t="s">
        <v>5656</v>
      </c>
      <c r="G4889" s="17"/>
      <c r="H4889" s="17">
        <v>32.4</v>
      </c>
      <c r="I4889" s="24" t="s">
        <v>39</v>
      </c>
      <c r="J4889" s="24"/>
    </row>
    <row r="4890" s="4" customFormat="1" spans="1:10">
      <c r="A4890" s="17" t="s">
        <v>75</v>
      </c>
      <c r="B4890" s="25">
        <v>470000005</v>
      </c>
      <c r="C4890" s="24" t="s">
        <v>8834</v>
      </c>
      <c r="D4890" s="23" t="s">
        <v>8835</v>
      </c>
      <c r="E4890" s="24"/>
      <c r="F4890" s="17" t="s">
        <v>711</v>
      </c>
      <c r="G4890" s="17"/>
      <c r="H4890" s="17">
        <v>64.8</v>
      </c>
      <c r="I4890" s="24" t="s">
        <v>200</v>
      </c>
      <c r="J4890" s="24"/>
    </row>
    <row r="4891" s="4" customFormat="1" ht="134" customHeight="1" spans="1:10">
      <c r="A4891" s="17" t="s">
        <v>75</v>
      </c>
      <c r="B4891" s="17">
        <v>470000008</v>
      </c>
      <c r="C4891" s="27" t="s">
        <v>8836</v>
      </c>
      <c r="D4891" s="23" t="s">
        <v>9766</v>
      </c>
      <c r="E4891" s="24"/>
      <c r="F4891" s="17" t="s">
        <v>8838</v>
      </c>
      <c r="G4891" s="17"/>
      <c r="H4891" s="26">
        <v>32</v>
      </c>
      <c r="I4891" s="24" t="s">
        <v>39</v>
      </c>
      <c r="J4891" s="24"/>
    </row>
    <row r="4892" s="4" customFormat="1" spans="1:10">
      <c r="A4892" s="17" t="s">
        <v>75</v>
      </c>
      <c r="B4892" s="25">
        <v>470000009</v>
      </c>
      <c r="C4892" s="27" t="s">
        <v>8839</v>
      </c>
      <c r="D4892" s="23" t="s">
        <v>8607</v>
      </c>
      <c r="E4892" s="24" t="s">
        <v>580</v>
      </c>
      <c r="F4892" s="17" t="s">
        <v>26</v>
      </c>
      <c r="G4892" s="17"/>
      <c r="H4892" s="17">
        <v>15.6</v>
      </c>
      <c r="I4892" s="24" t="s">
        <v>39</v>
      </c>
      <c r="J4892" s="24"/>
    </row>
    <row r="4893" s="4" customFormat="1" spans="1:10">
      <c r="A4893" s="17" t="s">
        <v>75</v>
      </c>
      <c r="B4893" s="25">
        <v>470000010</v>
      </c>
      <c r="C4893" s="27" t="s">
        <v>8840</v>
      </c>
      <c r="D4893" s="23"/>
      <c r="E4893" s="24" t="s">
        <v>580</v>
      </c>
      <c r="F4893" s="17" t="s">
        <v>26</v>
      </c>
      <c r="G4893" s="17"/>
      <c r="H4893" s="17">
        <v>26.8</v>
      </c>
      <c r="I4893" s="24" t="s">
        <v>39</v>
      </c>
      <c r="J4893" s="24"/>
    </row>
    <row r="4894" s="4" customFormat="1" spans="1:10">
      <c r="A4894" s="17" t="s">
        <v>75</v>
      </c>
      <c r="B4894" s="25">
        <v>470000011</v>
      </c>
      <c r="C4894" s="27" t="s">
        <v>8841</v>
      </c>
      <c r="D4894" s="23" t="s">
        <v>8607</v>
      </c>
      <c r="E4894" s="24" t="s">
        <v>580</v>
      </c>
      <c r="F4894" s="17" t="s">
        <v>26</v>
      </c>
      <c r="G4894" s="17"/>
      <c r="H4894" s="17">
        <v>19.3</v>
      </c>
      <c r="I4894" s="24" t="s">
        <v>39</v>
      </c>
      <c r="J4894" s="24"/>
    </row>
    <row r="4895" s="4" customFormat="1" spans="1:10">
      <c r="A4895" s="17" t="s">
        <v>75</v>
      </c>
      <c r="B4895" s="25">
        <v>470000012</v>
      </c>
      <c r="C4895" s="27" t="s">
        <v>8842</v>
      </c>
      <c r="D4895" s="23"/>
      <c r="E4895" s="24"/>
      <c r="F4895" s="17" t="s">
        <v>711</v>
      </c>
      <c r="G4895" s="17"/>
      <c r="H4895" s="17">
        <v>9</v>
      </c>
      <c r="I4895" s="24" t="s">
        <v>39</v>
      </c>
      <c r="J4895" s="24"/>
    </row>
    <row r="4896" s="4" customFormat="1" spans="1:10">
      <c r="A4896" s="17" t="s">
        <v>75</v>
      </c>
      <c r="B4896" s="25">
        <v>470000013</v>
      </c>
      <c r="C4896" s="27" t="s">
        <v>8844</v>
      </c>
      <c r="D4896" s="23"/>
      <c r="E4896" s="24"/>
      <c r="F4896" s="17" t="s">
        <v>711</v>
      </c>
      <c r="G4896" s="17"/>
      <c r="H4896" s="17">
        <v>13.1</v>
      </c>
      <c r="I4896" s="24" t="s">
        <v>39</v>
      </c>
      <c r="J4896" s="24"/>
    </row>
    <row r="4897" s="4" customFormat="1" spans="1:10">
      <c r="A4897" s="17" t="s">
        <v>75</v>
      </c>
      <c r="B4897" s="25">
        <v>470000015</v>
      </c>
      <c r="C4897" s="27" t="s">
        <v>8845</v>
      </c>
      <c r="D4897" s="23" t="s">
        <v>8846</v>
      </c>
      <c r="E4897" s="24"/>
      <c r="F4897" s="17" t="s">
        <v>26</v>
      </c>
      <c r="G4897" s="17"/>
      <c r="H4897" s="17">
        <v>78</v>
      </c>
      <c r="I4897" s="24" t="s">
        <v>39</v>
      </c>
      <c r="J4897" s="24"/>
    </row>
    <row r="4898" s="4" customFormat="1" spans="1:10">
      <c r="A4898" s="17" t="s">
        <v>75</v>
      </c>
      <c r="B4898" s="25">
        <v>470000016</v>
      </c>
      <c r="C4898" s="24" t="s">
        <v>8848</v>
      </c>
      <c r="D4898" s="23"/>
      <c r="E4898" s="24"/>
      <c r="F4898" s="17" t="s">
        <v>26</v>
      </c>
      <c r="G4898" s="17"/>
      <c r="H4898" s="17">
        <v>15.6</v>
      </c>
      <c r="I4898" s="24" t="s">
        <v>23</v>
      </c>
      <c r="J4898" s="24"/>
    </row>
    <row r="4899" s="4" customFormat="1" spans="1:10">
      <c r="A4899" s="17"/>
      <c r="B4899" s="15">
        <v>48</v>
      </c>
      <c r="C4899" s="22" t="s">
        <v>8849</v>
      </c>
      <c r="D4899" s="23"/>
      <c r="E4899" s="24"/>
      <c r="F4899" s="17"/>
      <c r="G4899" s="17"/>
      <c r="H4899" s="17"/>
      <c r="I4899" s="24"/>
      <c r="J4899" s="24"/>
    </row>
    <row r="4900" s="4" customFormat="1" spans="1:10">
      <c r="A4900" s="17" t="s">
        <v>75</v>
      </c>
      <c r="B4900" s="25">
        <v>480000001</v>
      </c>
      <c r="C4900" s="27" t="s">
        <v>8850</v>
      </c>
      <c r="D4900" s="23"/>
      <c r="E4900" s="24"/>
      <c r="F4900" s="17" t="s">
        <v>26</v>
      </c>
      <c r="G4900" s="17"/>
      <c r="H4900" s="17">
        <v>9</v>
      </c>
      <c r="I4900" s="24" t="s">
        <v>23</v>
      </c>
      <c r="J4900" s="24"/>
    </row>
    <row r="4901" s="4" customFormat="1" spans="1:10">
      <c r="A4901" s="17" t="s">
        <v>35</v>
      </c>
      <c r="B4901" s="25">
        <v>480000002</v>
      </c>
      <c r="C4901" s="27" t="s">
        <v>8851</v>
      </c>
      <c r="D4901" s="23"/>
      <c r="E4901" s="24"/>
      <c r="F4901" s="17" t="s">
        <v>26</v>
      </c>
      <c r="G4901" s="17"/>
      <c r="H4901" s="17">
        <v>3.5</v>
      </c>
      <c r="I4901" s="24" t="s">
        <v>39</v>
      </c>
      <c r="J4901" s="24"/>
    </row>
    <row r="4902" s="4" customFormat="1" spans="1:10">
      <c r="A4902" s="17" t="s">
        <v>75</v>
      </c>
      <c r="B4902" s="25">
        <v>480000003</v>
      </c>
      <c r="C4902" s="27" t="s">
        <v>8852</v>
      </c>
      <c r="D4902" s="23"/>
      <c r="E4902" s="24"/>
      <c r="F4902" s="17" t="s">
        <v>26</v>
      </c>
      <c r="G4902" s="17"/>
      <c r="H4902" s="17">
        <v>14.4</v>
      </c>
      <c r="I4902" s="24" t="s">
        <v>39</v>
      </c>
      <c r="J4902" s="24"/>
    </row>
    <row r="4903" s="4" customFormat="1" spans="1:10">
      <c r="A4903" s="17" t="s">
        <v>86</v>
      </c>
      <c r="B4903" s="25">
        <v>480000004</v>
      </c>
      <c r="C4903" s="27" t="s">
        <v>8853</v>
      </c>
      <c r="D4903" s="23"/>
      <c r="E4903" s="24"/>
      <c r="F4903" s="17" t="s">
        <v>8854</v>
      </c>
      <c r="G4903" s="17"/>
      <c r="H4903" s="17">
        <v>2.7</v>
      </c>
      <c r="I4903" s="24" t="s">
        <v>23</v>
      </c>
      <c r="J4903" s="24"/>
    </row>
    <row r="4904" s="4" customFormat="1" spans="1:10">
      <c r="A4904" s="17" t="s">
        <v>86</v>
      </c>
      <c r="B4904" s="25">
        <v>480000005</v>
      </c>
      <c r="C4904" s="27" t="s">
        <v>8855</v>
      </c>
      <c r="D4904" s="23"/>
      <c r="E4904" s="24"/>
      <c r="F4904" s="17" t="s">
        <v>8854</v>
      </c>
      <c r="G4904" s="17"/>
      <c r="H4904" s="17">
        <v>4.4</v>
      </c>
      <c r="I4904" s="24" t="s">
        <v>23</v>
      </c>
      <c r="J4904" s="24"/>
    </row>
    <row r="4905" s="4" customFormat="1" spans="1:10">
      <c r="A4905" s="17"/>
      <c r="B4905" s="15">
        <v>49</v>
      </c>
      <c r="C4905" s="22" t="s">
        <v>9767</v>
      </c>
      <c r="D4905" s="55" t="s">
        <v>9768</v>
      </c>
      <c r="E4905" s="24"/>
      <c r="F4905" s="17"/>
      <c r="G4905" s="17"/>
      <c r="H4905" s="17"/>
      <c r="I4905" s="24"/>
      <c r="J4905" s="24"/>
    </row>
    <row r="4906" s="4" customFormat="1" spans="1:10">
      <c r="A4906" s="17"/>
      <c r="B4906" s="35" t="s">
        <v>9769</v>
      </c>
      <c r="C4906" s="71" t="s">
        <v>9770</v>
      </c>
      <c r="D4906" s="19" t="s">
        <v>9771</v>
      </c>
      <c r="E4906" s="20"/>
      <c r="F4906" s="21"/>
      <c r="G4906" s="21"/>
      <c r="H4906" s="17"/>
      <c r="I4906" s="20"/>
      <c r="J4906" s="33"/>
    </row>
    <row r="4907" s="4" customFormat="1" spans="1:10">
      <c r="A4907" s="17"/>
      <c r="B4907" s="15">
        <v>50</v>
      </c>
      <c r="C4907" s="15" t="s">
        <v>8858</v>
      </c>
      <c r="D4907" s="23"/>
      <c r="E4907" s="17"/>
      <c r="F4907" s="17"/>
      <c r="G4907" s="17"/>
      <c r="H4907" s="17"/>
      <c r="I4907" s="24"/>
      <c r="J4907" s="24"/>
    </row>
    <row r="4908" s="5" customFormat="1" ht="60" spans="1:10">
      <c r="A4908" s="17" t="s">
        <v>75</v>
      </c>
      <c r="B4908" s="17">
        <v>500000086</v>
      </c>
      <c r="C4908" s="27" t="s">
        <v>8859</v>
      </c>
      <c r="D4908" s="39" t="s">
        <v>8860</v>
      </c>
      <c r="E4908" s="27"/>
      <c r="F4908" s="34" t="s">
        <v>26</v>
      </c>
      <c r="G4908" s="34" t="s">
        <v>8861</v>
      </c>
      <c r="H4908" s="66">
        <f>VLOOKUP(C4908,'[1]2021年第一批新项目'!$C$1:$I$65536,7,0)</f>
        <v>110</v>
      </c>
      <c r="I4908" s="24" t="s">
        <v>23</v>
      </c>
      <c r="J4908" s="24"/>
    </row>
    <row r="4909" s="5" customFormat="1" ht="48" spans="1:10">
      <c r="A4909" s="17" t="s">
        <v>75</v>
      </c>
      <c r="B4909" s="17">
        <v>500000087</v>
      </c>
      <c r="C4909" s="27" t="s">
        <v>8862</v>
      </c>
      <c r="D4909" s="23" t="s">
        <v>8863</v>
      </c>
      <c r="E4909" s="24"/>
      <c r="F4909" s="17" t="s">
        <v>26</v>
      </c>
      <c r="G4909" s="17"/>
      <c r="H4909" s="66">
        <f>VLOOKUP(C4909,'[1]2021年第一批新项目'!$C$1:$I$65536,7,0)</f>
        <v>110</v>
      </c>
      <c r="I4909" s="24" t="s">
        <v>23</v>
      </c>
      <c r="J4909" s="24"/>
    </row>
    <row r="4910" s="5" customFormat="1" ht="48" spans="1:10">
      <c r="A4910" s="17" t="s">
        <v>75</v>
      </c>
      <c r="B4910" s="17">
        <v>500000088</v>
      </c>
      <c r="C4910" s="27" t="s">
        <v>8864</v>
      </c>
      <c r="D4910" s="23" t="s">
        <v>8865</v>
      </c>
      <c r="E4910" s="24"/>
      <c r="F4910" s="17" t="s">
        <v>26</v>
      </c>
      <c r="G4910" s="17"/>
      <c r="H4910" s="66">
        <f>VLOOKUP(C4910,'[1]2021年第一批新项目'!$C$1:$I$65536,7,0)</f>
        <v>110</v>
      </c>
      <c r="I4910" s="24" t="s">
        <v>23</v>
      </c>
      <c r="J4910" s="24"/>
    </row>
    <row r="4911" s="5" customFormat="1" ht="48" spans="1:10">
      <c r="A4911" s="17" t="s">
        <v>75</v>
      </c>
      <c r="B4911" s="17">
        <v>500000089</v>
      </c>
      <c r="C4911" s="27" t="s">
        <v>8866</v>
      </c>
      <c r="D4911" s="23" t="s">
        <v>8867</v>
      </c>
      <c r="E4911" s="24"/>
      <c r="F4911" s="17" t="s">
        <v>26</v>
      </c>
      <c r="G4911" s="17"/>
      <c r="H4911" s="66">
        <f>VLOOKUP(C4911,'[1]2021年第一批新项目'!$C$1:$I$65536,7,0)</f>
        <v>110</v>
      </c>
      <c r="I4911" s="24" t="s">
        <v>23</v>
      </c>
      <c r="J4911" s="24"/>
    </row>
    <row r="4912" s="5" customFormat="1" ht="145" customHeight="1" spans="1:10">
      <c r="A4912" s="17" t="s">
        <v>75</v>
      </c>
      <c r="B4912" s="17">
        <v>500000090</v>
      </c>
      <c r="C4912" s="27" t="s">
        <v>8868</v>
      </c>
      <c r="D4912" s="23" t="s">
        <v>8869</v>
      </c>
      <c r="E4912" s="24"/>
      <c r="F4912" s="17" t="s">
        <v>26</v>
      </c>
      <c r="G4912" s="17"/>
      <c r="H4912" s="66">
        <f>VLOOKUP(C4912,'[1]2021年第一批新项目'!$C$1:$I$65536,7,0)</f>
        <v>180</v>
      </c>
      <c r="I4912" s="24" t="s">
        <v>23</v>
      </c>
      <c r="J4912" s="24"/>
    </row>
    <row r="4913" s="5" customFormat="1" ht="96" spans="1:10">
      <c r="A4913" s="17" t="s">
        <v>75</v>
      </c>
      <c r="B4913" s="17">
        <v>500000091</v>
      </c>
      <c r="C4913" s="27" t="s">
        <v>8870</v>
      </c>
      <c r="D4913" s="39" t="s">
        <v>8871</v>
      </c>
      <c r="E4913" s="27"/>
      <c r="F4913" s="34" t="s">
        <v>26</v>
      </c>
      <c r="G4913" s="17" t="s">
        <v>8872</v>
      </c>
      <c r="H4913" s="66">
        <f>VLOOKUP(C4913,'[1]2021年第一批新项目'!$C$1:$I$65536,7,0)</f>
        <v>237</v>
      </c>
      <c r="I4913" s="24" t="s">
        <v>23</v>
      </c>
      <c r="J4913" s="24"/>
    </row>
    <row r="4914" s="5" customFormat="1" ht="24" spans="1:10">
      <c r="A4914" s="17" t="s">
        <v>75</v>
      </c>
      <c r="B4914" s="17">
        <v>500000092</v>
      </c>
      <c r="C4914" s="27" t="s">
        <v>8873</v>
      </c>
      <c r="D4914" s="23" t="s">
        <v>8874</v>
      </c>
      <c r="E4914" s="24"/>
      <c r="F4914" s="17" t="s">
        <v>8875</v>
      </c>
      <c r="G4914" s="17"/>
      <c r="H4914" s="66">
        <f>VLOOKUP(C4914,'[1]2021年第一批新项目'!$C$1:$I$65536,7,0)</f>
        <v>10</v>
      </c>
      <c r="I4914" s="24" t="s">
        <v>23</v>
      </c>
      <c r="J4914" s="24"/>
    </row>
    <row r="4915" s="5" customFormat="1" ht="84" spans="1:10">
      <c r="A4915" s="17" t="s">
        <v>86</v>
      </c>
      <c r="B4915" s="17">
        <v>500000093</v>
      </c>
      <c r="C4915" s="27" t="s">
        <v>8876</v>
      </c>
      <c r="D4915" s="23" t="s">
        <v>8877</v>
      </c>
      <c r="E4915" s="24"/>
      <c r="F4915" s="17" t="s">
        <v>8878</v>
      </c>
      <c r="G4915" s="17" t="s">
        <v>8879</v>
      </c>
      <c r="H4915" s="66" t="str">
        <f>VLOOKUP(C4915,'[1]2021年第一批新项目'!$C$1:$I$65536,7,0)</f>
        <v>未定价</v>
      </c>
      <c r="I4915" s="24" t="s">
        <v>23</v>
      </c>
      <c r="J4915" s="24"/>
    </row>
    <row r="4916" s="5" customFormat="1" ht="36" spans="1:10">
      <c r="A4916" s="17" t="s">
        <v>86</v>
      </c>
      <c r="B4916" s="17">
        <v>500000095</v>
      </c>
      <c r="C4916" s="72" t="s">
        <v>8884</v>
      </c>
      <c r="D4916" s="73" t="s">
        <v>8885</v>
      </c>
      <c r="E4916" s="74"/>
      <c r="F4916" s="75" t="s">
        <v>26</v>
      </c>
      <c r="G4916" s="17"/>
      <c r="H4916" s="66">
        <f>VLOOKUP(C4916,'[1]2021年第一批新项目'!$C$1:$I$65536,7,0)</f>
        <v>368</v>
      </c>
      <c r="I4916" s="24" t="s">
        <v>23</v>
      </c>
      <c r="J4916" s="24"/>
    </row>
    <row r="4917" s="5" customFormat="1" ht="36" spans="1:10">
      <c r="A4917" s="17" t="s">
        <v>86</v>
      </c>
      <c r="B4917" s="17">
        <v>500000096</v>
      </c>
      <c r="C4917" s="27" t="s">
        <v>8886</v>
      </c>
      <c r="D4917" s="39" t="s">
        <v>8887</v>
      </c>
      <c r="E4917" s="27"/>
      <c r="F4917" s="34" t="s">
        <v>26</v>
      </c>
      <c r="G4917" s="34"/>
      <c r="H4917" s="66">
        <f>VLOOKUP(C4917,'[1]2021年第一批新项目'!$C$1:$I$65536,7,0)</f>
        <v>2208</v>
      </c>
      <c r="I4917" s="24" t="s">
        <v>23</v>
      </c>
      <c r="J4917" s="24"/>
    </row>
    <row r="4918" s="5" customFormat="1" ht="24" spans="1:10">
      <c r="A4918" s="17" t="s">
        <v>2691</v>
      </c>
      <c r="B4918" s="17">
        <v>500000099</v>
      </c>
      <c r="C4918" s="27" t="s">
        <v>8895</v>
      </c>
      <c r="D4918" s="39" t="s">
        <v>8896</v>
      </c>
      <c r="E4918" s="27" t="s">
        <v>8897</v>
      </c>
      <c r="F4918" s="34" t="s">
        <v>801</v>
      </c>
      <c r="G4918" s="34"/>
      <c r="H4918" s="66">
        <f>VLOOKUP(C4918,'[1]2021年第一批新项目'!$C$1:$I$65536,7,0)</f>
        <v>350</v>
      </c>
      <c r="I4918" s="24" t="s">
        <v>23</v>
      </c>
      <c r="J4918" s="24"/>
    </row>
    <row r="4919" s="5" customFormat="1" ht="84" spans="1:10">
      <c r="A4919" s="17" t="s">
        <v>2691</v>
      </c>
      <c r="B4919" s="17">
        <v>500000100</v>
      </c>
      <c r="C4919" s="76" t="s">
        <v>8898</v>
      </c>
      <c r="D4919" s="73" t="s">
        <v>8899</v>
      </c>
      <c r="E4919" s="74" t="s">
        <v>8900</v>
      </c>
      <c r="F4919" s="75" t="s">
        <v>801</v>
      </c>
      <c r="G4919" s="17"/>
      <c r="H4919" s="66">
        <f>VLOOKUP(C4919,'[1]2021年第一批新项目'!$C$1:$I$65536,7,0)</f>
        <v>1410</v>
      </c>
      <c r="I4919" s="24" t="s">
        <v>23</v>
      </c>
      <c r="J4919" s="24"/>
    </row>
    <row r="4920" s="5" customFormat="1" ht="96" spans="1:10">
      <c r="A4920" s="17" t="s">
        <v>2691</v>
      </c>
      <c r="B4920" s="17">
        <v>500000101</v>
      </c>
      <c r="C4920" s="76" t="s">
        <v>8901</v>
      </c>
      <c r="D4920" s="73" t="s">
        <v>8902</v>
      </c>
      <c r="E4920" s="74" t="s">
        <v>8903</v>
      </c>
      <c r="F4920" s="75" t="s">
        <v>801</v>
      </c>
      <c r="G4920" s="17"/>
      <c r="H4920" s="66">
        <f>VLOOKUP(C4920,'[1]2021年第一批新项目'!$C$1:$I$65536,7,0)</f>
        <v>580</v>
      </c>
      <c r="I4920" s="24" t="s">
        <v>23</v>
      </c>
      <c r="J4920" s="24"/>
    </row>
    <row r="4921" s="5" customFormat="1" ht="24" spans="1:10">
      <c r="A4921" s="17" t="s">
        <v>2691</v>
      </c>
      <c r="B4921" s="17">
        <v>500000102</v>
      </c>
      <c r="C4921" s="77" t="s">
        <v>8904</v>
      </c>
      <c r="D4921" s="78"/>
      <c r="E4921" s="79" t="s">
        <v>8905</v>
      </c>
      <c r="F4921" s="80" t="s">
        <v>5656</v>
      </c>
      <c r="G4921" s="17"/>
      <c r="H4921" s="66">
        <f>VLOOKUP(C4921,'[1]2021年第一批新项目'!$C$1:$I$65536,7,0)</f>
        <v>540</v>
      </c>
      <c r="I4921" s="24" t="s">
        <v>23</v>
      </c>
      <c r="J4921" s="24"/>
    </row>
    <row r="4922" s="5" customFormat="1" ht="48" spans="1:10">
      <c r="A4922" s="17" t="s">
        <v>75</v>
      </c>
      <c r="B4922" s="17">
        <v>500000105</v>
      </c>
      <c r="C4922" s="27" t="s">
        <v>8912</v>
      </c>
      <c r="D4922" s="23" t="s">
        <v>8913</v>
      </c>
      <c r="E4922" s="24"/>
      <c r="F4922" s="17" t="s">
        <v>6682</v>
      </c>
      <c r="G4922" s="17"/>
      <c r="H4922" s="66">
        <f>VLOOKUP(C4922,'[1]2021年第一批新项目'!$C$1:$I$65536,7,0)</f>
        <v>1560</v>
      </c>
      <c r="I4922" s="24" t="s">
        <v>23</v>
      </c>
      <c r="J4922" s="24"/>
    </row>
    <row r="4923" s="5" customFormat="1" ht="36" spans="1:10">
      <c r="A4923" s="17" t="s">
        <v>2691</v>
      </c>
      <c r="B4923" s="17">
        <v>500000106</v>
      </c>
      <c r="C4923" s="81" t="s">
        <v>8914</v>
      </c>
      <c r="D4923" s="82" t="s">
        <v>8915</v>
      </c>
      <c r="E4923" s="83" t="s">
        <v>8916</v>
      </c>
      <c r="F4923" s="84" t="s">
        <v>26</v>
      </c>
      <c r="G4923" s="17" t="s">
        <v>8908</v>
      </c>
      <c r="H4923" s="66">
        <f>VLOOKUP(C4923,'[1]2021年第一批新项目'!$C$1:$I$65536,7,0)</f>
        <v>1300</v>
      </c>
      <c r="I4923" s="24" t="s">
        <v>23</v>
      </c>
      <c r="J4923" s="24"/>
    </row>
    <row r="4924" s="5" customFormat="1" ht="36" spans="1:10">
      <c r="A4924" s="17" t="s">
        <v>2691</v>
      </c>
      <c r="B4924" s="17">
        <v>500000107</v>
      </c>
      <c r="C4924" s="81" t="s">
        <v>8917</v>
      </c>
      <c r="D4924" s="82" t="s">
        <v>8918</v>
      </c>
      <c r="E4924" s="83" t="s">
        <v>8919</v>
      </c>
      <c r="F4924" s="84" t="s">
        <v>26</v>
      </c>
      <c r="G4924" s="17" t="s">
        <v>8908</v>
      </c>
      <c r="H4924" s="66">
        <f>VLOOKUP(C4924,'[1]2021年第一批新项目'!$C$1:$I$65536,7,0)</f>
        <v>1300</v>
      </c>
      <c r="I4924" s="24" t="s">
        <v>23</v>
      </c>
      <c r="J4924" s="24"/>
    </row>
    <row r="4925" s="5" customFormat="1" ht="72" spans="1:10">
      <c r="A4925" s="17" t="s">
        <v>75</v>
      </c>
      <c r="B4925" s="17">
        <v>500000109</v>
      </c>
      <c r="C4925" s="81" t="s">
        <v>8924</v>
      </c>
      <c r="D4925" s="82" t="s">
        <v>8925</v>
      </c>
      <c r="E4925" s="83"/>
      <c r="F4925" s="84" t="s">
        <v>267</v>
      </c>
      <c r="G4925" s="17"/>
      <c r="H4925" s="66">
        <f>VLOOKUP(C4925,'[1]2021年第一批新项目'!$C$1:$I$65536,7,0)</f>
        <v>60</v>
      </c>
      <c r="I4925" s="24" t="s">
        <v>23</v>
      </c>
      <c r="J4925" s="24"/>
    </row>
    <row r="4926" s="5" customFormat="1" ht="108" spans="1:10">
      <c r="A4926" s="17" t="s">
        <v>2691</v>
      </c>
      <c r="B4926" s="17">
        <v>500000114</v>
      </c>
      <c r="C4926" s="81" t="s">
        <v>8938</v>
      </c>
      <c r="D4926" s="82" t="s">
        <v>8939</v>
      </c>
      <c r="E4926" s="83" t="s">
        <v>8940</v>
      </c>
      <c r="F4926" s="84" t="s">
        <v>26</v>
      </c>
      <c r="G4926" s="84"/>
      <c r="H4926" s="66">
        <f>VLOOKUP(C4926,'[1]2021年第一批新项目'!$C$1:$I$65536,7,0)</f>
        <v>5000</v>
      </c>
      <c r="I4926" s="24" t="s">
        <v>23</v>
      </c>
      <c r="J4926" s="24"/>
    </row>
    <row r="4927" s="5" customFormat="1" ht="65" customHeight="1" spans="1:10">
      <c r="A4927" s="17" t="s">
        <v>81</v>
      </c>
      <c r="B4927" s="17">
        <v>500000115</v>
      </c>
      <c r="C4927" s="81" t="s">
        <v>8941</v>
      </c>
      <c r="D4927" s="39" t="s">
        <v>8942</v>
      </c>
      <c r="E4927" s="83" t="s">
        <v>8908</v>
      </c>
      <c r="F4927" s="84" t="s">
        <v>26</v>
      </c>
      <c r="G4927" s="84"/>
      <c r="H4927" s="66">
        <f>VLOOKUP(C4927,'[1]2021年第一批新项目'!$C$1:$I$65536,7,0)</f>
        <v>120</v>
      </c>
      <c r="I4927" s="24" t="s">
        <v>23</v>
      </c>
      <c r="J4927" s="24"/>
    </row>
    <row r="4928" s="5" customFormat="1" ht="96" spans="1:10">
      <c r="A4928" s="17" t="s">
        <v>81</v>
      </c>
      <c r="B4928" s="17">
        <v>500000116</v>
      </c>
      <c r="C4928" s="81" t="s">
        <v>8943</v>
      </c>
      <c r="D4928" s="39" t="s">
        <v>8944</v>
      </c>
      <c r="E4928" s="83" t="s">
        <v>8945</v>
      </c>
      <c r="F4928" s="84" t="s">
        <v>26</v>
      </c>
      <c r="G4928" s="84" t="s">
        <v>8946</v>
      </c>
      <c r="H4928" s="66">
        <f>VLOOKUP(C4928,'[1]2021年第一批新项目'!$C$1:$I$65536,7,0)</f>
        <v>3200</v>
      </c>
      <c r="I4928" s="24" t="s">
        <v>23</v>
      </c>
      <c r="J4928" s="24"/>
    </row>
    <row r="4929" s="5" customFormat="1" ht="150" customHeight="1" spans="1:10">
      <c r="A4929" s="17" t="s">
        <v>2691</v>
      </c>
      <c r="B4929" s="17">
        <v>500000117</v>
      </c>
      <c r="C4929" s="81" t="s">
        <v>8947</v>
      </c>
      <c r="D4929" s="39" t="s">
        <v>8948</v>
      </c>
      <c r="E4929" s="83" t="s">
        <v>8945</v>
      </c>
      <c r="F4929" s="84" t="s">
        <v>26</v>
      </c>
      <c r="G4929" s="84" t="s">
        <v>8946</v>
      </c>
      <c r="H4929" s="66">
        <f>VLOOKUP(C4929,'[1]2021年第一批新项目'!$C$1:$I$65536,7,0)</f>
        <v>2100</v>
      </c>
      <c r="I4929" s="24" t="s">
        <v>23</v>
      </c>
      <c r="J4929" s="24"/>
    </row>
    <row r="4930" s="5" customFormat="1" ht="84" spans="1:10">
      <c r="A4930" s="17" t="s">
        <v>2691</v>
      </c>
      <c r="B4930" s="17">
        <v>500000118</v>
      </c>
      <c r="C4930" s="81" t="s">
        <v>8949</v>
      </c>
      <c r="D4930" s="82" t="s">
        <v>8950</v>
      </c>
      <c r="E4930" s="83" t="s">
        <v>9772</v>
      </c>
      <c r="F4930" s="84" t="s">
        <v>26</v>
      </c>
      <c r="G4930" s="17" t="s">
        <v>8951</v>
      </c>
      <c r="H4930" s="66">
        <f>VLOOKUP(C4930,'[1]2021年第一批新项目'!$C$1:$I$65536,7,0)</f>
        <v>2600</v>
      </c>
      <c r="I4930" s="24" t="s">
        <v>23</v>
      </c>
      <c r="J4930" s="24"/>
    </row>
    <row r="4931" s="5" customFormat="1" ht="36" spans="1:10">
      <c r="A4931" s="17" t="s">
        <v>2691</v>
      </c>
      <c r="B4931" s="17">
        <v>500000120</v>
      </c>
      <c r="C4931" s="81" t="s">
        <v>8955</v>
      </c>
      <c r="D4931" s="85" t="s">
        <v>8956</v>
      </c>
      <c r="E4931" s="86" t="s">
        <v>8957</v>
      </c>
      <c r="F4931" s="87" t="s">
        <v>26</v>
      </c>
      <c r="G4931" s="88"/>
      <c r="H4931" s="66">
        <f>VLOOKUP(C4931,'[1]2021年第一批新项目'!$C$1:$I$65536,7,0)</f>
        <v>2200</v>
      </c>
      <c r="I4931" s="24" t="s">
        <v>23</v>
      </c>
      <c r="J4931" s="24"/>
    </row>
    <row r="4932" s="5" customFormat="1" ht="60" spans="1:10">
      <c r="A4932" s="17" t="s">
        <v>2691</v>
      </c>
      <c r="B4932" s="17">
        <v>500000121</v>
      </c>
      <c r="C4932" s="81" t="s">
        <v>8958</v>
      </c>
      <c r="D4932" s="85" t="s">
        <v>8959</v>
      </c>
      <c r="E4932" s="86" t="s">
        <v>8908</v>
      </c>
      <c r="F4932" s="87" t="s">
        <v>26</v>
      </c>
      <c r="G4932" s="88" t="s">
        <v>8908</v>
      </c>
      <c r="H4932" s="66">
        <f>VLOOKUP(C4932,'[1]2021年第一批新项目'!$C$1:$I$65536,7,0)</f>
        <v>1200</v>
      </c>
      <c r="I4932" s="24" t="s">
        <v>23</v>
      </c>
      <c r="J4932" s="24"/>
    </row>
    <row r="4933" s="5" customFormat="1" ht="48" spans="1:10">
      <c r="A4933" s="17" t="s">
        <v>68</v>
      </c>
      <c r="B4933" s="17">
        <v>500000122</v>
      </c>
      <c r="C4933" s="81" t="s">
        <v>8960</v>
      </c>
      <c r="D4933" s="89" t="s">
        <v>8961</v>
      </c>
      <c r="E4933" s="90"/>
      <c r="F4933" s="91" t="s">
        <v>267</v>
      </c>
      <c r="G4933" s="84"/>
      <c r="H4933" s="66">
        <f>VLOOKUP(C4933,'[1]2021年第一批新项目'!$C$1:$I$65536,7,0)</f>
        <v>80</v>
      </c>
      <c r="I4933" s="24" t="s">
        <v>23</v>
      </c>
      <c r="J4933" s="24"/>
    </row>
    <row r="4934" s="5" customFormat="1" ht="36" spans="1:10">
      <c r="A4934" s="17" t="s">
        <v>2691</v>
      </c>
      <c r="B4934" s="17">
        <v>500000123</v>
      </c>
      <c r="C4934" s="77" t="s">
        <v>8962</v>
      </c>
      <c r="D4934" s="78" t="s">
        <v>8963</v>
      </c>
      <c r="E4934" s="79" t="s">
        <v>8964</v>
      </c>
      <c r="F4934" s="80" t="s">
        <v>4980</v>
      </c>
      <c r="G4934" s="80"/>
      <c r="H4934" s="66">
        <f>VLOOKUP(C4934,'[1]2021年第一批新项目'!$C$1:$I$65536,7,0)</f>
        <v>200</v>
      </c>
      <c r="I4934" s="24" t="s">
        <v>23</v>
      </c>
      <c r="J4934" s="24"/>
    </row>
    <row r="4935" s="5" customFormat="1" ht="36" spans="1:10">
      <c r="A4935" s="17" t="s">
        <v>81</v>
      </c>
      <c r="B4935" s="17">
        <v>500000124</v>
      </c>
      <c r="C4935" s="81" t="s">
        <v>8965</v>
      </c>
      <c r="D4935" s="82" t="s">
        <v>8966</v>
      </c>
      <c r="E4935" s="83" t="s">
        <v>5066</v>
      </c>
      <c r="F4935" s="84" t="s">
        <v>4980</v>
      </c>
      <c r="G4935" s="17" t="s">
        <v>5067</v>
      </c>
      <c r="H4935" s="66">
        <f>VLOOKUP(C4935,'[1]2021年第一批新项目'!$C$1:$I$65536,7,0)</f>
        <v>30</v>
      </c>
      <c r="I4935" s="24" t="s">
        <v>23</v>
      </c>
      <c r="J4935" s="24"/>
    </row>
    <row r="4936" s="5" customFormat="1" ht="24" spans="1:10">
      <c r="A4936" s="17" t="s">
        <v>75</v>
      </c>
      <c r="B4936" s="17">
        <v>500000125</v>
      </c>
      <c r="C4936" s="27" t="s">
        <v>8967</v>
      </c>
      <c r="D4936" s="23" t="s">
        <v>8968</v>
      </c>
      <c r="E4936" s="24"/>
      <c r="F4936" s="17" t="s">
        <v>267</v>
      </c>
      <c r="G4936" s="17" t="s">
        <v>8969</v>
      </c>
      <c r="H4936" s="66">
        <f>VLOOKUP(C4936,'[1]2021年第一批新项目'!$C$1:$I$65536,7,0)</f>
        <v>20</v>
      </c>
      <c r="I4936" s="24" t="s">
        <v>23</v>
      </c>
      <c r="J4936" s="24"/>
    </row>
    <row r="4937" s="5" customFormat="1" spans="1:10">
      <c r="A4937" s="17" t="s">
        <v>86</v>
      </c>
      <c r="B4937" s="17">
        <v>500000127</v>
      </c>
      <c r="C4937" s="24" t="s">
        <v>8972</v>
      </c>
      <c r="D4937" s="23" t="s">
        <v>8973</v>
      </c>
      <c r="E4937" s="24"/>
      <c r="F4937" s="17" t="s">
        <v>26</v>
      </c>
      <c r="G4937" s="17"/>
      <c r="H4937" s="66">
        <f>VLOOKUP(C4937,'[1]2021年第一批新项目'!$C$1:$I$65536,7,0)</f>
        <v>1300</v>
      </c>
      <c r="I4937" s="24" t="s">
        <v>23</v>
      </c>
      <c r="J4937" s="24"/>
    </row>
    <row r="4938" s="5" customFormat="1" ht="36" spans="1:10">
      <c r="A4938" s="17" t="s">
        <v>81</v>
      </c>
      <c r="B4938" s="17">
        <v>500000128</v>
      </c>
      <c r="C4938" s="92" t="s">
        <v>8974</v>
      </c>
      <c r="D4938" s="93" t="s">
        <v>8975</v>
      </c>
      <c r="E4938" s="94"/>
      <c r="F4938" s="95" t="s">
        <v>4980</v>
      </c>
      <c r="G4938" s="17" t="s">
        <v>5067</v>
      </c>
      <c r="H4938" s="66">
        <f>VLOOKUP(C4938,'[1]2021年第一批新项目'!$C$1:$I$65536,7,0)</f>
        <v>200</v>
      </c>
      <c r="I4938" s="24" t="s">
        <v>23</v>
      </c>
      <c r="J4938" s="24"/>
    </row>
    <row r="4939" s="5" customFormat="1" ht="48" spans="1:10">
      <c r="A4939" s="17" t="s">
        <v>75</v>
      </c>
      <c r="B4939" s="17">
        <v>500000129</v>
      </c>
      <c r="C4939" s="81" t="s">
        <v>8976</v>
      </c>
      <c r="D4939" s="82" t="s">
        <v>8977</v>
      </c>
      <c r="E4939" s="83"/>
      <c r="F4939" s="84" t="s">
        <v>26</v>
      </c>
      <c r="G4939" s="17"/>
      <c r="H4939" s="66">
        <f>VLOOKUP(C4939,'[1]2021年第一批新项目'!$C$1:$I$65536,7,0)</f>
        <v>30</v>
      </c>
      <c r="I4939" s="24" t="s">
        <v>23</v>
      </c>
      <c r="J4939" s="24"/>
    </row>
    <row r="4940" s="5" customFormat="1" ht="72" spans="1:10">
      <c r="A4940" s="17" t="s">
        <v>75</v>
      </c>
      <c r="B4940" s="17">
        <v>500000130</v>
      </c>
      <c r="C4940" s="27" t="s">
        <v>8978</v>
      </c>
      <c r="D4940" s="23" t="s">
        <v>8979</v>
      </c>
      <c r="E4940" s="24"/>
      <c r="F4940" s="17" t="s">
        <v>26</v>
      </c>
      <c r="G4940" s="17"/>
      <c r="H4940" s="66">
        <f>VLOOKUP(C4940,'[1]2021年第一批新项目'!$C$1:$I$65536,7,0)</f>
        <v>2290</v>
      </c>
      <c r="I4940" s="24" t="s">
        <v>23</v>
      </c>
      <c r="J4940" s="24"/>
    </row>
    <row r="4941" s="5" customFormat="1" ht="72" spans="1:10">
      <c r="A4941" s="17" t="s">
        <v>81</v>
      </c>
      <c r="B4941" s="17">
        <v>500000131</v>
      </c>
      <c r="C4941" s="96" t="s">
        <v>8980</v>
      </c>
      <c r="D4941" s="97" t="s">
        <v>8981</v>
      </c>
      <c r="E4941" s="98"/>
      <c r="F4941" s="99" t="s">
        <v>267</v>
      </c>
      <c r="G4941" s="17"/>
      <c r="H4941" s="66">
        <f>VLOOKUP(C4941,'[1]2021年第一批新项目'!$C$1:$I$65536,7,0)</f>
        <v>400</v>
      </c>
      <c r="I4941" s="24" t="s">
        <v>23</v>
      </c>
      <c r="J4941" s="24"/>
    </row>
    <row r="4942" s="5" customFormat="1" ht="84" spans="1:10">
      <c r="A4942" s="17" t="s">
        <v>75</v>
      </c>
      <c r="B4942" s="17">
        <v>500000132</v>
      </c>
      <c r="C4942" s="81" t="s">
        <v>8982</v>
      </c>
      <c r="D4942" s="100" t="s">
        <v>8983</v>
      </c>
      <c r="E4942" s="101" t="s">
        <v>8984</v>
      </c>
      <c r="F4942" s="88" t="s">
        <v>8985</v>
      </c>
      <c r="G4942" s="88"/>
      <c r="H4942" s="66">
        <f>VLOOKUP(C4942,'[1]2021年第一批新项目'!$C$1:$I$65536,7,0)</f>
        <v>35</v>
      </c>
      <c r="I4942" s="24" t="s">
        <v>23</v>
      </c>
      <c r="J4942" s="24"/>
    </row>
    <row r="4943" s="5" customFormat="1" ht="36" spans="1:10">
      <c r="A4943" s="17" t="s">
        <v>2691</v>
      </c>
      <c r="B4943" s="17">
        <v>500000133</v>
      </c>
      <c r="C4943" s="77" t="s">
        <v>8986</v>
      </c>
      <c r="D4943" s="23" t="s">
        <v>8987</v>
      </c>
      <c r="E4943" s="79"/>
      <c r="F4943" s="80" t="s">
        <v>26</v>
      </c>
      <c r="G4943" s="17"/>
      <c r="H4943" s="66">
        <f>VLOOKUP(C4943,'[1]2021年第一批新项目'!$C$1:$I$65536,7,0)</f>
        <v>1200</v>
      </c>
      <c r="I4943" s="24" t="s">
        <v>23</v>
      </c>
      <c r="J4943" s="24"/>
    </row>
    <row r="4944" s="5" customFormat="1" ht="24" spans="1:10">
      <c r="A4944" s="17" t="s">
        <v>2691</v>
      </c>
      <c r="B4944" s="17">
        <v>500000134</v>
      </c>
      <c r="C4944" s="102" t="s">
        <v>8988</v>
      </c>
      <c r="D4944" s="23" t="s">
        <v>8989</v>
      </c>
      <c r="E4944" s="24"/>
      <c r="F4944" s="17" t="s">
        <v>801</v>
      </c>
      <c r="G4944" s="17"/>
      <c r="H4944" s="66">
        <f>VLOOKUP(C4944,'[1]2021年第一批新项目'!$C$1:$I$65536,7,0)</f>
        <v>290</v>
      </c>
      <c r="I4944" s="24" t="s">
        <v>23</v>
      </c>
      <c r="J4944" s="24"/>
    </row>
    <row r="4945" s="5" customFormat="1" ht="36" spans="1:10">
      <c r="A4945" s="17" t="s">
        <v>75</v>
      </c>
      <c r="B4945" s="17">
        <v>500000135</v>
      </c>
      <c r="C4945" s="81" t="s">
        <v>8990</v>
      </c>
      <c r="D4945" s="23" t="s">
        <v>8991</v>
      </c>
      <c r="E4945" s="24"/>
      <c r="F4945" s="17" t="s">
        <v>26</v>
      </c>
      <c r="G4945" s="17"/>
      <c r="H4945" s="66">
        <f>VLOOKUP(C4945,'[1]2021年第一批新项目'!$C$1:$I$65536,7,0)</f>
        <v>300</v>
      </c>
      <c r="I4945" s="24" t="s">
        <v>23</v>
      </c>
      <c r="J4945" s="24"/>
    </row>
    <row r="4946" s="5" customFormat="1" ht="24" spans="1:10">
      <c r="A4946" s="17" t="s">
        <v>2691</v>
      </c>
      <c r="B4946" s="17">
        <v>500000136</v>
      </c>
      <c r="C4946" s="102" t="s">
        <v>8992</v>
      </c>
      <c r="D4946" s="103" t="s">
        <v>8993</v>
      </c>
      <c r="E4946" s="79" t="s">
        <v>8994</v>
      </c>
      <c r="F4946" s="104" t="s">
        <v>26</v>
      </c>
      <c r="G4946" s="17"/>
      <c r="H4946" s="66">
        <f>VLOOKUP(C4946,'[1]2021年第一批新项目'!$C$1:$I$65536,7,0)</f>
        <v>490</v>
      </c>
      <c r="I4946" s="24" t="s">
        <v>23</v>
      </c>
      <c r="J4946" s="24"/>
    </row>
    <row r="4947" s="5" customFormat="1" ht="36" spans="1:10">
      <c r="A4947" s="17" t="s">
        <v>2691</v>
      </c>
      <c r="B4947" s="17">
        <v>500000137</v>
      </c>
      <c r="C4947" s="27" t="s">
        <v>8995</v>
      </c>
      <c r="D4947" s="23" t="s">
        <v>8996</v>
      </c>
      <c r="E4947" s="24" t="s">
        <v>8997</v>
      </c>
      <c r="F4947" s="17" t="s">
        <v>26</v>
      </c>
      <c r="G4947" s="17"/>
      <c r="H4947" s="66">
        <f>VLOOKUP(C4947,'[1]2021年第一批新项目'!$C$1:$I$65536,7,0)</f>
        <v>2000</v>
      </c>
      <c r="I4947" s="24" t="s">
        <v>23</v>
      </c>
      <c r="J4947" s="24"/>
    </row>
    <row r="4948" s="5" customFormat="1" ht="24" spans="1:10">
      <c r="A4948" s="17" t="s">
        <v>2691</v>
      </c>
      <c r="B4948" s="17">
        <v>500000138</v>
      </c>
      <c r="C4948" s="81" t="s">
        <v>8998</v>
      </c>
      <c r="D4948" s="82" t="s">
        <v>8999</v>
      </c>
      <c r="E4948" s="83" t="s">
        <v>5209</v>
      </c>
      <c r="F4948" s="84" t="s">
        <v>26</v>
      </c>
      <c r="G4948" s="17"/>
      <c r="H4948" s="66">
        <f>VLOOKUP(C4948,'[1]2021年第一批新项目'!$C$1:$I$65536,7,0)</f>
        <v>1000</v>
      </c>
      <c r="I4948" s="24" t="s">
        <v>23</v>
      </c>
      <c r="J4948" s="24"/>
    </row>
    <row r="4949" s="5" customFormat="1" ht="24" spans="1:10">
      <c r="A4949" s="17" t="s">
        <v>2691</v>
      </c>
      <c r="B4949" s="17">
        <v>500000139</v>
      </c>
      <c r="C4949" s="81" t="s">
        <v>9000</v>
      </c>
      <c r="D4949" s="82" t="s">
        <v>9001</v>
      </c>
      <c r="E4949" s="83" t="s">
        <v>9002</v>
      </c>
      <c r="F4949" s="84" t="s">
        <v>26</v>
      </c>
      <c r="G4949" s="17"/>
      <c r="H4949" s="66">
        <f>VLOOKUP(C4949,'[1]2021年第一批新项目'!$C$1:$I$65536,7,0)</f>
        <v>1760</v>
      </c>
      <c r="I4949" s="24" t="s">
        <v>23</v>
      </c>
      <c r="J4949" s="24"/>
    </row>
    <row r="4950" s="5" customFormat="1" ht="36" spans="1:10">
      <c r="A4950" s="17" t="s">
        <v>2691</v>
      </c>
      <c r="B4950" s="17">
        <v>500000140</v>
      </c>
      <c r="C4950" s="72" t="s">
        <v>9003</v>
      </c>
      <c r="D4950" s="105" t="s">
        <v>9004</v>
      </c>
      <c r="E4950" s="72" t="s">
        <v>5801</v>
      </c>
      <c r="F4950" s="106" t="s">
        <v>26</v>
      </c>
      <c r="G4950" s="75"/>
      <c r="H4950" s="66">
        <f>VLOOKUP(C4950,'[1]2021年第一批新项目'!$C$1:$I$65536,7,0)</f>
        <v>100</v>
      </c>
      <c r="I4950" s="24" t="s">
        <v>23</v>
      </c>
      <c r="J4950" s="24"/>
    </row>
    <row r="4951" s="5" customFormat="1" ht="60" spans="1:10">
      <c r="A4951" s="17" t="s">
        <v>81</v>
      </c>
      <c r="B4951" s="17">
        <v>500000142</v>
      </c>
      <c r="C4951" s="27" t="s">
        <v>9007</v>
      </c>
      <c r="D4951" s="23" t="s">
        <v>9008</v>
      </c>
      <c r="E4951" s="24" t="s">
        <v>9009</v>
      </c>
      <c r="F4951" s="17" t="s">
        <v>26</v>
      </c>
      <c r="G4951" s="17" t="s">
        <v>9010</v>
      </c>
      <c r="H4951" s="66">
        <f>VLOOKUP(C4951,'[1]2021年第一批新项目'!$C$1:$I$65536,7,0)</f>
        <v>1600</v>
      </c>
      <c r="I4951" s="24" t="s">
        <v>23</v>
      </c>
      <c r="J4951" s="24"/>
    </row>
    <row r="4952" s="5" customFormat="1" ht="60" spans="1:10">
      <c r="A4952" s="17" t="s">
        <v>2691</v>
      </c>
      <c r="B4952" s="17">
        <v>500000143</v>
      </c>
      <c r="C4952" s="81" t="s">
        <v>9011</v>
      </c>
      <c r="D4952" s="100" t="s">
        <v>9012</v>
      </c>
      <c r="E4952" s="101" t="s">
        <v>9013</v>
      </c>
      <c r="F4952" s="88" t="s">
        <v>26</v>
      </c>
      <c r="G4952" s="88"/>
      <c r="H4952" s="66">
        <f>VLOOKUP(C4952,'[1]2021年第一批新项目'!$C$1:$I$65536,7,0)</f>
        <v>6500</v>
      </c>
      <c r="I4952" s="24" t="s">
        <v>23</v>
      </c>
      <c r="J4952" s="24"/>
    </row>
    <row r="4953" s="5" customFormat="1" ht="60" spans="1:10">
      <c r="A4953" s="17" t="s">
        <v>2691</v>
      </c>
      <c r="B4953" s="17">
        <v>500000144</v>
      </c>
      <c r="C4953" s="102" t="s">
        <v>9014</v>
      </c>
      <c r="D4953" s="103" t="s">
        <v>9015</v>
      </c>
      <c r="E4953" s="107" t="s">
        <v>9013</v>
      </c>
      <c r="F4953" s="104" t="s">
        <v>26</v>
      </c>
      <c r="G4953" s="17"/>
      <c r="H4953" s="66">
        <f>VLOOKUP(C4953,'[1]2021年第一批新项目'!$C$1:$I$65536,7,0)</f>
        <v>6800</v>
      </c>
      <c r="I4953" s="24" t="s">
        <v>23</v>
      </c>
      <c r="J4953" s="24"/>
    </row>
    <row r="4954" s="5" customFormat="1" ht="48" spans="1:10">
      <c r="A4954" s="17" t="s">
        <v>81</v>
      </c>
      <c r="B4954" s="17">
        <v>500000145</v>
      </c>
      <c r="C4954" s="81" t="s">
        <v>9016</v>
      </c>
      <c r="D4954" s="100" t="s">
        <v>9017</v>
      </c>
      <c r="E4954" s="101" t="s">
        <v>8908</v>
      </c>
      <c r="F4954" s="88" t="s">
        <v>26</v>
      </c>
      <c r="G4954" s="88"/>
      <c r="H4954" s="66">
        <f>VLOOKUP(C4954,'[1]2021年第一批新项目'!$C$1:$I$65536,7,0)</f>
        <v>35</v>
      </c>
      <c r="I4954" s="24" t="s">
        <v>23</v>
      </c>
      <c r="J4954" s="24"/>
    </row>
    <row r="4955" s="5" customFormat="1" ht="60" spans="1:10">
      <c r="A4955" s="17" t="s">
        <v>2691</v>
      </c>
      <c r="B4955" s="17">
        <v>500000146</v>
      </c>
      <c r="C4955" s="108" t="s">
        <v>9018</v>
      </c>
      <c r="D4955" s="109" t="s">
        <v>9019</v>
      </c>
      <c r="E4955" s="110" t="s">
        <v>9020</v>
      </c>
      <c r="F4955" s="111" t="s">
        <v>26</v>
      </c>
      <c r="G4955" s="17"/>
      <c r="H4955" s="66">
        <f>VLOOKUP(C4955,'[1]2021年第一批新项目'!$C$1:$I$65536,7,0)</f>
        <v>90</v>
      </c>
      <c r="I4955" s="24" t="s">
        <v>23</v>
      </c>
      <c r="J4955" s="24"/>
    </row>
    <row r="4956" s="5" customFormat="1" ht="48" spans="1:10">
      <c r="A4956" s="17" t="s">
        <v>2691</v>
      </c>
      <c r="B4956" s="17">
        <v>500000147</v>
      </c>
      <c r="C4956" s="112" t="s">
        <v>9021</v>
      </c>
      <c r="D4956" s="113" t="s">
        <v>9022</v>
      </c>
      <c r="E4956" s="114" t="s">
        <v>9023</v>
      </c>
      <c r="F4956" s="115" t="s">
        <v>26</v>
      </c>
      <c r="G4956" s="17" t="s">
        <v>9024</v>
      </c>
      <c r="H4956" s="66">
        <f>VLOOKUP(C4956,'[1]2021年第一批新项目'!$C$1:$I$65536,7,0)</f>
        <v>3800</v>
      </c>
      <c r="I4956" s="24" t="s">
        <v>23</v>
      </c>
      <c r="J4956" s="24"/>
    </row>
    <row r="4957" s="5" customFormat="1" ht="60" spans="1:10">
      <c r="A4957" s="17" t="s">
        <v>2691</v>
      </c>
      <c r="B4957" s="17">
        <v>500000148</v>
      </c>
      <c r="C4957" s="81" t="s">
        <v>9025</v>
      </c>
      <c r="D4957" s="82" t="s">
        <v>9026</v>
      </c>
      <c r="E4957" s="83" t="s">
        <v>2746</v>
      </c>
      <c r="F4957" s="84" t="s">
        <v>26</v>
      </c>
      <c r="G4957" s="17"/>
      <c r="H4957" s="66">
        <f>VLOOKUP(C4957,'[1]2021年第一批新项目'!$C$1:$I$65536,7,0)</f>
        <v>1600</v>
      </c>
      <c r="I4957" s="24" t="s">
        <v>23</v>
      </c>
      <c r="J4957" s="24"/>
    </row>
    <row r="4958" s="5" customFormat="1" ht="48" spans="1:10">
      <c r="A4958" s="17" t="s">
        <v>2691</v>
      </c>
      <c r="B4958" s="17">
        <v>500000149</v>
      </c>
      <c r="C4958" s="81" t="s">
        <v>9027</v>
      </c>
      <c r="D4958" s="23" t="s">
        <v>9028</v>
      </c>
      <c r="E4958" s="101" t="s">
        <v>9029</v>
      </c>
      <c r="F4958" s="88" t="s">
        <v>26</v>
      </c>
      <c r="G4958" s="17"/>
      <c r="H4958" s="66">
        <f>VLOOKUP(C4958,'[1]2021年第一批新项目'!$C$1:$I$65536,7,0)</f>
        <v>3600</v>
      </c>
      <c r="I4958" s="24" t="s">
        <v>23</v>
      </c>
      <c r="J4958" s="24"/>
    </row>
    <row r="4959" s="5" customFormat="1" ht="48" spans="1:10">
      <c r="A4959" s="17" t="s">
        <v>75</v>
      </c>
      <c r="B4959" s="17">
        <v>500000151</v>
      </c>
      <c r="C4959" s="81" t="s">
        <v>9032</v>
      </c>
      <c r="D4959" s="82" t="s">
        <v>9033</v>
      </c>
      <c r="E4959" s="83" t="s">
        <v>8908</v>
      </c>
      <c r="F4959" s="84" t="s">
        <v>26</v>
      </c>
      <c r="G4959" s="84"/>
      <c r="H4959" s="66">
        <f>VLOOKUP(C4959,'[1]2021年第一批新项目'!$C$1:$I$65536,7,0)</f>
        <v>45</v>
      </c>
      <c r="I4959" s="24" t="s">
        <v>23</v>
      </c>
      <c r="J4959" s="24"/>
    </row>
    <row r="4960" s="5" customFormat="1" ht="42" customHeight="1" spans="1:10">
      <c r="A4960" s="17" t="s">
        <v>75</v>
      </c>
      <c r="B4960" s="17">
        <v>500000152</v>
      </c>
      <c r="C4960" s="81" t="s">
        <v>9034</v>
      </c>
      <c r="D4960" s="82" t="s">
        <v>9035</v>
      </c>
      <c r="E4960" s="83" t="s">
        <v>8908</v>
      </c>
      <c r="F4960" s="84" t="s">
        <v>26</v>
      </c>
      <c r="G4960" s="17"/>
      <c r="H4960" s="66">
        <f>VLOOKUP(C4960,'[1]2021年第一批新项目'!$C$1:$I$65536,7,0)</f>
        <v>120</v>
      </c>
      <c r="I4960" s="24" t="s">
        <v>23</v>
      </c>
      <c r="J4960" s="24"/>
    </row>
    <row r="4961" s="5" customFormat="1" ht="48" spans="1:10">
      <c r="A4961" s="17" t="s">
        <v>81</v>
      </c>
      <c r="B4961" s="17">
        <v>500000153</v>
      </c>
      <c r="C4961" s="81" t="s">
        <v>9036</v>
      </c>
      <c r="D4961" s="116" t="s">
        <v>9037</v>
      </c>
      <c r="E4961" s="81" t="s">
        <v>8908</v>
      </c>
      <c r="F4961" s="117" t="s">
        <v>26</v>
      </c>
      <c r="G4961" s="17"/>
      <c r="H4961" s="66">
        <f>VLOOKUP(C4961,'[1]2021年第一批新项目'!$C$1:$I$65536,7,0)</f>
        <v>200</v>
      </c>
      <c r="I4961" s="24" t="s">
        <v>23</v>
      </c>
      <c r="J4961" s="24"/>
    </row>
    <row r="4962" s="5" customFormat="1" ht="36" spans="1:10">
      <c r="A4962" s="17" t="s">
        <v>81</v>
      </c>
      <c r="B4962" s="17">
        <v>500000154</v>
      </c>
      <c r="C4962" s="81" t="s">
        <v>9038</v>
      </c>
      <c r="D4962" s="39" t="s">
        <v>9039</v>
      </c>
      <c r="E4962" s="83" t="s">
        <v>8908</v>
      </c>
      <c r="F4962" s="84" t="s">
        <v>26</v>
      </c>
      <c r="G4962" s="17"/>
      <c r="H4962" s="66">
        <f>VLOOKUP(C4962,'[1]2021年第一批新项目'!$C$1:$I$65536,7,0)</f>
        <v>120</v>
      </c>
      <c r="I4962" s="24" t="s">
        <v>23</v>
      </c>
      <c r="J4962" s="24"/>
    </row>
    <row r="4963" s="5" customFormat="1" ht="60" spans="1:10">
      <c r="A4963" s="17" t="s">
        <v>81</v>
      </c>
      <c r="B4963" s="17">
        <v>500000155</v>
      </c>
      <c r="C4963" s="81" t="s">
        <v>9040</v>
      </c>
      <c r="D4963" s="116" t="s">
        <v>9041</v>
      </c>
      <c r="E4963" s="81" t="s">
        <v>8908</v>
      </c>
      <c r="F4963" s="117" t="s">
        <v>26</v>
      </c>
      <c r="G4963" s="17" t="s">
        <v>8908</v>
      </c>
      <c r="H4963" s="66">
        <f>VLOOKUP(C4963,'[1]2021年第一批新项目'!$C$1:$I$65536,7,0)</f>
        <v>50</v>
      </c>
      <c r="I4963" s="24" t="s">
        <v>23</v>
      </c>
      <c r="J4963" s="24"/>
    </row>
    <row r="4964" s="5" customFormat="1" ht="48" spans="1:10">
      <c r="A4964" s="17" t="s">
        <v>81</v>
      </c>
      <c r="B4964" s="17">
        <v>500000156</v>
      </c>
      <c r="C4964" s="81" t="s">
        <v>9042</v>
      </c>
      <c r="D4964" s="116" t="s">
        <v>9043</v>
      </c>
      <c r="E4964" s="81" t="s">
        <v>8908</v>
      </c>
      <c r="F4964" s="117" t="s">
        <v>26</v>
      </c>
      <c r="G4964" s="17" t="s">
        <v>8908</v>
      </c>
      <c r="H4964" s="66">
        <f>VLOOKUP(C4964,'[1]2021年第一批新项目'!$C$1:$I$65536,7,0)</f>
        <v>50</v>
      </c>
      <c r="I4964" s="24" t="s">
        <v>23</v>
      </c>
      <c r="J4964" s="24"/>
    </row>
    <row r="4965" s="5" customFormat="1" ht="60" spans="1:10">
      <c r="A4965" s="17" t="s">
        <v>81</v>
      </c>
      <c r="B4965" s="17">
        <v>500000157</v>
      </c>
      <c r="C4965" s="81" t="s">
        <v>9044</v>
      </c>
      <c r="D4965" s="82" t="s">
        <v>9045</v>
      </c>
      <c r="E4965" s="83" t="s">
        <v>8908</v>
      </c>
      <c r="F4965" s="84" t="s">
        <v>26</v>
      </c>
      <c r="G4965" s="17"/>
      <c r="H4965" s="66">
        <f>VLOOKUP(C4965,'[1]2021年第一批新项目'!$C$1:$I$65536,7,0)</f>
        <v>50</v>
      </c>
      <c r="I4965" s="24" t="s">
        <v>23</v>
      </c>
      <c r="J4965" s="24"/>
    </row>
    <row r="4966" s="5" customFormat="1" ht="60" spans="1:10">
      <c r="A4966" s="17" t="s">
        <v>75</v>
      </c>
      <c r="B4966" s="17">
        <v>500000158</v>
      </c>
      <c r="C4966" s="81" t="s">
        <v>9046</v>
      </c>
      <c r="D4966" s="82" t="s">
        <v>9047</v>
      </c>
      <c r="E4966" s="83" t="s">
        <v>9048</v>
      </c>
      <c r="F4966" s="84" t="s">
        <v>26</v>
      </c>
      <c r="G4966" s="17" t="s">
        <v>9049</v>
      </c>
      <c r="H4966" s="66">
        <f>VLOOKUP(C4966,'[1]2021年第一批新项目'!$C$1:$I$65536,7,0)</f>
        <v>370</v>
      </c>
      <c r="I4966" s="24" t="s">
        <v>23</v>
      </c>
      <c r="J4966" s="24"/>
    </row>
    <row r="4967" s="5" customFormat="1" ht="60" spans="1:10">
      <c r="A4967" s="17" t="s">
        <v>2691</v>
      </c>
      <c r="B4967" s="17">
        <v>500000159</v>
      </c>
      <c r="C4967" s="81" t="s">
        <v>9050</v>
      </c>
      <c r="D4967" s="23" t="s">
        <v>9051</v>
      </c>
      <c r="E4967" s="24" t="s">
        <v>9052</v>
      </c>
      <c r="F4967" s="17" t="s">
        <v>26</v>
      </c>
      <c r="G4967" s="17"/>
      <c r="H4967" s="66">
        <f>VLOOKUP(C4967,'[1]2021年第一批新项目'!$C$1:$I$65536,7,0)</f>
        <v>2980</v>
      </c>
      <c r="I4967" s="24" t="s">
        <v>23</v>
      </c>
      <c r="J4967" s="24"/>
    </row>
    <row r="4968" s="5" customFormat="1" ht="60" spans="1:10">
      <c r="A4968" s="17" t="s">
        <v>2691</v>
      </c>
      <c r="B4968" s="17">
        <v>500000160</v>
      </c>
      <c r="C4968" s="27" t="s">
        <v>9053</v>
      </c>
      <c r="D4968" s="23" t="s">
        <v>9051</v>
      </c>
      <c r="E4968" s="24" t="s">
        <v>9052</v>
      </c>
      <c r="F4968" s="17" t="s">
        <v>26</v>
      </c>
      <c r="G4968" s="17"/>
      <c r="H4968" s="66">
        <f>VLOOKUP(C4968,'[1]2021年第一批新项目'!$C$1:$I$65536,7,0)</f>
        <v>2980</v>
      </c>
      <c r="I4968" s="24" t="s">
        <v>23</v>
      </c>
      <c r="J4968" s="24"/>
    </row>
    <row r="4969" s="5" customFormat="1" ht="60" spans="1:10">
      <c r="A4969" s="17" t="s">
        <v>1379</v>
      </c>
      <c r="B4969" s="17">
        <v>500000161</v>
      </c>
      <c r="C4969" s="81" t="s">
        <v>9054</v>
      </c>
      <c r="D4969" s="23" t="s">
        <v>9055</v>
      </c>
      <c r="E4969" s="24"/>
      <c r="F4969" s="17" t="s">
        <v>88</v>
      </c>
      <c r="G4969" s="17" t="s">
        <v>9056</v>
      </c>
      <c r="H4969" s="66">
        <f>VLOOKUP(C4969,'[1]2021年第一批新项目'!$C$1:$I$65536,7,0)</f>
        <v>100</v>
      </c>
      <c r="I4969" s="24" t="s">
        <v>23</v>
      </c>
      <c r="J4969" s="24"/>
    </row>
    <row r="4970" s="5" customFormat="1" ht="60" spans="1:10">
      <c r="A4970" s="17" t="s">
        <v>1379</v>
      </c>
      <c r="B4970" s="17">
        <v>500000162</v>
      </c>
      <c r="C4970" s="118" t="s">
        <v>9057</v>
      </c>
      <c r="D4970" s="119" t="s">
        <v>9058</v>
      </c>
      <c r="E4970" s="24"/>
      <c r="F4970" s="120" t="s">
        <v>88</v>
      </c>
      <c r="G4970" s="84" t="s">
        <v>9056</v>
      </c>
      <c r="H4970" s="66">
        <f>VLOOKUP(C4970,'[1]2021年第一批新项目'!$C$1:$I$65536,7,0)</f>
        <v>90</v>
      </c>
      <c r="I4970" s="24" t="s">
        <v>23</v>
      </c>
      <c r="J4970" s="24"/>
    </row>
    <row r="4971" s="5" customFormat="1" ht="60" spans="1:10">
      <c r="A4971" s="17" t="s">
        <v>1379</v>
      </c>
      <c r="B4971" s="17">
        <v>500000163</v>
      </c>
      <c r="C4971" s="27" t="s">
        <v>9059</v>
      </c>
      <c r="D4971" s="39" t="s">
        <v>9060</v>
      </c>
      <c r="E4971" s="24"/>
      <c r="F4971" s="17" t="s">
        <v>88</v>
      </c>
      <c r="G4971" s="17" t="s">
        <v>9056</v>
      </c>
      <c r="H4971" s="66">
        <f>VLOOKUP(C4971,'[1]2021年第一批新项目'!$C$1:$I$65536,7,0)</f>
        <v>0</v>
      </c>
      <c r="I4971" s="24" t="s">
        <v>23</v>
      </c>
      <c r="J4971" s="24"/>
    </row>
    <row r="4972" s="5" customFormat="1" ht="48" spans="1:10">
      <c r="A4972" s="17" t="s">
        <v>1379</v>
      </c>
      <c r="B4972" s="17">
        <v>500000166</v>
      </c>
      <c r="C4972" s="121" t="s">
        <v>9064</v>
      </c>
      <c r="D4972" s="122" t="s">
        <v>2055</v>
      </c>
      <c r="E4972" s="24"/>
      <c r="F4972" s="17" t="s">
        <v>88</v>
      </c>
      <c r="G4972" s="123"/>
      <c r="H4972" s="66">
        <f>VLOOKUP(C4972,'[1]2021年第一批新项目'!$C$1:$I$65536,7,0)</f>
        <v>80</v>
      </c>
      <c r="I4972" s="24" t="s">
        <v>23</v>
      </c>
      <c r="J4972" s="24"/>
    </row>
    <row r="4973" s="5" customFormat="1" ht="48" spans="1:10">
      <c r="A4973" s="17" t="s">
        <v>1379</v>
      </c>
      <c r="B4973" s="17">
        <v>500000167</v>
      </c>
      <c r="C4973" s="121" t="s">
        <v>9065</v>
      </c>
      <c r="D4973" s="124" t="s">
        <v>2055</v>
      </c>
      <c r="E4973" s="24"/>
      <c r="F4973" s="17" t="s">
        <v>88</v>
      </c>
      <c r="G4973" s="123"/>
      <c r="H4973" s="66">
        <f>VLOOKUP(C4973,'[1]2021年第一批新项目'!$C$1:$I$65536,7,0)</f>
        <v>100</v>
      </c>
      <c r="I4973" s="24" t="s">
        <v>23</v>
      </c>
      <c r="J4973" s="24"/>
    </row>
    <row r="4974" s="5" customFormat="1" ht="48" spans="1:10">
      <c r="A4974" s="17" t="s">
        <v>1379</v>
      </c>
      <c r="B4974" s="17">
        <v>500000168</v>
      </c>
      <c r="C4974" s="121" t="s">
        <v>9066</v>
      </c>
      <c r="D4974" s="122" t="s">
        <v>2135</v>
      </c>
      <c r="E4974" s="24"/>
      <c r="F4974" s="17" t="s">
        <v>26</v>
      </c>
      <c r="G4974" s="123"/>
      <c r="H4974" s="66">
        <f>VLOOKUP(C4974,'[1]2021年第一批新项目'!$C$1:$I$65536,7,0)</f>
        <v>80</v>
      </c>
      <c r="I4974" s="24" t="s">
        <v>23</v>
      </c>
      <c r="J4974" s="24"/>
    </row>
    <row r="4975" s="5" customFormat="1" ht="48" spans="1:10">
      <c r="A4975" s="17" t="s">
        <v>1379</v>
      </c>
      <c r="B4975" s="17">
        <v>500000169</v>
      </c>
      <c r="C4975" s="76" t="s">
        <v>9067</v>
      </c>
      <c r="D4975" s="125" t="s">
        <v>2055</v>
      </c>
      <c r="E4975" s="126"/>
      <c r="F4975" s="127" t="s">
        <v>88</v>
      </c>
      <c r="G4975" s="17"/>
      <c r="H4975" s="66">
        <f>VLOOKUP(C4975,'[1]2021年第一批新项目'!$C$1:$I$65536,7,0)</f>
        <v>80</v>
      </c>
      <c r="I4975" s="24" t="s">
        <v>23</v>
      </c>
      <c r="J4975" s="24"/>
    </row>
    <row r="4976" s="5" customFormat="1" ht="48" spans="1:10">
      <c r="A4976" s="17" t="s">
        <v>1379</v>
      </c>
      <c r="B4976" s="17">
        <v>500000170</v>
      </c>
      <c r="C4976" s="76" t="s">
        <v>9069</v>
      </c>
      <c r="D4976" s="125" t="s">
        <v>2055</v>
      </c>
      <c r="E4976" s="126"/>
      <c r="F4976" s="127" t="s">
        <v>88</v>
      </c>
      <c r="G4976" s="17"/>
      <c r="H4976" s="66">
        <f>VLOOKUP(C4976,'[1]2021年第一批新项目'!$C$1:$I$65536,7,0)</f>
        <v>80</v>
      </c>
      <c r="I4976" s="24" t="s">
        <v>23</v>
      </c>
      <c r="J4976" s="24"/>
    </row>
    <row r="4977" s="5" customFormat="1" ht="48" spans="1:10">
      <c r="A4977" s="17" t="s">
        <v>1379</v>
      </c>
      <c r="B4977" s="17">
        <v>500000171</v>
      </c>
      <c r="C4977" s="76" t="s">
        <v>9070</v>
      </c>
      <c r="D4977" s="125" t="s">
        <v>2055</v>
      </c>
      <c r="E4977" s="126"/>
      <c r="F4977" s="127" t="s">
        <v>88</v>
      </c>
      <c r="G4977" s="17"/>
      <c r="H4977" s="66">
        <f>VLOOKUP(C4977,'[1]2021年第一批新项目'!$C$1:$I$65536,7,0)</f>
        <v>80</v>
      </c>
      <c r="I4977" s="24" t="s">
        <v>23</v>
      </c>
      <c r="J4977" s="24"/>
    </row>
    <row r="4978" s="5" customFormat="1" ht="72" spans="1:10">
      <c r="A4978" s="17" t="s">
        <v>1379</v>
      </c>
      <c r="B4978" s="17">
        <v>500000176</v>
      </c>
      <c r="C4978" s="76" t="s">
        <v>9078</v>
      </c>
      <c r="D4978" s="122" t="s">
        <v>9079</v>
      </c>
      <c r="E4978" s="128"/>
      <c r="F4978" s="129" t="s">
        <v>9080</v>
      </c>
      <c r="G4978" s="17"/>
      <c r="H4978" s="66">
        <f>VLOOKUP(C4978,'[1]2021年第一批新项目'!$C$1:$I$65536,7,0)</f>
        <v>100</v>
      </c>
      <c r="I4978" s="24" t="s">
        <v>23</v>
      </c>
      <c r="J4978" s="24"/>
    </row>
    <row r="4979" s="5" customFormat="1" ht="72" spans="1:10">
      <c r="A4979" s="17" t="s">
        <v>1379</v>
      </c>
      <c r="B4979" s="17">
        <v>500000177</v>
      </c>
      <c r="C4979" s="76" t="s">
        <v>9081</v>
      </c>
      <c r="D4979" s="122" t="s">
        <v>9082</v>
      </c>
      <c r="E4979" s="128"/>
      <c r="F4979" s="129" t="s">
        <v>9080</v>
      </c>
      <c r="G4979" s="17"/>
      <c r="H4979" s="66">
        <f>VLOOKUP(C4979,'[1]2021年第一批新项目'!$C$1:$I$65536,7,0)</f>
        <v>500</v>
      </c>
      <c r="I4979" s="24" t="s">
        <v>23</v>
      </c>
      <c r="J4979" s="24"/>
    </row>
    <row r="4980" s="5" customFormat="1" ht="48" spans="1:10">
      <c r="A4980" s="17" t="s">
        <v>1379</v>
      </c>
      <c r="B4980" s="17">
        <v>500000179</v>
      </c>
      <c r="C4980" s="76" t="s">
        <v>9084</v>
      </c>
      <c r="D4980" s="125" t="s">
        <v>2135</v>
      </c>
      <c r="E4980" s="24"/>
      <c r="F4980" s="17" t="s">
        <v>26</v>
      </c>
      <c r="G4980" s="17"/>
      <c r="H4980" s="66">
        <f>VLOOKUP(C4980,'[1]2021年第一批新项目'!$C$1:$I$65536,7,0)</f>
        <v>160</v>
      </c>
      <c r="I4980" s="24" t="s">
        <v>23</v>
      </c>
      <c r="J4980" s="24"/>
    </row>
    <row r="4981" s="5" customFormat="1" ht="48" spans="1:10">
      <c r="A4981" s="17" t="s">
        <v>1379</v>
      </c>
      <c r="B4981" s="17">
        <v>500000180</v>
      </c>
      <c r="C4981" s="27" t="s">
        <v>9085</v>
      </c>
      <c r="D4981" s="23" t="s">
        <v>2135</v>
      </c>
      <c r="E4981" s="24"/>
      <c r="F4981" s="17" t="s">
        <v>26</v>
      </c>
      <c r="G4981" s="17"/>
      <c r="H4981" s="66">
        <f>VLOOKUP(C4981,'[1]2021年第一批新项目'!$C$1:$I$65536,7,0)</f>
        <v>150</v>
      </c>
      <c r="I4981" s="24" t="s">
        <v>23</v>
      </c>
      <c r="J4981" s="24"/>
    </row>
    <row r="4982" s="5" customFormat="1" ht="48" spans="1:10">
      <c r="A4982" s="17" t="s">
        <v>1379</v>
      </c>
      <c r="B4982" s="17">
        <v>500000181</v>
      </c>
      <c r="C4982" s="27" t="s">
        <v>9086</v>
      </c>
      <c r="D4982" s="23" t="s">
        <v>9087</v>
      </c>
      <c r="E4982" s="24"/>
      <c r="F4982" s="17" t="s">
        <v>88</v>
      </c>
      <c r="G4982" s="17"/>
      <c r="H4982" s="66">
        <f>VLOOKUP(C4982,'[1]2021年第一批新项目'!$C$1:$I$65536,7,0)</f>
        <v>18</v>
      </c>
      <c r="I4982" s="24" t="s">
        <v>23</v>
      </c>
      <c r="J4982" s="24"/>
    </row>
    <row r="4983" s="5" customFormat="1" ht="48" spans="1:10">
      <c r="A4983" s="17" t="s">
        <v>1379</v>
      </c>
      <c r="B4983" s="17">
        <v>500000182</v>
      </c>
      <c r="C4983" s="27" t="s">
        <v>9088</v>
      </c>
      <c r="D4983" s="51" t="s">
        <v>9089</v>
      </c>
      <c r="E4983" s="130"/>
      <c r="F4983" s="25" t="s">
        <v>26</v>
      </c>
      <c r="G4983" s="17"/>
      <c r="H4983" s="66">
        <f>VLOOKUP(C4983,'[1]2021年第一批新项目'!$C$1:$I$65536,7,0)</f>
        <v>250</v>
      </c>
      <c r="I4983" s="24" t="s">
        <v>23</v>
      </c>
      <c r="J4983" s="24"/>
    </row>
    <row r="4984" s="5" customFormat="1" ht="48" spans="1:10">
      <c r="A4984" s="17" t="s">
        <v>1379</v>
      </c>
      <c r="B4984" s="17">
        <v>500000185</v>
      </c>
      <c r="C4984" s="27" t="s">
        <v>9095</v>
      </c>
      <c r="D4984" s="109" t="s">
        <v>2135</v>
      </c>
      <c r="E4984" s="110"/>
      <c r="F4984" s="111" t="s">
        <v>26</v>
      </c>
      <c r="G4984" s="17" t="s">
        <v>2129</v>
      </c>
      <c r="H4984" s="66">
        <f>VLOOKUP(C4984,'[1]2021年第一批新项目'!$C$1:$I$65536,7,0)</f>
        <v>60</v>
      </c>
      <c r="I4984" s="24"/>
      <c r="J4984" s="24"/>
    </row>
    <row r="4985" s="5" customFormat="1" ht="48" spans="1:10">
      <c r="A4985" s="17" t="s">
        <v>1379</v>
      </c>
      <c r="B4985" s="17">
        <v>500000186</v>
      </c>
      <c r="C4985" s="108" t="s">
        <v>9096</v>
      </c>
      <c r="D4985" s="109" t="s">
        <v>2135</v>
      </c>
      <c r="E4985" s="110"/>
      <c r="F4985" s="111" t="s">
        <v>26</v>
      </c>
      <c r="G4985" s="111"/>
      <c r="H4985" s="66">
        <f>VLOOKUP(C4985,'[1]2021年第一批新项目'!$C$1:$I$65536,7,0)</f>
        <v>120</v>
      </c>
      <c r="I4985" s="24" t="s">
        <v>23</v>
      </c>
      <c r="J4985" s="24"/>
    </row>
    <row r="4986" s="5" customFormat="1" ht="48" spans="1:10">
      <c r="A4986" s="17" t="s">
        <v>1379</v>
      </c>
      <c r="B4986" s="17">
        <v>500000187</v>
      </c>
      <c r="C4986" s="27" t="s">
        <v>9097</v>
      </c>
      <c r="D4986" s="23" t="s">
        <v>2135</v>
      </c>
      <c r="E4986" s="24"/>
      <c r="F4986" s="17" t="s">
        <v>26</v>
      </c>
      <c r="G4986" s="17"/>
      <c r="H4986" s="66">
        <f>VLOOKUP(C4986,'[1]2021年第一批新项目'!$C$1:$I$65536,7,0)</f>
        <v>80</v>
      </c>
      <c r="I4986" s="24" t="s">
        <v>23</v>
      </c>
      <c r="J4986" s="24"/>
    </row>
    <row r="4987" s="5" customFormat="1" ht="60" spans="1:10">
      <c r="A4987" s="17" t="s">
        <v>1379</v>
      </c>
      <c r="B4987" s="17">
        <v>500000188</v>
      </c>
      <c r="C4987" s="27" t="s">
        <v>9098</v>
      </c>
      <c r="D4987" s="23" t="s">
        <v>9099</v>
      </c>
      <c r="E4987" s="24"/>
      <c r="F4987" s="17" t="s">
        <v>88</v>
      </c>
      <c r="G4987" s="17"/>
      <c r="H4987" s="66">
        <f>VLOOKUP(C4987,'[1]2021年第一批新项目'!$C$1:$I$65536,7,0)</f>
        <v>600</v>
      </c>
      <c r="I4987" s="24" t="s">
        <v>23</v>
      </c>
      <c r="J4987" s="24"/>
    </row>
    <row r="4988" s="5" customFormat="1" ht="48" spans="1:10">
      <c r="A4988" s="17" t="s">
        <v>1379</v>
      </c>
      <c r="B4988" s="17">
        <v>500000189</v>
      </c>
      <c r="C4988" s="76" t="s">
        <v>9100</v>
      </c>
      <c r="D4988" s="125" t="s">
        <v>2055</v>
      </c>
      <c r="E4988" s="126"/>
      <c r="F4988" s="127" t="s">
        <v>88</v>
      </c>
      <c r="G4988" s="17"/>
      <c r="H4988" s="66" t="str">
        <f>VLOOKUP(C4988,'[1]2021年第一批新项目'!$C$1:$I$65536,7,0)</f>
        <v>普通120
特殊280</v>
      </c>
      <c r="I4988" s="24" t="s">
        <v>23</v>
      </c>
      <c r="J4988" s="24"/>
    </row>
    <row r="4989" s="5" customFormat="1" ht="36" spans="1:10">
      <c r="A4989" s="17" t="s">
        <v>1379</v>
      </c>
      <c r="B4989" s="17">
        <v>500000192</v>
      </c>
      <c r="C4989" s="77" t="s">
        <v>9103</v>
      </c>
      <c r="D4989" s="78" t="s">
        <v>9104</v>
      </c>
      <c r="E4989" s="79"/>
      <c r="F4989" s="80" t="s">
        <v>26</v>
      </c>
      <c r="G4989" s="17"/>
      <c r="H4989" s="66">
        <f>VLOOKUP(C4989,'[1]2021年第一批新项目'!$C$1:$I$65536,7,0)</f>
        <v>200</v>
      </c>
      <c r="I4989" s="24" t="s">
        <v>23</v>
      </c>
      <c r="J4989" s="24"/>
    </row>
    <row r="4990" s="5" customFormat="1" ht="48" spans="1:10">
      <c r="A4990" s="17" t="s">
        <v>1379</v>
      </c>
      <c r="B4990" s="17">
        <v>500000193</v>
      </c>
      <c r="C4990" s="27" t="s">
        <v>9105</v>
      </c>
      <c r="D4990" s="23" t="s">
        <v>9106</v>
      </c>
      <c r="E4990" s="79"/>
      <c r="F4990" s="17" t="s">
        <v>88</v>
      </c>
      <c r="G4990" s="17"/>
      <c r="H4990" s="66">
        <f>VLOOKUP(C4990,'[1]2021年第一批新项目'!$C$1:$I$65536,7,0)</f>
        <v>80</v>
      </c>
      <c r="I4990" s="24" t="s">
        <v>23</v>
      </c>
      <c r="J4990" s="24"/>
    </row>
    <row r="4991" s="5" customFormat="1" ht="48" spans="1:10">
      <c r="A4991" s="17" t="s">
        <v>1379</v>
      </c>
      <c r="B4991" s="17">
        <v>500000194</v>
      </c>
      <c r="C4991" s="27" t="s">
        <v>9107</v>
      </c>
      <c r="D4991" s="23" t="s">
        <v>9108</v>
      </c>
      <c r="E4991" s="79"/>
      <c r="F4991" s="17" t="s">
        <v>88</v>
      </c>
      <c r="G4991" s="17"/>
      <c r="H4991" s="66">
        <f>VLOOKUP(C4991,'[1]2021年第一批新项目'!$C$1:$I$65536,7,0)</f>
        <v>80</v>
      </c>
      <c r="I4991" s="24" t="s">
        <v>23</v>
      </c>
      <c r="J4991" s="24"/>
    </row>
    <row r="4992" s="5" customFormat="1" ht="48" spans="1:10">
      <c r="A4992" s="17" t="s">
        <v>1379</v>
      </c>
      <c r="B4992" s="17">
        <v>500000195</v>
      </c>
      <c r="C4992" s="27" t="s">
        <v>9109</v>
      </c>
      <c r="D4992" s="23" t="s">
        <v>9110</v>
      </c>
      <c r="E4992" s="79"/>
      <c r="F4992" s="17" t="s">
        <v>26</v>
      </c>
      <c r="G4992" s="17"/>
      <c r="H4992" s="66">
        <f>VLOOKUP(C4992,'[1]2021年第一批新项目'!$C$1:$I$65536,7,0)</f>
        <v>135</v>
      </c>
      <c r="I4992" s="24" t="s">
        <v>23</v>
      </c>
      <c r="J4992" s="24"/>
    </row>
    <row r="4993" s="5" customFormat="1" ht="60" spans="1:10">
      <c r="A4993" s="17" t="s">
        <v>81</v>
      </c>
      <c r="B4993" s="17">
        <v>500000196</v>
      </c>
      <c r="C4993" s="27" t="s">
        <v>9111</v>
      </c>
      <c r="D4993" s="23" t="s">
        <v>9112</v>
      </c>
      <c r="E4993" s="79" t="s">
        <v>9113</v>
      </c>
      <c r="F4993" s="17" t="s">
        <v>4387</v>
      </c>
      <c r="G4993" s="17"/>
      <c r="H4993" s="66">
        <f>VLOOKUP(C4993,'[1]2021年第一批新项目'!$C$1:$I$65536,7,0)</f>
        <v>800</v>
      </c>
      <c r="I4993" s="24" t="s">
        <v>23</v>
      </c>
      <c r="J4993" s="24"/>
    </row>
    <row r="4994" s="5" customFormat="1" ht="36" spans="1:10">
      <c r="A4994" s="17" t="s">
        <v>2691</v>
      </c>
      <c r="B4994" s="17">
        <v>500000197</v>
      </c>
      <c r="C4994" s="27" t="s">
        <v>9114</v>
      </c>
      <c r="D4994" s="23" t="s">
        <v>9115</v>
      </c>
      <c r="E4994" s="24" t="s">
        <v>9116</v>
      </c>
      <c r="F4994" s="17" t="s">
        <v>1042</v>
      </c>
      <c r="G4994" s="17" t="s">
        <v>8908</v>
      </c>
      <c r="H4994" s="66">
        <f>VLOOKUP(C4994,'[1]2021年第一批新项目'!$C$1:$I$65536,7,0)</f>
        <v>260</v>
      </c>
      <c r="I4994" s="24" t="s">
        <v>23</v>
      </c>
      <c r="J4994" s="24"/>
    </row>
    <row r="4995" s="5" customFormat="1" ht="48" spans="1:10">
      <c r="A4995" s="17" t="s">
        <v>2691</v>
      </c>
      <c r="B4995" s="17">
        <v>500000198</v>
      </c>
      <c r="C4995" s="27" t="s">
        <v>9117</v>
      </c>
      <c r="D4995" s="23" t="s">
        <v>9118</v>
      </c>
      <c r="E4995" s="24" t="s">
        <v>5209</v>
      </c>
      <c r="F4995" s="17" t="s">
        <v>26</v>
      </c>
      <c r="G4995" s="17"/>
      <c r="H4995" s="66">
        <f>VLOOKUP(C4995,'[1]2021年第一批新项目'!$C$1:$I$65536,7,0)</f>
        <v>350</v>
      </c>
      <c r="I4995" s="24" t="s">
        <v>23</v>
      </c>
      <c r="J4995" s="24"/>
    </row>
    <row r="4996" s="5" customFormat="1" ht="36" spans="1:10">
      <c r="A4996" s="17" t="s">
        <v>2691</v>
      </c>
      <c r="B4996" s="17">
        <v>500000199</v>
      </c>
      <c r="C4996" s="27" t="s">
        <v>9119</v>
      </c>
      <c r="D4996" s="23" t="s">
        <v>9120</v>
      </c>
      <c r="E4996" s="131" t="s">
        <v>9773</v>
      </c>
      <c r="F4996" s="17" t="s">
        <v>26</v>
      </c>
      <c r="G4996" s="17" t="s">
        <v>9774</v>
      </c>
      <c r="H4996" s="66">
        <f>VLOOKUP(C4996,'[1]2021年第一批新项目'!$C$1:$I$65536,7,0)</f>
        <v>1000</v>
      </c>
      <c r="I4996" s="24" t="s">
        <v>23</v>
      </c>
      <c r="J4996" s="24"/>
    </row>
    <row r="4997" s="5" customFormat="1" ht="24" spans="1:10">
      <c r="A4997" s="17" t="s">
        <v>75</v>
      </c>
      <c r="B4997" s="17">
        <v>500000200</v>
      </c>
      <c r="C4997" s="27" t="s">
        <v>9122</v>
      </c>
      <c r="D4997" s="23" t="s">
        <v>9123</v>
      </c>
      <c r="E4997" s="24" t="s">
        <v>9124</v>
      </c>
      <c r="F4997" s="17" t="s">
        <v>54</v>
      </c>
      <c r="G4997" s="17"/>
      <c r="H4997" s="66">
        <f>VLOOKUP(C4997,'[1]2021年第一批新项目'!$C$1:$I$65536,7,0)</f>
        <v>10</v>
      </c>
      <c r="I4997" s="24" t="s">
        <v>23</v>
      </c>
      <c r="J4997" s="24"/>
    </row>
    <row r="4998" s="5" customFormat="1" ht="96" spans="1:10">
      <c r="A4998" s="17" t="s">
        <v>2691</v>
      </c>
      <c r="B4998" s="17">
        <v>500000201</v>
      </c>
      <c r="C4998" s="27" t="s">
        <v>9125</v>
      </c>
      <c r="D4998" s="23" t="s">
        <v>9126</v>
      </c>
      <c r="E4998" s="24" t="s">
        <v>9127</v>
      </c>
      <c r="F4998" s="17" t="s">
        <v>26</v>
      </c>
      <c r="G4998" s="17"/>
      <c r="H4998" s="66">
        <f>VLOOKUP(C4998,'[1]2021年第一批新项目'!$C$1:$I$65536,7,0)</f>
        <v>26</v>
      </c>
      <c r="I4998" s="24" t="s">
        <v>23</v>
      </c>
      <c r="J4998" s="24"/>
    </row>
    <row r="4999" s="5" customFormat="1" ht="24" spans="1:10">
      <c r="A4999" s="17" t="s">
        <v>75</v>
      </c>
      <c r="B4999" s="17">
        <v>500000202</v>
      </c>
      <c r="C4999" s="27" t="s">
        <v>9128</v>
      </c>
      <c r="D4999" s="23" t="s">
        <v>9129</v>
      </c>
      <c r="E4999" s="24" t="s">
        <v>9130</v>
      </c>
      <c r="F4999" s="17" t="s">
        <v>26</v>
      </c>
      <c r="G4999" s="17" t="s">
        <v>9131</v>
      </c>
      <c r="H4999" s="66">
        <f>VLOOKUP(C4999,'[1]2021年第一批新项目'!$C$1:$I$65536,7,0)</f>
        <v>220</v>
      </c>
      <c r="I4999" s="24" t="s">
        <v>23</v>
      </c>
      <c r="J4999" s="24"/>
    </row>
    <row r="5000" s="5" customFormat="1" ht="48" spans="1:10">
      <c r="A5000" s="17" t="s">
        <v>75</v>
      </c>
      <c r="B5000" s="17">
        <v>500000203</v>
      </c>
      <c r="C5000" s="27" t="s">
        <v>9132</v>
      </c>
      <c r="D5000" s="23" t="s">
        <v>9133</v>
      </c>
      <c r="E5000" s="24" t="s">
        <v>9134</v>
      </c>
      <c r="F5000" s="17" t="s">
        <v>26</v>
      </c>
      <c r="G5000" s="17"/>
      <c r="H5000" s="66">
        <f>VLOOKUP(C5000,'[1]2021年第一批新项目'!$C$1:$I$65536,7,0)</f>
        <v>260</v>
      </c>
      <c r="I5000" s="24" t="s">
        <v>23</v>
      </c>
      <c r="J5000" s="24"/>
    </row>
    <row r="5001" s="5" customFormat="1" ht="48" spans="1:10">
      <c r="A5001" s="17" t="s">
        <v>81</v>
      </c>
      <c r="B5001" s="17">
        <v>500000204</v>
      </c>
      <c r="C5001" s="27" t="s">
        <v>9135</v>
      </c>
      <c r="D5001" s="23" t="s">
        <v>9136</v>
      </c>
      <c r="E5001" s="24" t="s">
        <v>5066</v>
      </c>
      <c r="F5001" s="17" t="s">
        <v>4980</v>
      </c>
      <c r="G5001" s="17" t="s">
        <v>9137</v>
      </c>
      <c r="H5001" s="66">
        <f>VLOOKUP(C5001,'[1]2021年第一批新项目'!$C$1:$I$65536,7,0)</f>
        <v>80</v>
      </c>
      <c r="I5001" s="24" t="s">
        <v>23</v>
      </c>
      <c r="J5001" s="24"/>
    </row>
    <row r="5002" s="5" customFormat="1" ht="48" spans="1:10">
      <c r="A5002" s="17" t="s">
        <v>75</v>
      </c>
      <c r="B5002" s="17">
        <v>500000205</v>
      </c>
      <c r="C5002" s="132" t="s">
        <v>9138</v>
      </c>
      <c r="D5002" s="133" t="s">
        <v>9139</v>
      </c>
      <c r="E5002" s="131"/>
      <c r="F5002" s="134" t="s">
        <v>26</v>
      </c>
      <c r="G5002" s="17"/>
      <c r="H5002" s="66">
        <f>VLOOKUP(C5002,'[1]2021年第一批新项目'!$C$1:$I$65536,7,0)</f>
        <v>150</v>
      </c>
      <c r="I5002" s="24" t="s">
        <v>23</v>
      </c>
      <c r="J5002" s="24"/>
    </row>
    <row r="5003" s="5" customFormat="1" ht="36" spans="1:10">
      <c r="A5003" s="17" t="s">
        <v>81</v>
      </c>
      <c r="B5003" s="17">
        <v>500000206</v>
      </c>
      <c r="C5003" s="27" t="s">
        <v>9140</v>
      </c>
      <c r="D5003" s="23" t="s">
        <v>9141</v>
      </c>
      <c r="E5003" s="24"/>
      <c r="F5003" s="17" t="s">
        <v>26</v>
      </c>
      <c r="G5003" s="17"/>
      <c r="H5003" s="66">
        <f>VLOOKUP(C5003,'[1]2021年第一批新项目'!$C$1:$I$65536,7,0)</f>
        <v>150</v>
      </c>
      <c r="I5003" s="24" t="s">
        <v>23</v>
      </c>
      <c r="J5003" s="24"/>
    </row>
    <row r="5004" s="5" customFormat="1" ht="36" spans="1:10">
      <c r="A5004" s="17" t="s">
        <v>2691</v>
      </c>
      <c r="B5004" s="17">
        <v>500000207</v>
      </c>
      <c r="C5004" s="27" t="s">
        <v>9142</v>
      </c>
      <c r="D5004" s="23" t="s">
        <v>9143</v>
      </c>
      <c r="E5004" s="24" t="s">
        <v>5209</v>
      </c>
      <c r="F5004" s="17" t="s">
        <v>26</v>
      </c>
      <c r="G5004" s="17" t="s">
        <v>8908</v>
      </c>
      <c r="H5004" s="66">
        <f>VLOOKUP(C5004,'[1]2021年第一批新项目'!$C$1:$I$65536,7,0)</f>
        <v>280</v>
      </c>
      <c r="I5004" s="24" t="s">
        <v>23</v>
      </c>
      <c r="J5004" s="24"/>
    </row>
    <row r="5005" s="5" customFormat="1" ht="24" spans="1:10">
      <c r="A5005" s="17" t="s">
        <v>86</v>
      </c>
      <c r="B5005" s="17">
        <v>500000208</v>
      </c>
      <c r="C5005" s="24" t="s">
        <v>9144</v>
      </c>
      <c r="D5005" s="23" t="s">
        <v>9145</v>
      </c>
      <c r="E5005" s="24"/>
      <c r="F5005" s="17" t="s">
        <v>26</v>
      </c>
      <c r="G5005" s="17"/>
      <c r="H5005" s="66" t="str">
        <f>VLOOKUP(C5005,'[1]2021年第一批新项目'!$C$1:$I$65536,7,0)</f>
        <v>停用</v>
      </c>
      <c r="I5005" s="24" t="s">
        <v>23</v>
      </c>
      <c r="J5005" s="24"/>
    </row>
    <row r="5006" s="5" customFormat="1" ht="60" spans="1:10">
      <c r="A5006" s="17" t="s">
        <v>81</v>
      </c>
      <c r="B5006" s="17">
        <v>500000211</v>
      </c>
      <c r="C5006" s="81" t="s">
        <v>9151</v>
      </c>
      <c r="D5006" s="100" t="s">
        <v>9152</v>
      </c>
      <c r="E5006" s="101"/>
      <c r="F5006" s="88" t="s">
        <v>26</v>
      </c>
      <c r="G5006" s="88"/>
      <c r="H5006" s="66">
        <f>VLOOKUP(C5006,'[1]2021年第一批新项目'!$C$1:$I$65536,7,0)</f>
        <v>848</v>
      </c>
      <c r="I5006" s="24" t="s">
        <v>23</v>
      </c>
      <c r="J5006" s="24"/>
    </row>
    <row r="5007" s="5" customFormat="1" ht="60" spans="1:10">
      <c r="A5007" s="17" t="s">
        <v>2691</v>
      </c>
      <c r="B5007" s="17">
        <v>500000215</v>
      </c>
      <c r="C5007" s="81" t="s">
        <v>9160</v>
      </c>
      <c r="D5007" s="100" t="s">
        <v>9161</v>
      </c>
      <c r="E5007" s="24" t="s">
        <v>9162</v>
      </c>
      <c r="F5007" s="88" t="s">
        <v>9163</v>
      </c>
      <c r="G5007" s="17"/>
      <c r="H5007" s="66">
        <f>VLOOKUP(C5007,'[1]2021年第一批新项目'!$C$1:$I$65536,7,0)</f>
        <v>2100</v>
      </c>
      <c r="I5007" s="24" t="s">
        <v>23</v>
      </c>
      <c r="J5007" s="24"/>
    </row>
    <row r="5008" s="5" customFormat="1" ht="48" spans="1:10">
      <c r="A5008" s="17" t="s">
        <v>2691</v>
      </c>
      <c r="B5008" s="17">
        <v>500000216</v>
      </c>
      <c r="C5008" s="72" t="s">
        <v>9164</v>
      </c>
      <c r="D5008" s="73" t="s">
        <v>9165</v>
      </c>
      <c r="E5008" s="74" t="s">
        <v>9166</v>
      </c>
      <c r="F5008" s="75" t="s">
        <v>9163</v>
      </c>
      <c r="G5008" s="17"/>
      <c r="H5008" s="66">
        <f>VLOOKUP(C5008,'[1]2021年第一批新项目'!$C$1:$I$65536,7,0)</f>
        <v>2800</v>
      </c>
      <c r="I5008" s="24" t="s">
        <v>23</v>
      </c>
      <c r="J5008" s="24"/>
    </row>
    <row r="5009" s="5" customFormat="1" ht="24" spans="1:10">
      <c r="A5009" s="17" t="s">
        <v>2691</v>
      </c>
      <c r="B5009" s="17">
        <v>500000217</v>
      </c>
      <c r="C5009" s="135" t="s">
        <v>9167</v>
      </c>
      <c r="D5009" s="136" t="s">
        <v>9168</v>
      </c>
      <c r="E5009" s="137" t="s">
        <v>8908</v>
      </c>
      <c r="F5009" s="138" t="s">
        <v>9169</v>
      </c>
      <c r="G5009" s="17" t="s">
        <v>9170</v>
      </c>
      <c r="H5009" s="66">
        <f>VLOOKUP(C5009,'[1]2021年第一批新项目'!$C$1:$I$65536,7,0)</f>
        <v>600</v>
      </c>
      <c r="I5009" s="24" t="s">
        <v>23</v>
      </c>
      <c r="J5009" s="24"/>
    </row>
    <row r="5010" s="5" customFormat="1" ht="144" spans="1:10">
      <c r="A5010" s="17" t="s">
        <v>2691</v>
      </c>
      <c r="B5010" s="17">
        <v>500000218</v>
      </c>
      <c r="C5010" s="72" t="s">
        <v>9171</v>
      </c>
      <c r="D5010" s="73" t="s">
        <v>9172</v>
      </c>
      <c r="E5010" s="74" t="s">
        <v>9173</v>
      </c>
      <c r="F5010" s="75" t="s">
        <v>801</v>
      </c>
      <c r="G5010" s="17" t="s">
        <v>9174</v>
      </c>
      <c r="H5010" s="66">
        <f>VLOOKUP(C5010,'[1]2021年第一批新项目'!$C$1:$I$65536,7,0)</f>
        <v>2000</v>
      </c>
      <c r="I5010" s="24" t="s">
        <v>23</v>
      </c>
      <c r="J5010" s="24"/>
    </row>
    <row r="5011" s="5" customFormat="1" ht="72" spans="1:10">
      <c r="A5011" s="17" t="s">
        <v>2691</v>
      </c>
      <c r="B5011" s="17">
        <v>500000219</v>
      </c>
      <c r="C5011" s="81" t="s">
        <v>9175</v>
      </c>
      <c r="D5011" s="82" t="s">
        <v>9176</v>
      </c>
      <c r="E5011" s="83" t="s">
        <v>5209</v>
      </c>
      <c r="F5011" s="84" t="s">
        <v>801</v>
      </c>
      <c r="G5011" s="17"/>
      <c r="H5011" s="66">
        <f>VLOOKUP(C5011,'[1]2021年第一批新项目'!$C$1:$I$65536,7,0)</f>
        <v>700</v>
      </c>
      <c r="I5011" s="24" t="s">
        <v>23</v>
      </c>
      <c r="J5011" s="24"/>
    </row>
    <row r="5012" s="5" customFormat="1" ht="36" spans="1:10">
      <c r="A5012" s="17" t="s">
        <v>2691</v>
      </c>
      <c r="B5012" s="17">
        <v>500000220</v>
      </c>
      <c r="C5012" s="27" t="s">
        <v>9177</v>
      </c>
      <c r="D5012" s="23" t="s">
        <v>9178</v>
      </c>
      <c r="E5012" s="24" t="s">
        <v>6198</v>
      </c>
      <c r="F5012" s="17" t="s">
        <v>26</v>
      </c>
      <c r="G5012" s="17"/>
      <c r="H5012" s="66">
        <f>VLOOKUP(C5012,'[1]2021年第一批新项目'!$C$1:$I$65536,7,0)</f>
        <v>3400</v>
      </c>
      <c r="I5012" s="24" t="s">
        <v>23</v>
      </c>
      <c r="J5012" s="24"/>
    </row>
    <row r="5013" s="5" customFormat="1" ht="108" spans="1:10">
      <c r="A5013" s="17" t="s">
        <v>2691</v>
      </c>
      <c r="B5013" s="17">
        <v>500000221</v>
      </c>
      <c r="C5013" s="81" t="s">
        <v>9179</v>
      </c>
      <c r="D5013" s="100" t="s">
        <v>9180</v>
      </c>
      <c r="E5013" s="101" t="s">
        <v>9181</v>
      </c>
      <c r="F5013" s="88" t="s">
        <v>9182</v>
      </c>
      <c r="G5013" s="88"/>
      <c r="H5013" s="66">
        <f>VLOOKUP(C5013,'[1]2021年第一批新项目'!$C$1:$I$65536,7,0)</f>
        <v>1865</v>
      </c>
      <c r="I5013" s="24" t="s">
        <v>23</v>
      </c>
      <c r="J5013" s="24"/>
    </row>
    <row r="5014" s="5" customFormat="1" ht="48" spans="1:10">
      <c r="A5014" s="17" t="s">
        <v>2691</v>
      </c>
      <c r="B5014" s="17">
        <v>500000222</v>
      </c>
      <c r="C5014" s="102" t="s">
        <v>9183</v>
      </c>
      <c r="D5014" s="103" t="s">
        <v>9184</v>
      </c>
      <c r="E5014" s="131" t="s">
        <v>8908</v>
      </c>
      <c r="F5014" s="88" t="s">
        <v>1042</v>
      </c>
      <c r="G5014" s="88"/>
      <c r="H5014" s="66">
        <f>VLOOKUP(C5014,'[1]2021年第一批新项目'!$C$1:$I$65536,7,0)</f>
        <v>1200</v>
      </c>
      <c r="I5014" s="24" t="s">
        <v>23</v>
      </c>
      <c r="J5014" s="24"/>
    </row>
    <row r="5015" s="5" customFormat="1" ht="36" spans="1:10">
      <c r="A5015" s="17" t="s">
        <v>2691</v>
      </c>
      <c r="B5015" s="17">
        <v>500000223</v>
      </c>
      <c r="C5015" s="102" t="s">
        <v>9185</v>
      </c>
      <c r="D5015" s="103" t="s">
        <v>9186</v>
      </c>
      <c r="E5015" s="131" t="s">
        <v>9187</v>
      </c>
      <c r="F5015" s="88" t="s">
        <v>9188</v>
      </c>
      <c r="G5015" s="88"/>
      <c r="H5015" s="66">
        <f>VLOOKUP(C5015,'[1]2021年第一批新项目'!$C$1:$I$65536,7,0)</f>
        <v>5300</v>
      </c>
      <c r="I5015" s="24" t="s">
        <v>23</v>
      </c>
      <c r="J5015" s="24"/>
    </row>
    <row r="5016" s="5" customFormat="1" ht="60" spans="1:10">
      <c r="A5016" s="17" t="s">
        <v>2691</v>
      </c>
      <c r="B5016" s="17">
        <v>500000224</v>
      </c>
      <c r="C5016" s="81" t="s">
        <v>9189</v>
      </c>
      <c r="D5016" s="82" t="s">
        <v>9190</v>
      </c>
      <c r="E5016" s="83" t="s">
        <v>9191</v>
      </c>
      <c r="F5016" s="84" t="s">
        <v>9163</v>
      </c>
      <c r="G5016" s="88"/>
      <c r="H5016" s="66">
        <f>VLOOKUP(C5016,'[1]2021年第一批新项目'!$C$1:$I$65536,7,0)</f>
        <v>4300</v>
      </c>
      <c r="I5016" s="24" t="s">
        <v>23</v>
      </c>
      <c r="J5016" s="24"/>
    </row>
    <row r="5017" s="5" customFormat="1" ht="72" spans="1:10">
      <c r="A5017" s="17" t="s">
        <v>2691</v>
      </c>
      <c r="B5017" s="17">
        <v>500000225</v>
      </c>
      <c r="C5017" s="27" t="s">
        <v>9192</v>
      </c>
      <c r="D5017" s="23" t="s">
        <v>9193</v>
      </c>
      <c r="E5017" s="24" t="s">
        <v>9194</v>
      </c>
      <c r="F5017" s="17" t="s">
        <v>9188</v>
      </c>
      <c r="G5017" s="88" t="s">
        <v>9195</v>
      </c>
      <c r="H5017" s="66">
        <f>VLOOKUP(C5017,'[1]2021年第一批新项目'!$C$1:$I$65536,7,0)</f>
        <v>4300</v>
      </c>
      <c r="I5017" s="24" t="s">
        <v>23</v>
      </c>
      <c r="J5017" s="24"/>
    </row>
    <row r="5018" s="5" customFormat="1" ht="24" spans="1:10">
      <c r="A5018" s="17" t="s">
        <v>2691</v>
      </c>
      <c r="B5018" s="17">
        <v>500000226</v>
      </c>
      <c r="C5018" s="27" t="s">
        <v>9196</v>
      </c>
      <c r="D5018" s="23" t="s">
        <v>9197</v>
      </c>
      <c r="E5018" s="24" t="s">
        <v>7786</v>
      </c>
      <c r="F5018" s="17" t="s">
        <v>801</v>
      </c>
      <c r="G5018" s="88"/>
      <c r="H5018" s="66">
        <f>VLOOKUP(C5018,'[1]2021年第一批新项目'!$C$1:$I$65536,7,0)</f>
        <v>2000</v>
      </c>
      <c r="I5018" s="24" t="s">
        <v>23</v>
      </c>
      <c r="J5018" s="24"/>
    </row>
    <row r="5019" s="5" customFormat="1" ht="24" spans="1:10">
      <c r="A5019" s="17" t="s">
        <v>75</v>
      </c>
      <c r="B5019" s="17">
        <v>500000227</v>
      </c>
      <c r="C5019" s="107" t="s">
        <v>9198</v>
      </c>
      <c r="D5019" s="103" t="s">
        <v>9199</v>
      </c>
      <c r="E5019" s="24" t="s">
        <v>8908</v>
      </c>
      <c r="F5019" s="104" t="s">
        <v>26</v>
      </c>
      <c r="G5019" s="104"/>
      <c r="H5019" s="66">
        <f>VLOOKUP(C5019,'[1]2021年第一批新项目'!$C$1:$I$65536,7,0)</f>
        <v>150</v>
      </c>
      <c r="I5019" s="24" t="s">
        <v>23</v>
      </c>
      <c r="J5019" s="24"/>
    </row>
    <row r="5020" s="5" customFormat="1" ht="24" spans="1:10">
      <c r="A5020" s="17" t="s">
        <v>75</v>
      </c>
      <c r="B5020" s="17">
        <v>500000228</v>
      </c>
      <c r="C5020" s="102" t="s">
        <v>9200</v>
      </c>
      <c r="D5020" s="103" t="s">
        <v>9201</v>
      </c>
      <c r="E5020" s="107" t="s">
        <v>8908</v>
      </c>
      <c r="F5020" s="104" t="s">
        <v>26</v>
      </c>
      <c r="G5020" s="104"/>
      <c r="H5020" s="66">
        <f>VLOOKUP(C5020,'[1]2021年第一批新项目'!$C$1:$I$65536,7,0)</f>
        <v>100</v>
      </c>
      <c r="I5020" s="24" t="s">
        <v>23</v>
      </c>
      <c r="J5020" s="24"/>
    </row>
    <row r="5021" s="5" customFormat="1" ht="36" spans="1:10">
      <c r="A5021" s="17" t="s">
        <v>75</v>
      </c>
      <c r="B5021" s="17">
        <v>500000229</v>
      </c>
      <c r="C5021" s="102" t="s">
        <v>9202</v>
      </c>
      <c r="D5021" s="103" t="s">
        <v>9203</v>
      </c>
      <c r="E5021" s="107" t="s">
        <v>8908</v>
      </c>
      <c r="F5021" s="104" t="s">
        <v>267</v>
      </c>
      <c r="G5021" s="104"/>
      <c r="H5021" s="66">
        <f>VLOOKUP(C5021,'[1]2021年第一批新项目'!$C$1:$I$65536,7,0)</f>
        <v>15</v>
      </c>
      <c r="I5021" s="24" t="s">
        <v>23</v>
      </c>
      <c r="J5021" s="24"/>
    </row>
    <row r="5022" s="5" customFormat="1" ht="48" spans="1:10">
      <c r="A5022" s="17" t="s">
        <v>2691</v>
      </c>
      <c r="B5022" s="17">
        <v>500000230</v>
      </c>
      <c r="C5022" s="118" t="s">
        <v>9204</v>
      </c>
      <c r="D5022" s="139" t="s">
        <v>9205</v>
      </c>
      <c r="E5022" s="140" t="s">
        <v>2746</v>
      </c>
      <c r="F5022" s="120" t="s">
        <v>26</v>
      </c>
      <c r="G5022" s="17"/>
      <c r="H5022" s="66">
        <f>VLOOKUP(C5022,'[1]2021年第一批新项目'!$C$1:$I$65536,7,0)</f>
        <v>3000</v>
      </c>
      <c r="I5022" s="24" t="s">
        <v>23</v>
      </c>
      <c r="J5022" s="24"/>
    </row>
    <row r="5023" s="5" customFormat="1" ht="108" spans="1:10">
      <c r="A5023" s="17" t="s">
        <v>75</v>
      </c>
      <c r="B5023" s="17">
        <v>500000231</v>
      </c>
      <c r="C5023" s="81" t="s">
        <v>9206</v>
      </c>
      <c r="D5023" s="82" t="s">
        <v>9207</v>
      </c>
      <c r="E5023" s="83" t="s">
        <v>5801</v>
      </c>
      <c r="F5023" s="84" t="s">
        <v>26</v>
      </c>
      <c r="G5023" s="17"/>
      <c r="H5023" s="66">
        <f>VLOOKUP(C5023,'[1]2021年第一批新项目'!$C$1:$I$65536,7,0)</f>
        <v>360</v>
      </c>
      <c r="I5023" s="24" t="s">
        <v>23</v>
      </c>
      <c r="J5023" s="24"/>
    </row>
    <row r="5024" s="5" customFormat="1" ht="72" spans="1:10">
      <c r="A5024" s="17" t="s">
        <v>2691</v>
      </c>
      <c r="B5024" s="17">
        <v>500000232</v>
      </c>
      <c r="C5024" s="81" t="s">
        <v>9208</v>
      </c>
      <c r="D5024" s="82" t="s">
        <v>9209</v>
      </c>
      <c r="E5024" s="83" t="s">
        <v>2746</v>
      </c>
      <c r="F5024" s="84" t="s">
        <v>801</v>
      </c>
      <c r="G5024" s="17" t="s">
        <v>9210</v>
      </c>
      <c r="H5024" s="66">
        <f>VLOOKUP(C5024,'[1]2021年第一批新项目'!$C$1:$I$65536,7,0)</f>
        <v>800</v>
      </c>
      <c r="I5024" s="24" t="s">
        <v>23</v>
      </c>
      <c r="J5024" s="24"/>
    </row>
    <row r="5025" s="5" customFormat="1" ht="120" spans="1:10">
      <c r="A5025" s="17" t="s">
        <v>2691</v>
      </c>
      <c r="B5025" s="17">
        <v>500000233</v>
      </c>
      <c r="C5025" s="81" t="s">
        <v>9211</v>
      </c>
      <c r="D5025" s="82" t="s">
        <v>9212</v>
      </c>
      <c r="E5025" s="83" t="s">
        <v>9002</v>
      </c>
      <c r="F5025" s="84" t="s">
        <v>26</v>
      </c>
      <c r="G5025" s="17" t="s">
        <v>9213</v>
      </c>
      <c r="H5025" s="66">
        <f>VLOOKUP(C5025,'[1]2021年第一批新项目'!$C$1:$I$65536,7,0)</f>
        <v>1612</v>
      </c>
      <c r="I5025" s="24" t="s">
        <v>23</v>
      </c>
      <c r="J5025" s="24"/>
    </row>
    <row r="5026" s="5" customFormat="1" ht="36" spans="1:10">
      <c r="A5026" s="17" t="s">
        <v>2691</v>
      </c>
      <c r="B5026" s="17">
        <v>500000234</v>
      </c>
      <c r="C5026" s="27" t="s">
        <v>9214</v>
      </c>
      <c r="D5026" s="23" t="s">
        <v>9215</v>
      </c>
      <c r="E5026" s="24" t="s">
        <v>2746</v>
      </c>
      <c r="F5026" s="17" t="s">
        <v>26</v>
      </c>
      <c r="G5026" s="17"/>
      <c r="H5026" s="66">
        <f>VLOOKUP(C5026,'[1]2021年第一批新项目'!$C$1:$I$65536,7,0)</f>
        <v>1209</v>
      </c>
      <c r="I5026" s="24" t="s">
        <v>23</v>
      </c>
      <c r="J5026" s="24"/>
    </row>
    <row r="5027" s="5" customFormat="1" ht="60" spans="1:10">
      <c r="A5027" s="17" t="s">
        <v>2691</v>
      </c>
      <c r="B5027" s="17">
        <v>500000235</v>
      </c>
      <c r="C5027" s="81" t="s">
        <v>9216</v>
      </c>
      <c r="D5027" s="82" t="s">
        <v>9217</v>
      </c>
      <c r="E5027" s="83" t="s">
        <v>9218</v>
      </c>
      <c r="F5027" s="84" t="s">
        <v>26</v>
      </c>
      <c r="G5027" s="17"/>
      <c r="H5027" s="66">
        <f>VLOOKUP(C5027,'[1]2021年第一批新项目'!$C$1:$I$65536,7,0)</f>
        <v>2310</v>
      </c>
      <c r="I5027" s="24" t="s">
        <v>23</v>
      </c>
      <c r="J5027" s="24"/>
    </row>
    <row r="5028" s="5" customFormat="1" ht="151" customHeight="1" spans="1:10">
      <c r="A5028" s="17" t="s">
        <v>75</v>
      </c>
      <c r="B5028" s="17">
        <v>500000236</v>
      </c>
      <c r="C5028" s="81" t="s">
        <v>9219</v>
      </c>
      <c r="D5028" s="82" t="s">
        <v>9220</v>
      </c>
      <c r="E5028" s="81"/>
      <c r="F5028" s="117" t="s">
        <v>26</v>
      </c>
      <c r="G5028" s="117"/>
      <c r="H5028" s="66">
        <f>VLOOKUP(C5028,'[1]2021年第一批新项目'!$C$1:$I$65536,7,0)</f>
        <v>164</v>
      </c>
      <c r="I5028" s="24" t="s">
        <v>23</v>
      </c>
      <c r="J5028" s="24"/>
    </row>
    <row r="5029" s="5" customFormat="1" spans="1:10">
      <c r="A5029" s="17" t="s">
        <v>75</v>
      </c>
      <c r="B5029" s="17">
        <v>500000237</v>
      </c>
      <c r="C5029" s="24" t="s">
        <v>9221</v>
      </c>
      <c r="D5029" s="23" t="s">
        <v>9222</v>
      </c>
      <c r="E5029" s="24"/>
      <c r="F5029" s="17" t="s">
        <v>801</v>
      </c>
      <c r="G5029" s="17"/>
      <c r="H5029" s="66">
        <f>VLOOKUP(C5029,'[1]2021年第一批新项目'!$C$1:$I$65536,7,0)</f>
        <v>160</v>
      </c>
      <c r="I5029" s="24" t="s">
        <v>23</v>
      </c>
      <c r="J5029" s="24"/>
    </row>
    <row r="5030" s="5" customFormat="1" ht="48" spans="1:10">
      <c r="A5030" s="17" t="s">
        <v>2691</v>
      </c>
      <c r="B5030" s="17">
        <v>500000238</v>
      </c>
      <c r="C5030" s="81" t="s">
        <v>9223</v>
      </c>
      <c r="D5030" s="82" t="s">
        <v>9224</v>
      </c>
      <c r="E5030" s="83" t="s">
        <v>9225</v>
      </c>
      <c r="F5030" s="84" t="s">
        <v>801</v>
      </c>
      <c r="G5030" s="17"/>
      <c r="H5030" s="66">
        <f>VLOOKUP(C5030,'[1]2021年第一批新项目'!$C$1:$I$65536,7,0)</f>
        <v>4000</v>
      </c>
      <c r="I5030" s="24" t="s">
        <v>23</v>
      </c>
      <c r="J5030" s="24"/>
    </row>
    <row r="5031" s="5" customFormat="1" ht="36" spans="1:10">
      <c r="A5031" s="17" t="s">
        <v>2691</v>
      </c>
      <c r="B5031" s="17">
        <v>500000239</v>
      </c>
      <c r="C5031" s="81" t="s">
        <v>9226</v>
      </c>
      <c r="D5031" s="116" t="s">
        <v>9227</v>
      </c>
      <c r="E5031" s="81"/>
      <c r="F5031" s="117" t="s">
        <v>801</v>
      </c>
      <c r="G5031" s="17"/>
      <c r="H5031" s="66">
        <f>VLOOKUP(C5031,'[1]2021年第一批新项目'!$C$1:$I$65536,7,0)</f>
        <v>800</v>
      </c>
      <c r="I5031" s="24" t="s">
        <v>23</v>
      </c>
      <c r="J5031" s="24"/>
    </row>
    <row r="5032" s="5" customFormat="1" ht="81" customHeight="1" spans="1:10">
      <c r="A5032" s="17" t="s">
        <v>2691</v>
      </c>
      <c r="B5032" s="17">
        <v>500000240</v>
      </c>
      <c r="C5032" s="81" t="s">
        <v>9228</v>
      </c>
      <c r="D5032" s="82" t="s">
        <v>9229</v>
      </c>
      <c r="E5032" s="83" t="s">
        <v>7786</v>
      </c>
      <c r="F5032" s="84" t="s">
        <v>26</v>
      </c>
      <c r="G5032" s="17"/>
      <c r="H5032" s="66">
        <f>VLOOKUP(C5032,'[1]2021年第一批新项目'!$C$1:$I$65536,7,0)</f>
        <v>2400</v>
      </c>
      <c r="I5032" s="24" t="s">
        <v>23</v>
      </c>
      <c r="J5032" s="24"/>
    </row>
    <row r="5033" s="5" customFormat="1" ht="33" customHeight="1" spans="1:10">
      <c r="A5033" s="17" t="s">
        <v>2691</v>
      </c>
      <c r="B5033" s="17">
        <v>500000241</v>
      </c>
      <c r="C5033" s="27" t="s">
        <v>9230</v>
      </c>
      <c r="D5033" s="23" t="s">
        <v>9231</v>
      </c>
      <c r="E5033" s="24" t="s">
        <v>9232</v>
      </c>
      <c r="F5033" s="17" t="s">
        <v>26</v>
      </c>
      <c r="G5033" s="17"/>
      <c r="H5033" s="66">
        <f>VLOOKUP(C5033,'[1]2021年第一批新项目'!$C$1:$I$65536,7,0)</f>
        <v>2200</v>
      </c>
      <c r="I5033" s="24" t="s">
        <v>23</v>
      </c>
      <c r="J5033" s="24"/>
    </row>
    <row r="5034" s="5" customFormat="1" ht="24" spans="1:10">
      <c r="A5034" s="17" t="s">
        <v>75</v>
      </c>
      <c r="B5034" s="17">
        <v>500000244</v>
      </c>
      <c r="C5034" s="27" t="s">
        <v>9237</v>
      </c>
      <c r="D5034" s="23" t="s">
        <v>9238</v>
      </c>
      <c r="E5034" s="24"/>
      <c r="F5034" s="17" t="s">
        <v>267</v>
      </c>
      <c r="G5034" s="17"/>
      <c r="H5034" s="66">
        <f>VLOOKUP(C5034,'[1]2021年第一批新项目'!$C$1:$I$65536,7,0)</f>
        <v>6</v>
      </c>
      <c r="I5034" s="24" t="s">
        <v>23</v>
      </c>
      <c r="J5034" s="24"/>
    </row>
    <row r="5035" s="5" customFormat="1" ht="36" spans="1:10">
      <c r="A5035" s="17" t="s">
        <v>75</v>
      </c>
      <c r="B5035" s="17">
        <v>500000245</v>
      </c>
      <c r="C5035" s="81" t="s">
        <v>9239</v>
      </c>
      <c r="D5035" s="100" t="s">
        <v>9240</v>
      </c>
      <c r="E5035" s="101"/>
      <c r="F5035" s="88" t="s">
        <v>267</v>
      </c>
      <c r="G5035" s="17"/>
      <c r="H5035" s="66">
        <f>VLOOKUP(C5035,'[1]2021年第一批新项目'!$C$1:$I$65536,7,0)</f>
        <v>8</v>
      </c>
      <c r="I5035" s="24" t="s">
        <v>23</v>
      </c>
      <c r="J5035" s="24"/>
    </row>
    <row r="5036" s="5" customFormat="1" ht="36" spans="1:10">
      <c r="A5036" s="17" t="s">
        <v>81</v>
      </c>
      <c r="B5036" s="17">
        <v>500000246</v>
      </c>
      <c r="C5036" s="81" t="s">
        <v>9241</v>
      </c>
      <c r="D5036" s="100" t="s">
        <v>9242</v>
      </c>
      <c r="E5036" s="101" t="s">
        <v>8908</v>
      </c>
      <c r="F5036" s="88" t="s">
        <v>26</v>
      </c>
      <c r="G5036" s="17"/>
      <c r="H5036" s="66">
        <f>VLOOKUP(C5036,'[1]2021年第一批新项目'!$C$1:$I$65536,7,0)</f>
        <v>220</v>
      </c>
      <c r="I5036" s="24" t="s">
        <v>23</v>
      </c>
      <c r="J5036" s="24"/>
    </row>
    <row r="5037" s="5" customFormat="1" spans="1:10">
      <c r="A5037" s="17" t="s">
        <v>81</v>
      </c>
      <c r="B5037" s="17">
        <v>500000247</v>
      </c>
      <c r="C5037" s="108" t="s">
        <v>9243</v>
      </c>
      <c r="D5037" s="109" t="s">
        <v>9244</v>
      </c>
      <c r="E5037" s="110" t="s">
        <v>8908</v>
      </c>
      <c r="F5037" s="111" t="s">
        <v>26</v>
      </c>
      <c r="G5037" s="17"/>
      <c r="H5037" s="66">
        <f>VLOOKUP(C5037,'[1]2021年第一批新项目'!$C$1:$I$65536,7,0)</f>
        <v>18</v>
      </c>
      <c r="I5037" s="24" t="s">
        <v>23</v>
      </c>
      <c r="J5037" s="24"/>
    </row>
    <row r="5038" s="5" customFormat="1" ht="36" spans="1:10">
      <c r="A5038" s="17" t="s">
        <v>81</v>
      </c>
      <c r="B5038" s="17">
        <v>500000248</v>
      </c>
      <c r="C5038" s="108" t="s">
        <v>9245</v>
      </c>
      <c r="D5038" s="109" t="s">
        <v>9246</v>
      </c>
      <c r="E5038" s="110" t="s">
        <v>8908</v>
      </c>
      <c r="F5038" s="111" t="s">
        <v>26</v>
      </c>
      <c r="G5038" s="17"/>
      <c r="H5038" s="66">
        <f>VLOOKUP(C5038,'[1]2021年第一批新项目'!$C$1:$I$65536,7,0)</f>
        <v>18</v>
      </c>
      <c r="I5038" s="24" t="s">
        <v>23</v>
      </c>
      <c r="J5038" s="24"/>
    </row>
    <row r="5039" s="5" customFormat="1" ht="36" spans="1:10">
      <c r="A5039" s="17" t="s">
        <v>81</v>
      </c>
      <c r="B5039" s="17">
        <v>500000249</v>
      </c>
      <c r="C5039" s="27" t="s">
        <v>9247</v>
      </c>
      <c r="D5039" s="39" t="s">
        <v>9248</v>
      </c>
      <c r="E5039" s="24" t="s">
        <v>8908</v>
      </c>
      <c r="F5039" s="17" t="s">
        <v>1042</v>
      </c>
      <c r="G5039" s="17" t="s">
        <v>8908</v>
      </c>
      <c r="H5039" s="66">
        <f>VLOOKUP(C5039,'[1]2021年第一批新项目'!$C$1:$I$65536,7,0)</f>
        <v>100</v>
      </c>
      <c r="I5039" s="24" t="s">
        <v>23</v>
      </c>
      <c r="J5039" s="24"/>
    </row>
    <row r="5040" s="5" customFormat="1" ht="48" spans="1:10">
      <c r="A5040" s="17" t="s">
        <v>81</v>
      </c>
      <c r="B5040" s="17">
        <v>500000250</v>
      </c>
      <c r="C5040" s="77" t="s">
        <v>9249</v>
      </c>
      <c r="D5040" s="141" t="s">
        <v>9250</v>
      </c>
      <c r="E5040" s="74"/>
      <c r="F5040" s="75" t="s">
        <v>26</v>
      </c>
      <c r="G5040" s="17"/>
      <c r="H5040" s="66">
        <f>VLOOKUP(C5040,'[1]2021年第一批新项目'!$C$1:$I$65536,7,0)</f>
        <v>130</v>
      </c>
      <c r="I5040" s="24" t="s">
        <v>23</v>
      </c>
      <c r="J5040" s="24"/>
    </row>
    <row r="5041" s="5" customFormat="1" ht="24" spans="1:10">
      <c r="A5041" s="17" t="s">
        <v>81</v>
      </c>
      <c r="B5041" s="17">
        <v>500000251</v>
      </c>
      <c r="C5041" s="27" t="s">
        <v>9251</v>
      </c>
      <c r="D5041" s="73" t="s">
        <v>9252</v>
      </c>
      <c r="E5041" s="74" t="s">
        <v>8908</v>
      </c>
      <c r="F5041" s="75" t="s">
        <v>26</v>
      </c>
      <c r="G5041" s="75"/>
      <c r="H5041" s="66">
        <f>VLOOKUP(C5041,'[1]2021年第一批新项目'!$C$1:$I$65536,7,0)</f>
        <v>30</v>
      </c>
      <c r="I5041" s="24" t="s">
        <v>23</v>
      </c>
      <c r="J5041" s="24"/>
    </row>
    <row r="5042" s="5" customFormat="1" ht="84" spans="1:10">
      <c r="A5042" s="17" t="s">
        <v>81</v>
      </c>
      <c r="B5042" s="17">
        <v>500000252</v>
      </c>
      <c r="C5042" s="142" t="s">
        <v>9253</v>
      </c>
      <c r="D5042" s="143" t="s">
        <v>9254</v>
      </c>
      <c r="E5042" s="144"/>
      <c r="F5042" s="145" t="s">
        <v>267</v>
      </c>
      <c r="G5042" s="17"/>
      <c r="H5042" s="66">
        <f>VLOOKUP(C5042,'[1]2021年第一批新项目'!$C$1:$I$65536,7,0)</f>
        <v>80</v>
      </c>
      <c r="I5042" s="24" t="s">
        <v>23</v>
      </c>
      <c r="J5042" s="24"/>
    </row>
    <row r="5043" s="5" customFormat="1" ht="60" spans="1:10">
      <c r="A5043" s="17" t="s">
        <v>2691</v>
      </c>
      <c r="B5043" s="17">
        <v>500000253</v>
      </c>
      <c r="C5043" s="72" t="s">
        <v>9255</v>
      </c>
      <c r="D5043" s="73" t="s">
        <v>9256</v>
      </c>
      <c r="E5043" s="74" t="s">
        <v>9257</v>
      </c>
      <c r="F5043" s="75" t="s">
        <v>26</v>
      </c>
      <c r="G5043" s="17"/>
      <c r="H5043" s="66">
        <f>VLOOKUP(C5043,'[1]2021年第一批新项目'!$C$1:$I$65536,7,0)</f>
        <v>2800</v>
      </c>
      <c r="I5043" s="24" t="s">
        <v>23</v>
      </c>
      <c r="J5043" s="24"/>
    </row>
    <row r="5044" s="5" customFormat="1" spans="1:10">
      <c r="A5044" s="17" t="s">
        <v>1379</v>
      </c>
      <c r="B5044" s="17">
        <v>500000255</v>
      </c>
      <c r="C5044" s="81" t="s">
        <v>9260</v>
      </c>
      <c r="D5044" s="116" t="s">
        <v>9261</v>
      </c>
      <c r="E5044" s="81" t="s">
        <v>8908</v>
      </c>
      <c r="F5044" s="117" t="s">
        <v>9262</v>
      </c>
      <c r="G5044" s="17"/>
      <c r="H5044" s="66">
        <f>VLOOKUP(C5044,'[1]2021年第一批新项目'!$C$1:$I$65536,7,0)</f>
        <v>55</v>
      </c>
      <c r="I5044" s="24" t="s">
        <v>23</v>
      </c>
      <c r="J5044" s="24"/>
    </row>
    <row r="5045" s="5" customFormat="1" ht="60" spans="1:10">
      <c r="A5045" s="17" t="s">
        <v>1379</v>
      </c>
      <c r="B5045" s="17">
        <v>500000256</v>
      </c>
      <c r="C5045" s="118" t="s">
        <v>9263</v>
      </c>
      <c r="D5045" s="119" t="s">
        <v>9264</v>
      </c>
      <c r="E5045" s="140"/>
      <c r="F5045" s="120" t="s">
        <v>9265</v>
      </c>
      <c r="G5045" s="17"/>
      <c r="H5045" s="66">
        <f>VLOOKUP(C5045,'[1]2021年第一批新项目'!$C$1:$I$65536,7,0)</f>
        <v>45</v>
      </c>
      <c r="I5045" s="24" t="s">
        <v>23</v>
      </c>
      <c r="J5045" s="24"/>
    </row>
    <row r="5046" s="5" customFormat="1" ht="120" spans="1:10">
      <c r="A5046" s="17" t="s">
        <v>1379</v>
      </c>
      <c r="B5046" s="17">
        <v>500000257</v>
      </c>
      <c r="C5046" s="102" t="s">
        <v>9266</v>
      </c>
      <c r="D5046" s="103" t="s">
        <v>9267</v>
      </c>
      <c r="E5046" s="107"/>
      <c r="F5046" s="104" t="s">
        <v>9265</v>
      </c>
      <c r="G5046" s="146" t="s">
        <v>9268</v>
      </c>
      <c r="H5046" s="66">
        <f>VLOOKUP(C5046,'[1]2021年第一批新项目'!$C$1:$I$65536,7,0)</f>
        <v>160</v>
      </c>
      <c r="I5046" s="24" t="s">
        <v>23</v>
      </c>
      <c r="J5046" s="24"/>
    </row>
    <row r="5047" s="5" customFormat="1" ht="36" spans="1:10">
      <c r="A5047" s="17" t="s">
        <v>1379</v>
      </c>
      <c r="B5047" s="17">
        <v>500000258</v>
      </c>
      <c r="C5047" s="102" t="s">
        <v>9269</v>
      </c>
      <c r="D5047" s="23" t="s">
        <v>9270</v>
      </c>
      <c r="E5047" s="24"/>
      <c r="F5047" s="17" t="s">
        <v>2511</v>
      </c>
      <c r="G5047" s="17"/>
      <c r="H5047" s="66">
        <f>VLOOKUP(C5047,'[1]2021年第一批新项目'!$C$1:$I$65536,7,0)</f>
        <v>415</v>
      </c>
      <c r="I5047" s="24" t="s">
        <v>23</v>
      </c>
      <c r="J5047" s="24"/>
    </row>
    <row r="5048" s="5" customFormat="1" ht="62" customHeight="1" spans="1:10">
      <c r="A5048" s="17" t="s">
        <v>1379</v>
      </c>
      <c r="B5048" s="17">
        <v>500000259</v>
      </c>
      <c r="C5048" s="102" t="s">
        <v>9271</v>
      </c>
      <c r="D5048" s="116" t="s">
        <v>9272</v>
      </c>
      <c r="E5048" s="24"/>
      <c r="F5048" s="17" t="s">
        <v>1136</v>
      </c>
      <c r="G5048" s="17" t="s">
        <v>9273</v>
      </c>
      <c r="H5048" s="66" t="str">
        <f>VLOOKUP(C5048,'[1]2021年第一批新项目'!$C$1:$I$65536,7,0)</f>
        <v>①打胶白片40元/片、普通白片30元/片②HE染色片50元/片</v>
      </c>
      <c r="I5048" s="24" t="s">
        <v>23</v>
      </c>
      <c r="J5048" s="24"/>
    </row>
    <row r="5049" s="5" customFormat="1" ht="72" spans="1:10">
      <c r="A5049" s="17" t="s">
        <v>1379</v>
      </c>
      <c r="B5049" s="17">
        <v>500000260</v>
      </c>
      <c r="C5049" s="76" t="s">
        <v>9274</v>
      </c>
      <c r="D5049" s="147" t="s">
        <v>9275</v>
      </c>
      <c r="E5049" s="148"/>
      <c r="F5049" s="149" t="s">
        <v>26</v>
      </c>
      <c r="G5049" s="127"/>
      <c r="H5049" s="66" t="str">
        <f>VLOOKUP(C5049,'[1]2021年第一批新项目'!$C$1:$I$65536,7,0)</f>
        <v>22C3抗体： 4050元/例  SP263抗体：1620元/例 </v>
      </c>
      <c r="I5049" s="24" t="s">
        <v>23</v>
      </c>
      <c r="J5049" s="24"/>
    </row>
    <row r="5050" s="5" customFormat="1" ht="96" spans="1:10">
      <c r="A5050" s="17" t="s">
        <v>1379</v>
      </c>
      <c r="B5050" s="17">
        <v>500000261</v>
      </c>
      <c r="C5050" s="150" t="s">
        <v>9276</v>
      </c>
      <c r="D5050" s="151" t="s">
        <v>9277</v>
      </c>
      <c r="E5050" s="152"/>
      <c r="F5050" s="153" t="s">
        <v>4144</v>
      </c>
      <c r="G5050" s="153"/>
      <c r="H5050" s="66">
        <f>VLOOKUP(C5050,'[1]2021年第一批新项目'!$C$1:$I$65536,7,0)</f>
        <v>150</v>
      </c>
      <c r="I5050" s="24" t="s">
        <v>23</v>
      </c>
      <c r="J5050" s="24"/>
    </row>
    <row r="5051" s="5" customFormat="1" ht="84" spans="1:10">
      <c r="A5051" s="17" t="s">
        <v>1379</v>
      </c>
      <c r="B5051" s="17">
        <v>500000262</v>
      </c>
      <c r="C5051" s="27" t="s">
        <v>9278</v>
      </c>
      <c r="D5051" s="23" t="s">
        <v>9279</v>
      </c>
      <c r="E5051" s="24"/>
      <c r="F5051" s="17" t="s">
        <v>4144</v>
      </c>
      <c r="G5051" s="17"/>
      <c r="H5051" s="66">
        <f>VLOOKUP(C5051,'[1]2021年第一批新项目'!$C$1:$I$65536,7,0)</f>
        <v>450</v>
      </c>
      <c r="I5051" s="24" t="s">
        <v>23</v>
      </c>
      <c r="J5051" s="24"/>
    </row>
    <row r="5052" s="5" customFormat="1" ht="84" spans="1:10">
      <c r="A5052" s="17" t="s">
        <v>1379</v>
      </c>
      <c r="B5052" s="17">
        <v>500000263</v>
      </c>
      <c r="C5052" s="27" t="s">
        <v>9280</v>
      </c>
      <c r="D5052" s="154" t="s">
        <v>9281</v>
      </c>
      <c r="E5052" s="155"/>
      <c r="F5052" s="156" t="s">
        <v>4144</v>
      </c>
      <c r="G5052" s="17"/>
      <c r="H5052" s="66">
        <f>VLOOKUP(C5052,'[1]2021年第一批新项目'!$C$1:$I$65536,7,0)</f>
        <v>250</v>
      </c>
      <c r="I5052" s="24" t="s">
        <v>23</v>
      </c>
      <c r="J5052" s="24"/>
    </row>
    <row r="5053" s="5" customFormat="1" ht="84" spans="1:10">
      <c r="A5053" s="17" t="s">
        <v>1379</v>
      </c>
      <c r="B5053" s="17">
        <v>500000264</v>
      </c>
      <c r="C5053" s="27" t="s">
        <v>9282</v>
      </c>
      <c r="D5053" s="23" t="s">
        <v>9283</v>
      </c>
      <c r="E5053" s="24"/>
      <c r="F5053" s="17" t="s">
        <v>26</v>
      </c>
      <c r="G5053" s="17"/>
      <c r="H5053" s="66">
        <f>VLOOKUP(C5053,'[1]2021年第一批新项目'!$C$1:$I$65536,7,0)</f>
        <v>90</v>
      </c>
      <c r="I5053" s="24" t="s">
        <v>23</v>
      </c>
      <c r="J5053" s="24"/>
    </row>
    <row r="5054" s="5" customFormat="1" ht="72" spans="1:10">
      <c r="A5054" s="17" t="s">
        <v>1379</v>
      </c>
      <c r="B5054" s="17">
        <v>500000265</v>
      </c>
      <c r="C5054" s="27" t="s">
        <v>9284</v>
      </c>
      <c r="D5054" s="23" t="s">
        <v>9285</v>
      </c>
      <c r="E5054" s="24"/>
      <c r="F5054" s="17" t="s">
        <v>26</v>
      </c>
      <c r="G5054" s="17"/>
      <c r="H5054" s="66">
        <f>VLOOKUP(C5054,'[1]2021年第一批新项目'!$C$1:$I$65536,7,0)</f>
        <v>90</v>
      </c>
      <c r="I5054" s="24" t="s">
        <v>23</v>
      </c>
      <c r="J5054" s="24"/>
    </row>
    <row r="5055" s="5" customFormat="1" ht="48" spans="1:10">
      <c r="A5055" s="17" t="s">
        <v>1379</v>
      </c>
      <c r="B5055" s="17">
        <v>500000266</v>
      </c>
      <c r="C5055" s="27" t="s">
        <v>9286</v>
      </c>
      <c r="D5055" s="23" t="s">
        <v>9287</v>
      </c>
      <c r="E5055" s="24"/>
      <c r="F5055" s="17" t="s">
        <v>88</v>
      </c>
      <c r="G5055" s="17"/>
      <c r="H5055" s="66">
        <f>VLOOKUP(C5055,'[1]2021年第一批新项目'!$C$1:$I$65536,7,0)</f>
        <v>1500</v>
      </c>
      <c r="I5055" s="24" t="s">
        <v>23</v>
      </c>
      <c r="J5055" s="24"/>
    </row>
    <row r="5056" s="5" customFormat="1" ht="60" spans="1:10">
      <c r="A5056" s="17" t="s">
        <v>1379</v>
      </c>
      <c r="B5056" s="17">
        <v>500000267</v>
      </c>
      <c r="C5056" s="27" t="s">
        <v>9288</v>
      </c>
      <c r="D5056" s="157" t="s">
        <v>9289</v>
      </c>
      <c r="E5056" s="158"/>
      <c r="F5056" s="57" t="s">
        <v>88</v>
      </c>
      <c r="G5056" s="17"/>
      <c r="H5056" s="66">
        <f>VLOOKUP(C5056,'[1]2021年第一批新项目'!$C$1:$I$65536,7,0)</f>
        <v>2600</v>
      </c>
      <c r="I5056" s="24" t="s">
        <v>23</v>
      </c>
      <c r="J5056" s="24"/>
    </row>
    <row r="5057" s="5" customFormat="1" ht="72" spans="1:10">
      <c r="A5057" s="17" t="s">
        <v>1379</v>
      </c>
      <c r="B5057" s="17">
        <v>500000268</v>
      </c>
      <c r="C5057" s="24" t="s">
        <v>9290</v>
      </c>
      <c r="D5057" s="122" t="s">
        <v>9291</v>
      </c>
      <c r="E5057" s="24"/>
      <c r="F5057" s="129" t="s">
        <v>88</v>
      </c>
      <c r="G5057" s="129"/>
      <c r="H5057" s="66">
        <f>VLOOKUP(C5057,'[1]2021年第一批新项目'!$C$1:$I$65536,7,0)</f>
        <v>2800</v>
      </c>
      <c r="I5057" s="24" t="s">
        <v>23</v>
      </c>
      <c r="J5057" s="24"/>
    </row>
    <row r="5058" s="5" customFormat="1" ht="60" spans="1:10">
      <c r="A5058" s="17" t="s">
        <v>1379</v>
      </c>
      <c r="B5058" s="17">
        <v>500000269</v>
      </c>
      <c r="C5058" s="24" t="s">
        <v>9292</v>
      </c>
      <c r="D5058" s="122" t="s">
        <v>9293</v>
      </c>
      <c r="E5058" s="24"/>
      <c r="F5058" s="129" t="s">
        <v>88</v>
      </c>
      <c r="G5058" s="129"/>
      <c r="H5058" s="66">
        <f>VLOOKUP(C5058,'[1]2021年第一批新项目'!$C$1:$I$65536,7,0)</f>
        <v>250</v>
      </c>
      <c r="I5058" s="24" t="s">
        <v>23</v>
      </c>
      <c r="J5058" s="24"/>
    </row>
    <row r="5059" s="5" customFormat="1" ht="60" spans="1:10">
      <c r="A5059" s="17" t="s">
        <v>1379</v>
      </c>
      <c r="B5059" s="17">
        <v>500000270</v>
      </c>
      <c r="C5059" s="24" t="s">
        <v>9294</v>
      </c>
      <c r="D5059" s="122" t="s">
        <v>9295</v>
      </c>
      <c r="E5059" s="24"/>
      <c r="F5059" s="129" t="s">
        <v>88</v>
      </c>
      <c r="G5059" s="129"/>
      <c r="H5059" s="66">
        <f>VLOOKUP(C5059,'[1]2021年第一批新项目'!$C$1:$I$65536,7,0)</f>
        <v>250</v>
      </c>
      <c r="I5059" s="24" t="s">
        <v>23</v>
      </c>
      <c r="J5059" s="24"/>
    </row>
    <row r="5060" s="5" customFormat="1" ht="60" spans="1:10">
      <c r="A5060" s="17" t="s">
        <v>1379</v>
      </c>
      <c r="B5060" s="17">
        <v>500000271</v>
      </c>
      <c r="C5060" s="24" t="s">
        <v>9296</v>
      </c>
      <c r="D5060" s="122" t="s">
        <v>9297</v>
      </c>
      <c r="E5060" s="24"/>
      <c r="F5060" s="129" t="s">
        <v>4144</v>
      </c>
      <c r="G5060" s="129"/>
      <c r="H5060" s="66">
        <f>VLOOKUP(C5060,'[1]2021年第一批新项目'!$C$1:$I$65536,7,0)</f>
        <v>250</v>
      </c>
      <c r="I5060" s="24" t="s">
        <v>23</v>
      </c>
      <c r="J5060" s="24"/>
    </row>
    <row r="5061" s="5" customFormat="1" ht="72" spans="1:10">
      <c r="A5061" s="17" t="s">
        <v>1379</v>
      </c>
      <c r="B5061" s="17">
        <v>500000272</v>
      </c>
      <c r="C5061" s="24" t="s">
        <v>9298</v>
      </c>
      <c r="D5061" s="122" t="s">
        <v>9299</v>
      </c>
      <c r="E5061" s="24"/>
      <c r="F5061" s="129" t="s">
        <v>4144</v>
      </c>
      <c r="G5061" s="129"/>
      <c r="H5061" s="66">
        <f>VLOOKUP(C5061,'[1]2021年第一批新项目'!$C$1:$I$65536,7,0)</f>
        <v>400</v>
      </c>
      <c r="I5061" s="24" t="s">
        <v>23</v>
      </c>
      <c r="J5061" s="24"/>
    </row>
    <row r="5062" s="5" customFormat="1" ht="60" spans="1:10">
      <c r="A5062" s="17" t="s">
        <v>1379</v>
      </c>
      <c r="B5062" s="17">
        <v>500000273</v>
      </c>
      <c r="C5062" s="24" t="s">
        <v>9300</v>
      </c>
      <c r="D5062" s="23" t="s">
        <v>9301</v>
      </c>
      <c r="E5062" s="24"/>
      <c r="F5062" s="17" t="s">
        <v>4144</v>
      </c>
      <c r="G5062" s="17"/>
      <c r="H5062" s="66">
        <f>VLOOKUP(C5062,'[1]2021年第一批新项目'!$C$1:$I$65536,7,0)</f>
        <v>360</v>
      </c>
      <c r="I5062" s="24" t="s">
        <v>23</v>
      </c>
      <c r="J5062" s="24"/>
    </row>
    <row r="5063" s="5" customFormat="1" ht="60" spans="1:10">
      <c r="A5063" s="17" t="s">
        <v>1379</v>
      </c>
      <c r="B5063" s="17">
        <v>500000274</v>
      </c>
      <c r="C5063" s="24" t="s">
        <v>9302</v>
      </c>
      <c r="D5063" s="23" t="s">
        <v>9303</v>
      </c>
      <c r="E5063" s="24"/>
      <c r="F5063" s="17" t="s">
        <v>26</v>
      </c>
      <c r="G5063" s="17"/>
      <c r="H5063" s="66">
        <f>VLOOKUP(C5063,'[1]2021年第一批新项目'!$C$1:$I$65536,7,0)</f>
        <v>400</v>
      </c>
      <c r="I5063" s="24" t="s">
        <v>23</v>
      </c>
      <c r="J5063" s="24"/>
    </row>
    <row r="5064" s="5" customFormat="1" ht="72" spans="1:10">
      <c r="A5064" s="17" t="s">
        <v>1379</v>
      </c>
      <c r="B5064" s="17">
        <v>500000278</v>
      </c>
      <c r="C5064" s="24" t="s">
        <v>9309</v>
      </c>
      <c r="D5064" s="23" t="s">
        <v>9310</v>
      </c>
      <c r="E5064" s="24"/>
      <c r="F5064" s="17" t="s">
        <v>26</v>
      </c>
      <c r="G5064" s="17"/>
      <c r="H5064" s="66">
        <f>VLOOKUP(C5064,'[1]2021年第一批新项目'!$C$1:$I$65536,7,0)</f>
        <v>380</v>
      </c>
      <c r="I5064" s="24" t="s">
        <v>23</v>
      </c>
      <c r="J5064" s="24"/>
    </row>
    <row r="5065" s="5" customFormat="1" ht="72" spans="1:10">
      <c r="A5065" s="17" t="s">
        <v>1379</v>
      </c>
      <c r="B5065" s="17">
        <v>500000283</v>
      </c>
      <c r="C5065" s="24" t="s">
        <v>9317</v>
      </c>
      <c r="D5065" s="23" t="s">
        <v>2239</v>
      </c>
      <c r="E5065" s="24"/>
      <c r="F5065" s="17" t="s">
        <v>26</v>
      </c>
      <c r="G5065" s="17" t="s">
        <v>8908</v>
      </c>
      <c r="H5065" s="66">
        <f>VLOOKUP(C5065,'[1]2021年第一批新项目'!$C$1:$I$65536,7,0)</f>
        <v>360</v>
      </c>
      <c r="I5065" s="24" t="s">
        <v>23</v>
      </c>
      <c r="J5065" s="24"/>
    </row>
    <row r="5066" s="5" customFormat="1" ht="72" spans="1:10">
      <c r="A5066" s="17" t="s">
        <v>1379</v>
      </c>
      <c r="B5066" s="17">
        <v>500000284</v>
      </c>
      <c r="C5066" s="24" t="s">
        <v>9318</v>
      </c>
      <c r="D5066" s="23" t="s">
        <v>2239</v>
      </c>
      <c r="E5066" s="24"/>
      <c r="F5066" s="17" t="s">
        <v>26</v>
      </c>
      <c r="G5066" s="17" t="s">
        <v>8908</v>
      </c>
      <c r="H5066" s="66">
        <f>VLOOKUP(C5066,'[1]2021年第一批新项目'!$C$1:$I$65536,7,0)</f>
        <v>250</v>
      </c>
      <c r="I5066" s="24" t="s">
        <v>23</v>
      </c>
      <c r="J5066" s="24"/>
    </row>
    <row r="5067" s="5" customFormat="1" ht="72" spans="1:10">
      <c r="A5067" s="17" t="s">
        <v>1379</v>
      </c>
      <c r="B5067" s="17">
        <v>500000286</v>
      </c>
      <c r="C5067" s="24" t="s">
        <v>9321</v>
      </c>
      <c r="D5067" s="23" t="s">
        <v>9322</v>
      </c>
      <c r="E5067" s="24"/>
      <c r="F5067" s="17" t="s">
        <v>4144</v>
      </c>
      <c r="G5067" s="17"/>
      <c r="H5067" s="66">
        <f>VLOOKUP(C5067,'[1]2021年第一批新项目'!$C$1:$I$65536,7,0)</f>
        <v>300</v>
      </c>
      <c r="I5067" s="24" t="s">
        <v>23</v>
      </c>
      <c r="J5067" s="24"/>
    </row>
    <row r="5068" s="5" customFormat="1" ht="72" spans="1:10">
      <c r="A5068" s="17" t="s">
        <v>1379</v>
      </c>
      <c r="B5068" s="17">
        <v>500000287</v>
      </c>
      <c r="C5068" s="24" t="s">
        <v>9323</v>
      </c>
      <c r="D5068" s="23" t="s">
        <v>9322</v>
      </c>
      <c r="E5068" s="24"/>
      <c r="F5068" s="17" t="s">
        <v>4144</v>
      </c>
      <c r="G5068" s="17"/>
      <c r="H5068" s="66">
        <f>VLOOKUP(C5068,'[1]2021年第一批新项目'!$C$1:$I$65536,7,0)</f>
        <v>300</v>
      </c>
      <c r="I5068" s="24" t="s">
        <v>23</v>
      </c>
      <c r="J5068" s="24"/>
    </row>
    <row r="5069" s="5" customFormat="1" ht="60" spans="1:10">
      <c r="A5069" s="17" t="s">
        <v>68</v>
      </c>
      <c r="B5069" s="17">
        <v>500000288</v>
      </c>
      <c r="C5069" s="24" t="s">
        <v>9324</v>
      </c>
      <c r="D5069" s="23" t="s">
        <v>9325</v>
      </c>
      <c r="E5069" s="24"/>
      <c r="F5069" s="17" t="s">
        <v>26</v>
      </c>
      <c r="G5069" s="17" t="s">
        <v>9326</v>
      </c>
      <c r="H5069" s="66">
        <f>VLOOKUP(C5069,'[1]2021年第一批新项目'!$C$1:$I$65536,7,0)</f>
        <v>10</v>
      </c>
      <c r="I5069" s="24" t="s">
        <v>23</v>
      </c>
      <c r="J5069" s="24"/>
    </row>
    <row r="5070" s="4" customFormat="1" spans="1:10">
      <c r="A5070" s="17"/>
      <c r="B5070" s="15">
        <v>51</v>
      </c>
      <c r="C5070" s="22" t="s">
        <v>9498</v>
      </c>
      <c r="D5070" s="23"/>
      <c r="E5070" s="24"/>
      <c r="F5070" s="17"/>
      <c r="G5070" s="17"/>
      <c r="H5070" s="17"/>
      <c r="I5070" s="24"/>
      <c r="J5070" s="24"/>
    </row>
    <row r="5071" s="4" customFormat="1" ht="24" spans="1:10">
      <c r="A5071" s="17"/>
      <c r="B5071" s="17">
        <v>510000001</v>
      </c>
      <c r="C5071" s="17" t="s">
        <v>9499</v>
      </c>
      <c r="D5071" s="23"/>
      <c r="E5071" s="24"/>
      <c r="F5071" s="17"/>
      <c r="G5071" s="17" t="s">
        <v>9500</v>
      </c>
      <c r="H5071" s="17"/>
      <c r="I5071" s="24" t="s">
        <v>39</v>
      </c>
      <c r="J5071" s="24"/>
    </row>
    <row r="5072" s="4" customFormat="1" ht="24" spans="1:10">
      <c r="A5072" s="17" t="s">
        <v>86</v>
      </c>
      <c r="B5072" s="25" t="s">
        <v>9501</v>
      </c>
      <c r="C5072" s="27" t="s">
        <v>9502</v>
      </c>
      <c r="D5072" s="23"/>
      <c r="E5072" s="24"/>
      <c r="F5072" s="17" t="s">
        <v>9503</v>
      </c>
      <c r="G5072" s="17" t="s">
        <v>9500</v>
      </c>
      <c r="H5072" s="17">
        <v>220</v>
      </c>
      <c r="I5072" s="24" t="s">
        <v>39</v>
      </c>
      <c r="J5072" s="24"/>
    </row>
    <row r="5073" s="4" customFormat="1" ht="24" spans="1:10">
      <c r="A5073" s="17" t="s">
        <v>86</v>
      </c>
      <c r="B5073" s="25" t="s">
        <v>9505</v>
      </c>
      <c r="C5073" s="27" t="s">
        <v>9506</v>
      </c>
      <c r="D5073" s="23" t="s">
        <v>9507</v>
      </c>
      <c r="E5073" s="24"/>
      <c r="F5073" s="17" t="s">
        <v>9508</v>
      </c>
      <c r="G5073" s="17" t="s">
        <v>9500</v>
      </c>
      <c r="H5073" s="17">
        <v>115</v>
      </c>
      <c r="I5073" s="24" t="s">
        <v>39</v>
      </c>
      <c r="J5073" s="24"/>
    </row>
    <row r="5074" s="4" customFormat="1" ht="24" spans="1:10">
      <c r="A5074" s="17" t="s">
        <v>86</v>
      </c>
      <c r="B5074" s="25" t="s">
        <v>9509</v>
      </c>
      <c r="C5074" s="27" t="s">
        <v>9510</v>
      </c>
      <c r="D5074" s="23" t="s">
        <v>9507</v>
      </c>
      <c r="E5074" s="24"/>
      <c r="F5074" s="17" t="s">
        <v>9511</v>
      </c>
      <c r="G5074" s="17" t="s">
        <v>9500</v>
      </c>
      <c r="H5074" s="17">
        <v>60</v>
      </c>
      <c r="I5074" s="24" t="s">
        <v>39</v>
      </c>
      <c r="J5074" s="24"/>
    </row>
    <row r="5075" s="4" customFormat="1" ht="24" spans="1:10">
      <c r="A5075" s="17" t="s">
        <v>86</v>
      </c>
      <c r="B5075" s="25" t="s">
        <v>9512</v>
      </c>
      <c r="C5075" s="27" t="s">
        <v>9513</v>
      </c>
      <c r="D5075" s="23" t="s">
        <v>9514</v>
      </c>
      <c r="E5075" s="24"/>
      <c r="F5075" s="17" t="s">
        <v>9503</v>
      </c>
      <c r="G5075" s="17" t="s">
        <v>9500</v>
      </c>
      <c r="H5075" s="17">
        <v>450</v>
      </c>
      <c r="I5075" s="24" t="s">
        <v>39</v>
      </c>
      <c r="J5075" s="24"/>
    </row>
    <row r="5076" s="4" customFormat="1" ht="24" spans="1:10">
      <c r="A5076" s="17" t="s">
        <v>86</v>
      </c>
      <c r="B5076" s="17">
        <v>51000002</v>
      </c>
      <c r="C5076" s="27" t="s">
        <v>9515</v>
      </c>
      <c r="D5076" s="23" t="s">
        <v>9507</v>
      </c>
      <c r="E5076" s="24"/>
      <c r="F5076" s="17" t="s">
        <v>9511</v>
      </c>
      <c r="G5076" s="17" t="s">
        <v>9500</v>
      </c>
      <c r="H5076" s="17">
        <v>70</v>
      </c>
      <c r="I5076" s="24" t="s">
        <v>39</v>
      </c>
      <c r="J5076" s="24"/>
    </row>
    <row r="5077" s="4" customFormat="1" ht="24" spans="1:10">
      <c r="A5077" s="17" t="s">
        <v>86</v>
      </c>
      <c r="B5077" s="25" t="s">
        <v>9516</v>
      </c>
      <c r="C5077" s="24" t="s">
        <v>9517</v>
      </c>
      <c r="D5077" s="23" t="s">
        <v>9518</v>
      </c>
      <c r="E5077" s="24"/>
      <c r="F5077" s="17" t="s">
        <v>9519</v>
      </c>
      <c r="G5077" s="17" t="s">
        <v>9500</v>
      </c>
      <c r="H5077" s="17">
        <v>210</v>
      </c>
      <c r="I5077" s="24" t="s">
        <v>39</v>
      </c>
      <c r="J5077" s="24"/>
    </row>
    <row r="5078" s="4" customFormat="1" ht="24" spans="1:10">
      <c r="A5078" s="17" t="s">
        <v>86</v>
      </c>
      <c r="B5078" s="25" t="s">
        <v>9520</v>
      </c>
      <c r="C5078" s="24" t="s">
        <v>9521</v>
      </c>
      <c r="D5078" s="23" t="s">
        <v>9507</v>
      </c>
      <c r="E5078" s="24"/>
      <c r="F5078" s="17" t="s">
        <v>9522</v>
      </c>
      <c r="G5078" s="17" t="s">
        <v>9500</v>
      </c>
      <c r="H5078" s="17">
        <v>110</v>
      </c>
      <c r="I5078" s="24" t="s">
        <v>39</v>
      </c>
      <c r="J5078" s="24"/>
    </row>
    <row r="5079" s="4" customFormat="1" spans="1:10">
      <c r="A5079" s="17" t="s">
        <v>86</v>
      </c>
      <c r="B5079" s="25" t="s">
        <v>9523</v>
      </c>
      <c r="C5079" s="27" t="s">
        <v>9524</v>
      </c>
      <c r="D5079" s="23" t="s">
        <v>9518</v>
      </c>
      <c r="E5079" s="24"/>
      <c r="F5079" s="17" t="s">
        <v>9519</v>
      </c>
      <c r="G5079" s="17"/>
      <c r="H5079" s="17">
        <v>100</v>
      </c>
      <c r="I5079" s="24" t="s">
        <v>39</v>
      </c>
      <c r="J5079" s="24"/>
    </row>
    <row r="5080" s="4" customFormat="1" ht="24" spans="1:10">
      <c r="A5080" s="17" t="s">
        <v>86</v>
      </c>
      <c r="B5080" s="25" t="s">
        <v>9525</v>
      </c>
      <c r="C5080" s="24" t="s">
        <v>9526</v>
      </c>
      <c r="D5080" s="23"/>
      <c r="E5080" s="24"/>
      <c r="F5080" s="17" t="s">
        <v>9508</v>
      </c>
      <c r="G5080" s="17" t="s">
        <v>9500</v>
      </c>
      <c r="H5080" s="17">
        <v>40</v>
      </c>
      <c r="I5080" s="24" t="s">
        <v>39</v>
      </c>
      <c r="J5080" s="24"/>
    </row>
    <row r="5081" s="4" customFormat="1" ht="24" spans="1:10">
      <c r="A5081" s="17" t="s">
        <v>86</v>
      </c>
      <c r="B5081" s="25" t="s">
        <v>9527</v>
      </c>
      <c r="C5081" s="24" t="s">
        <v>9528</v>
      </c>
      <c r="D5081" s="23" t="s">
        <v>9507</v>
      </c>
      <c r="E5081" s="24"/>
      <c r="F5081" s="17" t="s">
        <v>9529</v>
      </c>
      <c r="G5081" s="17" t="s">
        <v>9500</v>
      </c>
      <c r="H5081" s="17">
        <v>25</v>
      </c>
      <c r="I5081" s="24" t="s">
        <v>39</v>
      </c>
      <c r="J5081" s="24"/>
    </row>
    <row r="5082" s="4" customFormat="1" ht="24" spans="1:10">
      <c r="A5082" s="17" t="s">
        <v>86</v>
      </c>
      <c r="B5082" s="25" t="s">
        <v>9530</v>
      </c>
      <c r="C5082" s="27" t="s">
        <v>9531</v>
      </c>
      <c r="D5082" s="23"/>
      <c r="E5082" s="24"/>
      <c r="F5082" s="17" t="s">
        <v>9532</v>
      </c>
      <c r="G5082" s="17" t="s">
        <v>9500</v>
      </c>
      <c r="H5082" s="17">
        <v>1400</v>
      </c>
      <c r="I5082" s="24" t="s">
        <v>39</v>
      </c>
      <c r="J5082" s="24"/>
    </row>
    <row r="5083" s="4" customFormat="1" ht="24" spans="1:10">
      <c r="A5083" s="17" t="s">
        <v>86</v>
      </c>
      <c r="B5083" s="25" t="s">
        <v>9533</v>
      </c>
      <c r="C5083" s="24" t="s">
        <v>9534</v>
      </c>
      <c r="D5083" s="23"/>
      <c r="E5083" s="24"/>
      <c r="F5083" s="17" t="s">
        <v>9519</v>
      </c>
      <c r="G5083" s="17" t="s">
        <v>9500</v>
      </c>
      <c r="H5083" s="17">
        <v>290</v>
      </c>
      <c r="I5083" s="24" t="s">
        <v>39</v>
      </c>
      <c r="J5083" s="24"/>
    </row>
    <row r="5084" s="4" customFormat="1" ht="24" spans="1:10">
      <c r="A5084" s="17" t="s">
        <v>86</v>
      </c>
      <c r="B5084" s="25" t="s">
        <v>9535</v>
      </c>
      <c r="C5084" s="24" t="s">
        <v>9536</v>
      </c>
      <c r="D5084" s="23" t="s">
        <v>9518</v>
      </c>
      <c r="E5084" s="24"/>
      <c r="F5084" s="17" t="s">
        <v>9519</v>
      </c>
      <c r="G5084" s="17" t="s">
        <v>9500</v>
      </c>
      <c r="H5084" s="17">
        <v>480</v>
      </c>
      <c r="I5084" s="24" t="s">
        <v>39</v>
      </c>
      <c r="J5084" s="24"/>
    </row>
    <row r="5085" s="4" customFormat="1" ht="36" spans="1:10">
      <c r="A5085" s="17" t="s">
        <v>86</v>
      </c>
      <c r="B5085" s="25" t="s">
        <v>9537</v>
      </c>
      <c r="C5085" s="24" t="s">
        <v>9538</v>
      </c>
      <c r="D5085" s="23" t="s">
        <v>9539</v>
      </c>
      <c r="E5085" s="24"/>
      <c r="F5085" s="17" t="s">
        <v>9519</v>
      </c>
      <c r="G5085" s="17" t="s">
        <v>9500</v>
      </c>
      <c r="H5085" s="17">
        <v>900</v>
      </c>
      <c r="I5085" s="24" t="s">
        <v>39</v>
      </c>
      <c r="J5085" s="24"/>
    </row>
    <row r="5086" s="4" customFormat="1" spans="1:10">
      <c r="A5086" s="17" t="s">
        <v>86</v>
      </c>
      <c r="B5086" s="25" t="s">
        <v>9540</v>
      </c>
      <c r="C5086" s="27" t="s">
        <v>9541</v>
      </c>
      <c r="D5086" s="23"/>
      <c r="E5086" s="24"/>
      <c r="F5086" s="17" t="s">
        <v>9542</v>
      </c>
      <c r="G5086" s="17"/>
      <c r="H5086" s="17">
        <v>80</v>
      </c>
      <c r="I5086" s="24" t="s">
        <v>39</v>
      </c>
      <c r="J5086" s="24"/>
    </row>
    <row r="5087" s="4" customFormat="1" ht="24" spans="1:10">
      <c r="A5087" s="17" t="s">
        <v>86</v>
      </c>
      <c r="B5087" s="25" t="s">
        <v>9543</v>
      </c>
      <c r="C5087" s="24" t="s">
        <v>9544</v>
      </c>
      <c r="D5087" s="23" t="s">
        <v>9518</v>
      </c>
      <c r="E5087" s="24"/>
      <c r="F5087" s="17" t="s">
        <v>9519</v>
      </c>
      <c r="G5087" s="17" t="s">
        <v>9500</v>
      </c>
      <c r="H5087" s="17">
        <v>820</v>
      </c>
      <c r="I5087" s="24" t="s">
        <v>23</v>
      </c>
      <c r="J5087" s="24"/>
    </row>
    <row r="5088" s="4" customFormat="1" ht="24" spans="1:10">
      <c r="A5088" s="17" t="s">
        <v>86</v>
      </c>
      <c r="B5088" s="34" t="s">
        <v>9545</v>
      </c>
      <c r="C5088" s="27" t="s">
        <v>9546</v>
      </c>
      <c r="D5088" s="23" t="s">
        <v>9507</v>
      </c>
      <c r="E5088" s="24"/>
      <c r="F5088" s="17" t="s">
        <v>9508</v>
      </c>
      <c r="G5088" s="17" t="s">
        <v>9500</v>
      </c>
      <c r="H5088" s="17">
        <v>135</v>
      </c>
      <c r="I5088" s="24" t="s">
        <v>39</v>
      </c>
      <c r="J5088" s="24"/>
    </row>
    <row r="5089" s="4" customFormat="1" ht="24" spans="1:10">
      <c r="A5089" s="17" t="s">
        <v>86</v>
      </c>
      <c r="B5089" s="25" t="s">
        <v>9547</v>
      </c>
      <c r="C5089" s="24" t="s">
        <v>9548</v>
      </c>
      <c r="D5089" s="23"/>
      <c r="E5089" s="24"/>
      <c r="F5089" s="17" t="s">
        <v>9503</v>
      </c>
      <c r="G5089" s="17" t="s">
        <v>9500</v>
      </c>
      <c r="H5089" s="17">
        <v>260</v>
      </c>
      <c r="I5089" s="24" t="s">
        <v>39</v>
      </c>
      <c r="J5089" s="24"/>
    </row>
    <row r="5090" s="4" customFormat="1" spans="1:10">
      <c r="A5090" s="17" t="s">
        <v>1379</v>
      </c>
      <c r="B5090" s="17">
        <v>510000002</v>
      </c>
      <c r="C5090" s="27" t="s">
        <v>9549</v>
      </c>
      <c r="D5090" s="23"/>
      <c r="E5090" s="24"/>
      <c r="F5090" s="17"/>
      <c r="G5090" s="17"/>
      <c r="H5090" s="17">
        <v>20</v>
      </c>
      <c r="I5090" s="24" t="s">
        <v>23</v>
      </c>
      <c r="J5090" s="24"/>
    </row>
    <row r="5091" s="4" customFormat="1" ht="24" spans="1:10">
      <c r="A5091" s="17" t="s">
        <v>86</v>
      </c>
      <c r="B5091" s="34" t="s">
        <v>9550</v>
      </c>
      <c r="C5091" s="27" t="s">
        <v>9551</v>
      </c>
      <c r="D5091" s="23"/>
      <c r="E5091" s="24"/>
      <c r="F5091" s="17" t="s">
        <v>9532</v>
      </c>
      <c r="G5091" s="17" t="s">
        <v>9552</v>
      </c>
      <c r="H5091" s="17">
        <v>1800</v>
      </c>
      <c r="I5091" s="24" t="s">
        <v>39</v>
      </c>
      <c r="J5091" s="24"/>
    </row>
    <row r="5092" s="4" customFormat="1" spans="1:10">
      <c r="A5092" s="17" t="s">
        <v>86</v>
      </c>
      <c r="B5092" s="34" t="s">
        <v>9553</v>
      </c>
      <c r="C5092" s="27" t="s">
        <v>9554</v>
      </c>
      <c r="D5092" s="23" t="s">
        <v>9555</v>
      </c>
      <c r="E5092" s="24"/>
      <c r="F5092" s="17" t="s">
        <v>9556</v>
      </c>
      <c r="G5092" s="17"/>
      <c r="H5092" s="17">
        <v>270</v>
      </c>
      <c r="I5092" s="24" t="s">
        <v>39</v>
      </c>
      <c r="J5092" s="24"/>
    </row>
    <row r="5093" s="4" customFormat="1" spans="1:10">
      <c r="A5093" s="17" t="s">
        <v>86</v>
      </c>
      <c r="B5093" s="25" t="s">
        <v>9557</v>
      </c>
      <c r="C5093" s="27" t="s">
        <v>9558</v>
      </c>
      <c r="D5093" s="23"/>
      <c r="E5093" s="24"/>
      <c r="F5093" s="17" t="s">
        <v>26</v>
      </c>
      <c r="G5093" s="17"/>
      <c r="H5093" s="17">
        <v>1600</v>
      </c>
      <c r="I5093" s="24" t="s">
        <v>39</v>
      </c>
      <c r="J5093" s="24"/>
    </row>
    <row r="5094" s="4" customFormat="1" ht="24" spans="1:10">
      <c r="A5094" s="17" t="s">
        <v>86</v>
      </c>
      <c r="B5094" s="25" t="s">
        <v>9559</v>
      </c>
      <c r="C5094" s="27" t="s">
        <v>9560</v>
      </c>
      <c r="D5094" s="23"/>
      <c r="E5094" s="24"/>
      <c r="F5094" s="17" t="s">
        <v>26</v>
      </c>
      <c r="G5094" s="17" t="s">
        <v>4089</v>
      </c>
      <c r="H5094" s="17">
        <v>2200</v>
      </c>
      <c r="I5094" s="24" t="s">
        <v>39</v>
      </c>
      <c r="J5094" s="24"/>
    </row>
    <row r="5095" s="4" customFormat="1" ht="24" spans="1:10">
      <c r="A5095" s="17" t="s">
        <v>86</v>
      </c>
      <c r="B5095" s="25" t="s">
        <v>9561</v>
      </c>
      <c r="C5095" s="24" t="s">
        <v>9562</v>
      </c>
      <c r="D5095" s="23"/>
      <c r="E5095" s="24"/>
      <c r="F5095" s="17" t="s">
        <v>9542</v>
      </c>
      <c r="G5095" s="17"/>
      <c r="H5095" s="17">
        <v>70</v>
      </c>
      <c r="I5095" s="24" t="s">
        <v>39</v>
      </c>
      <c r="J5095" s="24"/>
    </row>
    <row r="5096" s="4" customFormat="1" spans="1:10">
      <c r="A5096" s="17" t="s">
        <v>86</v>
      </c>
      <c r="B5096" s="25" t="s">
        <v>9563</v>
      </c>
      <c r="C5096" s="27" t="s">
        <v>9564</v>
      </c>
      <c r="D5096" s="23"/>
      <c r="E5096" s="24"/>
      <c r="F5096" s="17" t="s">
        <v>26</v>
      </c>
      <c r="G5096" s="17"/>
      <c r="H5096" s="17">
        <v>135</v>
      </c>
      <c r="I5096" s="24" t="s">
        <v>39</v>
      </c>
      <c r="J5096" s="24"/>
    </row>
    <row r="5097" s="4" customFormat="1" spans="1:10">
      <c r="A5097" s="17" t="s">
        <v>86</v>
      </c>
      <c r="B5097" s="25" t="s">
        <v>9565</v>
      </c>
      <c r="C5097" s="27" t="s">
        <v>9566</v>
      </c>
      <c r="D5097" s="23"/>
      <c r="E5097" s="24"/>
      <c r="F5097" s="17" t="s">
        <v>26</v>
      </c>
      <c r="G5097" s="17"/>
      <c r="H5097" s="17">
        <v>270</v>
      </c>
      <c r="I5097" s="24" t="s">
        <v>39</v>
      </c>
      <c r="J5097" s="24"/>
    </row>
    <row r="5098" s="4" customFormat="1" spans="1:10">
      <c r="A5098" s="17" t="s">
        <v>86</v>
      </c>
      <c r="B5098" s="25" t="s">
        <v>9567</v>
      </c>
      <c r="C5098" s="27" t="s">
        <v>9568</v>
      </c>
      <c r="D5098" s="23"/>
      <c r="E5098" s="24"/>
      <c r="F5098" s="17" t="s">
        <v>26</v>
      </c>
      <c r="G5098" s="17"/>
      <c r="H5098" s="17">
        <v>27</v>
      </c>
      <c r="I5098" s="24" t="s">
        <v>39</v>
      </c>
      <c r="J5098" s="24"/>
    </row>
    <row r="5099" s="4" customFormat="1" ht="24" spans="1:10">
      <c r="A5099" s="17" t="s">
        <v>86</v>
      </c>
      <c r="B5099" s="25" t="s">
        <v>9569</v>
      </c>
      <c r="C5099" s="27" t="s">
        <v>9570</v>
      </c>
      <c r="D5099" s="23" t="s">
        <v>9571</v>
      </c>
      <c r="E5099" s="24"/>
      <c r="F5099" s="17" t="s">
        <v>26</v>
      </c>
      <c r="G5099" s="17"/>
      <c r="H5099" s="17">
        <v>1200</v>
      </c>
      <c r="I5099" s="24" t="s">
        <v>39</v>
      </c>
      <c r="J5099" s="24"/>
    </row>
    <row r="5100" s="4" customFormat="1" ht="24" spans="1:10">
      <c r="A5100" s="17" t="s">
        <v>86</v>
      </c>
      <c r="B5100" s="17" t="s">
        <v>9573</v>
      </c>
      <c r="C5100" s="27" t="s">
        <v>9574</v>
      </c>
      <c r="D5100" s="23"/>
      <c r="E5100" s="24"/>
      <c r="F5100" s="17" t="s">
        <v>9556</v>
      </c>
      <c r="G5100" s="17"/>
      <c r="H5100" s="17">
        <v>20</v>
      </c>
      <c r="I5100" s="24" t="s">
        <v>39</v>
      </c>
      <c r="J5100" s="24"/>
    </row>
    <row r="5101" s="4" customFormat="1" spans="1:10">
      <c r="A5101" s="17" t="s">
        <v>86</v>
      </c>
      <c r="B5101" s="25">
        <v>880000003</v>
      </c>
      <c r="C5101" s="27" t="s">
        <v>9575</v>
      </c>
      <c r="D5101" s="23"/>
      <c r="E5101" s="24"/>
      <c r="F5101" s="17" t="s">
        <v>9556</v>
      </c>
      <c r="G5101" s="17"/>
      <c r="H5101" s="17">
        <v>10</v>
      </c>
      <c r="I5101" s="24" t="s">
        <v>23</v>
      </c>
      <c r="J5101" s="24"/>
    </row>
    <row r="5102" s="4" customFormat="1" ht="24" spans="1:10">
      <c r="A5102" s="17"/>
      <c r="B5102" s="35" t="s">
        <v>9775</v>
      </c>
      <c r="C5102" s="71" t="s">
        <v>9776</v>
      </c>
      <c r="D5102" s="52" t="s">
        <v>9777</v>
      </c>
      <c r="E5102" s="53"/>
      <c r="F5102" s="54"/>
      <c r="G5102" s="54"/>
      <c r="H5102" s="17"/>
      <c r="I5102" s="53"/>
      <c r="J5102" s="56"/>
    </row>
    <row r="5103" s="4" customFormat="1" ht="120" spans="1:10">
      <c r="A5103" s="17" t="s">
        <v>116</v>
      </c>
      <c r="B5103" s="25" t="s">
        <v>9588</v>
      </c>
      <c r="C5103" s="27" t="s">
        <v>9589</v>
      </c>
      <c r="D5103" s="23" t="s">
        <v>9590</v>
      </c>
      <c r="E5103" s="24" t="s">
        <v>9591</v>
      </c>
      <c r="F5103" s="17" t="s">
        <v>177</v>
      </c>
      <c r="G5103" s="17" t="s">
        <v>9592</v>
      </c>
      <c r="H5103" s="66" t="s">
        <v>9778</v>
      </c>
      <c r="I5103" s="24" t="s">
        <v>23</v>
      </c>
      <c r="J5103" s="24"/>
    </row>
    <row r="5104" s="4" customFormat="1" ht="24" spans="1:10">
      <c r="A5104" s="17" t="s">
        <v>116</v>
      </c>
      <c r="B5104" s="25" t="s">
        <v>9779</v>
      </c>
      <c r="C5104" s="27" t="s">
        <v>9780</v>
      </c>
      <c r="D5104" s="23"/>
      <c r="E5104" s="24"/>
      <c r="F5104" s="17" t="s">
        <v>177</v>
      </c>
      <c r="G5104" s="17"/>
      <c r="H5104" s="66" t="s">
        <v>9781</v>
      </c>
      <c r="I5104" s="24" t="s">
        <v>9782</v>
      </c>
      <c r="J5104" s="24"/>
    </row>
    <row r="5105" s="4" customFormat="1" ht="24" spans="1:10">
      <c r="A5105" s="17" t="s">
        <v>116</v>
      </c>
      <c r="B5105" s="25" t="s">
        <v>9783</v>
      </c>
      <c r="C5105" s="27" t="s">
        <v>9784</v>
      </c>
      <c r="D5105" s="23"/>
      <c r="E5105" s="24"/>
      <c r="F5105" s="17" t="s">
        <v>177</v>
      </c>
      <c r="G5105" s="17"/>
      <c r="H5105" s="66" t="s">
        <v>9785</v>
      </c>
      <c r="I5105" s="24" t="s">
        <v>9786</v>
      </c>
      <c r="J5105" s="24"/>
    </row>
    <row r="5106" s="4" customFormat="1" ht="24" spans="1:10">
      <c r="A5106" s="17" t="s">
        <v>116</v>
      </c>
      <c r="B5106" s="25" t="s">
        <v>9787</v>
      </c>
      <c r="C5106" s="27" t="s">
        <v>9788</v>
      </c>
      <c r="D5106" s="23"/>
      <c r="E5106" s="24"/>
      <c r="F5106" s="17" t="s">
        <v>177</v>
      </c>
      <c r="G5106" s="17"/>
      <c r="H5106" s="66" t="s">
        <v>9789</v>
      </c>
      <c r="I5106" s="24" t="s">
        <v>9786</v>
      </c>
      <c r="J5106" s="24"/>
    </row>
    <row r="5107" s="4" customFormat="1" ht="24" spans="1:10">
      <c r="A5107" s="17" t="s">
        <v>116</v>
      </c>
      <c r="B5107" s="25" t="s">
        <v>9790</v>
      </c>
      <c r="C5107" s="27" t="s">
        <v>9791</v>
      </c>
      <c r="D5107" s="23"/>
      <c r="E5107" s="24"/>
      <c r="F5107" s="17" t="s">
        <v>177</v>
      </c>
      <c r="G5107" s="17"/>
      <c r="H5107" s="66" t="s">
        <v>9789</v>
      </c>
      <c r="I5107" s="24" t="s">
        <v>9786</v>
      </c>
      <c r="J5107" s="24"/>
    </row>
    <row r="5108" s="4" customFormat="1" ht="32" customHeight="1" spans="1:10">
      <c r="A5108" s="17" t="s">
        <v>116</v>
      </c>
      <c r="B5108" s="25" t="s">
        <v>9792</v>
      </c>
      <c r="C5108" s="27" t="s">
        <v>9793</v>
      </c>
      <c r="D5108" s="23"/>
      <c r="E5108" s="24"/>
      <c r="F5108" s="17" t="s">
        <v>177</v>
      </c>
      <c r="G5108" s="17"/>
      <c r="H5108" s="66" t="s">
        <v>9789</v>
      </c>
      <c r="I5108" s="24" t="s">
        <v>9786</v>
      </c>
      <c r="J5108" s="24"/>
    </row>
    <row r="5109" s="4" customFormat="1" ht="216" spans="1:10">
      <c r="A5109" s="17" t="s">
        <v>86</v>
      </c>
      <c r="B5109" s="25" t="s">
        <v>9595</v>
      </c>
      <c r="C5109" s="27" t="s">
        <v>9596</v>
      </c>
      <c r="D5109" s="23" t="s">
        <v>9597</v>
      </c>
      <c r="E5109" s="24"/>
      <c r="F5109" s="17" t="s">
        <v>9598</v>
      </c>
      <c r="G5109" s="17"/>
      <c r="H5109" s="66" t="s">
        <v>9778</v>
      </c>
      <c r="I5109" s="24" t="s">
        <v>23</v>
      </c>
      <c r="J5109" s="24" t="s">
        <v>9599</v>
      </c>
    </row>
    <row r="5110" s="4" customFormat="1" ht="60" spans="1:10">
      <c r="A5110" s="17"/>
      <c r="B5110" s="25" t="s">
        <v>9794</v>
      </c>
      <c r="C5110" s="27" t="s">
        <v>9795</v>
      </c>
      <c r="D5110" s="23" t="s">
        <v>9796</v>
      </c>
      <c r="E5110" s="24"/>
      <c r="F5110" s="17" t="s">
        <v>3248</v>
      </c>
      <c r="G5110" s="17" t="s">
        <v>9797</v>
      </c>
      <c r="H5110" s="66" t="s">
        <v>9798</v>
      </c>
      <c r="I5110" s="24" t="s">
        <v>23</v>
      </c>
      <c r="J5110" s="24"/>
    </row>
    <row r="5111" s="4" customFormat="1" ht="84" spans="1:10">
      <c r="A5111" s="17"/>
      <c r="B5111" s="25" t="s">
        <v>9799</v>
      </c>
      <c r="C5111" s="27" t="s">
        <v>9800</v>
      </c>
      <c r="D5111" s="23" t="s">
        <v>9801</v>
      </c>
      <c r="E5111" s="24"/>
      <c r="F5111" s="17" t="s">
        <v>3248</v>
      </c>
      <c r="G5111" s="17" t="s">
        <v>9802</v>
      </c>
      <c r="H5111" s="66" t="s">
        <v>9803</v>
      </c>
      <c r="I5111" s="24" t="s">
        <v>23</v>
      </c>
      <c r="J5111" s="24"/>
    </row>
    <row r="5112" s="4" customFormat="1" ht="84" spans="1:10">
      <c r="A5112" s="17"/>
      <c r="B5112" s="25" t="s">
        <v>9804</v>
      </c>
      <c r="C5112" s="27" t="s">
        <v>9805</v>
      </c>
      <c r="D5112" s="23" t="s">
        <v>9806</v>
      </c>
      <c r="E5112" s="24"/>
      <c r="F5112" s="17" t="s">
        <v>3248</v>
      </c>
      <c r="G5112" s="17" t="s">
        <v>9797</v>
      </c>
      <c r="H5112" s="66"/>
      <c r="I5112" s="24" t="s">
        <v>23</v>
      </c>
      <c r="J5112" s="24"/>
    </row>
    <row r="5113" s="4" customFormat="1" ht="84" spans="1:10">
      <c r="A5113" s="17"/>
      <c r="B5113" s="25" t="s">
        <v>9807</v>
      </c>
      <c r="C5113" s="27" t="s">
        <v>9808</v>
      </c>
      <c r="D5113" s="23" t="s">
        <v>9809</v>
      </c>
      <c r="E5113" s="24"/>
      <c r="F5113" s="17" t="s">
        <v>26</v>
      </c>
      <c r="G5113" s="17" t="s">
        <v>9810</v>
      </c>
      <c r="H5113" s="66" t="s">
        <v>9811</v>
      </c>
      <c r="I5113" s="24" t="s">
        <v>23</v>
      </c>
      <c r="J5113" s="24"/>
    </row>
    <row r="5114" s="4" customFormat="1" ht="60" spans="1:10">
      <c r="A5114" s="17"/>
      <c r="B5114" s="25" t="s">
        <v>9812</v>
      </c>
      <c r="C5114" s="27" t="s">
        <v>9813</v>
      </c>
      <c r="D5114" s="23" t="s">
        <v>9814</v>
      </c>
      <c r="E5114" s="24"/>
      <c r="F5114" s="17" t="s">
        <v>26</v>
      </c>
      <c r="G5114" s="17" t="s">
        <v>9815</v>
      </c>
      <c r="H5114" s="66" t="s">
        <v>9816</v>
      </c>
      <c r="I5114" s="24" t="s">
        <v>23</v>
      </c>
      <c r="J5114" s="24"/>
    </row>
    <row r="5115" s="4" customFormat="1" ht="72" spans="1:10">
      <c r="A5115" s="17"/>
      <c r="B5115" s="25" t="s">
        <v>9817</v>
      </c>
      <c r="C5115" s="27" t="s">
        <v>9818</v>
      </c>
      <c r="D5115" s="23" t="s">
        <v>9819</v>
      </c>
      <c r="E5115" s="24"/>
      <c r="F5115" s="17" t="s">
        <v>26</v>
      </c>
      <c r="G5115" s="17" t="s">
        <v>9810</v>
      </c>
      <c r="H5115" s="66"/>
      <c r="I5115" s="24" t="s">
        <v>23</v>
      </c>
      <c r="J5115" s="24"/>
    </row>
    <row r="5116" s="4" customFormat="1" ht="72" spans="1:10">
      <c r="A5116" s="17"/>
      <c r="B5116" s="25" t="s">
        <v>9820</v>
      </c>
      <c r="C5116" s="27" t="s">
        <v>9821</v>
      </c>
      <c r="D5116" s="23" t="s">
        <v>9822</v>
      </c>
      <c r="E5116" s="24"/>
      <c r="F5116" s="17" t="s">
        <v>26</v>
      </c>
      <c r="G5116" s="17" t="s">
        <v>9823</v>
      </c>
      <c r="H5116" s="66"/>
      <c r="I5116" s="24" t="s">
        <v>23</v>
      </c>
      <c r="J5116" s="24"/>
    </row>
    <row r="5117" s="4" customFormat="1" ht="72" spans="1:10">
      <c r="A5117" s="17"/>
      <c r="B5117" s="25" t="s">
        <v>9824</v>
      </c>
      <c r="C5117" s="27" t="s">
        <v>9825</v>
      </c>
      <c r="D5117" s="23" t="s">
        <v>9826</v>
      </c>
      <c r="E5117" s="24"/>
      <c r="F5117" s="17" t="s">
        <v>26</v>
      </c>
      <c r="G5117" s="17" t="s">
        <v>9827</v>
      </c>
      <c r="H5117" s="66"/>
      <c r="I5117" s="24" t="s">
        <v>23</v>
      </c>
      <c r="J5117" s="24"/>
    </row>
    <row r="5118" s="4" customFormat="1" ht="72" spans="1:10">
      <c r="A5118" s="17"/>
      <c r="B5118" s="25" t="s">
        <v>9828</v>
      </c>
      <c r="C5118" s="27" t="s">
        <v>9829</v>
      </c>
      <c r="D5118" s="23" t="s">
        <v>9830</v>
      </c>
      <c r="E5118" s="24"/>
      <c r="F5118" s="17" t="s">
        <v>9831</v>
      </c>
      <c r="G5118" s="17">
        <v>1548</v>
      </c>
      <c r="H5118" s="66" t="s">
        <v>9832</v>
      </c>
      <c r="I5118" s="24" t="s">
        <v>23</v>
      </c>
      <c r="J5118" s="24"/>
    </row>
    <row r="5119" s="4" customFormat="1" ht="72" spans="1:10">
      <c r="A5119" s="17"/>
      <c r="B5119" s="25" t="s">
        <v>9833</v>
      </c>
      <c r="C5119" s="27" t="s">
        <v>9834</v>
      </c>
      <c r="D5119" s="23" t="s">
        <v>9835</v>
      </c>
      <c r="E5119" s="24"/>
      <c r="F5119" s="17" t="s">
        <v>9831</v>
      </c>
      <c r="G5119" s="17">
        <v>1485</v>
      </c>
      <c r="H5119" s="66" t="s">
        <v>9836</v>
      </c>
      <c r="I5119" s="24" t="s">
        <v>23</v>
      </c>
      <c r="J5119" s="24"/>
    </row>
    <row r="5120" s="4" customFormat="1" ht="72" spans="1:10">
      <c r="A5120" s="17"/>
      <c r="B5120" s="25" t="s">
        <v>9837</v>
      </c>
      <c r="C5120" s="27" t="s">
        <v>9838</v>
      </c>
      <c r="D5120" s="23" t="s">
        <v>9839</v>
      </c>
      <c r="E5120" s="24"/>
      <c r="F5120" s="17" t="s">
        <v>9831</v>
      </c>
      <c r="G5120" s="17">
        <v>1485</v>
      </c>
      <c r="H5120" s="66" t="s">
        <v>9836</v>
      </c>
      <c r="I5120" s="24" t="s">
        <v>23</v>
      </c>
      <c r="J5120" s="24"/>
    </row>
    <row r="5121" s="4" customFormat="1" ht="120" spans="1:10">
      <c r="A5121" s="17"/>
      <c r="B5121" s="25" t="s">
        <v>9840</v>
      </c>
      <c r="C5121" s="27" t="s">
        <v>9841</v>
      </c>
      <c r="D5121" s="23" t="s">
        <v>9842</v>
      </c>
      <c r="E5121" s="24"/>
      <c r="F5121" s="17" t="s">
        <v>26</v>
      </c>
      <c r="G5121" s="17" t="s">
        <v>9843</v>
      </c>
      <c r="H5121" s="66"/>
      <c r="I5121" s="24" t="s">
        <v>23</v>
      </c>
      <c r="J5121" s="24"/>
    </row>
    <row r="5122" s="4" customFormat="1" ht="48" spans="1:10">
      <c r="A5122" s="17" t="s">
        <v>86</v>
      </c>
      <c r="B5122" s="25" t="s">
        <v>9600</v>
      </c>
      <c r="C5122" s="27" t="s">
        <v>9601</v>
      </c>
      <c r="D5122" s="23" t="s">
        <v>9602</v>
      </c>
      <c r="E5122" s="24"/>
      <c r="F5122" s="17"/>
      <c r="G5122" s="17"/>
      <c r="H5122" s="66" t="s">
        <v>9778</v>
      </c>
      <c r="I5122" s="24" t="s">
        <v>23</v>
      </c>
      <c r="J5122" s="24"/>
    </row>
    <row r="5123" s="4" customFormat="1" ht="48" spans="1:10">
      <c r="A5123" s="17" t="s">
        <v>86</v>
      </c>
      <c r="B5123" s="25" t="s">
        <v>9604</v>
      </c>
      <c r="C5123" s="27" t="s">
        <v>9605</v>
      </c>
      <c r="D5123" s="23" t="s">
        <v>9606</v>
      </c>
      <c r="E5123" s="24"/>
      <c r="F5123" s="17"/>
      <c r="G5123" s="17" t="s">
        <v>9844</v>
      </c>
      <c r="H5123" s="66" t="s">
        <v>9778</v>
      </c>
      <c r="I5123" s="24" t="s">
        <v>23</v>
      </c>
      <c r="J5123" s="24"/>
    </row>
    <row r="5124" s="4" customFormat="1" spans="1:10">
      <c r="A5124" s="17"/>
      <c r="B5124" s="25" t="s">
        <v>9845</v>
      </c>
      <c r="C5124" s="27" t="s">
        <v>9846</v>
      </c>
      <c r="D5124" s="23"/>
      <c r="E5124" s="24"/>
      <c r="F5124" s="17"/>
      <c r="G5124" s="17"/>
      <c r="H5124" s="66"/>
      <c r="I5124" s="24" t="s">
        <v>23</v>
      </c>
      <c r="J5124" s="24"/>
    </row>
    <row r="5125" s="4" customFormat="1" ht="108" spans="1:10">
      <c r="A5125" s="17"/>
      <c r="B5125" s="25" t="s">
        <v>9847</v>
      </c>
      <c r="C5125" s="27" t="s">
        <v>9848</v>
      </c>
      <c r="D5125" s="23" t="s">
        <v>9849</v>
      </c>
      <c r="E5125" s="24"/>
      <c r="F5125" s="17" t="s">
        <v>5440</v>
      </c>
      <c r="G5125" s="17">
        <v>4600</v>
      </c>
      <c r="H5125" s="66"/>
      <c r="I5125" s="24" t="s">
        <v>23</v>
      </c>
      <c r="J5125" s="24"/>
    </row>
    <row r="5126" s="4" customFormat="1" ht="24" spans="1:10">
      <c r="A5126" s="17"/>
      <c r="B5126" s="25" t="s">
        <v>9850</v>
      </c>
      <c r="C5126" s="27" t="s">
        <v>9851</v>
      </c>
      <c r="D5126" s="23" t="s">
        <v>9852</v>
      </c>
      <c r="E5126" s="24"/>
      <c r="F5126" s="17" t="s">
        <v>5440</v>
      </c>
      <c r="G5126" s="17">
        <v>5000</v>
      </c>
      <c r="H5126" s="66" t="s">
        <v>9853</v>
      </c>
      <c r="I5126" s="24" t="s">
        <v>23</v>
      </c>
      <c r="J5126" s="24"/>
    </row>
    <row r="5127" s="4" customFormat="1" ht="108" spans="1:10">
      <c r="A5127" s="17"/>
      <c r="B5127" s="25" t="s">
        <v>9854</v>
      </c>
      <c r="C5127" s="27" t="s">
        <v>9855</v>
      </c>
      <c r="D5127" s="23" t="s">
        <v>9856</v>
      </c>
      <c r="E5127" s="24"/>
      <c r="F5127" s="17" t="s">
        <v>5440</v>
      </c>
      <c r="G5127" s="17">
        <v>5200</v>
      </c>
      <c r="H5127" s="66" t="s">
        <v>9857</v>
      </c>
      <c r="I5127" s="24" t="s">
        <v>23</v>
      </c>
      <c r="J5127" s="24"/>
    </row>
    <row r="5128" s="4" customFormat="1" ht="24" spans="1:10">
      <c r="A5128" s="17"/>
      <c r="B5128" s="25" t="s">
        <v>9858</v>
      </c>
      <c r="C5128" s="27" t="s">
        <v>9859</v>
      </c>
      <c r="D5128" s="23" t="s">
        <v>9860</v>
      </c>
      <c r="E5128" s="24"/>
      <c r="F5128" s="17" t="s">
        <v>5440</v>
      </c>
      <c r="G5128" s="17">
        <v>1500</v>
      </c>
      <c r="H5128" s="66"/>
      <c r="I5128" s="24" t="s">
        <v>23</v>
      </c>
      <c r="J5128" s="24"/>
    </row>
    <row r="5129" s="4" customFormat="1" ht="120" spans="1:10">
      <c r="A5129" s="17"/>
      <c r="B5129" s="25" t="s">
        <v>9861</v>
      </c>
      <c r="C5129" s="27" t="s">
        <v>9862</v>
      </c>
      <c r="D5129" s="23" t="s">
        <v>9863</v>
      </c>
      <c r="E5129" s="24"/>
      <c r="F5129" s="17" t="s">
        <v>5440</v>
      </c>
      <c r="G5129" s="17">
        <v>1500</v>
      </c>
      <c r="H5129" s="66"/>
      <c r="I5129" s="24" t="s">
        <v>23</v>
      </c>
      <c r="J5129" s="24"/>
    </row>
    <row r="5130" s="4" customFormat="1" ht="108" spans="1:10">
      <c r="A5130" s="17"/>
      <c r="B5130" s="25" t="s">
        <v>9864</v>
      </c>
      <c r="C5130" s="27" t="s">
        <v>9865</v>
      </c>
      <c r="D5130" s="23" t="s">
        <v>9866</v>
      </c>
      <c r="E5130" s="24"/>
      <c r="F5130" s="17" t="s">
        <v>5440</v>
      </c>
      <c r="G5130" s="17">
        <v>7600</v>
      </c>
      <c r="H5130" s="66"/>
      <c r="I5130" s="24" t="s">
        <v>23</v>
      </c>
      <c r="J5130" s="24"/>
    </row>
    <row r="5131" s="4" customFormat="1" ht="60" spans="1:10">
      <c r="A5131" s="17"/>
      <c r="B5131" s="25" t="s">
        <v>9867</v>
      </c>
      <c r="C5131" s="27" t="s">
        <v>9868</v>
      </c>
      <c r="D5131" s="23" t="s">
        <v>9869</v>
      </c>
      <c r="E5131" s="24"/>
      <c r="F5131" s="17" t="s">
        <v>5440</v>
      </c>
      <c r="G5131" s="17">
        <v>4800</v>
      </c>
      <c r="H5131" s="66" t="s">
        <v>9870</v>
      </c>
      <c r="I5131" s="24" t="s">
        <v>23</v>
      </c>
      <c r="J5131" s="24"/>
    </row>
    <row r="5132" s="4" customFormat="1" ht="84" spans="1:10">
      <c r="A5132" s="17"/>
      <c r="B5132" s="25" t="s">
        <v>9871</v>
      </c>
      <c r="C5132" s="27" t="s">
        <v>9872</v>
      </c>
      <c r="D5132" s="23" t="s">
        <v>9873</v>
      </c>
      <c r="E5132" s="24"/>
      <c r="F5132" s="17" t="s">
        <v>5440</v>
      </c>
      <c r="G5132" s="17">
        <v>4800</v>
      </c>
      <c r="H5132" s="66" t="s">
        <v>9874</v>
      </c>
      <c r="I5132" s="24" t="s">
        <v>23</v>
      </c>
      <c r="J5132" s="24"/>
    </row>
    <row r="5133" s="4" customFormat="1" ht="96" spans="1:10">
      <c r="A5133" s="17"/>
      <c r="B5133" s="25" t="s">
        <v>9875</v>
      </c>
      <c r="C5133" s="27" t="s">
        <v>9876</v>
      </c>
      <c r="D5133" s="23" t="s">
        <v>9877</v>
      </c>
      <c r="E5133" s="24"/>
      <c r="F5133" s="17" t="s">
        <v>5440</v>
      </c>
      <c r="G5133" s="17">
        <v>5800</v>
      </c>
      <c r="H5133" s="66"/>
      <c r="I5133" s="24" t="s">
        <v>23</v>
      </c>
      <c r="J5133" s="24"/>
    </row>
    <row r="5134" s="4" customFormat="1" ht="36" spans="1:10">
      <c r="A5134" s="17"/>
      <c r="B5134" s="25" t="s">
        <v>9878</v>
      </c>
      <c r="C5134" s="27" t="s">
        <v>9879</v>
      </c>
      <c r="D5134" s="23" t="s">
        <v>9880</v>
      </c>
      <c r="E5134" s="24"/>
      <c r="F5134" s="17" t="s">
        <v>5440</v>
      </c>
      <c r="G5134" s="17">
        <v>4800</v>
      </c>
      <c r="H5134" s="66"/>
      <c r="I5134" s="24" t="s">
        <v>23</v>
      </c>
      <c r="J5134" s="24"/>
    </row>
    <row r="5135" s="4" customFormat="1" ht="96" spans="1:10">
      <c r="A5135" s="17"/>
      <c r="B5135" s="25" t="s">
        <v>9881</v>
      </c>
      <c r="C5135" s="27" t="s">
        <v>9882</v>
      </c>
      <c r="D5135" s="23"/>
      <c r="E5135" s="24"/>
      <c r="F5135" s="17"/>
      <c r="G5135" s="17"/>
      <c r="H5135" s="66" t="s">
        <v>9883</v>
      </c>
      <c r="I5135" s="24" t="s">
        <v>23</v>
      </c>
      <c r="J5135" s="24"/>
    </row>
    <row r="5136" s="4" customFormat="1" ht="84" spans="1:10">
      <c r="A5136" s="17"/>
      <c r="B5136" s="25" t="s">
        <v>9884</v>
      </c>
      <c r="C5136" s="27" t="s">
        <v>9885</v>
      </c>
      <c r="D5136" s="23" t="s">
        <v>9886</v>
      </c>
      <c r="E5136" s="24"/>
      <c r="F5136" s="17" t="s">
        <v>26</v>
      </c>
      <c r="G5136" s="17" t="s">
        <v>9887</v>
      </c>
      <c r="H5136" s="66"/>
      <c r="I5136" s="24" t="s">
        <v>23</v>
      </c>
      <c r="J5136" s="24"/>
    </row>
    <row r="5137" s="4" customFormat="1" ht="36" spans="1:10">
      <c r="A5137" s="17"/>
      <c r="B5137" s="25" t="s">
        <v>9888</v>
      </c>
      <c r="C5137" s="27" t="s">
        <v>9889</v>
      </c>
      <c r="D5137" s="23" t="s">
        <v>9890</v>
      </c>
      <c r="E5137" s="24"/>
      <c r="F5137" s="17" t="s">
        <v>26</v>
      </c>
      <c r="G5137" s="17">
        <v>3500</v>
      </c>
      <c r="H5137" s="66"/>
      <c r="I5137" s="24" t="s">
        <v>23</v>
      </c>
      <c r="J5137" s="24"/>
    </row>
    <row r="5138" s="4" customFormat="1" ht="84" spans="1:10">
      <c r="A5138" s="17"/>
      <c r="B5138" s="25" t="s">
        <v>9891</v>
      </c>
      <c r="C5138" s="27" t="s">
        <v>9892</v>
      </c>
      <c r="D5138" s="23" t="s">
        <v>9893</v>
      </c>
      <c r="E5138" s="24"/>
      <c r="F5138" s="17" t="s">
        <v>26</v>
      </c>
      <c r="G5138" s="17">
        <v>1500</v>
      </c>
      <c r="H5138" s="66"/>
      <c r="I5138" s="24" t="s">
        <v>23</v>
      </c>
      <c r="J5138" s="24"/>
    </row>
    <row r="5139" s="4" customFormat="1" ht="84" spans="1:10">
      <c r="A5139" s="17"/>
      <c r="B5139" s="25" t="s">
        <v>9894</v>
      </c>
      <c r="C5139" s="27" t="s">
        <v>9895</v>
      </c>
      <c r="D5139" s="23" t="s">
        <v>9893</v>
      </c>
      <c r="E5139" s="24"/>
      <c r="F5139" s="17" t="s">
        <v>26</v>
      </c>
      <c r="G5139" s="17">
        <v>3000</v>
      </c>
      <c r="H5139" s="66"/>
      <c r="I5139" s="24" t="s">
        <v>23</v>
      </c>
      <c r="J5139" s="24"/>
    </row>
    <row r="5140" s="4" customFormat="1" ht="60" spans="1:10">
      <c r="A5140" s="17"/>
      <c r="B5140" s="25" t="s">
        <v>9896</v>
      </c>
      <c r="C5140" s="27" t="s">
        <v>9897</v>
      </c>
      <c r="D5140" s="23" t="s">
        <v>9898</v>
      </c>
      <c r="E5140" s="24"/>
      <c r="F5140" s="17" t="s">
        <v>26</v>
      </c>
      <c r="G5140" s="17">
        <v>5000</v>
      </c>
      <c r="H5140" s="66" t="s">
        <v>9899</v>
      </c>
      <c r="I5140" s="24" t="s">
        <v>23</v>
      </c>
      <c r="J5140" s="24"/>
    </row>
    <row r="5141" s="4" customFormat="1" ht="36" spans="1:10">
      <c r="A5141" s="17"/>
      <c r="B5141" s="25" t="s">
        <v>9900</v>
      </c>
      <c r="C5141" s="27" t="s">
        <v>9901</v>
      </c>
      <c r="D5141" s="23" t="s">
        <v>9902</v>
      </c>
      <c r="E5141" s="24"/>
      <c r="F5141" s="17" t="s">
        <v>26</v>
      </c>
      <c r="G5141" s="17">
        <v>8000</v>
      </c>
      <c r="H5141" s="66"/>
      <c r="I5141" s="24" t="s">
        <v>23</v>
      </c>
      <c r="J5141" s="24"/>
    </row>
    <row r="5142" s="4" customFormat="1" ht="36" spans="1:10">
      <c r="A5142" s="17"/>
      <c r="B5142" s="25" t="s">
        <v>9903</v>
      </c>
      <c r="C5142" s="27" t="s">
        <v>9904</v>
      </c>
      <c r="D5142" s="23" t="s">
        <v>9905</v>
      </c>
      <c r="E5142" s="24"/>
      <c r="F5142" s="17" t="s">
        <v>26</v>
      </c>
      <c r="G5142" s="17">
        <v>5000</v>
      </c>
      <c r="H5142" s="66"/>
      <c r="I5142" s="24" t="s">
        <v>23</v>
      </c>
      <c r="J5142" s="24"/>
    </row>
    <row r="5143" s="4" customFormat="1" ht="156" spans="1:10">
      <c r="A5143" s="17"/>
      <c r="B5143" s="25" t="s">
        <v>9906</v>
      </c>
      <c r="C5143" s="27" t="s">
        <v>9907</v>
      </c>
      <c r="D5143" s="23" t="s">
        <v>9908</v>
      </c>
      <c r="E5143" s="24"/>
      <c r="F5143" s="17" t="s">
        <v>26</v>
      </c>
      <c r="G5143" s="17">
        <v>20000</v>
      </c>
      <c r="H5143" s="66" t="s">
        <v>9909</v>
      </c>
      <c r="I5143" s="24" t="s">
        <v>23</v>
      </c>
      <c r="J5143" s="24"/>
    </row>
    <row r="5144" s="4" customFormat="1" spans="1:10">
      <c r="A5144" s="17"/>
      <c r="B5144" s="25" t="s">
        <v>9910</v>
      </c>
      <c r="C5144" s="27" t="s">
        <v>9911</v>
      </c>
      <c r="D5144" s="23"/>
      <c r="E5144" s="24"/>
      <c r="F5144" s="17"/>
      <c r="G5144" s="17"/>
      <c r="H5144" s="66"/>
      <c r="I5144" s="24" t="s">
        <v>23</v>
      </c>
      <c r="J5144" s="24"/>
    </row>
    <row r="5145" s="4" customFormat="1" ht="144" spans="1:10">
      <c r="A5145" s="17"/>
      <c r="B5145" s="25" t="s">
        <v>9912</v>
      </c>
      <c r="C5145" s="27" t="s">
        <v>9913</v>
      </c>
      <c r="D5145" s="23" t="s">
        <v>9914</v>
      </c>
      <c r="E5145" s="24"/>
      <c r="F5145" s="17" t="s">
        <v>26</v>
      </c>
      <c r="G5145" s="17" t="s">
        <v>9915</v>
      </c>
      <c r="H5145" s="66" t="s">
        <v>9916</v>
      </c>
      <c r="I5145" s="24" t="s">
        <v>23</v>
      </c>
      <c r="J5145" s="24"/>
    </row>
    <row r="5146" s="4" customFormat="1" ht="24" spans="1:10">
      <c r="A5146" s="17"/>
      <c r="B5146" s="25" t="s">
        <v>9917</v>
      </c>
      <c r="C5146" s="27" t="s">
        <v>9918</v>
      </c>
      <c r="D5146" s="23" t="s">
        <v>9919</v>
      </c>
      <c r="E5146" s="24"/>
      <c r="F5146" s="17" t="s">
        <v>9920</v>
      </c>
      <c r="G5146" s="17">
        <v>20</v>
      </c>
      <c r="H5146" s="66"/>
      <c r="I5146" s="24" t="s">
        <v>23</v>
      </c>
      <c r="J5146" s="24"/>
    </row>
    <row r="5147" s="4" customFormat="1" spans="1:10">
      <c r="A5147" s="17"/>
      <c r="B5147" s="25" t="s">
        <v>9921</v>
      </c>
      <c r="C5147" s="27" t="s">
        <v>9922</v>
      </c>
      <c r="D5147" s="23"/>
      <c r="E5147" s="24"/>
      <c r="F5147" s="17"/>
      <c r="G5147" s="17"/>
      <c r="H5147" s="66"/>
      <c r="I5147" s="24" t="s">
        <v>23</v>
      </c>
      <c r="J5147" s="24"/>
    </row>
    <row r="5148" s="4" customFormat="1" ht="36" spans="1:10">
      <c r="A5148" s="17"/>
      <c r="B5148" s="25" t="s">
        <v>9923</v>
      </c>
      <c r="C5148" s="27" t="s">
        <v>9924</v>
      </c>
      <c r="D5148" s="23" t="s">
        <v>9925</v>
      </c>
      <c r="E5148" s="24"/>
      <c r="F5148" s="17" t="s">
        <v>1291</v>
      </c>
      <c r="G5148" s="17" t="s">
        <v>9926</v>
      </c>
      <c r="H5148" s="66"/>
      <c r="I5148" s="24" t="s">
        <v>23</v>
      </c>
      <c r="J5148" s="24"/>
    </row>
    <row r="5149" s="4" customFormat="1" ht="36" spans="1:10">
      <c r="A5149" s="17"/>
      <c r="B5149" s="25" t="s">
        <v>9927</v>
      </c>
      <c r="C5149" s="27" t="s">
        <v>9928</v>
      </c>
      <c r="D5149" s="23" t="s">
        <v>9929</v>
      </c>
      <c r="E5149" s="24"/>
      <c r="F5149" s="17" t="s">
        <v>1291</v>
      </c>
      <c r="G5149" s="17" t="s">
        <v>9930</v>
      </c>
      <c r="H5149" s="66"/>
      <c r="I5149" s="24" t="s">
        <v>23</v>
      </c>
      <c r="J5149" s="24"/>
    </row>
    <row r="5150" s="4" customFormat="1" ht="36" spans="1:10">
      <c r="A5150" s="17"/>
      <c r="B5150" s="25" t="s">
        <v>9931</v>
      </c>
      <c r="C5150" s="27" t="s">
        <v>9932</v>
      </c>
      <c r="D5150" s="23" t="s">
        <v>9929</v>
      </c>
      <c r="E5150" s="24"/>
      <c r="F5150" s="17" t="s">
        <v>1291</v>
      </c>
      <c r="G5150" s="17" t="s">
        <v>9933</v>
      </c>
      <c r="H5150" s="66"/>
      <c r="I5150" s="24" t="s">
        <v>23</v>
      </c>
      <c r="J5150" s="24"/>
    </row>
    <row r="5151" s="4" customFormat="1" ht="36" spans="1:10">
      <c r="A5151" s="17"/>
      <c r="B5151" s="25" t="s">
        <v>9934</v>
      </c>
      <c r="C5151" s="27" t="s">
        <v>9935</v>
      </c>
      <c r="D5151" s="23" t="s">
        <v>9929</v>
      </c>
      <c r="E5151" s="24"/>
      <c r="F5151" s="17" t="s">
        <v>1291</v>
      </c>
      <c r="G5151" s="17" t="s">
        <v>9936</v>
      </c>
      <c r="H5151" s="66"/>
      <c r="I5151" s="24" t="s">
        <v>23</v>
      </c>
      <c r="J5151" s="24"/>
    </row>
    <row r="5152" s="4" customFormat="1" ht="36" spans="1:10">
      <c r="A5152" s="17"/>
      <c r="B5152" s="25" t="s">
        <v>9937</v>
      </c>
      <c r="C5152" s="27" t="s">
        <v>9938</v>
      </c>
      <c r="D5152" s="23" t="s">
        <v>9929</v>
      </c>
      <c r="E5152" s="24"/>
      <c r="F5152" s="17" t="s">
        <v>1291</v>
      </c>
      <c r="G5152" s="17" t="s">
        <v>9933</v>
      </c>
      <c r="H5152" s="66"/>
      <c r="I5152" s="24" t="s">
        <v>23</v>
      </c>
      <c r="J5152" s="24"/>
    </row>
    <row r="5153" s="4" customFormat="1" ht="36" spans="1:10">
      <c r="A5153" s="17"/>
      <c r="B5153" s="25" t="s">
        <v>9939</v>
      </c>
      <c r="C5153" s="27" t="s">
        <v>9940</v>
      </c>
      <c r="D5153" s="23" t="s">
        <v>9929</v>
      </c>
      <c r="E5153" s="24"/>
      <c r="F5153" s="17" t="s">
        <v>1291</v>
      </c>
      <c r="G5153" s="17" t="s">
        <v>9933</v>
      </c>
      <c r="H5153" s="66"/>
      <c r="I5153" s="24" t="s">
        <v>23</v>
      </c>
      <c r="J5153" s="24"/>
    </row>
    <row r="5154" s="4" customFormat="1" ht="36" spans="1:10">
      <c r="A5154" s="17"/>
      <c r="B5154" s="25" t="s">
        <v>9941</v>
      </c>
      <c r="C5154" s="27" t="s">
        <v>9942</v>
      </c>
      <c r="D5154" s="23" t="s">
        <v>9929</v>
      </c>
      <c r="E5154" s="24"/>
      <c r="F5154" s="17" t="s">
        <v>1291</v>
      </c>
      <c r="G5154" s="17" t="s">
        <v>9930</v>
      </c>
      <c r="H5154" s="66"/>
      <c r="I5154" s="24" t="s">
        <v>23</v>
      </c>
      <c r="J5154" s="24"/>
    </row>
    <row r="5155" s="4" customFormat="1" ht="24" spans="1:10">
      <c r="A5155" s="17"/>
      <c r="B5155" s="25" t="s">
        <v>9943</v>
      </c>
      <c r="C5155" s="27" t="s">
        <v>9944</v>
      </c>
      <c r="D5155" s="23" t="s">
        <v>9929</v>
      </c>
      <c r="E5155" s="24"/>
      <c r="F5155" s="17" t="s">
        <v>1291</v>
      </c>
      <c r="G5155" s="17">
        <v>20000</v>
      </c>
      <c r="H5155" s="66"/>
      <c r="I5155" s="24" t="s">
        <v>23</v>
      </c>
      <c r="J5155" s="24"/>
    </row>
    <row r="5156" s="4" customFormat="1" ht="24" spans="1:10">
      <c r="A5156" s="17"/>
      <c r="B5156" s="25" t="s">
        <v>9945</v>
      </c>
      <c r="C5156" s="27" t="s">
        <v>9946</v>
      </c>
      <c r="D5156" s="23" t="s">
        <v>9929</v>
      </c>
      <c r="E5156" s="24"/>
      <c r="F5156" s="17" t="s">
        <v>9947</v>
      </c>
      <c r="G5156" s="17">
        <v>30</v>
      </c>
      <c r="H5156" s="66"/>
      <c r="I5156" s="24" t="s">
        <v>23</v>
      </c>
      <c r="J5156" s="24"/>
    </row>
    <row r="5157" s="4" customFormat="1" ht="24" spans="1:10">
      <c r="A5157" s="17"/>
      <c r="B5157" s="25" t="s">
        <v>9948</v>
      </c>
      <c r="C5157" s="27" t="s">
        <v>9949</v>
      </c>
      <c r="D5157" s="23" t="s">
        <v>9929</v>
      </c>
      <c r="E5157" s="24"/>
      <c r="F5157" s="17" t="s">
        <v>1291</v>
      </c>
      <c r="G5157" s="17" t="s">
        <v>9950</v>
      </c>
      <c r="H5157" s="66"/>
      <c r="I5157" s="24" t="s">
        <v>23</v>
      </c>
      <c r="J5157" s="24"/>
    </row>
    <row r="5158" s="4" customFormat="1" ht="84" spans="1:10">
      <c r="A5158" s="17"/>
      <c r="B5158" s="25" t="s">
        <v>9951</v>
      </c>
      <c r="C5158" s="27" t="s">
        <v>9952</v>
      </c>
      <c r="D5158" s="23"/>
      <c r="E5158" s="24"/>
      <c r="F5158" s="17"/>
      <c r="G5158" s="17"/>
      <c r="H5158" s="66" t="s">
        <v>9953</v>
      </c>
      <c r="I5158" s="24" t="s">
        <v>23</v>
      </c>
      <c r="J5158" s="24"/>
    </row>
    <row r="5159" s="4" customFormat="1" ht="24" spans="1:10">
      <c r="A5159" s="17"/>
      <c r="B5159" s="25" t="s">
        <v>9954</v>
      </c>
      <c r="C5159" s="27" t="s">
        <v>9955</v>
      </c>
      <c r="D5159" s="23" t="s">
        <v>9956</v>
      </c>
      <c r="E5159" s="24"/>
      <c r="F5159" s="17" t="s">
        <v>26</v>
      </c>
      <c r="G5159" s="17">
        <v>3500</v>
      </c>
      <c r="H5159" s="66"/>
      <c r="I5159" s="24" t="s">
        <v>23</v>
      </c>
      <c r="J5159" s="24"/>
    </row>
    <row r="5160" s="4" customFormat="1" ht="24" spans="1:10">
      <c r="A5160" s="17"/>
      <c r="B5160" s="25" t="s">
        <v>9957</v>
      </c>
      <c r="C5160" s="27" t="s">
        <v>9958</v>
      </c>
      <c r="D5160" s="23"/>
      <c r="E5160" s="24"/>
      <c r="F5160" s="17" t="s">
        <v>26</v>
      </c>
      <c r="G5160" s="17" t="s">
        <v>9959</v>
      </c>
      <c r="H5160" s="66"/>
      <c r="I5160" s="24" t="s">
        <v>23</v>
      </c>
      <c r="J5160" s="24"/>
    </row>
    <row r="5161" s="4" customFormat="1" ht="24" spans="1:10">
      <c r="A5161" s="17"/>
      <c r="B5161" s="25" t="s">
        <v>9960</v>
      </c>
      <c r="C5161" s="27" t="s">
        <v>9961</v>
      </c>
      <c r="D5161" s="23"/>
      <c r="E5161" s="24"/>
      <c r="F5161" s="17" t="s">
        <v>26</v>
      </c>
      <c r="G5161" s="17" t="s">
        <v>9962</v>
      </c>
      <c r="H5161" s="66"/>
      <c r="I5161" s="24" t="s">
        <v>23</v>
      </c>
      <c r="J5161" s="24"/>
    </row>
    <row r="5162" s="4" customFormat="1" ht="84" spans="1:10">
      <c r="A5162" s="17"/>
      <c r="B5162" s="25" t="s">
        <v>9963</v>
      </c>
      <c r="C5162" s="27" t="s">
        <v>9964</v>
      </c>
      <c r="D5162" s="23"/>
      <c r="E5162" s="24"/>
      <c r="F5162" s="17"/>
      <c r="G5162" s="17"/>
      <c r="H5162" s="66" t="s">
        <v>9916</v>
      </c>
      <c r="I5162" s="24" t="s">
        <v>23</v>
      </c>
      <c r="J5162" s="24"/>
    </row>
    <row r="5163" s="4" customFormat="1" ht="108" spans="1:10">
      <c r="A5163" s="17"/>
      <c r="B5163" s="25" t="s">
        <v>9965</v>
      </c>
      <c r="C5163" s="27" t="s">
        <v>9966</v>
      </c>
      <c r="D5163" s="23" t="s">
        <v>9967</v>
      </c>
      <c r="E5163" s="24"/>
      <c r="F5163" s="17" t="s">
        <v>26</v>
      </c>
      <c r="G5163" s="17">
        <v>5800</v>
      </c>
      <c r="H5163" s="66"/>
      <c r="I5163" s="24" t="s">
        <v>23</v>
      </c>
      <c r="J5163" s="24"/>
    </row>
    <row r="5164" s="4" customFormat="1" ht="24" spans="1:10">
      <c r="A5164" s="17"/>
      <c r="B5164" s="25" t="s">
        <v>9968</v>
      </c>
      <c r="C5164" s="27" t="s">
        <v>9969</v>
      </c>
      <c r="D5164" s="23" t="s">
        <v>9970</v>
      </c>
      <c r="E5164" s="24"/>
      <c r="F5164" s="17" t="s">
        <v>26</v>
      </c>
      <c r="G5164" s="17" t="s">
        <v>9971</v>
      </c>
      <c r="H5164" s="66"/>
      <c r="I5164" s="24" t="s">
        <v>23</v>
      </c>
      <c r="J5164" s="24"/>
    </row>
    <row r="5165" s="4" customFormat="1" ht="60" spans="1:10">
      <c r="A5165" s="17"/>
      <c r="B5165" s="25" t="s">
        <v>9972</v>
      </c>
      <c r="C5165" s="27" t="s">
        <v>9973</v>
      </c>
      <c r="D5165" s="23" t="s">
        <v>9974</v>
      </c>
      <c r="E5165" s="24"/>
      <c r="F5165" s="17" t="s">
        <v>26</v>
      </c>
      <c r="G5165" s="17" t="s">
        <v>9975</v>
      </c>
      <c r="H5165" s="66"/>
      <c r="I5165" s="24" t="s">
        <v>23</v>
      </c>
      <c r="J5165" s="24"/>
    </row>
    <row r="5166" s="4" customFormat="1" spans="1:10">
      <c r="A5166" s="17"/>
      <c r="B5166" s="25" t="s">
        <v>9976</v>
      </c>
      <c r="C5166" s="27" t="s">
        <v>9977</v>
      </c>
      <c r="D5166" s="23"/>
      <c r="E5166" s="24"/>
      <c r="F5166" s="17"/>
      <c r="G5166" s="17"/>
      <c r="H5166" s="66"/>
      <c r="I5166" s="24" t="s">
        <v>23</v>
      </c>
      <c r="J5166" s="24"/>
    </row>
    <row r="5167" s="4" customFormat="1" ht="24" spans="1:10">
      <c r="A5167" s="17"/>
      <c r="B5167" s="25" t="s">
        <v>9978</v>
      </c>
      <c r="C5167" s="27" t="s">
        <v>9979</v>
      </c>
      <c r="D5167" s="23" t="s">
        <v>9980</v>
      </c>
      <c r="E5167" s="24" t="s">
        <v>9981</v>
      </c>
      <c r="F5167" s="17" t="s">
        <v>26</v>
      </c>
      <c r="G5167" s="17">
        <v>1000</v>
      </c>
      <c r="H5167" s="66"/>
      <c r="I5167" s="24" t="s">
        <v>23</v>
      </c>
      <c r="J5167" s="24"/>
    </row>
    <row r="5168" s="4" customFormat="1" ht="57" spans="1:10">
      <c r="A5168" s="17"/>
      <c r="B5168" s="25" t="s">
        <v>9982</v>
      </c>
      <c r="C5168" s="27" t="s">
        <v>9983</v>
      </c>
      <c r="D5168" s="23" t="s">
        <v>9984</v>
      </c>
      <c r="E5168" s="24"/>
      <c r="F5168" s="17" t="s">
        <v>26</v>
      </c>
      <c r="G5168" s="17">
        <v>300</v>
      </c>
      <c r="H5168" s="159" t="s">
        <v>9985</v>
      </c>
      <c r="I5168" s="24" t="s">
        <v>23</v>
      </c>
      <c r="J5168" s="24"/>
    </row>
    <row r="5169" s="4" customFormat="1" ht="48" spans="1:10">
      <c r="A5169" s="17"/>
      <c r="B5169" s="25" t="s">
        <v>9986</v>
      </c>
      <c r="C5169" s="27" t="s">
        <v>9987</v>
      </c>
      <c r="D5169" s="23" t="s">
        <v>9980</v>
      </c>
      <c r="E5169" s="24" t="s">
        <v>9981</v>
      </c>
      <c r="F5169" s="17" t="s">
        <v>26</v>
      </c>
      <c r="G5169" s="17">
        <v>1000</v>
      </c>
      <c r="H5169" s="66" t="s">
        <v>9988</v>
      </c>
      <c r="I5169" s="24" t="s">
        <v>23</v>
      </c>
      <c r="J5169" s="24"/>
    </row>
    <row r="5170" s="4" customFormat="1" ht="24" spans="1:10">
      <c r="A5170" s="17"/>
      <c r="B5170" s="25" t="s">
        <v>9989</v>
      </c>
      <c r="C5170" s="27" t="s">
        <v>9990</v>
      </c>
      <c r="D5170" s="23" t="s">
        <v>9980</v>
      </c>
      <c r="E5170" s="24" t="s">
        <v>9991</v>
      </c>
      <c r="F5170" s="17" t="s">
        <v>26</v>
      </c>
      <c r="G5170" s="17">
        <v>2000</v>
      </c>
      <c r="H5170" s="66"/>
      <c r="I5170" s="24" t="s">
        <v>23</v>
      </c>
      <c r="J5170" s="24"/>
    </row>
    <row r="5171" s="4" customFormat="1" ht="24" spans="1:10">
      <c r="A5171" s="17"/>
      <c r="B5171" s="25" t="s">
        <v>9992</v>
      </c>
      <c r="C5171" s="27" t="s">
        <v>9993</v>
      </c>
      <c r="D5171" s="23" t="s">
        <v>9980</v>
      </c>
      <c r="E5171" s="24" t="s">
        <v>9991</v>
      </c>
      <c r="F5171" s="17" t="s">
        <v>26</v>
      </c>
      <c r="G5171" s="17">
        <v>2000</v>
      </c>
      <c r="H5171" s="66"/>
      <c r="I5171" s="24" t="s">
        <v>23</v>
      </c>
      <c r="J5171" s="24"/>
    </row>
    <row r="5172" s="4" customFormat="1" ht="24" spans="1:10">
      <c r="A5172" s="17"/>
      <c r="B5172" s="25" t="s">
        <v>9994</v>
      </c>
      <c r="C5172" s="27" t="s">
        <v>9995</v>
      </c>
      <c r="D5172" s="23" t="s">
        <v>9980</v>
      </c>
      <c r="E5172" s="24" t="s">
        <v>9991</v>
      </c>
      <c r="F5172" s="17" t="s">
        <v>26</v>
      </c>
      <c r="G5172" s="17">
        <v>2000</v>
      </c>
      <c r="H5172" s="66"/>
      <c r="I5172" s="24" t="s">
        <v>23</v>
      </c>
      <c r="J5172" s="24"/>
    </row>
    <row r="5173" s="4" customFormat="1" ht="24" spans="1:10">
      <c r="A5173" s="17"/>
      <c r="B5173" s="25" t="s">
        <v>9996</v>
      </c>
      <c r="C5173" s="27" t="s">
        <v>9997</v>
      </c>
      <c r="D5173" s="23" t="s">
        <v>9980</v>
      </c>
      <c r="E5173" s="24" t="s">
        <v>9991</v>
      </c>
      <c r="F5173" s="17" t="s">
        <v>26</v>
      </c>
      <c r="G5173" s="17">
        <v>2000</v>
      </c>
      <c r="H5173" s="66"/>
      <c r="I5173" s="24" t="s">
        <v>23</v>
      </c>
      <c r="J5173" s="24"/>
    </row>
    <row r="5174" s="4" customFormat="1" ht="24" spans="1:10">
      <c r="A5174" s="17"/>
      <c r="B5174" s="25" t="s">
        <v>9998</v>
      </c>
      <c r="C5174" s="27" t="s">
        <v>9999</v>
      </c>
      <c r="D5174" s="23" t="s">
        <v>9980</v>
      </c>
      <c r="E5174" s="24" t="s">
        <v>9981</v>
      </c>
      <c r="F5174" s="17" t="s">
        <v>26</v>
      </c>
      <c r="G5174" s="17">
        <v>2000</v>
      </c>
      <c r="H5174" s="66"/>
      <c r="I5174" s="24" t="s">
        <v>23</v>
      </c>
      <c r="J5174" s="24"/>
    </row>
    <row r="5175" s="4" customFormat="1" ht="36" spans="1:10">
      <c r="A5175" s="17"/>
      <c r="B5175" s="25" t="s">
        <v>10000</v>
      </c>
      <c r="C5175" s="27" t="s">
        <v>10001</v>
      </c>
      <c r="D5175" s="23" t="s">
        <v>10002</v>
      </c>
      <c r="E5175" s="24" t="s">
        <v>10003</v>
      </c>
      <c r="F5175" s="17" t="s">
        <v>26</v>
      </c>
      <c r="G5175" s="17" t="s">
        <v>10004</v>
      </c>
      <c r="H5175" s="66"/>
      <c r="I5175" s="24" t="s">
        <v>23</v>
      </c>
      <c r="J5175" s="24"/>
    </row>
    <row r="5176" s="4" customFormat="1" ht="24" spans="1:10">
      <c r="A5176" s="17"/>
      <c r="B5176" s="25" t="s">
        <v>10005</v>
      </c>
      <c r="C5176" s="27" t="s">
        <v>10006</v>
      </c>
      <c r="D5176" s="23" t="s">
        <v>10007</v>
      </c>
      <c r="E5176" s="24" t="s">
        <v>10008</v>
      </c>
      <c r="F5176" s="17" t="s">
        <v>26</v>
      </c>
      <c r="G5176" s="17">
        <v>1000</v>
      </c>
      <c r="H5176" s="66"/>
      <c r="I5176" s="24" t="s">
        <v>23</v>
      </c>
      <c r="J5176" s="24"/>
    </row>
    <row r="5177" s="4" customFormat="1" ht="24" spans="1:10">
      <c r="A5177" s="17"/>
      <c r="B5177" s="25" t="s">
        <v>10009</v>
      </c>
      <c r="C5177" s="27" t="s">
        <v>10010</v>
      </c>
      <c r="D5177" s="23" t="s">
        <v>10011</v>
      </c>
      <c r="E5177" s="24" t="s">
        <v>10012</v>
      </c>
      <c r="F5177" s="17" t="s">
        <v>26</v>
      </c>
      <c r="G5177" s="17">
        <v>2500</v>
      </c>
      <c r="H5177" s="66"/>
      <c r="I5177" s="24" t="s">
        <v>23</v>
      </c>
      <c r="J5177" s="24"/>
    </row>
    <row r="5178" s="4" customFormat="1" spans="1:10">
      <c r="A5178" s="17"/>
      <c r="B5178" s="25" t="s">
        <v>10013</v>
      </c>
      <c r="C5178" s="27" t="s">
        <v>10014</v>
      </c>
      <c r="D5178" s="23"/>
      <c r="E5178" s="24"/>
      <c r="F5178" s="17"/>
      <c r="G5178" s="17"/>
      <c r="H5178" s="66"/>
      <c r="I5178" s="24" t="s">
        <v>23</v>
      </c>
      <c r="J5178" s="24"/>
    </row>
    <row r="5179" s="4" customFormat="1" ht="156" spans="1:10">
      <c r="A5179" s="17"/>
      <c r="B5179" s="25" t="s">
        <v>10015</v>
      </c>
      <c r="C5179" s="27" t="s">
        <v>10016</v>
      </c>
      <c r="D5179" s="23" t="s">
        <v>10017</v>
      </c>
      <c r="E5179" s="24"/>
      <c r="F5179" s="17" t="s">
        <v>26</v>
      </c>
      <c r="G5179" s="17">
        <v>5000</v>
      </c>
      <c r="H5179" s="66"/>
      <c r="I5179" s="24" t="s">
        <v>23</v>
      </c>
      <c r="J5179" s="24"/>
    </row>
    <row r="5180" s="4" customFormat="1" ht="132" spans="1:10">
      <c r="A5180" s="17"/>
      <c r="B5180" s="25" t="s">
        <v>10018</v>
      </c>
      <c r="C5180" s="27" t="s">
        <v>10019</v>
      </c>
      <c r="D5180" s="23" t="s">
        <v>10020</v>
      </c>
      <c r="E5180" s="24"/>
      <c r="F5180" s="17"/>
      <c r="G5180" s="17" t="s">
        <v>10021</v>
      </c>
      <c r="H5180" s="66"/>
      <c r="I5180" s="24" t="s">
        <v>23</v>
      </c>
      <c r="J5180" s="24"/>
    </row>
    <row r="5181" s="4" customFormat="1" ht="132" spans="1:10">
      <c r="A5181" s="17"/>
      <c r="B5181" s="25" t="s">
        <v>10022</v>
      </c>
      <c r="C5181" s="27" t="s">
        <v>10023</v>
      </c>
      <c r="D5181" s="23" t="s">
        <v>10024</v>
      </c>
      <c r="E5181" s="24"/>
      <c r="F5181" s="17"/>
      <c r="G5181" s="17" t="s">
        <v>10025</v>
      </c>
      <c r="H5181" s="66"/>
      <c r="I5181" s="24" t="s">
        <v>23</v>
      </c>
      <c r="J5181" s="24"/>
    </row>
    <row r="5182" s="4" customFormat="1" ht="96" spans="1:10">
      <c r="A5182" s="17"/>
      <c r="B5182" s="25" t="s">
        <v>10026</v>
      </c>
      <c r="C5182" s="27" t="s">
        <v>10027</v>
      </c>
      <c r="D5182" s="23" t="s">
        <v>10028</v>
      </c>
      <c r="E5182" s="24"/>
      <c r="F5182" s="17" t="s">
        <v>10029</v>
      </c>
      <c r="G5182" s="17">
        <v>10</v>
      </c>
      <c r="H5182" s="66"/>
      <c r="I5182" s="24" t="s">
        <v>23</v>
      </c>
      <c r="J5182" s="24"/>
    </row>
    <row r="5183" s="4" customFormat="1" ht="24" spans="1:10">
      <c r="A5183" s="17"/>
      <c r="B5183" s="25" t="s">
        <v>10030</v>
      </c>
      <c r="C5183" s="27" t="s">
        <v>10031</v>
      </c>
      <c r="D5183" s="23" t="s">
        <v>10032</v>
      </c>
      <c r="E5183" s="24"/>
      <c r="F5183" s="17" t="s">
        <v>26</v>
      </c>
      <c r="G5183" s="17" t="s">
        <v>10033</v>
      </c>
      <c r="H5183" s="66"/>
      <c r="I5183" s="24" t="s">
        <v>23</v>
      </c>
      <c r="J5183" s="24"/>
    </row>
    <row r="5184" s="4" customFormat="1" ht="24" spans="1:10">
      <c r="A5184" s="17"/>
      <c r="B5184" s="25" t="s">
        <v>10034</v>
      </c>
      <c r="C5184" s="27" t="s">
        <v>10035</v>
      </c>
      <c r="D5184" s="23" t="s">
        <v>10036</v>
      </c>
      <c r="E5184" s="24"/>
      <c r="F5184" s="17" t="s">
        <v>4709</v>
      </c>
      <c r="G5184" s="17">
        <v>100</v>
      </c>
      <c r="H5184" s="66"/>
      <c r="I5184" s="24" t="s">
        <v>23</v>
      </c>
      <c r="J5184" s="24"/>
    </row>
    <row r="5185" s="4" customFormat="1" ht="24" spans="1:10">
      <c r="A5185" s="17"/>
      <c r="B5185" s="25" t="s">
        <v>10037</v>
      </c>
      <c r="C5185" s="27" t="s">
        <v>10038</v>
      </c>
      <c r="D5185" s="23" t="s">
        <v>10036</v>
      </c>
      <c r="E5185" s="24"/>
      <c r="F5185" s="17" t="s">
        <v>10039</v>
      </c>
      <c r="G5185" s="17">
        <v>100</v>
      </c>
      <c r="H5185" s="66"/>
      <c r="I5185" s="24" t="s">
        <v>23</v>
      </c>
      <c r="J5185" s="24"/>
    </row>
    <row r="5186" s="4" customFormat="1" ht="24" spans="1:10">
      <c r="A5186" s="17"/>
      <c r="B5186" s="25" t="s">
        <v>10040</v>
      </c>
      <c r="C5186" s="27" t="s">
        <v>10041</v>
      </c>
      <c r="D5186" s="23" t="s">
        <v>10036</v>
      </c>
      <c r="E5186" s="24"/>
      <c r="F5186" s="17" t="s">
        <v>4688</v>
      </c>
      <c r="G5186" s="17">
        <v>300</v>
      </c>
      <c r="H5186" s="66"/>
      <c r="I5186" s="24" t="s">
        <v>23</v>
      </c>
      <c r="J5186" s="24"/>
    </row>
    <row r="5187" s="4" customFormat="1" ht="24" spans="1:10">
      <c r="A5187" s="17"/>
      <c r="B5187" s="25" t="s">
        <v>10042</v>
      </c>
      <c r="C5187" s="27" t="s">
        <v>10043</v>
      </c>
      <c r="D5187" s="23" t="s">
        <v>10036</v>
      </c>
      <c r="E5187" s="24"/>
      <c r="F5187" s="17" t="s">
        <v>10039</v>
      </c>
      <c r="G5187" s="17">
        <v>50</v>
      </c>
      <c r="H5187" s="66"/>
      <c r="I5187" s="24" t="s">
        <v>23</v>
      </c>
      <c r="J5187" s="24"/>
    </row>
    <row r="5188" s="4" customFormat="1" ht="48" spans="1:10">
      <c r="A5188" s="17" t="s">
        <v>86</v>
      </c>
      <c r="B5188" s="25" t="s">
        <v>9607</v>
      </c>
      <c r="C5188" s="27" t="s">
        <v>9608</v>
      </c>
      <c r="D5188" s="23" t="s">
        <v>9602</v>
      </c>
      <c r="E5188" s="24"/>
      <c r="F5188" s="17"/>
      <c r="G5188" s="17" t="s">
        <v>9844</v>
      </c>
      <c r="H5188" s="66" t="s">
        <v>9778</v>
      </c>
      <c r="I5188" s="24" t="s">
        <v>23</v>
      </c>
      <c r="J5188" s="24"/>
    </row>
    <row r="5189" s="4" customFormat="1" spans="1:10">
      <c r="A5189" s="17"/>
      <c r="B5189" s="25" t="s">
        <v>10044</v>
      </c>
      <c r="C5189" s="27" t="s">
        <v>10045</v>
      </c>
      <c r="D5189" s="23"/>
      <c r="E5189" s="24"/>
      <c r="F5189" s="17"/>
      <c r="G5189" s="17"/>
      <c r="H5189" s="66"/>
      <c r="I5189" s="24" t="s">
        <v>23</v>
      </c>
      <c r="J5189" s="24"/>
    </row>
    <row r="5190" s="4" customFormat="1" ht="36" spans="1:10">
      <c r="A5190" s="17"/>
      <c r="B5190" s="25" t="s">
        <v>10046</v>
      </c>
      <c r="C5190" s="27" t="s">
        <v>10047</v>
      </c>
      <c r="D5190" s="23" t="s">
        <v>10048</v>
      </c>
      <c r="E5190" s="24"/>
      <c r="F5190" s="17" t="s">
        <v>1291</v>
      </c>
      <c r="G5190" s="17" t="s">
        <v>10049</v>
      </c>
      <c r="H5190" s="66"/>
      <c r="I5190" s="24" t="s">
        <v>23</v>
      </c>
      <c r="J5190" s="24"/>
    </row>
    <row r="5191" s="4" customFormat="1" ht="60" spans="1:10">
      <c r="A5191" s="17"/>
      <c r="B5191" s="25" t="s">
        <v>10050</v>
      </c>
      <c r="C5191" s="27" t="s">
        <v>10051</v>
      </c>
      <c r="D5191" s="23" t="s">
        <v>10052</v>
      </c>
      <c r="E5191" s="24"/>
      <c r="F5191" s="17" t="s">
        <v>3189</v>
      </c>
      <c r="G5191" s="17" t="s">
        <v>10053</v>
      </c>
      <c r="H5191" s="66"/>
      <c r="I5191" s="24" t="s">
        <v>23</v>
      </c>
      <c r="J5191" s="24"/>
    </row>
    <row r="5192" s="4" customFormat="1" spans="1:10">
      <c r="A5192" s="17"/>
      <c r="B5192" s="25" t="s">
        <v>10054</v>
      </c>
      <c r="C5192" s="27" t="s">
        <v>10055</v>
      </c>
      <c r="D5192" s="23" t="s">
        <v>10056</v>
      </c>
      <c r="E5192" s="24"/>
      <c r="F5192" s="17"/>
      <c r="G5192" s="17"/>
      <c r="H5192" s="66"/>
      <c r="I5192" s="24" t="s">
        <v>23</v>
      </c>
      <c r="J5192" s="24"/>
    </row>
    <row r="5193" s="4" customFormat="1" spans="1:10">
      <c r="A5193" s="17"/>
      <c r="B5193" s="25" t="s">
        <v>10057</v>
      </c>
      <c r="C5193" s="27" t="s">
        <v>10058</v>
      </c>
      <c r="D5193" s="23" t="s">
        <v>10059</v>
      </c>
      <c r="E5193" s="24"/>
      <c r="F5193" s="17" t="s">
        <v>3189</v>
      </c>
      <c r="G5193" s="17">
        <v>15</v>
      </c>
      <c r="H5193" s="66"/>
      <c r="I5193" s="24" t="s">
        <v>23</v>
      </c>
      <c r="J5193" s="24"/>
    </row>
    <row r="5194" s="4" customFormat="1" spans="1:10">
      <c r="A5194" s="17"/>
      <c r="B5194" s="25" t="s">
        <v>10060</v>
      </c>
      <c r="C5194" s="27" t="s">
        <v>10061</v>
      </c>
      <c r="D5194" s="23"/>
      <c r="E5194" s="24"/>
      <c r="F5194" s="17"/>
      <c r="G5194" s="17"/>
      <c r="H5194" s="66"/>
      <c r="I5194" s="24" t="s">
        <v>23</v>
      </c>
      <c r="J5194" s="24"/>
    </row>
    <row r="5195" s="4" customFormat="1" ht="24" spans="1:10">
      <c r="A5195" s="17"/>
      <c r="B5195" s="25" t="s">
        <v>10062</v>
      </c>
      <c r="C5195" s="27" t="s">
        <v>10063</v>
      </c>
      <c r="D5195" s="23" t="s">
        <v>10064</v>
      </c>
      <c r="E5195" s="24" t="s">
        <v>10065</v>
      </c>
      <c r="F5195" s="17" t="s">
        <v>26</v>
      </c>
      <c r="G5195" s="17">
        <v>19000</v>
      </c>
      <c r="H5195" s="66"/>
      <c r="I5195" s="24" t="s">
        <v>23</v>
      </c>
      <c r="J5195" s="24"/>
    </row>
    <row r="5196" s="4" customFormat="1" ht="24" spans="1:10">
      <c r="A5196" s="17"/>
      <c r="B5196" s="25" t="s">
        <v>10066</v>
      </c>
      <c r="C5196" s="27" t="s">
        <v>10067</v>
      </c>
      <c r="D5196" s="23" t="s">
        <v>10064</v>
      </c>
      <c r="E5196" s="24" t="s">
        <v>10065</v>
      </c>
      <c r="F5196" s="17" t="s">
        <v>26</v>
      </c>
      <c r="G5196" s="17">
        <v>21000</v>
      </c>
      <c r="H5196" s="66"/>
      <c r="I5196" s="24" t="s">
        <v>23</v>
      </c>
      <c r="J5196" s="24"/>
    </row>
    <row r="5197" s="4" customFormat="1" ht="24" spans="1:10">
      <c r="A5197" s="17"/>
      <c r="B5197" s="25" t="s">
        <v>10068</v>
      </c>
      <c r="C5197" s="27" t="s">
        <v>10069</v>
      </c>
      <c r="D5197" s="23" t="s">
        <v>10064</v>
      </c>
      <c r="E5197" s="24" t="s">
        <v>10065</v>
      </c>
      <c r="F5197" s="17" t="s">
        <v>26</v>
      </c>
      <c r="G5197" s="17">
        <v>20000</v>
      </c>
      <c r="H5197" s="66"/>
      <c r="I5197" s="24" t="s">
        <v>23</v>
      </c>
      <c r="J5197" s="24"/>
    </row>
    <row r="5198" s="4" customFormat="1" ht="24" spans="1:10">
      <c r="A5198" s="17"/>
      <c r="B5198" s="25" t="s">
        <v>10070</v>
      </c>
      <c r="C5198" s="27" t="s">
        <v>10071</v>
      </c>
      <c r="D5198" s="23" t="s">
        <v>10064</v>
      </c>
      <c r="E5198" s="24" t="s">
        <v>10065</v>
      </c>
      <c r="F5198" s="17" t="s">
        <v>26</v>
      </c>
      <c r="G5198" s="17">
        <v>22000</v>
      </c>
      <c r="H5198" s="66"/>
      <c r="I5198" s="24" t="s">
        <v>23</v>
      </c>
      <c r="J5198" s="24"/>
    </row>
    <row r="5199" s="4" customFormat="1" ht="48" spans="1:10">
      <c r="A5199" s="17"/>
      <c r="B5199" s="25" t="s">
        <v>10072</v>
      </c>
      <c r="C5199" s="27" t="s">
        <v>10073</v>
      </c>
      <c r="D5199" s="23" t="s">
        <v>10074</v>
      </c>
      <c r="E5199" s="24" t="s">
        <v>10075</v>
      </c>
      <c r="F5199" s="17" t="s">
        <v>26</v>
      </c>
      <c r="G5199" s="17">
        <f>650*6</f>
        <v>3900</v>
      </c>
      <c r="H5199" s="66"/>
      <c r="I5199" s="24" t="s">
        <v>23</v>
      </c>
      <c r="J5199" s="24"/>
    </row>
    <row r="5200" s="4" customFormat="1" ht="48" spans="1:10">
      <c r="A5200" s="17"/>
      <c r="B5200" s="25" t="s">
        <v>10076</v>
      </c>
      <c r="C5200" s="27" t="s">
        <v>10077</v>
      </c>
      <c r="D5200" s="23" t="s">
        <v>10078</v>
      </c>
      <c r="E5200" s="24" t="s">
        <v>10075</v>
      </c>
      <c r="F5200" s="17" t="s">
        <v>26</v>
      </c>
      <c r="G5200" s="17" t="s">
        <v>10079</v>
      </c>
      <c r="H5200" s="66"/>
      <c r="I5200" s="24" t="s">
        <v>23</v>
      </c>
      <c r="J5200" s="24"/>
    </row>
    <row r="5201" s="4" customFormat="1" ht="48" spans="1:10">
      <c r="A5201" s="17"/>
      <c r="B5201" s="25" t="s">
        <v>10080</v>
      </c>
      <c r="C5201" s="27" t="s">
        <v>10081</v>
      </c>
      <c r="D5201" s="23" t="s">
        <v>10078</v>
      </c>
      <c r="E5201" s="24" t="s">
        <v>10075</v>
      </c>
      <c r="F5201" s="17" t="s">
        <v>26</v>
      </c>
      <c r="G5201" s="17" t="s">
        <v>10082</v>
      </c>
      <c r="H5201" s="66"/>
      <c r="I5201" s="24" t="s">
        <v>23</v>
      </c>
      <c r="J5201" s="24"/>
    </row>
    <row r="5202" s="4" customFormat="1" ht="48" spans="1:10">
      <c r="A5202" s="17"/>
      <c r="B5202" s="25" t="s">
        <v>10083</v>
      </c>
      <c r="C5202" s="27" t="s">
        <v>10084</v>
      </c>
      <c r="D5202" s="23" t="s">
        <v>10085</v>
      </c>
      <c r="E5202" s="24" t="s">
        <v>10075</v>
      </c>
      <c r="F5202" s="17" t="s">
        <v>26</v>
      </c>
      <c r="G5202" s="17">
        <v>4500</v>
      </c>
      <c r="H5202" s="66"/>
      <c r="I5202" s="24" t="s">
        <v>23</v>
      </c>
      <c r="J5202" s="24"/>
    </row>
    <row r="5203" s="4" customFormat="1" ht="24" spans="1:10">
      <c r="A5203" s="17"/>
      <c r="B5203" s="25" t="s">
        <v>10086</v>
      </c>
      <c r="C5203" s="27" t="s">
        <v>10087</v>
      </c>
      <c r="D5203" s="23" t="s">
        <v>10088</v>
      </c>
      <c r="E5203" s="24"/>
      <c r="F5203" s="17" t="s">
        <v>10089</v>
      </c>
      <c r="G5203" s="17">
        <v>400</v>
      </c>
      <c r="H5203" s="66"/>
      <c r="I5203" s="24" t="s">
        <v>23</v>
      </c>
      <c r="J5203" s="24"/>
    </row>
    <row r="5204" s="4" customFormat="1" ht="24" spans="1:10">
      <c r="A5204" s="17"/>
      <c r="B5204" s="25" t="s">
        <v>10090</v>
      </c>
      <c r="C5204" s="27" t="s">
        <v>10091</v>
      </c>
      <c r="D5204" s="23" t="s">
        <v>10088</v>
      </c>
      <c r="E5204" s="24"/>
      <c r="F5204" s="17" t="s">
        <v>10089</v>
      </c>
      <c r="G5204" s="17">
        <v>800</v>
      </c>
      <c r="H5204" s="66"/>
      <c r="I5204" s="24" t="s">
        <v>23</v>
      </c>
      <c r="J5204" s="24"/>
    </row>
    <row r="5205" s="4" customFormat="1" ht="24" spans="1:10">
      <c r="A5205" s="17"/>
      <c r="B5205" s="25" t="s">
        <v>10092</v>
      </c>
      <c r="C5205" s="27" t="s">
        <v>10093</v>
      </c>
      <c r="D5205" s="23" t="s">
        <v>10088</v>
      </c>
      <c r="E5205" s="24"/>
      <c r="F5205" s="17" t="s">
        <v>10089</v>
      </c>
      <c r="G5205" s="17">
        <v>1500</v>
      </c>
      <c r="H5205" s="66"/>
      <c r="I5205" s="24" t="s">
        <v>23</v>
      </c>
      <c r="J5205" s="24"/>
    </row>
    <row r="5206" s="4" customFormat="1" ht="24" spans="1:10">
      <c r="A5206" s="17"/>
      <c r="B5206" s="25" t="s">
        <v>10094</v>
      </c>
      <c r="C5206" s="27" t="s">
        <v>10095</v>
      </c>
      <c r="D5206" s="23" t="s">
        <v>10088</v>
      </c>
      <c r="E5206" s="24"/>
      <c r="F5206" s="17" t="s">
        <v>10089</v>
      </c>
      <c r="G5206" s="17">
        <v>2800</v>
      </c>
      <c r="H5206" s="66"/>
      <c r="I5206" s="24" t="s">
        <v>23</v>
      </c>
      <c r="J5206" s="24"/>
    </row>
    <row r="5207" s="4" customFormat="1" ht="24" spans="1:10">
      <c r="A5207" s="17"/>
      <c r="B5207" s="25" t="s">
        <v>10096</v>
      </c>
      <c r="C5207" s="27" t="s">
        <v>10097</v>
      </c>
      <c r="D5207" s="23" t="s">
        <v>10088</v>
      </c>
      <c r="E5207" s="24"/>
      <c r="F5207" s="17" t="s">
        <v>10089</v>
      </c>
      <c r="G5207" s="17">
        <v>1800</v>
      </c>
      <c r="H5207" s="66"/>
      <c r="I5207" s="24" t="s">
        <v>23</v>
      </c>
      <c r="J5207" s="24"/>
    </row>
    <row r="5208" s="4" customFormat="1" ht="24" spans="1:10">
      <c r="A5208" s="17"/>
      <c r="B5208" s="25" t="s">
        <v>10098</v>
      </c>
      <c r="C5208" s="27" t="s">
        <v>10099</v>
      </c>
      <c r="D5208" s="23" t="s">
        <v>10088</v>
      </c>
      <c r="E5208" s="24"/>
      <c r="F5208" s="17" t="s">
        <v>10089</v>
      </c>
      <c r="G5208" s="17">
        <v>2200</v>
      </c>
      <c r="H5208" s="66"/>
      <c r="I5208" s="24" t="s">
        <v>23</v>
      </c>
      <c r="J5208" s="24"/>
    </row>
    <row r="5209" s="4" customFormat="1" ht="24" spans="1:10">
      <c r="A5209" s="17"/>
      <c r="B5209" s="25" t="s">
        <v>10100</v>
      </c>
      <c r="C5209" s="27" t="s">
        <v>10101</v>
      </c>
      <c r="D5209" s="23" t="s">
        <v>10088</v>
      </c>
      <c r="E5209" s="24"/>
      <c r="F5209" s="17" t="s">
        <v>10089</v>
      </c>
      <c r="G5209" s="17">
        <v>4400</v>
      </c>
      <c r="H5209" s="66"/>
      <c r="I5209" s="24" t="s">
        <v>23</v>
      </c>
      <c r="J5209" s="24"/>
    </row>
    <row r="5210" s="4" customFormat="1" ht="24" spans="1:10">
      <c r="A5210" s="17"/>
      <c r="B5210" s="25" t="s">
        <v>10102</v>
      </c>
      <c r="C5210" s="27" t="s">
        <v>10103</v>
      </c>
      <c r="D5210" s="23" t="s">
        <v>10088</v>
      </c>
      <c r="E5210" s="24"/>
      <c r="F5210" s="17" t="s">
        <v>10089</v>
      </c>
      <c r="G5210" s="17">
        <v>2800</v>
      </c>
      <c r="H5210" s="66"/>
      <c r="I5210" s="24" t="s">
        <v>23</v>
      </c>
      <c r="J5210" s="24"/>
    </row>
    <row r="5211" s="4" customFormat="1" ht="24" spans="1:10">
      <c r="A5211" s="17"/>
      <c r="B5211" s="25" t="s">
        <v>10104</v>
      </c>
      <c r="C5211" s="27" t="s">
        <v>10105</v>
      </c>
      <c r="D5211" s="23" t="s">
        <v>10088</v>
      </c>
      <c r="E5211" s="24"/>
      <c r="F5211" s="17" t="s">
        <v>10089</v>
      </c>
      <c r="G5211" s="17">
        <v>3400</v>
      </c>
      <c r="H5211" s="66"/>
      <c r="I5211" s="24" t="s">
        <v>23</v>
      </c>
      <c r="J5211" s="24"/>
    </row>
    <row r="5212" s="4" customFormat="1" ht="24" spans="1:10">
      <c r="A5212" s="17"/>
      <c r="B5212" s="25" t="s">
        <v>10106</v>
      </c>
      <c r="C5212" s="27" t="s">
        <v>10107</v>
      </c>
      <c r="D5212" s="23" t="s">
        <v>10088</v>
      </c>
      <c r="E5212" s="24"/>
      <c r="F5212" s="17" t="s">
        <v>10089</v>
      </c>
      <c r="G5212" s="17">
        <v>2500</v>
      </c>
      <c r="H5212" s="66"/>
      <c r="I5212" s="24" t="s">
        <v>23</v>
      </c>
      <c r="J5212" s="24"/>
    </row>
    <row r="5213" s="4" customFormat="1" ht="24" spans="1:10">
      <c r="A5213" s="17"/>
      <c r="B5213" s="25" t="s">
        <v>10108</v>
      </c>
      <c r="C5213" s="27" t="s">
        <v>10109</v>
      </c>
      <c r="D5213" s="23" t="s">
        <v>10110</v>
      </c>
      <c r="E5213" s="24"/>
      <c r="F5213" s="17" t="s">
        <v>10089</v>
      </c>
      <c r="G5213" s="17">
        <v>500</v>
      </c>
      <c r="H5213" s="66"/>
      <c r="I5213" s="24" t="s">
        <v>23</v>
      </c>
      <c r="J5213" s="24"/>
    </row>
    <row r="5214" s="4" customFormat="1" ht="36" spans="1:10">
      <c r="A5214" s="17"/>
      <c r="B5214" s="25" t="s">
        <v>10111</v>
      </c>
      <c r="C5214" s="27" t="s">
        <v>10112</v>
      </c>
      <c r="D5214" s="23" t="s">
        <v>10113</v>
      </c>
      <c r="E5214" s="24"/>
      <c r="F5214" s="17" t="s">
        <v>6266</v>
      </c>
      <c r="G5214" s="17">
        <v>1200</v>
      </c>
      <c r="H5214" s="66"/>
      <c r="I5214" s="24" t="s">
        <v>23</v>
      </c>
      <c r="J5214" s="24"/>
    </row>
    <row r="5215" s="4" customFormat="1" ht="24" spans="1:10">
      <c r="A5215" s="17"/>
      <c r="B5215" s="25" t="s">
        <v>10114</v>
      </c>
      <c r="C5215" s="27" t="s">
        <v>10115</v>
      </c>
      <c r="D5215" s="23" t="s">
        <v>10110</v>
      </c>
      <c r="E5215" s="24"/>
      <c r="F5215" s="17" t="s">
        <v>6266</v>
      </c>
      <c r="G5215" s="17">
        <v>2400</v>
      </c>
      <c r="H5215" s="66"/>
      <c r="I5215" s="24" t="s">
        <v>23</v>
      </c>
      <c r="J5215" s="24"/>
    </row>
    <row r="5216" s="4" customFormat="1" ht="24" spans="1:10">
      <c r="A5216" s="17"/>
      <c r="B5216" s="25" t="s">
        <v>10116</v>
      </c>
      <c r="C5216" s="27" t="s">
        <v>10117</v>
      </c>
      <c r="D5216" s="23" t="s">
        <v>10110</v>
      </c>
      <c r="E5216" s="24"/>
      <c r="F5216" s="17" t="s">
        <v>10089</v>
      </c>
      <c r="G5216" s="17">
        <v>300</v>
      </c>
      <c r="H5216" s="66"/>
      <c r="I5216" s="24" t="s">
        <v>23</v>
      </c>
      <c r="J5216" s="24"/>
    </row>
    <row r="5217" s="4" customFormat="1" ht="24" spans="1:10">
      <c r="A5217" s="17"/>
      <c r="B5217" s="25" t="s">
        <v>10118</v>
      </c>
      <c r="C5217" s="27" t="s">
        <v>10119</v>
      </c>
      <c r="D5217" s="23" t="s">
        <v>10110</v>
      </c>
      <c r="E5217" s="24"/>
      <c r="F5217" s="17" t="s">
        <v>10089</v>
      </c>
      <c r="G5217" s="17">
        <v>200</v>
      </c>
      <c r="H5217" s="66"/>
      <c r="I5217" s="24" t="s">
        <v>23</v>
      </c>
      <c r="J5217" s="24"/>
    </row>
    <row r="5218" s="4" customFormat="1" ht="24" spans="1:10">
      <c r="A5218" s="17"/>
      <c r="B5218" s="25" t="s">
        <v>10120</v>
      </c>
      <c r="C5218" s="27" t="s">
        <v>10121</v>
      </c>
      <c r="D5218" s="23" t="s">
        <v>10110</v>
      </c>
      <c r="E5218" s="24"/>
      <c r="F5218" s="17" t="s">
        <v>10089</v>
      </c>
      <c r="G5218" s="17">
        <v>500</v>
      </c>
      <c r="H5218" s="66"/>
      <c r="I5218" s="24" t="s">
        <v>23</v>
      </c>
      <c r="J5218" s="24"/>
    </row>
    <row r="5219" s="4" customFormat="1" ht="24" spans="1:10">
      <c r="A5219" s="17"/>
      <c r="B5219" s="25" t="s">
        <v>10122</v>
      </c>
      <c r="C5219" s="27" t="s">
        <v>10123</v>
      </c>
      <c r="D5219" s="23" t="s">
        <v>10110</v>
      </c>
      <c r="E5219" s="24"/>
      <c r="F5219" s="17" t="s">
        <v>10089</v>
      </c>
      <c r="G5219" s="17">
        <v>400</v>
      </c>
      <c r="H5219" s="66"/>
      <c r="I5219" s="24" t="s">
        <v>23</v>
      </c>
      <c r="J5219" s="24"/>
    </row>
    <row r="5220" s="4" customFormat="1" ht="24" spans="1:10">
      <c r="A5220" s="17"/>
      <c r="B5220" s="25" t="s">
        <v>10124</v>
      </c>
      <c r="C5220" s="27" t="s">
        <v>10125</v>
      </c>
      <c r="D5220" s="23" t="s">
        <v>10110</v>
      </c>
      <c r="E5220" s="24"/>
      <c r="F5220" s="17" t="s">
        <v>10089</v>
      </c>
      <c r="G5220" s="17">
        <v>500</v>
      </c>
      <c r="H5220" s="66"/>
      <c r="I5220" s="24" t="s">
        <v>23</v>
      </c>
      <c r="J5220" s="24"/>
    </row>
    <row r="5221" s="4" customFormat="1" ht="24" spans="1:10">
      <c r="A5221" s="17"/>
      <c r="B5221" s="25" t="s">
        <v>10126</v>
      </c>
      <c r="C5221" s="27" t="s">
        <v>10127</v>
      </c>
      <c r="D5221" s="23" t="s">
        <v>10110</v>
      </c>
      <c r="E5221" s="24"/>
      <c r="F5221" s="17" t="s">
        <v>10089</v>
      </c>
      <c r="G5221" s="17">
        <v>600</v>
      </c>
      <c r="H5221" s="66"/>
      <c r="I5221" s="24" t="s">
        <v>23</v>
      </c>
      <c r="J5221" s="24"/>
    </row>
    <row r="5222" s="4" customFormat="1" ht="24" spans="1:10">
      <c r="A5222" s="17"/>
      <c r="B5222" s="25" t="s">
        <v>10128</v>
      </c>
      <c r="C5222" s="27" t="s">
        <v>10129</v>
      </c>
      <c r="D5222" s="23" t="s">
        <v>10110</v>
      </c>
      <c r="E5222" s="24"/>
      <c r="F5222" s="17" t="s">
        <v>10089</v>
      </c>
      <c r="G5222" s="17">
        <v>200</v>
      </c>
      <c r="H5222" s="66"/>
      <c r="I5222" s="24" t="s">
        <v>23</v>
      </c>
      <c r="J5222" s="24"/>
    </row>
    <row r="5223" s="4" customFormat="1" ht="24" spans="1:10">
      <c r="A5223" s="17"/>
      <c r="B5223" s="25" t="s">
        <v>10130</v>
      </c>
      <c r="C5223" s="27" t="s">
        <v>10131</v>
      </c>
      <c r="D5223" s="23" t="s">
        <v>10110</v>
      </c>
      <c r="E5223" s="24"/>
      <c r="F5223" s="17" t="s">
        <v>10089</v>
      </c>
      <c r="G5223" s="17">
        <v>100</v>
      </c>
      <c r="H5223" s="66"/>
      <c r="I5223" s="24" t="s">
        <v>23</v>
      </c>
      <c r="J5223" s="24"/>
    </row>
    <row r="5224" s="4" customFormat="1" ht="24" spans="1:10">
      <c r="A5224" s="17"/>
      <c r="B5224" s="25" t="s">
        <v>10132</v>
      </c>
      <c r="C5224" s="27" t="s">
        <v>10133</v>
      </c>
      <c r="D5224" s="23" t="s">
        <v>10134</v>
      </c>
      <c r="E5224" s="24"/>
      <c r="F5224" s="17" t="s">
        <v>8755</v>
      </c>
      <c r="G5224" s="17">
        <v>500</v>
      </c>
      <c r="H5224" s="66"/>
      <c r="I5224" s="24" t="s">
        <v>23</v>
      </c>
      <c r="J5224" s="24"/>
    </row>
    <row r="5225" s="4" customFormat="1" ht="24" spans="1:10">
      <c r="A5225" s="17"/>
      <c r="B5225" s="25" t="s">
        <v>10135</v>
      </c>
      <c r="C5225" s="27" t="s">
        <v>10136</v>
      </c>
      <c r="D5225" s="23" t="s">
        <v>10137</v>
      </c>
      <c r="E5225" s="24"/>
      <c r="F5225" s="17" t="s">
        <v>10138</v>
      </c>
      <c r="G5225" s="17">
        <v>2800</v>
      </c>
      <c r="H5225" s="66"/>
      <c r="I5225" s="24" t="s">
        <v>23</v>
      </c>
      <c r="J5225" s="24"/>
    </row>
    <row r="5226" s="4" customFormat="1" ht="36" spans="1:10">
      <c r="A5226" s="17"/>
      <c r="B5226" s="25" t="s">
        <v>10139</v>
      </c>
      <c r="C5226" s="27" t="s">
        <v>10140</v>
      </c>
      <c r="D5226" s="23" t="s">
        <v>10137</v>
      </c>
      <c r="E5226" s="24"/>
      <c r="F5226" s="17" t="s">
        <v>10141</v>
      </c>
      <c r="G5226" s="17">
        <v>6000</v>
      </c>
      <c r="H5226" s="66"/>
      <c r="I5226" s="24" t="s">
        <v>23</v>
      </c>
      <c r="J5226" s="24"/>
    </row>
    <row r="5227" s="4" customFormat="1" ht="24" spans="1:10">
      <c r="A5227" s="17"/>
      <c r="B5227" s="25" t="s">
        <v>10142</v>
      </c>
      <c r="C5227" s="27" t="s">
        <v>10143</v>
      </c>
      <c r="D5227" s="23" t="s">
        <v>10137</v>
      </c>
      <c r="E5227" s="24"/>
      <c r="F5227" s="17" t="s">
        <v>10138</v>
      </c>
      <c r="G5227" s="17">
        <v>10000</v>
      </c>
      <c r="H5227" s="66"/>
      <c r="I5227" s="24" t="s">
        <v>23</v>
      </c>
      <c r="J5227" s="24"/>
    </row>
    <row r="5228" s="4" customFormat="1" ht="24" spans="1:10">
      <c r="A5228" s="17"/>
      <c r="B5228" s="25" t="s">
        <v>10144</v>
      </c>
      <c r="C5228" s="27" t="s">
        <v>10145</v>
      </c>
      <c r="D5228" s="23" t="s">
        <v>10137</v>
      </c>
      <c r="E5228" s="24"/>
      <c r="F5228" s="17" t="s">
        <v>10146</v>
      </c>
      <c r="G5228" s="17">
        <v>20000</v>
      </c>
      <c r="H5228" s="66"/>
      <c r="I5228" s="24" t="s">
        <v>23</v>
      </c>
      <c r="J5228" s="24"/>
    </row>
    <row r="5229" s="4" customFormat="1" spans="1:10">
      <c r="A5229" s="17"/>
      <c r="B5229" s="25" t="s">
        <v>10147</v>
      </c>
      <c r="C5229" s="27" t="s">
        <v>10148</v>
      </c>
      <c r="D5229" s="23" t="s">
        <v>10149</v>
      </c>
      <c r="E5229" s="24"/>
      <c r="F5229" s="17" t="s">
        <v>8755</v>
      </c>
      <c r="G5229" s="17">
        <v>1000</v>
      </c>
      <c r="H5229" s="66"/>
      <c r="I5229" s="24" t="s">
        <v>23</v>
      </c>
      <c r="J5229" s="24"/>
    </row>
    <row r="5230" s="4" customFormat="1" ht="24" spans="1:10">
      <c r="A5230" s="17"/>
      <c r="B5230" s="25" t="s">
        <v>10150</v>
      </c>
      <c r="C5230" s="27" t="s">
        <v>10151</v>
      </c>
      <c r="D5230" s="23" t="s">
        <v>10152</v>
      </c>
      <c r="E5230" s="24"/>
      <c r="F5230" s="17" t="s">
        <v>10138</v>
      </c>
      <c r="G5230" s="17">
        <v>3000</v>
      </c>
      <c r="H5230" s="66"/>
      <c r="I5230" s="24" t="s">
        <v>23</v>
      </c>
      <c r="J5230" s="24"/>
    </row>
    <row r="5231" s="4" customFormat="1" ht="24" spans="1:10">
      <c r="A5231" s="17"/>
      <c r="B5231" s="25" t="s">
        <v>10153</v>
      </c>
      <c r="C5231" s="27" t="s">
        <v>10154</v>
      </c>
      <c r="D5231" s="23" t="s">
        <v>10155</v>
      </c>
      <c r="E5231" s="24"/>
      <c r="F5231" s="17" t="s">
        <v>10146</v>
      </c>
      <c r="G5231" s="17">
        <v>5000</v>
      </c>
      <c r="H5231" s="66"/>
      <c r="I5231" s="24" t="s">
        <v>23</v>
      </c>
      <c r="J5231" s="24"/>
    </row>
    <row r="5232" s="4" customFormat="1" ht="24" spans="1:10">
      <c r="A5232" s="17"/>
      <c r="B5232" s="25" t="s">
        <v>10156</v>
      </c>
      <c r="C5232" s="27" t="s">
        <v>10157</v>
      </c>
      <c r="D5232" s="23" t="s">
        <v>10158</v>
      </c>
      <c r="E5232" s="24"/>
      <c r="F5232" s="17" t="s">
        <v>10089</v>
      </c>
      <c r="G5232" s="17">
        <v>500</v>
      </c>
      <c r="H5232" s="66"/>
      <c r="I5232" s="24" t="s">
        <v>23</v>
      </c>
      <c r="J5232" s="24"/>
    </row>
    <row r="5233" s="4" customFormat="1" ht="36" spans="1:10">
      <c r="A5233" s="17"/>
      <c r="B5233" s="25" t="s">
        <v>10159</v>
      </c>
      <c r="C5233" s="27" t="s">
        <v>10160</v>
      </c>
      <c r="D5233" s="23" t="s">
        <v>10161</v>
      </c>
      <c r="E5233" s="24" t="s">
        <v>10162</v>
      </c>
      <c r="F5233" s="17" t="s">
        <v>3202</v>
      </c>
      <c r="G5233" s="17">
        <v>800</v>
      </c>
      <c r="H5233" s="66" t="s">
        <v>10163</v>
      </c>
      <c r="I5233" s="24" t="s">
        <v>23</v>
      </c>
      <c r="J5233" s="24"/>
    </row>
    <row r="5234" s="4" customFormat="1" ht="36" spans="1:10">
      <c r="A5234" s="17"/>
      <c r="B5234" s="25" t="s">
        <v>10164</v>
      </c>
      <c r="C5234" s="27" t="s">
        <v>10165</v>
      </c>
      <c r="D5234" s="23" t="s">
        <v>10166</v>
      </c>
      <c r="E5234" s="24" t="s">
        <v>10162</v>
      </c>
      <c r="F5234" s="17" t="s">
        <v>3202</v>
      </c>
      <c r="G5234" s="17">
        <v>1200</v>
      </c>
      <c r="H5234" s="66" t="s">
        <v>10163</v>
      </c>
      <c r="I5234" s="24" t="s">
        <v>23</v>
      </c>
      <c r="J5234" s="24"/>
    </row>
    <row r="5235" s="4" customFormat="1" ht="48" spans="1:10">
      <c r="A5235" s="17"/>
      <c r="B5235" s="25" t="s">
        <v>9609</v>
      </c>
      <c r="C5235" s="27" t="s">
        <v>9610</v>
      </c>
      <c r="D5235" s="23" t="s">
        <v>9602</v>
      </c>
      <c r="E5235" s="24"/>
      <c r="F5235" s="17"/>
      <c r="G5235" s="17" t="s">
        <v>9844</v>
      </c>
      <c r="H5235" s="66" t="s">
        <v>9778</v>
      </c>
      <c r="I5235" s="24" t="s">
        <v>23</v>
      </c>
      <c r="J5235" s="24"/>
    </row>
    <row r="5236" s="4" customFormat="1" ht="24" spans="1:10">
      <c r="A5236" s="17" t="s">
        <v>86</v>
      </c>
      <c r="B5236" s="25" t="s">
        <v>9616</v>
      </c>
      <c r="C5236" s="27" t="s">
        <v>9617</v>
      </c>
      <c r="D5236" s="23"/>
      <c r="E5236" s="24"/>
      <c r="F5236" s="17"/>
      <c r="G5236" s="17"/>
      <c r="H5236" s="66" t="s">
        <v>9778</v>
      </c>
      <c r="I5236" s="24" t="s">
        <v>23</v>
      </c>
      <c r="J5236" s="24"/>
    </row>
    <row r="5237" s="4" customFormat="1" ht="48" spans="1:10">
      <c r="A5237" s="17"/>
      <c r="B5237" s="25" t="s">
        <v>10167</v>
      </c>
      <c r="C5237" s="27" t="s">
        <v>10168</v>
      </c>
      <c r="D5237" s="23" t="s">
        <v>10169</v>
      </c>
      <c r="E5237" s="24" t="s">
        <v>9621</v>
      </c>
      <c r="F5237" s="17" t="s">
        <v>9622</v>
      </c>
      <c r="G5237" s="17"/>
      <c r="H5237" s="66">
        <v>6400</v>
      </c>
      <c r="I5237" s="24" t="s">
        <v>23</v>
      </c>
      <c r="J5237" s="24"/>
    </row>
    <row r="5238" s="4" customFormat="1" ht="60" spans="1:10">
      <c r="A5238" s="17"/>
      <c r="B5238" s="25" t="s">
        <v>10170</v>
      </c>
      <c r="C5238" s="27" t="s">
        <v>10171</v>
      </c>
      <c r="D5238" s="23" t="s">
        <v>10172</v>
      </c>
      <c r="E5238" s="24"/>
      <c r="F5238" s="17" t="s">
        <v>9622</v>
      </c>
      <c r="G5238" s="17"/>
      <c r="H5238" s="66">
        <v>2000</v>
      </c>
      <c r="I5238" s="24" t="s">
        <v>23</v>
      </c>
      <c r="J5238" s="24"/>
    </row>
    <row r="5239" s="4" customFormat="1" ht="72" spans="1:10">
      <c r="A5239" s="17"/>
      <c r="B5239" s="25" t="s">
        <v>10173</v>
      </c>
      <c r="C5239" s="27" t="s">
        <v>10174</v>
      </c>
      <c r="D5239" s="23" t="s">
        <v>10175</v>
      </c>
      <c r="E5239" s="24"/>
      <c r="F5239" s="17" t="s">
        <v>9622</v>
      </c>
      <c r="G5239" s="17"/>
      <c r="H5239" s="66">
        <v>3000</v>
      </c>
      <c r="I5239" s="24" t="s">
        <v>23</v>
      </c>
      <c r="J5239" s="24"/>
    </row>
    <row r="5240" s="4" customFormat="1" ht="72" spans="1:10">
      <c r="A5240" s="17"/>
      <c r="B5240" s="25" t="s">
        <v>10176</v>
      </c>
      <c r="C5240" s="27" t="s">
        <v>10177</v>
      </c>
      <c r="D5240" s="23" t="s">
        <v>10178</v>
      </c>
      <c r="E5240" s="24"/>
      <c r="F5240" s="17" t="s">
        <v>9622</v>
      </c>
      <c r="G5240" s="17"/>
      <c r="H5240" s="66">
        <v>3500</v>
      </c>
      <c r="I5240" s="24" t="s">
        <v>23</v>
      </c>
      <c r="J5240" s="24"/>
    </row>
    <row r="5241" s="4" customFormat="1" ht="72" spans="1:10">
      <c r="A5241" s="17"/>
      <c r="B5241" s="25" t="s">
        <v>10179</v>
      </c>
      <c r="C5241" s="27" t="s">
        <v>10180</v>
      </c>
      <c r="D5241" s="23" t="s">
        <v>10181</v>
      </c>
      <c r="E5241" s="24"/>
      <c r="F5241" s="17" t="s">
        <v>9622</v>
      </c>
      <c r="G5241" s="17"/>
      <c r="H5241" s="66">
        <v>6000</v>
      </c>
      <c r="I5241" s="24" t="s">
        <v>23</v>
      </c>
      <c r="J5241" s="24"/>
    </row>
    <row r="5242" s="4" customFormat="1" ht="48" spans="1:10">
      <c r="A5242" s="17"/>
      <c r="B5242" s="25" t="s">
        <v>9623</v>
      </c>
      <c r="C5242" s="27" t="s">
        <v>10182</v>
      </c>
      <c r="D5242" s="23" t="s">
        <v>9625</v>
      </c>
      <c r="E5242" s="24" t="s">
        <v>9621</v>
      </c>
      <c r="F5242" s="17" t="s">
        <v>9622</v>
      </c>
      <c r="G5242" s="17"/>
      <c r="H5242" s="66">
        <v>8400</v>
      </c>
      <c r="I5242" s="24" t="s">
        <v>23</v>
      </c>
      <c r="J5242" s="24"/>
    </row>
    <row r="5243" s="4" customFormat="1" ht="60" spans="1:10">
      <c r="A5243" s="17"/>
      <c r="B5243" s="25" t="s">
        <v>9626</v>
      </c>
      <c r="C5243" s="27" t="s">
        <v>10183</v>
      </c>
      <c r="D5243" s="23" t="s">
        <v>10184</v>
      </c>
      <c r="E5243" s="24" t="s">
        <v>9621</v>
      </c>
      <c r="F5243" s="17" t="s">
        <v>9622</v>
      </c>
      <c r="G5243" s="17"/>
      <c r="H5243" s="66">
        <v>9400</v>
      </c>
      <c r="I5243" s="24" t="s">
        <v>23</v>
      </c>
      <c r="J5243" s="24"/>
    </row>
    <row r="5244" s="4" customFormat="1" ht="48" spans="1:10">
      <c r="A5244" s="17" t="s">
        <v>86</v>
      </c>
      <c r="B5244" s="25" t="s">
        <v>9637</v>
      </c>
      <c r="C5244" s="27" t="s">
        <v>9638</v>
      </c>
      <c r="D5244" s="23" t="s">
        <v>9639</v>
      </c>
      <c r="E5244" s="24"/>
      <c r="F5244" s="17"/>
      <c r="G5244" s="17"/>
      <c r="H5244" s="66" t="s">
        <v>9778</v>
      </c>
      <c r="I5244" s="24" t="s">
        <v>23</v>
      </c>
      <c r="J5244" s="24"/>
    </row>
    <row r="5245" s="4" customFormat="1" ht="24" spans="1:10">
      <c r="A5245" s="17"/>
      <c r="B5245" s="25" t="s">
        <v>10185</v>
      </c>
      <c r="C5245" s="27" t="s">
        <v>10186</v>
      </c>
      <c r="D5245" s="23" t="s">
        <v>10187</v>
      </c>
      <c r="E5245" s="24"/>
      <c r="F5245" s="17" t="s">
        <v>10188</v>
      </c>
      <c r="G5245" s="17"/>
      <c r="H5245" s="66">
        <v>25</v>
      </c>
      <c r="I5245" s="24" t="s">
        <v>23</v>
      </c>
      <c r="J5245" s="24"/>
    </row>
    <row r="5246" s="4" customFormat="1" ht="48" spans="1:10">
      <c r="A5246" s="17"/>
      <c r="B5246" s="25" t="s">
        <v>10189</v>
      </c>
      <c r="C5246" s="27" t="s">
        <v>10190</v>
      </c>
      <c r="D5246" s="23" t="s">
        <v>10191</v>
      </c>
      <c r="E5246" s="24" t="s">
        <v>10192</v>
      </c>
      <c r="F5246" s="17" t="s">
        <v>10193</v>
      </c>
      <c r="G5246" s="17"/>
      <c r="H5246" s="66">
        <v>200</v>
      </c>
      <c r="I5246" s="24" t="s">
        <v>23</v>
      </c>
      <c r="J5246" s="24"/>
    </row>
    <row r="5247" s="4" customFormat="1" ht="48" spans="1:10">
      <c r="A5247" s="17"/>
      <c r="B5247" s="25" t="s">
        <v>10194</v>
      </c>
      <c r="C5247" s="27" t="s">
        <v>10195</v>
      </c>
      <c r="D5247" s="23" t="s">
        <v>10196</v>
      </c>
      <c r="E5247" s="24" t="s">
        <v>10197</v>
      </c>
      <c r="F5247" s="17" t="s">
        <v>10188</v>
      </c>
      <c r="G5247" s="17"/>
      <c r="H5247" s="66">
        <v>50</v>
      </c>
      <c r="I5247" s="24" t="s">
        <v>23</v>
      </c>
      <c r="J5247" s="24"/>
    </row>
    <row r="5248" s="4" customFormat="1" ht="48" spans="1:10">
      <c r="A5248" s="17"/>
      <c r="B5248" s="25" t="s">
        <v>10198</v>
      </c>
      <c r="C5248" s="27" t="s">
        <v>10199</v>
      </c>
      <c r="D5248" s="23" t="s">
        <v>10200</v>
      </c>
      <c r="E5248" s="24" t="s">
        <v>10192</v>
      </c>
      <c r="F5248" s="17" t="s">
        <v>10201</v>
      </c>
      <c r="G5248" s="17"/>
      <c r="H5248" s="66">
        <v>150</v>
      </c>
      <c r="I5248" s="24" t="s">
        <v>23</v>
      </c>
      <c r="J5248" s="24"/>
    </row>
    <row r="5249" s="4" customFormat="1" ht="48" spans="1:10">
      <c r="A5249" s="17"/>
      <c r="B5249" s="25" t="s">
        <v>10202</v>
      </c>
      <c r="C5249" s="27" t="s">
        <v>10203</v>
      </c>
      <c r="D5249" s="23" t="s">
        <v>10204</v>
      </c>
      <c r="E5249" s="24" t="s">
        <v>10205</v>
      </c>
      <c r="F5249" s="17" t="s">
        <v>10188</v>
      </c>
      <c r="G5249" s="17"/>
      <c r="H5249" s="66">
        <v>110</v>
      </c>
      <c r="I5249" s="24" t="s">
        <v>23</v>
      </c>
      <c r="J5249" s="24"/>
    </row>
    <row r="5250" s="4" customFormat="1" ht="84" spans="1:10">
      <c r="A5250" s="17"/>
      <c r="B5250" s="25" t="s">
        <v>10206</v>
      </c>
      <c r="C5250" s="27" t="s">
        <v>10207</v>
      </c>
      <c r="D5250" s="23" t="s">
        <v>10208</v>
      </c>
      <c r="E5250" s="24" t="s">
        <v>10209</v>
      </c>
      <c r="F5250" s="17" t="s">
        <v>10188</v>
      </c>
      <c r="G5250" s="17"/>
      <c r="H5250" s="66">
        <v>110</v>
      </c>
      <c r="I5250" s="24" t="s">
        <v>23</v>
      </c>
      <c r="J5250" s="24"/>
    </row>
    <row r="5251" s="4" customFormat="1" ht="60" spans="1:10">
      <c r="A5251" s="17"/>
      <c r="B5251" s="25" t="s">
        <v>10210</v>
      </c>
      <c r="C5251" s="27" t="s">
        <v>10211</v>
      </c>
      <c r="D5251" s="23" t="s">
        <v>10212</v>
      </c>
      <c r="E5251" s="24" t="s">
        <v>10205</v>
      </c>
      <c r="F5251" s="17" t="s">
        <v>10188</v>
      </c>
      <c r="G5251" s="17"/>
      <c r="H5251" s="66">
        <v>110</v>
      </c>
      <c r="I5251" s="24" t="s">
        <v>23</v>
      </c>
      <c r="J5251" s="24"/>
    </row>
    <row r="5252" s="4" customFormat="1" ht="204" spans="1:10">
      <c r="A5252" s="17"/>
      <c r="B5252" s="25" t="s">
        <v>10213</v>
      </c>
      <c r="C5252" s="27" t="s">
        <v>10214</v>
      </c>
      <c r="D5252" s="23" t="s">
        <v>10215</v>
      </c>
      <c r="E5252" s="24"/>
      <c r="F5252" s="17" t="s">
        <v>10188</v>
      </c>
      <c r="G5252" s="17"/>
      <c r="H5252" s="66">
        <v>260</v>
      </c>
      <c r="I5252" s="24" t="s">
        <v>23</v>
      </c>
      <c r="J5252" s="24"/>
    </row>
    <row r="5253" s="4" customFormat="1" ht="36" spans="1:10">
      <c r="A5253" s="17"/>
      <c r="B5253" s="25" t="s">
        <v>10216</v>
      </c>
      <c r="C5253" s="27" t="s">
        <v>10217</v>
      </c>
      <c r="D5253" s="23" t="s">
        <v>10218</v>
      </c>
      <c r="E5253" s="24" t="s">
        <v>10219</v>
      </c>
      <c r="F5253" s="17" t="s">
        <v>10220</v>
      </c>
      <c r="G5253" s="17"/>
      <c r="H5253" s="66">
        <v>8</v>
      </c>
      <c r="I5253" s="24" t="s">
        <v>23</v>
      </c>
      <c r="J5253" s="24"/>
    </row>
    <row r="5254" s="4" customFormat="1" ht="77" customHeight="1" spans="1:10">
      <c r="A5254" s="17"/>
      <c r="B5254" s="25" t="s">
        <v>10221</v>
      </c>
      <c r="C5254" s="27" t="s">
        <v>10222</v>
      </c>
      <c r="D5254" s="23" t="s">
        <v>10223</v>
      </c>
      <c r="E5254" s="24"/>
      <c r="F5254" s="17" t="s">
        <v>26</v>
      </c>
      <c r="G5254" s="17"/>
      <c r="H5254" s="66">
        <v>35</v>
      </c>
      <c r="I5254" s="24" t="s">
        <v>23</v>
      </c>
      <c r="J5254" s="24"/>
    </row>
    <row r="5255" s="4" customFormat="1" ht="72" spans="1:10">
      <c r="A5255" s="17"/>
      <c r="B5255" s="25" t="s">
        <v>10224</v>
      </c>
      <c r="C5255" s="27" t="s">
        <v>10225</v>
      </c>
      <c r="D5255" s="23" t="s">
        <v>10226</v>
      </c>
      <c r="E5255" s="24"/>
      <c r="F5255" s="17" t="s">
        <v>26</v>
      </c>
      <c r="G5255" s="17"/>
      <c r="H5255" s="66">
        <v>25</v>
      </c>
      <c r="I5255" s="24" t="s">
        <v>23</v>
      </c>
      <c r="J5255" s="24"/>
    </row>
    <row r="5256" s="4" customFormat="1" ht="72" spans="1:10">
      <c r="A5256" s="17"/>
      <c r="B5256" s="25" t="s">
        <v>10227</v>
      </c>
      <c r="C5256" s="27" t="s">
        <v>10228</v>
      </c>
      <c r="D5256" s="23" t="s">
        <v>10229</v>
      </c>
      <c r="E5256" s="24"/>
      <c r="F5256" s="17" t="s">
        <v>26</v>
      </c>
      <c r="G5256" s="17"/>
      <c r="H5256" s="66">
        <v>50</v>
      </c>
      <c r="I5256" s="24" t="s">
        <v>23</v>
      </c>
      <c r="J5256" s="24"/>
    </row>
    <row r="5257" s="4" customFormat="1" ht="36" spans="1:10">
      <c r="A5257" s="17"/>
      <c r="B5257" s="25" t="s">
        <v>10230</v>
      </c>
      <c r="C5257" s="27" t="s">
        <v>10231</v>
      </c>
      <c r="D5257" s="23" t="s">
        <v>10232</v>
      </c>
      <c r="E5257" s="24" t="s">
        <v>10233</v>
      </c>
      <c r="F5257" s="17" t="s">
        <v>26</v>
      </c>
      <c r="G5257" s="17"/>
      <c r="H5257" s="66">
        <v>120</v>
      </c>
      <c r="I5257" s="24" t="s">
        <v>23</v>
      </c>
      <c r="J5257" s="24"/>
    </row>
    <row r="5258" s="4" customFormat="1" ht="48" spans="1:10">
      <c r="A5258" s="17"/>
      <c r="B5258" s="25" t="s">
        <v>10234</v>
      </c>
      <c r="C5258" s="27" t="s">
        <v>10235</v>
      </c>
      <c r="D5258" s="23" t="s">
        <v>10236</v>
      </c>
      <c r="E5258" s="24"/>
      <c r="F5258" s="17" t="s">
        <v>26</v>
      </c>
      <c r="G5258" s="17"/>
      <c r="H5258" s="66">
        <v>20</v>
      </c>
      <c r="I5258" s="24" t="s">
        <v>23</v>
      </c>
      <c r="J5258" s="24"/>
    </row>
    <row r="5259" s="4" customFormat="1" ht="84" spans="1:10">
      <c r="A5259" s="17"/>
      <c r="B5259" s="25" t="s">
        <v>10237</v>
      </c>
      <c r="C5259" s="27" t="s">
        <v>10238</v>
      </c>
      <c r="D5259" s="23" t="s">
        <v>10239</v>
      </c>
      <c r="E5259" s="24" t="s">
        <v>10240</v>
      </c>
      <c r="F5259" s="17" t="s">
        <v>26</v>
      </c>
      <c r="G5259" s="17"/>
      <c r="H5259" s="66">
        <v>20</v>
      </c>
      <c r="I5259" s="24" t="s">
        <v>23</v>
      </c>
      <c r="J5259" s="24"/>
    </row>
    <row r="5260" s="4" customFormat="1" ht="84" spans="1:10">
      <c r="A5260" s="17"/>
      <c r="B5260" s="25" t="s">
        <v>10241</v>
      </c>
      <c r="C5260" s="27" t="s">
        <v>10242</v>
      </c>
      <c r="D5260" s="23" t="s">
        <v>10243</v>
      </c>
      <c r="E5260" s="24"/>
      <c r="F5260" s="17" t="s">
        <v>267</v>
      </c>
      <c r="G5260" s="17"/>
      <c r="H5260" s="66">
        <v>2.5</v>
      </c>
      <c r="I5260" s="24" t="s">
        <v>23</v>
      </c>
      <c r="J5260" s="24"/>
    </row>
    <row r="5261" s="4" customFormat="1" ht="96" spans="1:10">
      <c r="A5261" s="17"/>
      <c r="B5261" s="25" t="s">
        <v>10244</v>
      </c>
      <c r="C5261" s="27" t="s">
        <v>10245</v>
      </c>
      <c r="D5261" s="23" t="s">
        <v>10246</v>
      </c>
      <c r="E5261" s="24" t="s">
        <v>10247</v>
      </c>
      <c r="F5261" s="17" t="s">
        <v>503</v>
      </c>
      <c r="G5261" s="17"/>
      <c r="H5261" s="66">
        <v>20</v>
      </c>
      <c r="I5261" s="24" t="s">
        <v>23</v>
      </c>
      <c r="J5261" s="24"/>
    </row>
    <row r="5262" s="4" customFormat="1" ht="48" spans="1:10">
      <c r="A5262" s="17"/>
      <c r="B5262" s="25" t="s">
        <v>10248</v>
      </c>
      <c r="C5262" s="27" t="s">
        <v>10249</v>
      </c>
      <c r="D5262" s="23" t="s">
        <v>10250</v>
      </c>
      <c r="E5262" s="24" t="s">
        <v>10251</v>
      </c>
      <c r="F5262" s="17" t="s">
        <v>503</v>
      </c>
      <c r="G5262" s="17" t="s">
        <v>10252</v>
      </c>
      <c r="H5262" s="66">
        <v>2</v>
      </c>
      <c r="I5262" s="24" t="s">
        <v>23</v>
      </c>
      <c r="J5262" s="24"/>
    </row>
    <row r="5263" s="4" customFormat="1" ht="84" spans="1:10">
      <c r="A5263" s="17"/>
      <c r="B5263" s="25" t="s">
        <v>10253</v>
      </c>
      <c r="C5263" s="27" t="s">
        <v>10254</v>
      </c>
      <c r="D5263" s="23" t="s">
        <v>10255</v>
      </c>
      <c r="E5263" s="24" t="s">
        <v>10256</v>
      </c>
      <c r="F5263" s="17" t="s">
        <v>26</v>
      </c>
      <c r="G5263" s="17" t="s">
        <v>10257</v>
      </c>
      <c r="H5263" s="66">
        <v>29</v>
      </c>
      <c r="I5263" s="24" t="s">
        <v>23</v>
      </c>
      <c r="J5263" s="24"/>
    </row>
    <row r="5264" s="4" customFormat="1" ht="48" spans="1:10">
      <c r="A5264" s="17"/>
      <c r="B5264" s="25" t="s">
        <v>10258</v>
      </c>
      <c r="C5264" s="27" t="s">
        <v>10259</v>
      </c>
      <c r="D5264" s="23" t="s">
        <v>10260</v>
      </c>
      <c r="E5264" s="24"/>
      <c r="F5264" s="17" t="s">
        <v>26</v>
      </c>
      <c r="G5264" s="17"/>
      <c r="H5264" s="66">
        <v>20</v>
      </c>
      <c r="I5264" s="24" t="s">
        <v>23</v>
      </c>
      <c r="J5264" s="24"/>
    </row>
    <row r="5265" s="4" customFormat="1" ht="67.5" spans="1:10">
      <c r="A5265" s="17"/>
      <c r="B5265" s="25" t="s">
        <v>10261</v>
      </c>
      <c r="C5265" s="27" t="s">
        <v>10262</v>
      </c>
      <c r="D5265" s="160" t="s">
        <v>10263</v>
      </c>
      <c r="E5265" s="24"/>
      <c r="F5265" s="17" t="s">
        <v>26</v>
      </c>
      <c r="G5265" s="17"/>
      <c r="H5265" s="66">
        <v>20</v>
      </c>
      <c r="I5265" s="24" t="s">
        <v>23</v>
      </c>
      <c r="J5265" s="24"/>
    </row>
    <row r="5266" s="4" customFormat="1" ht="18" customHeight="1" spans="1:10">
      <c r="A5266" s="52" t="s">
        <v>10264</v>
      </c>
      <c r="B5266" s="53"/>
      <c r="C5266" s="53"/>
      <c r="D5266" s="53"/>
      <c r="E5266" s="53"/>
      <c r="F5266" s="53"/>
      <c r="G5266" s="53"/>
      <c r="H5266" s="53"/>
      <c r="I5266" s="53"/>
      <c r="J5266" s="56"/>
    </row>
  </sheetData>
  <mergeCells count="13">
    <mergeCell ref="A1:J1"/>
    <mergeCell ref="A2:H2"/>
    <mergeCell ref="I2:J2"/>
    <mergeCell ref="D4:J4"/>
    <mergeCell ref="D287:J287"/>
    <mergeCell ref="D1421:J1421"/>
    <mergeCell ref="D1422:J1422"/>
    <mergeCell ref="D2574:J2574"/>
    <mergeCell ref="D2643:J2643"/>
    <mergeCell ref="D4767:J4767"/>
    <mergeCell ref="D4906:J4906"/>
    <mergeCell ref="D5102:J5102"/>
    <mergeCell ref="A5266:J5266"/>
  </mergeCells>
  <conditionalFormatting sqref="B7">
    <cfRule type="duplicateValues" dxfId="2" priority="679"/>
  </conditionalFormatting>
  <conditionalFormatting sqref="B35">
    <cfRule type="duplicateValues" dxfId="2" priority="680"/>
  </conditionalFormatting>
  <conditionalFormatting sqref="B295">
    <cfRule type="duplicateValues" dxfId="2" priority="659"/>
  </conditionalFormatting>
  <conditionalFormatting sqref="B298">
    <cfRule type="duplicateValues" dxfId="2" priority="678"/>
  </conditionalFormatting>
  <conditionalFormatting sqref="H591">
    <cfRule type="duplicateValues" dxfId="0" priority="638"/>
    <cfRule type="duplicateValues" dxfId="1" priority="637"/>
    <cfRule type="duplicateValues" dxfId="1" priority="636"/>
  </conditionalFormatting>
  <conditionalFormatting sqref="B1432">
    <cfRule type="duplicateValues" dxfId="2" priority="670"/>
  </conditionalFormatting>
  <conditionalFormatting sqref="B2043">
    <cfRule type="duplicateValues" dxfId="2" priority="658"/>
  </conditionalFormatting>
  <conditionalFormatting sqref="H2440">
    <cfRule type="duplicateValues" dxfId="0" priority="641"/>
    <cfRule type="duplicateValues" dxfId="1" priority="640"/>
    <cfRule type="duplicateValues" dxfId="1" priority="639"/>
  </conditionalFormatting>
  <conditionalFormatting sqref="B2471">
    <cfRule type="duplicateValues" dxfId="2" priority="655"/>
  </conditionalFormatting>
  <conditionalFormatting sqref="H3813">
    <cfRule type="duplicateValues" dxfId="0" priority="635"/>
    <cfRule type="duplicateValues" dxfId="1" priority="634"/>
    <cfRule type="duplicateValues" dxfId="1" priority="633"/>
  </conditionalFormatting>
  <conditionalFormatting sqref="C4570">
    <cfRule type="duplicateValues" dxfId="4" priority="666"/>
  </conditionalFormatting>
  <conditionalFormatting sqref="B4931">
    <cfRule type="duplicateValues" dxfId="2" priority="660"/>
  </conditionalFormatting>
  <conditionalFormatting sqref="B5110">
    <cfRule type="duplicateValues" dxfId="2" priority="628"/>
  </conditionalFormatting>
  <conditionalFormatting sqref="C5110">
    <cfRule type="duplicateValues" dxfId="0" priority="472"/>
    <cfRule type="duplicateValues" dxfId="1" priority="316"/>
    <cfRule type="duplicateValues" dxfId="1" priority="160"/>
  </conditionalFormatting>
  <conditionalFormatting sqref="B5111">
    <cfRule type="duplicateValues" dxfId="2" priority="627"/>
  </conditionalFormatting>
  <conditionalFormatting sqref="C5111">
    <cfRule type="duplicateValues" dxfId="0" priority="471"/>
    <cfRule type="duplicateValues" dxfId="1" priority="315"/>
    <cfRule type="duplicateValues" dxfId="1" priority="159"/>
  </conditionalFormatting>
  <conditionalFormatting sqref="B5112">
    <cfRule type="duplicateValues" dxfId="2" priority="626"/>
  </conditionalFormatting>
  <conditionalFormatting sqref="C5112">
    <cfRule type="duplicateValues" dxfId="0" priority="470"/>
    <cfRule type="duplicateValues" dxfId="1" priority="314"/>
    <cfRule type="duplicateValues" dxfId="1" priority="158"/>
  </conditionalFormatting>
  <conditionalFormatting sqref="B5113">
    <cfRule type="duplicateValues" dxfId="2" priority="625"/>
  </conditionalFormatting>
  <conditionalFormatting sqref="C5113">
    <cfRule type="duplicateValues" dxfId="0" priority="469"/>
    <cfRule type="duplicateValues" dxfId="1" priority="313"/>
    <cfRule type="duplicateValues" dxfId="1" priority="157"/>
  </conditionalFormatting>
  <conditionalFormatting sqref="B5114">
    <cfRule type="duplicateValues" dxfId="2" priority="624"/>
  </conditionalFormatting>
  <conditionalFormatting sqref="C5114">
    <cfRule type="duplicateValues" dxfId="0" priority="468"/>
    <cfRule type="duplicateValues" dxfId="1" priority="312"/>
    <cfRule type="duplicateValues" dxfId="1" priority="156"/>
  </conditionalFormatting>
  <conditionalFormatting sqref="B5115">
    <cfRule type="duplicateValues" dxfId="2" priority="623"/>
  </conditionalFormatting>
  <conditionalFormatting sqref="C5115">
    <cfRule type="duplicateValues" dxfId="0" priority="467"/>
    <cfRule type="duplicateValues" dxfId="1" priority="311"/>
    <cfRule type="duplicateValues" dxfId="1" priority="155"/>
  </conditionalFormatting>
  <conditionalFormatting sqref="B5116">
    <cfRule type="duplicateValues" dxfId="2" priority="622"/>
  </conditionalFormatting>
  <conditionalFormatting sqref="C5116">
    <cfRule type="duplicateValues" dxfId="0" priority="466"/>
    <cfRule type="duplicateValues" dxfId="1" priority="310"/>
    <cfRule type="duplicateValues" dxfId="1" priority="154"/>
  </conditionalFormatting>
  <conditionalFormatting sqref="B5117">
    <cfRule type="duplicateValues" dxfId="2" priority="621"/>
  </conditionalFormatting>
  <conditionalFormatting sqref="C5117">
    <cfRule type="duplicateValues" dxfId="0" priority="465"/>
    <cfRule type="duplicateValues" dxfId="1" priority="309"/>
    <cfRule type="duplicateValues" dxfId="1" priority="153"/>
  </conditionalFormatting>
  <conditionalFormatting sqref="B5118">
    <cfRule type="duplicateValues" dxfId="2" priority="620"/>
  </conditionalFormatting>
  <conditionalFormatting sqref="C5118">
    <cfRule type="duplicateValues" dxfId="0" priority="464"/>
    <cfRule type="duplicateValues" dxfId="1" priority="308"/>
    <cfRule type="duplicateValues" dxfId="1" priority="152"/>
  </conditionalFormatting>
  <conditionalFormatting sqref="B5119">
    <cfRule type="duplicateValues" dxfId="2" priority="619"/>
  </conditionalFormatting>
  <conditionalFormatting sqref="C5119">
    <cfRule type="duplicateValues" dxfId="0" priority="463"/>
    <cfRule type="duplicateValues" dxfId="1" priority="307"/>
    <cfRule type="duplicateValues" dxfId="1" priority="151"/>
  </conditionalFormatting>
  <conditionalFormatting sqref="B5120">
    <cfRule type="duplicateValues" dxfId="2" priority="618"/>
  </conditionalFormatting>
  <conditionalFormatting sqref="C5120">
    <cfRule type="duplicateValues" dxfId="0" priority="462"/>
    <cfRule type="duplicateValues" dxfId="1" priority="306"/>
    <cfRule type="duplicateValues" dxfId="1" priority="150"/>
  </conditionalFormatting>
  <conditionalFormatting sqref="B5121">
    <cfRule type="duplicateValues" dxfId="2" priority="617"/>
  </conditionalFormatting>
  <conditionalFormatting sqref="C5121">
    <cfRule type="duplicateValues" dxfId="0" priority="461"/>
    <cfRule type="duplicateValues" dxfId="1" priority="305"/>
    <cfRule type="duplicateValues" dxfId="1" priority="149"/>
  </conditionalFormatting>
  <conditionalFormatting sqref="B5122">
    <cfRule type="duplicateValues" dxfId="2" priority="616"/>
  </conditionalFormatting>
  <conditionalFormatting sqref="C5122">
    <cfRule type="duplicateValues" dxfId="0" priority="460"/>
    <cfRule type="duplicateValues" dxfId="1" priority="304"/>
    <cfRule type="duplicateValues" dxfId="1" priority="148"/>
  </conditionalFormatting>
  <conditionalFormatting sqref="B5123">
    <cfRule type="duplicateValues" dxfId="2" priority="615"/>
  </conditionalFormatting>
  <conditionalFormatting sqref="C5123">
    <cfRule type="duplicateValues" dxfId="0" priority="459"/>
    <cfRule type="duplicateValues" dxfId="1" priority="303"/>
    <cfRule type="duplicateValues" dxfId="1" priority="147"/>
  </conditionalFormatting>
  <conditionalFormatting sqref="B5124">
    <cfRule type="duplicateValues" dxfId="2" priority="614"/>
  </conditionalFormatting>
  <conditionalFormatting sqref="C5124">
    <cfRule type="duplicateValues" dxfId="0" priority="458"/>
    <cfRule type="duplicateValues" dxfId="1" priority="302"/>
    <cfRule type="duplicateValues" dxfId="1" priority="146"/>
  </conditionalFormatting>
  <conditionalFormatting sqref="B5125">
    <cfRule type="duplicateValues" dxfId="2" priority="613"/>
  </conditionalFormatting>
  <conditionalFormatting sqref="C5125">
    <cfRule type="duplicateValues" dxfId="0" priority="457"/>
    <cfRule type="duplicateValues" dxfId="1" priority="301"/>
    <cfRule type="duplicateValues" dxfId="1" priority="145"/>
  </conditionalFormatting>
  <conditionalFormatting sqref="B5126">
    <cfRule type="duplicateValues" dxfId="2" priority="612"/>
  </conditionalFormatting>
  <conditionalFormatting sqref="C5126">
    <cfRule type="duplicateValues" dxfId="0" priority="456"/>
    <cfRule type="duplicateValues" dxfId="1" priority="300"/>
    <cfRule type="duplicateValues" dxfId="1" priority="144"/>
  </conditionalFormatting>
  <conditionalFormatting sqref="B5127">
    <cfRule type="duplicateValues" dxfId="2" priority="611"/>
  </conditionalFormatting>
  <conditionalFormatting sqref="C5127">
    <cfRule type="duplicateValues" dxfId="0" priority="455"/>
    <cfRule type="duplicateValues" dxfId="1" priority="299"/>
    <cfRule type="duplicateValues" dxfId="1" priority="143"/>
  </conditionalFormatting>
  <conditionalFormatting sqref="B5128">
    <cfRule type="duplicateValues" dxfId="2" priority="610"/>
  </conditionalFormatting>
  <conditionalFormatting sqref="C5128">
    <cfRule type="duplicateValues" dxfId="0" priority="454"/>
    <cfRule type="duplicateValues" dxfId="1" priority="298"/>
    <cfRule type="duplicateValues" dxfId="1" priority="142"/>
  </conditionalFormatting>
  <conditionalFormatting sqref="B5129">
    <cfRule type="duplicateValues" dxfId="2" priority="609"/>
  </conditionalFormatting>
  <conditionalFormatting sqref="C5129">
    <cfRule type="duplicateValues" dxfId="0" priority="453"/>
    <cfRule type="duplicateValues" dxfId="1" priority="297"/>
    <cfRule type="duplicateValues" dxfId="1" priority="141"/>
  </conditionalFormatting>
  <conditionalFormatting sqref="B5130">
    <cfRule type="duplicateValues" dxfId="2" priority="608"/>
  </conditionalFormatting>
  <conditionalFormatting sqref="C5130">
    <cfRule type="duplicateValues" dxfId="0" priority="452"/>
    <cfRule type="duplicateValues" dxfId="1" priority="296"/>
    <cfRule type="duplicateValues" dxfId="1" priority="140"/>
  </conditionalFormatting>
  <conditionalFormatting sqref="B5131">
    <cfRule type="duplicateValues" dxfId="2" priority="607"/>
  </conditionalFormatting>
  <conditionalFormatting sqref="C5131">
    <cfRule type="duplicateValues" dxfId="0" priority="451"/>
    <cfRule type="duplicateValues" dxfId="1" priority="295"/>
    <cfRule type="duplicateValues" dxfId="1" priority="139"/>
  </conditionalFormatting>
  <conditionalFormatting sqref="B5132">
    <cfRule type="duplicateValues" dxfId="2" priority="606"/>
  </conditionalFormatting>
  <conditionalFormatting sqref="C5132">
    <cfRule type="duplicateValues" dxfId="0" priority="450"/>
    <cfRule type="duplicateValues" dxfId="1" priority="294"/>
    <cfRule type="duplicateValues" dxfId="1" priority="138"/>
  </conditionalFormatting>
  <conditionalFormatting sqref="B5133">
    <cfRule type="duplicateValues" dxfId="2" priority="605"/>
  </conditionalFormatting>
  <conditionalFormatting sqref="C5133">
    <cfRule type="duplicateValues" dxfId="0" priority="449"/>
    <cfRule type="duplicateValues" dxfId="1" priority="293"/>
    <cfRule type="duplicateValues" dxfId="1" priority="137"/>
  </conditionalFormatting>
  <conditionalFormatting sqref="B5134">
    <cfRule type="duplicateValues" dxfId="2" priority="604"/>
  </conditionalFormatting>
  <conditionalFormatting sqref="C5134">
    <cfRule type="duplicateValues" dxfId="0" priority="448"/>
    <cfRule type="duplicateValues" dxfId="1" priority="292"/>
    <cfRule type="duplicateValues" dxfId="1" priority="136"/>
  </conditionalFormatting>
  <conditionalFormatting sqref="B5135">
    <cfRule type="duplicateValues" dxfId="2" priority="603"/>
  </conditionalFormatting>
  <conditionalFormatting sqref="C5135">
    <cfRule type="duplicateValues" dxfId="0" priority="447"/>
    <cfRule type="duplicateValues" dxfId="1" priority="291"/>
    <cfRule type="duplicateValues" dxfId="1" priority="135"/>
  </conditionalFormatting>
  <conditionalFormatting sqref="B5136">
    <cfRule type="duplicateValues" dxfId="2" priority="602"/>
  </conditionalFormatting>
  <conditionalFormatting sqref="C5136">
    <cfRule type="duplicateValues" dxfId="0" priority="446"/>
    <cfRule type="duplicateValues" dxfId="1" priority="290"/>
    <cfRule type="duplicateValues" dxfId="1" priority="134"/>
  </conditionalFormatting>
  <conditionalFormatting sqref="B5137">
    <cfRule type="duplicateValues" dxfId="2" priority="601"/>
  </conditionalFormatting>
  <conditionalFormatting sqref="C5137">
    <cfRule type="duplicateValues" dxfId="0" priority="445"/>
    <cfRule type="duplicateValues" dxfId="1" priority="289"/>
    <cfRule type="duplicateValues" dxfId="1" priority="133"/>
  </conditionalFormatting>
  <conditionalFormatting sqref="B5138">
    <cfRule type="duplicateValues" dxfId="2" priority="600"/>
  </conditionalFormatting>
  <conditionalFormatting sqref="C5138">
    <cfRule type="duplicateValues" dxfId="0" priority="444"/>
    <cfRule type="duplicateValues" dxfId="1" priority="288"/>
    <cfRule type="duplicateValues" dxfId="1" priority="132"/>
  </conditionalFormatting>
  <conditionalFormatting sqref="B5139">
    <cfRule type="duplicateValues" dxfId="2" priority="599"/>
  </conditionalFormatting>
  <conditionalFormatting sqref="C5139">
    <cfRule type="duplicateValues" dxfId="0" priority="443"/>
    <cfRule type="duplicateValues" dxfId="1" priority="287"/>
    <cfRule type="duplicateValues" dxfId="1" priority="131"/>
  </conditionalFormatting>
  <conditionalFormatting sqref="B5140">
    <cfRule type="duplicateValues" dxfId="2" priority="598"/>
  </conditionalFormatting>
  <conditionalFormatting sqref="C5140">
    <cfRule type="duplicateValues" dxfId="0" priority="442"/>
    <cfRule type="duplicateValues" dxfId="1" priority="286"/>
    <cfRule type="duplicateValues" dxfId="1" priority="130"/>
  </conditionalFormatting>
  <conditionalFormatting sqref="B5141">
    <cfRule type="duplicateValues" dxfId="2" priority="597"/>
  </conditionalFormatting>
  <conditionalFormatting sqref="C5141">
    <cfRule type="duplicateValues" dxfId="0" priority="441"/>
    <cfRule type="duplicateValues" dxfId="1" priority="285"/>
    <cfRule type="duplicateValues" dxfId="1" priority="129"/>
  </conditionalFormatting>
  <conditionalFormatting sqref="B5142">
    <cfRule type="duplicateValues" dxfId="2" priority="596"/>
  </conditionalFormatting>
  <conditionalFormatting sqref="C5142">
    <cfRule type="duplicateValues" dxfId="0" priority="440"/>
    <cfRule type="duplicateValues" dxfId="1" priority="284"/>
    <cfRule type="duplicateValues" dxfId="1" priority="128"/>
  </conditionalFormatting>
  <conditionalFormatting sqref="B5143">
    <cfRule type="duplicateValues" dxfId="2" priority="595"/>
  </conditionalFormatting>
  <conditionalFormatting sqref="C5143">
    <cfRule type="duplicateValues" dxfId="0" priority="439"/>
    <cfRule type="duplicateValues" dxfId="1" priority="283"/>
    <cfRule type="duplicateValues" dxfId="1" priority="127"/>
  </conditionalFormatting>
  <conditionalFormatting sqref="B5144">
    <cfRule type="duplicateValues" dxfId="2" priority="594"/>
  </conditionalFormatting>
  <conditionalFormatting sqref="C5144">
    <cfRule type="duplicateValues" dxfId="0" priority="438"/>
    <cfRule type="duplicateValues" dxfId="1" priority="282"/>
    <cfRule type="duplicateValues" dxfId="1" priority="126"/>
  </conditionalFormatting>
  <conditionalFormatting sqref="B5145">
    <cfRule type="duplicateValues" dxfId="2" priority="593"/>
  </conditionalFormatting>
  <conditionalFormatting sqref="C5145">
    <cfRule type="duplicateValues" dxfId="0" priority="437"/>
    <cfRule type="duplicateValues" dxfId="1" priority="281"/>
    <cfRule type="duplicateValues" dxfId="1" priority="125"/>
  </conditionalFormatting>
  <conditionalFormatting sqref="B5146">
    <cfRule type="duplicateValues" dxfId="2" priority="592"/>
  </conditionalFormatting>
  <conditionalFormatting sqref="C5146">
    <cfRule type="duplicateValues" dxfId="0" priority="436"/>
    <cfRule type="duplicateValues" dxfId="1" priority="280"/>
    <cfRule type="duplicateValues" dxfId="1" priority="124"/>
  </conditionalFormatting>
  <conditionalFormatting sqref="B5147">
    <cfRule type="duplicateValues" dxfId="2" priority="591"/>
  </conditionalFormatting>
  <conditionalFormatting sqref="C5147">
    <cfRule type="duplicateValues" dxfId="0" priority="435"/>
    <cfRule type="duplicateValues" dxfId="1" priority="279"/>
    <cfRule type="duplicateValues" dxfId="1" priority="123"/>
  </conditionalFormatting>
  <conditionalFormatting sqref="B5148">
    <cfRule type="duplicateValues" dxfId="2" priority="590"/>
  </conditionalFormatting>
  <conditionalFormatting sqref="C5148">
    <cfRule type="duplicateValues" dxfId="0" priority="434"/>
    <cfRule type="duplicateValues" dxfId="1" priority="278"/>
    <cfRule type="duplicateValues" dxfId="1" priority="122"/>
  </conditionalFormatting>
  <conditionalFormatting sqref="B5149">
    <cfRule type="duplicateValues" dxfId="2" priority="589"/>
  </conditionalFormatting>
  <conditionalFormatting sqref="C5149">
    <cfRule type="duplicateValues" dxfId="0" priority="433"/>
    <cfRule type="duplicateValues" dxfId="1" priority="277"/>
    <cfRule type="duplicateValues" dxfId="1" priority="121"/>
  </conditionalFormatting>
  <conditionalFormatting sqref="B5150">
    <cfRule type="duplicateValues" dxfId="2" priority="588"/>
  </conditionalFormatting>
  <conditionalFormatting sqref="C5150">
    <cfRule type="duplicateValues" dxfId="0" priority="432"/>
    <cfRule type="duplicateValues" dxfId="1" priority="276"/>
    <cfRule type="duplicateValues" dxfId="1" priority="120"/>
  </conditionalFormatting>
  <conditionalFormatting sqref="B5151">
    <cfRule type="duplicateValues" dxfId="2" priority="587"/>
  </conditionalFormatting>
  <conditionalFormatting sqref="C5151">
    <cfRule type="duplicateValues" dxfId="0" priority="431"/>
    <cfRule type="duplicateValues" dxfId="1" priority="275"/>
    <cfRule type="duplicateValues" dxfId="1" priority="119"/>
  </conditionalFormatting>
  <conditionalFormatting sqref="B5152">
    <cfRule type="duplicateValues" dxfId="2" priority="586"/>
  </conditionalFormatting>
  <conditionalFormatting sqref="C5152">
    <cfRule type="duplicateValues" dxfId="0" priority="430"/>
    <cfRule type="duplicateValues" dxfId="1" priority="274"/>
    <cfRule type="duplicateValues" dxfId="1" priority="118"/>
  </conditionalFormatting>
  <conditionalFormatting sqref="B5153">
    <cfRule type="duplicateValues" dxfId="2" priority="585"/>
  </conditionalFormatting>
  <conditionalFormatting sqref="C5153">
    <cfRule type="duplicateValues" dxfId="0" priority="429"/>
    <cfRule type="duplicateValues" dxfId="1" priority="273"/>
    <cfRule type="duplicateValues" dxfId="1" priority="117"/>
  </conditionalFormatting>
  <conditionalFormatting sqref="B5154">
    <cfRule type="duplicateValues" dxfId="2" priority="584"/>
  </conditionalFormatting>
  <conditionalFormatting sqref="C5154">
    <cfRule type="duplicateValues" dxfId="0" priority="428"/>
    <cfRule type="duplicateValues" dxfId="1" priority="272"/>
    <cfRule type="duplicateValues" dxfId="1" priority="116"/>
  </conditionalFormatting>
  <conditionalFormatting sqref="B5155">
    <cfRule type="duplicateValues" dxfId="2" priority="583"/>
  </conditionalFormatting>
  <conditionalFormatting sqref="C5155">
    <cfRule type="duplicateValues" dxfId="0" priority="427"/>
    <cfRule type="duplicateValues" dxfId="1" priority="271"/>
    <cfRule type="duplicateValues" dxfId="1" priority="115"/>
  </conditionalFormatting>
  <conditionalFormatting sqref="B5156">
    <cfRule type="duplicateValues" dxfId="2" priority="582"/>
  </conditionalFormatting>
  <conditionalFormatting sqref="C5156">
    <cfRule type="duplicateValues" dxfId="0" priority="426"/>
    <cfRule type="duplicateValues" dxfId="1" priority="270"/>
    <cfRule type="duplicateValues" dxfId="1" priority="114"/>
  </conditionalFormatting>
  <conditionalFormatting sqref="B5157">
    <cfRule type="duplicateValues" dxfId="2" priority="581"/>
  </conditionalFormatting>
  <conditionalFormatting sqref="C5157">
    <cfRule type="duplicateValues" dxfId="0" priority="425"/>
    <cfRule type="duplicateValues" dxfId="1" priority="269"/>
    <cfRule type="duplicateValues" dxfId="1" priority="113"/>
  </conditionalFormatting>
  <conditionalFormatting sqref="B5158">
    <cfRule type="duplicateValues" dxfId="2" priority="580"/>
  </conditionalFormatting>
  <conditionalFormatting sqref="C5158">
    <cfRule type="duplicateValues" dxfId="0" priority="424"/>
    <cfRule type="duplicateValues" dxfId="1" priority="268"/>
    <cfRule type="duplicateValues" dxfId="1" priority="112"/>
  </conditionalFormatting>
  <conditionalFormatting sqref="B5159">
    <cfRule type="duplicateValues" dxfId="2" priority="579"/>
  </conditionalFormatting>
  <conditionalFormatting sqref="C5159">
    <cfRule type="duplicateValues" dxfId="0" priority="423"/>
    <cfRule type="duplicateValues" dxfId="1" priority="267"/>
    <cfRule type="duplicateValues" dxfId="1" priority="111"/>
  </conditionalFormatting>
  <conditionalFormatting sqref="B5160">
    <cfRule type="duplicateValues" dxfId="2" priority="578"/>
  </conditionalFormatting>
  <conditionalFormatting sqref="C5160">
    <cfRule type="duplicateValues" dxfId="0" priority="422"/>
    <cfRule type="duplicateValues" dxfId="1" priority="266"/>
    <cfRule type="duplicateValues" dxfId="1" priority="110"/>
  </conditionalFormatting>
  <conditionalFormatting sqref="B5161">
    <cfRule type="duplicateValues" dxfId="2" priority="577"/>
  </conditionalFormatting>
  <conditionalFormatting sqref="C5161">
    <cfRule type="duplicateValues" dxfId="0" priority="421"/>
    <cfRule type="duplicateValues" dxfId="1" priority="265"/>
    <cfRule type="duplicateValues" dxfId="1" priority="109"/>
  </conditionalFormatting>
  <conditionalFormatting sqref="B5162">
    <cfRule type="duplicateValues" dxfId="2" priority="576"/>
  </conditionalFormatting>
  <conditionalFormatting sqref="C5162">
    <cfRule type="duplicateValues" dxfId="0" priority="420"/>
    <cfRule type="duplicateValues" dxfId="1" priority="264"/>
    <cfRule type="duplicateValues" dxfId="1" priority="108"/>
  </conditionalFormatting>
  <conditionalFormatting sqref="B5163">
    <cfRule type="duplicateValues" dxfId="2" priority="575"/>
  </conditionalFormatting>
  <conditionalFormatting sqref="C5163">
    <cfRule type="duplicateValues" dxfId="0" priority="419"/>
    <cfRule type="duplicateValues" dxfId="1" priority="263"/>
    <cfRule type="duplicateValues" dxfId="1" priority="107"/>
  </conditionalFormatting>
  <conditionalFormatting sqref="B5164">
    <cfRule type="duplicateValues" dxfId="2" priority="574"/>
  </conditionalFormatting>
  <conditionalFormatting sqref="C5164">
    <cfRule type="duplicateValues" dxfId="0" priority="418"/>
    <cfRule type="duplicateValues" dxfId="1" priority="262"/>
    <cfRule type="duplicateValues" dxfId="1" priority="106"/>
  </conditionalFormatting>
  <conditionalFormatting sqref="B5165">
    <cfRule type="duplicateValues" dxfId="2" priority="573"/>
  </conditionalFormatting>
  <conditionalFormatting sqref="C5165">
    <cfRule type="duplicateValues" dxfId="0" priority="417"/>
    <cfRule type="duplicateValues" dxfId="1" priority="261"/>
    <cfRule type="duplicateValues" dxfId="1" priority="105"/>
  </conditionalFormatting>
  <conditionalFormatting sqref="B5166">
    <cfRule type="duplicateValues" dxfId="2" priority="572"/>
  </conditionalFormatting>
  <conditionalFormatting sqref="C5166">
    <cfRule type="duplicateValues" dxfId="0" priority="416"/>
    <cfRule type="duplicateValues" dxfId="1" priority="260"/>
    <cfRule type="duplicateValues" dxfId="1" priority="104"/>
  </conditionalFormatting>
  <conditionalFormatting sqref="B5167">
    <cfRule type="duplicateValues" dxfId="2" priority="571"/>
  </conditionalFormatting>
  <conditionalFormatting sqref="C5167">
    <cfRule type="duplicateValues" dxfId="0" priority="415"/>
    <cfRule type="duplicateValues" dxfId="1" priority="259"/>
    <cfRule type="duplicateValues" dxfId="1" priority="103"/>
  </conditionalFormatting>
  <conditionalFormatting sqref="B5168">
    <cfRule type="duplicateValues" dxfId="2" priority="570"/>
  </conditionalFormatting>
  <conditionalFormatting sqref="C5168">
    <cfRule type="duplicateValues" dxfId="0" priority="414"/>
    <cfRule type="duplicateValues" dxfId="1" priority="258"/>
    <cfRule type="duplicateValues" dxfId="1" priority="102"/>
  </conditionalFormatting>
  <conditionalFormatting sqref="B5169">
    <cfRule type="duplicateValues" dxfId="2" priority="569"/>
  </conditionalFormatting>
  <conditionalFormatting sqref="C5169">
    <cfRule type="duplicateValues" dxfId="0" priority="413"/>
    <cfRule type="duplicateValues" dxfId="1" priority="257"/>
    <cfRule type="duplicateValues" dxfId="1" priority="101"/>
  </conditionalFormatting>
  <conditionalFormatting sqref="B5170">
    <cfRule type="duplicateValues" dxfId="2" priority="568"/>
  </conditionalFormatting>
  <conditionalFormatting sqref="C5170">
    <cfRule type="duplicateValues" dxfId="0" priority="412"/>
    <cfRule type="duplicateValues" dxfId="1" priority="256"/>
    <cfRule type="duplicateValues" dxfId="1" priority="100"/>
  </conditionalFormatting>
  <conditionalFormatting sqref="B5171">
    <cfRule type="duplicateValues" dxfId="2" priority="567"/>
  </conditionalFormatting>
  <conditionalFormatting sqref="C5171">
    <cfRule type="duplicateValues" dxfId="0" priority="411"/>
    <cfRule type="duplicateValues" dxfId="1" priority="255"/>
    <cfRule type="duplicateValues" dxfId="1" priority="99"/>
  </conditionalFormatting>
  <conditionalFormatting sqref="B5172">
    <cfRule type="duplicateValues" dxfId="2" priority="566"/>
  </conditionalFormatting>
  <conditionalFormatting sqref="C5172">
    <cfRule type="duplicateValues" dxfId="0" priority="410"/>
    <cfRule type="duplicateValues" dxfId="1" priority="254"/>
    <cfRule type="duplicateValues" dxfId="1" priority="98"/>
  </conditionalFormatting>
  <conditionalFormatting sqref="B5173">
    <cfRule type="duplicateValues" dxfId="2" priority="565"/>
  </conditionalFormatting>
  <conditionalFormatting sqref="C5173">
    <cfRule type="duplicateValues" dxfId="0" priority="409"/>
    <cfRule type="duplicateValues" dxfId="1" priority="253"/>
    <cfRule type="duplicateValues" dxfId="1" priority="97"/>
  </conditionalFormatting>
  <conditionalFormatting sqref="B5174">
    <cfRule type="duplicateValues" dxfId="2" priority="564"/>
  </conditionalFormatting>
  <conditionalFormatting sqref="C5174">
    <cfRule type="duplicateValues" dxfId="0" priority="408"/>
    <cfRule type="duplicateValues" dxfId="1" priority="252"/>
    <cfRule type="duplicateValues" dxfId="1" priority="96"/>
  </conditionalFormatting>
  <conditionalFormatting sqref="B5175">
    <cfRule type="duplicateValues" dxfId="2" priority="563"/>
  </conditionalFormatting>
  <conditionalFormatting sqref="C5175">
    <cfRule type="duplicateValues" dxfId="0" priority="407"/>
    <cfRule type="duplicateValues" dxfId="1" priority="251"/>
    <cfRule type="duplicateValues" dxfId="1" priority="95"/>
  </conditionalFormatting>
  <conditionalFormatting sqref="B5176">
    <cfRule type="duplicateValues" dxfId="2" priority="562"/>
  </conditionalFormatting>
  <conditionalFormatting sqref="C5176">
    <cfRule type="duplicateValues" dxfId="0" priority="406"/>
    <cfRule type="duplicateValues" dxfId="1" priority="250"/>
    <cfRule type="duplicateValues" dxfId="1" priority="94"/>
  </conditionalFormatting>
  <conditionalFormatting sqref="B5177">
    <cfRule type="duplicateValues" dxfId="2" priority="561"/>
  </conditionalFormatting>
  <conditionalFormatting sqref="C5177">
    <cfRule type="duplicateValues" dxfId="0" priority="405"/>
    <cfRule type="duplicateValues" dxfId="1" priority="249"/>
    <cfRule type="duplicateValues" dxfId="1" priority="93"/>
  </conditionalFormatting>
  <conditionalFormatting sqref="B5178">
    <cfRule type="duplicateValues" dxfId="2" priority="560"/>
  </conditionalFormatting>
  <conditionalFormatting sqref="C5178">
    <cfRule type="duplicateValues" dxfId="0" priority="404"/>
    <cfRule type="duplicateValues" dxfId="1" priority="248"/>
    <cfRule type="duplicateValues" dxfId="1" priority="92"/>
  </conditionalFormatting>
  <conditionalFormatting sqref="B5179">
    <cfRule type="duplicateValues" dxfId="2" priority="559"/>
  </conditionalFormatting>
  <conditionalFormatting sqref="C5179">
    <cfRule type="duplicateValues" dxfId="0" priority="403"/>
    <cfRule type="duplicateValues" dxfId="1" priority="247"/>
    <cfRule type="duplicateValues" dxfId="1" priority="91"/>
  </conditionalFormatting>
  <conditionalFormatting sqref="B5180">
    <cfRule type="duplicateValues" dxfId="2" priority="558"/>
  </conditionalFormatting>
  <conditionalFormatting sqref="C5180">
    <cfRule type="duplicateValues" dxfId="0" priority="402"/>
    <cfRule type="duplicateValues" dxfId="1" priority="246"/>
    <cfRule type="duplicateValues" dxfId="1" priority="90"/>
  </conditionalFormatting>
  <conditionalFormatting sqref="B5181">
    <cfRule type="duplicateValues" dxfId="2" priority="557"/>
  </conditionalFormatting>
  <conditionalFormatting sqref="C5181">
    <cfRule type="duplicateValues" dxfId="0" priority="401"/>
    <cfRule type="duplicateValues" dxfId="1" priority="245"/>
    <cfRule type="duplicateValues" dxfId="1" priority="89"/>
  </conditionalFormatting>
  <conditionalFormatting sqref="B5182">
    <cfRule type="duplicateValues" dxfId="2" priority="556"/>
  </conditionalFormatting>
  <conditionalFormatting sqref="C5182">
    <cfRule type="duplicateValues" dxfId="0" priority="400"/>
    <cfRule type="duplicateValues" dxfId="1" priority="244"/>
    <cfRule type="duplicateValues" dxfId="1" priority="88"/>
  </conditionalFormatting>
  <conditionalFormatting sqref="B5183">
    <cfRule type="duplicateValues" dxfId="2" priority="555"/>
  </conditionalFormatting>
  <conditionalFormatting sqref="C5183">
    <cfRule type="duplicateValues" dxfId="0" priority="399"/>
    <cfRule type="duplicateValues" dxfId="1" priority="243"/>
    <cfRule type="duplicateValues" dxfId="1" priority="87"/>
  </conditionalFormatting>
  <conditionalFormatting sqref="B5184">
    <cfRule type="duplicateValues" dxfId="2" priority="554"/>
  </conditionalFormatting>
  <conditionalFormatting sqref="C5184">
    <cfRule type="duplicateValues" dxfId="0" priority="398"/>
    <cfRule type="duplicateValues" dxfId="1" priority="242"/>
    <cfRule type="duplicateValues" dxfId="1" priority="86"/>
  </conditionalFormatting>
  <conditionalFormatting sqref="B5185">
    <cfRule type="duplicateValues" dxfId="2" priority="553"/>
  </conditionalFormatting>
  <conditionalFormatting sqref="C5185">
    <cfRule type="duplicateValues" dxfId="0" priority="397"/>
    <cfRule type="duplicateValues" dxfId="1" priority="241"/>
    <cfRule type="duplicateValues" dxfId="1" priority="85"/>
  </conditionalFormatting>
  <conditionalFormatting sqref="B5186">
    <cfRule type="duplicateValues" dxfId="2" priority="552"/>
  </conditionalFormatting>
  <conditionalFormatting sqref="C5186">
    <cfRule type="duplicateValues" dxfId="0" priority="396"/>
    <cfRule type="duplicateValues" dxfId="1" priority="240"/>
    <cfRule type="duplicateValues" dxfId="1" priority="84"/>
  </conditionalFormatting>
  <conditionalFormatting sqref="B5187">
    <cfRule type="duplicateValues" dxfId="2" priority="551"/>
  </conditionalFormatting>
  <conditionalFormatting sqref="C5187">
    <cfRule type="duplicateValues" dxfId="0" priority="395"/>
    <cfRule type="duplicateValues" dxfId="1" priority="239"/>
    <cfRule type="duplicateValues" dxfId="1" priority="83"/>
  </conditionalFormatting>
  <conditionalFormatting sqref="B5188">
    <cfRule type="duplicateValues" dxfId="2" priority="550"/>
  </conditionalFormatting>
  <conditionalFormatting sqref="C5188">
    <cfRule type="duplicateValues" dxfId="0" priority="394"/>
    <cfRule type="duplicateValues" dxfId="1" priority="238"/>
    <cfRule type="duplicateValues" dxfId="1" priority="82"/>
  </conditionalFormatting>
  <conditionalFormatting sqref="B5189">
    <cfRule type="duplicateValues" dxfId="2" priority="549"/>
  </conditionalFormatting>
  <conditionalFormatting sqref="C5189">
    <cfRule type="duplicateValues" dxfId="0" priority="393"/>
    <cfRule type="duplicateValues" dxfId="1" priority="237"/>
    <cfRule type="duplicateValues" dxfId="1" priority="81"/>
  </conditionalFormatting>
  <conditionalFormatting sqref="B5190">
    <cfRule type="duplicateValues" dxfId="2" priority="548"/>
  </conditionalFormatting>
  <conditionalFormatting sqref="C5190">
    <cfRule type="duplicateValues" dxfId="0" priority="392"/>
    <cfRule type="duplicateValues" dxfId="1" priority="236"/>
    <cfRule type="duplicateValues" dxfId="1" priority="80"/>
  </conditionalFormatting>
  <conditionalFormatting sqref="B5191">
    <cfRule type="duplicateValues" dxfId="2" priority="547"/>
  </conditionalFormatting>
  <conditionalFormatting sqref="C5191">
    <cfRule type="duplicateValues" dxfId="0" priority="391"/>
    <cfRule type="duplicateValues" dxfId="1" priority="235"/>
    <cfRule type="duplicateValues" dxfId="1" priority="79"/>
  </conditionalFormatting>
  <conditionalFormatting sqref="B5192">
    <cfRule type="duplicateValues" dxfId="2" priority="546"/>
  </conditionalFormatting>
  <conditionalFormatting sqref="C5192">
    <cfRule type="duplicateValues" dxfId="0" priority="390"/>
    <cfRule type="duplicateValues" dxfId="1" priority="234"/>
    <cfRule type="duplicateValues" dxfId="1" priority="78"/>
  </conditionalFormatting>
  <conditionalFormatting sqref="B5193">
    <cfRule type="duplicateValues" dxfId="2" priority="545"/>
  </conditionalFormatting>
  <conditionalFormatting sqref="C5193">
    <cfRule type="duplicateValues" dxfId="0" priority="389"/>
    <cfRule type="duplicateValues" dxfId="1" priority="233"/>
    <cfRule type="duplicateValues" dxfId="1" priority="77"/>
  </conditionalFormatting>
  <conditionalFormatting sqref="B5194">
    <cfRule type="duplicateValues" dxfId="2" priority="544"/>
  </conditionalFormatting>
  <conditionalFormatting sqref="C5194">
    <cfRule type="duplicateValues" dxfId="0" priority="388"/>
    <cfRule type="duplicateValues" dxfId="1" priority="232"/>
    <cfRule type="duplicateValues" dxfId="1" priority="76"/>
  </conditionalFormatting>
  <conditionalFormatting sqref="B5195">
    <cfRule type="duplicateValues" dxfId="2" priority="543"/>
  </conditionalFormatting>
  <conditionalFormatting sqref="C5195">
    <cfRule type="duplicateValues" dxfId="0" priority="387"/>
    <cfRule type="duplicateValues" dxfId="1" priority="231"/>
    <cfRule type="duplicateValues" dxfId="1" priority="75"/>
  </conditionalFormatting>
  <conditionalFormatting sqref="B5196">
    <cfRule type="duplicateValues" dxfId="2" priority="542"/>
  </conditionalFormatting>
  <conditionalFormatting sqref="C5196">
    <cfRule type="duplicateValues" dxfId="0" priority="386"/>
    <cfRule type="duplicateValues" dxfId="1" priority="230"/>
    <cfRule type="duplicateValues" dxfId="1" priority="74"/>
  </conditionalFormatting>
  <conditionalFormatting sqref="B5197">
    <cfRule type="duplicateValues" dxfId="2" priority="541"/>
  </conditionalFormatting>
  <conditionalFormatting sqref="C5197">
    <cfRule type="duplicateValues" dxfId="0" priority="385"/>
    <cfRule type="duplicateValues" dxfId="1" priority="229"/>
    <cfRule type="duplicateValues" dxfId="1" priority="73"/>
  </conditionalFormatting>
  <conditionalFormatting sqref="B5198">
    <cfRule type="duplicateValues" dxfId="2" priority="540"/>
  </conditionalFormatting>
  <conditionalFormatting sqref="C5198">
    <cfRule type="duplicateValues" dxfId="0" priority="384"/>
    <cfRule type="duplicateValues" dxfId="1" priority="228"/>
    <cfRule type="duplicateValues" dxfId="1" priority="72"/>
  </conditionalFormatting>
  <conditionalFormatting sqref="B5199">
    <cfRule type="duplicateValues" dxfId="2" priority="539"/>
  </conditionalFormatting>
  <conditionalFormatting sqref="C5199">
    <cfRule type="duplicateValues" dxfId="0" priority="383"/>
    <cfRule type="duplicateValues" dxfId="1" priority="227"/>
    <cfRule type="duplicateValues" dxfId="1" priority="71"/>
  </conditionalFormatting>
  <conditionalFormatting sqref="B5200">
    <cfRule type="duplicateValues" dxfId="2" priority="538"/>
  </conditionalFormatting>
  <conditionalFormatting sqref="C5200">
    <cfRule type="duplicateValues" dxfId="0" priority="382"/>
    <cfRule type="duplicateValues" dxfId="1" priority="226"/>
    <cfRule type="duplicateValues" dxfId="1" priority="70"/>
  </conditionalFormatting>
  <conditionalFormatting sqref="B5201">
    <cfRule type="duplicateValues" dxfId="2" priority="537"/>
  </conditionalFormatting>
  <conditionalFormatting sqref="C5201">
    <cfRule type="duplicateValues" dxfId="0" priority="381"/>
    <cfRule type="duplicateValues" dxfId="1" priority="225"/>
    <cfRule type="duplicateValues" dxfId="1" priority="69"/>
  </conditionalFormatting>
  <conditionalFormatting sqref="B5202">
    <cfRule type="duplicateValues" dxfId="2" priority="536"/>
  </conditionalFormatting>
  <conditionalFormatting sqref="C5202">
    <cfRule type="duplicateValues" dxfId="0" priority="380"/>
    <cfRule type="duplicateValues" dxfId="1" priority="224"/>
    <cfRule type="duplicateValues" dxfId="1" priority="68"/>
  </conditionalFormatting>
  <conditionalFormatting sqref="B5203">
    <cfRule type="duplicateValues" dxfId="2" priority="535"/>
  </conditionalFormatting>
  <conditionalFormatting sqref="C5203">
    <cfRule type="duplicateValues" dxfId="0" priority="379"/>
    <cfRule type="duplicateValues" dxfId="1" priority="223"/>
    <cfRule type="duplicateValues" dxfId="1" priority="67"/>
  </conditionalFormatting>
  <conditionalFormatting sqref="B5204">
    <cfRule type="duplicateValues" dxfId="2" priority="534"/>
  </conditionalFormatting>
  <conditionalFormatting sqref="C5204">
    <cfRule type="duplicateValues" dxfId="0" priority="378"/>
    <cfRule type="duplicateValues" dxfId="1" priority="222"/>
    <cfRule type="duplicateValues" dxfId="1" priority="66"/>
  </conditionalFormatting>
  <conditionalFormatting sqref="B5205">
    <cfRule type="duplicateValues" dxfId="2" priority="533"/>
  </conditionalFormatting>
  <conditionalFormatting sqref="C5205">
    <cfRule type="duplicateValues" dxfId="0" priority="377"/>
    <cfRule type="duplicateValues" dxfId="1" priority="221"/>
    <cfRule type="duplicateValues" dxfId="1" priority="65"/>
  </conditionalFormatting>
  <conditionalFormatting sqref="B5206">
    <cfRule type="duplicateValues" dxfId="2" priority="532"/>
  </conditionalFormatting>
  <conditionalFormatting sqref="C5206">
    <cfRule type="duplicateValues" dxfId="0" priority="376"/>
    <cfRule type="duplicateValues" dxfId="1" priority="220"/>
    <cfRule type="duplicateValues" dxfId="1" priority="64"/>
  </conditionalFormatting>
  <conditionalFormatting sqref="B5207">
    <cfRule type="duplicateValues" dxfId="2" priority="531"/>
  </conditionalFormatting>
  <conditionalFormatting sqref="C5207">
    <cfRule type="duplicateValues" dxfId="0" priority="375"/>
    <cfRule type="duplicateValues" dxfId="1" priority="219"/>
    <cfRule type="duplicateValues" dxfId="1" priority="63"/>
  </conditionalFormatting>
  <conditionalFormatting sqref="B5208">
    <cfRule type="duplicateValues" dxfId="2" priority="530"/>
  </conditionalFormatting>
  <conditionalFormatting sqref="C5208">
    <cfRule type="duplicateValues" dxfId="0" priority="374"/>
    <cfRule type="duplicateValues" dxfId="1" priority="218"/>
    <cfRule type="duplicateValues" dxfId="1" priority="62"/>
  </conditionalFormatting>
  <conditionalFormatting sqref="B5209">
    <cfRule type="duplicateValues" dxfId="2" priority="529"/>
  </conditionalFormatting>
  <conditionalFormatting sqref="C5209">
    <cfRule type="duplicateValues" dxfId="0" priority="373"/>
    <cfRule type="duplicateValues" dxfId="1" priority="217"/>
    <cfRule type="duplicateValues" dxfId="1" priority="61"/>
  </conditionalFormatting>
  <conditionalFormatting sqref="B5210">
    <cfRule type="duplicateValues" dxfId="2" priority="528"/>
  </conditionalFormatting>
  <conditionalFormatting sqref="C5210">
    <cfRule type="duplicateValues" dxfId="0" priority="372"/>
    <cfRule type="duplicateValues" dxfId="1" priority="216"/>
    <cfRule type="duplicateValues" dxfId="1" priority="60"/>
  </conditionalFormatting>
  <conditionalFormatting sqref="B5211">
    <cfRule type="duplicateValues" dxfId="2" priority="527"/>
  </conditionalFormatting>
  <conditionalFormatting sqref="C5211">
    <cfRule type="duplicateValues" dxfId="0" priority="371"/>
    <cfRule type="duplicateValues" dxfId="1" priority="215"/>
    <cfRule type="duplicateValues" dxfId="1" priority="59"/>
  </conditionalFormatting>
  <conditionalFormatting sqref="B5212">
    <cfRule type="duplicateValues" dxfId="2" priority="526"/>
  </conditionalFormatting>
  <conditionalFormatting sqref="C5212">
    <cfRule type="duplicateValues" dxfId="0" priority="370"/>
    <cfRule type="duplicateValues" dxfId="1" priority="214"/>
    <cfRule type="duplicateValues" dxfId="1" priority="58"/>
  </conditionalFormatting>
  <conditionalFormatting sqref="B5213">
    <cfRule type="duplicateValues" dxfId="2" priority="525"/>
  </conditionalFormatting>
  <conditionalFormatting sqref="C5213">
    <cfRule type="duplicateValues" dxfId="0" priority="369"/>
    <cfRule type="duplicateValues" dxfId="1" priority="213"/>
    <cfRule type="duplicateValues" dxfId="1" priority="57"/>
  </conditionalFormatting>
  <conditionalFormatting sqref="B5214">
    <cfRule type="duplicateValues" dxfId="2" priority="524"/>
  </conditionalFormatting>
  <conditionalFormatting sqref="C5214">
    <cfRule type="duplicateValues" dxfId="0" priority="368"/>
    <cfRule type="duplicateValues" dxfId="1" priority="212"/>
    <cfRule type="duplicateValues" dxfId="1" priority="56"/>
  </conditionalFormatting>
  <conditionalFormatting sqref="B5215">
    <cfRule type="duplicateValues" dxfId="2" priority="523"/>
  </conditionalFormatting>
  <conditionalFormatting sqref="C5215">
    <cfRule type="duplicateValues" dxfId="0" priority="367"/>
    <cfRule type="duplicateValues" dxfId="1" priority="211"/>
    <cfRule type="duplicateValues" dxfId="1" priority="55"/>
  </conditionalFormatting>
  <conditionalFormatting sqref="B5216">
    <cfRule type="duplicateValues" dxfId="2" priority="522"/>
  </conditionalFormatting>
  <conditionalFormatting sqref="C5216">
    <cfRule type="duplicateValues" dxfId="0" priority="366"/>
    <cfRule type="duplicateValues" dxfId="1" priority="210"/>
    <cfRule type="duplicateValues" dxfId="1" priority="54"/>
  </conditionalFormatting>
  <conditionalFormatting sqref="B5217">
    <cfRule type="duplicateValues" dxfId="2" priority="521"/>
  </conditionalFormatting>
  <conditionalFormatting sqref="C5217">
    <cfRule type="duplicateValues" dxfId="0" priority="365"/>
    <cfRule type="duplicateValues" dxfId="1" priority="209"/>
    <cfRule type="duplicateValues" dxfId="1" priority="53"/>
  </conditionalFormatting>
  <conditionalFormatting sqref="B5218">
    <cfRule type="duplicateValues" dxfId="2" priority="520"/>
  </conditionalFormatting>
  <conditionalFormatting sqref="C5218">
    <cfRule type="duplicateValues" dxfId="0" priority="364"/>
    <cfRule type="duplicateValues" dxfId="1" priority="208"/>
    <cfRule type="duplicateValues" dxfId="1" priority="52"/>
  </conditionalFormatting>
  <conditionalFormatting sqref="B5219">
    <cfRule type="duplicateValues" dxfId="2" priority="519"/>
  </conditionalFormatting>
  <conditionalFormatting sqref="C5219">
    <cfRule type="duplicateValues" dxfId="0" priority="363"/>
    <cfRule type="duplicateValues" dxfId="1" priority="207"/>
    <cfRule type="duplicateValues" dxfId="1" priority="51"/>
  </conditionalFormatting>
  <conditionalFormatting sqref="B5220">
    <cfRule type="duplicateValues" dxfId="2" priority="518"/>
  </conditionalFormatting>
  <conditionalFormatting sqref="C5220">
    <cfRule type="duplicateValues" dxfId="0" priority="362"/>
    <cfRule type="duplicateValues" dxfId="1" priority="206"/>
    <cfRule type="duplicateValues" dxfId="1" priority="50"/>
  </conditionalFormatting>
  <conditionalFormatting sqref="B5221">
    <cfRule type="duplicateValues" dxfId="2" priority="517"/>
  </conditionalFormatting>
  <conditionalFormatting sqref="C5221">
    <cfRule type="duplicateValues" dxfId="0" priority="361"/>
    <cfRule type="duplicateValues" dxfId="1" priority="205"/>
    <cfRule type="duplicateValues" dxfId="1" priority="49"/>
  </conditionalFormatting>
  <conditionalFormatting sqref="B5222">
    <cfRule type="duplicateValues" dxfId="2" priority="516"/>
  </conditionalFormatting>
  <conditionalFormatting sqref="C5222">
    <cfRule type="duplicateValues" dxfId="0" priority="360"/>
    <cfRule type="duplicateValues" dxfId="1" priority="204"/>
    <cfRule type="duplicateValues" dxfId="1" priority="48"/>
  </conditionalFormatting>
  <conditionalFormatting sqref="B5223">
    <cfRule type="duplicateValues" dxfId="2" priority="515"/>
  </conditionalFormatting>
  <conditionalFormatting sqref="C5223">
    <cfRule type="duplicateValues" dxfId="0" priority="359"/>
    <cfRule type="duplicateValues" dxfId="1" priority="203"/>
    <cfRule type="duplicateValues" dxfId="1" priority="47"/>
  </conditionalFormatting>
  <conditionalFormatting sqref="B5224">
    <cfRule type="duplicateValues" dxfId="2" priority="514"/>
  </conditionalFormatting>
  <conditionalFormatting sqref="C5224">
    <cfRule type="duplicateValues" dxfId="0" priority="358"/>
    <cfRule type="duplicateValues" dxfId="1" priority="202"/>
    <cfRule type="duplicateValues" dxfId="1" priority="46"/>
  </conditionalFormatting>
  <conditionalFormatting sqref="B5225">
    <cfRule type="duplicateValues" dxfId="2" priority="513"/>
  </conditionalFormatting>
  <conditionalFormatting sqref="C5225">
    <cfRule type="duplicateValues" dxfId="0" priority="357"/>
    <cfRule type="duplicateValues" dxfId="1" priority="201"/>
    <cfRule type="duplicateValues" dxfId="1" priority="45"/>
  </conditionalFormatting>
  <conditionalFormatting sqref="B5226">
    <cfRule type="duplicateValues" dxfId="2" priority="512"/>
  </conditionalFormatting>
  <conditionalFormatting sqref="C5226">
    <cfRule type="duplicateValues" dxfId="0" priority="356"/>
    <cfRule type="duplicateValues" dxfId="1" priority="200"/>
    <cfRule type="duplicateValues" dxfId="1" priority="44"/>
  </conditionalFormatting>
  <conditionalFormatting sqref="B5227">
    <cfRule type="duplicateValues" dxfId="2" priority="511"/>
  </conditionalFormatting>
  <conditionalFormatting sqref="C5227">
    <cfRule type="duplicateValues" dxfId="0" priority="355"/>
    <cfRule type="duplicateValues" dxfId="1" priority="199"/>
    <cfRule type="duplicateValues" dxfId="1" priority="43"/>
  </conditionalFormatting>
  <conditionalFormatting sqref="B5228">
    <cfRule type="duplicateValues" dxfId="2" priority="510"/>
  </conditionalFormatting>
  <conditionalFormatting sqref="C5228">
    <cfRule type="duplicateValues" dxfId="0" priority="354"/>
    <cfRule type="duplicateValues" dxfId="1" priority="198"/>
    <cfRule type="duplicateValues" dxfId="1" priority="42"/>
  </conditionalFormatting>
  <conditionalFormatting sqref="B5229">
    <cfRule type="duplicateValues" dxfId="2" priority="509"/>
  </conditionalFormatting>
  <conditionalFormatting sqref="C5229">
    <cfRule type="duplicateValues" dxfId="0" priority="353"/>
    <cfRule type="duplicateValues" dxfId="1" priority="197"/>
    <cfRule type="duplicateValues" dxfId="1" priority="41"/>
  </conditionalFormatting>
  <conditionalFormatting sqref="B5230">
    <cfRule type="duplicateValues" dxfId="2" priority="508"/>
  </conditionalFormatting>
  <conditionalFormatting sqref="C5230">
    <cfRule type="duplicateValues" dxfId="0" priority="352"/>
    <cfRule type="duplicateValues" dxfId="1" priority="196"/>
    <cfRule type="duplicateValues" dxfId="1" priority="40"/>
  </conditionalFormatting>
  <conditionalFormatting sqref="B5231">
    <cfRule type="duplicateValues" dxfId="2" priority="507"/>
  </conditionalFormatting>
  <conditionalFormatting sqref="C5231">
    <cfRule type="duplicateValues" dxfId="0" priority="351"/>
    <cfRule type="duplicateValues" dxfId="1" priority="195"/>
    <cfRule type="duplicateValues" dxfId="1" priority="39"/>
  </conditionalFormatting>
  <conditionalFormatting sqref="B5232">
    <cfRule type="duplicateValues" dxfId="2" priority="506"/>
  </conditionalFormatting>
  <conditionalFormatting sqref="C5232">
    <cfRule type="duplicateValues" dxfId="0" priority="350"/>
    <cfRule type="duplicateValues" dxfId="1" priority="194"/>
    <cfRule type="duplicateValues" dxfId="1" priority="38"/>
  </conditionalFormatting>
  <conditionalFormatting sqref="B5233">
    <cfRule type="duplicateValues" dxfId="2" priority="505"/>
  </conditionalFormatting>
  <conditionalFormatting sqref="C5233">
    <cfRule type="duplicateValues" dxfId="0" priority="349"/>
    <cfRule type="duplicateValues" dxfId="1" priority="193"/>
    <cfRule type="duplicateValues" dxfId="1" priority="37"/>
  </conditionalFormatting>
  <conditionalFormatting sqref="B5234">
    <cfRule type="duplicateValues" dxfId="2" priority="504"/>
  </conditionalFormatting>
  <conditionalFormatting sqref="C5234">
    <cfRule type="duplicateValues" dxfId="0" priority="348"/>
    <cfRule type="duplicateValues" dxfId="1" priority="192"/>
    <cfRule type="duplicateValues" dxfId="1" priority="36"/>
  </conditionalFormatting>
  <conditionalFormatting sqref="B5235">
    <cfRule type="duplicateValues" dxfId="2" priority="503"/>
  </conditionalFormatting>
  <conditionalFormatting sqref="C5235">
    <cfRule type="duplicateValues" dxfId="0" priority="347"/>
    <cfRule type="duplicateValues" dxfId="1" priority="191"/>
    <cfRule type="duplicateValues" dxfId="1" priority="35"/>
  </conditionalFormatting>
  <conditionalFormatting sqref="B5236">
    <cfRule type="duplicateValues" dxfId="2" priority="502"/>
  </conditionalFormatting>
  <conditionalFormatting sqref="C5236">
    <cfRule type="duplicateValues" dxfId="0" priority="346"/>
    <cfRule type="duplicateValues" dxfId="1" priority="190"/>
    <cfRule type="duplicateValues" dxfId="1" priority="34"/>
  </conditionalFormatting>
  <conditionalFormatting sqref="B5237">
    <cfRule type="duplicateValues" dxfId="2" priority="501"/>
  </conditionalFormatting>
  <conditionalFormatting sqref="C5237">
    <cfRule type="duplicateValues" dxfId="0" priority="345"/>
    <cfRule type="duplicateValues" dxfId="1" priority="189"/>
    <cfRule type="duplicateValues" dxfId="1" priority="33"/>
  </conditionalFormatting>
  <conditionalFormatting sqref="B5238">
    <cfRule type="duplicateValues" dxfId="2" priority="500"/>
  </conditionalFormatting>
  <conditionalFormatting sqref="C5238">
    <cfRule type="duplicateValues" dxfId="0" priority="344"/>
    <cfRule type="duplicateValues" dxfId="1" priority="188"/>
    <cfRule type="duplicateValues" dxfId="1" priority="32"/>
  </conditionalFormatting>
  <conditionalFormatting sqref="B5239">
    <cfRule type="duplicateValues" dxfId="2" priority="499"/>
  </conditionalFormatting>
  <conditionalFormatting sqref="C5239">
    <cfRule type="duplicateValues" dxfId="0" priority="343"/>
    <cfRule type="duplicateValues" dxfId="1" priority="187"/>
    <cfRule type="duplicateValues" dxfId="1" priority="31"/>
  </conditionalFormatting>
  <conditionalFormatting sqref="B5240">
    <cfRule type="duplicateValues" dxfId="2" priority="498"/>
  </conditionalFormatting>
  <conditionalFormatting sqref="C5240">
    <cfRule type="duplicateValues" dxfId="0" priority="342"/>
    <cfRule type="duplicateValues" dxfId="1" priority="186"/>
    <cfRule type="duplicateValues" dxfId="1" priority="30"/>
  </conditionalFormatting>
  <conditionalFormatting sqref="B5241">
    <cfRule type="duplicateValues" dxfId="2" priority="497"/>
  </conditionalFormatting>
  <conditionalFormatting sqref="C5241">
    <cfRule type="duplicateValues" dxfId="0" priority="341"/>
    <cfRule type="duplicateValues" dxfId="1" priority="185"/>
    <cfRule type="duplicateValues" dxfId="1" priority="29"/>
  </conditionalFormatting>
  <conditionalFormatting sqref="B5242">
    <cfRule type="duplicateValues" dxfId="2" priority="496"/>
  </conditionalFormatting>
  <conditionalFormatting sqref="C5242">
    <cfRule type="duplicateValues" dxfId="0" priority="340"/>
    <cfRule type="duplicateValues" dxfId="1" priority="184"/>
    <cfRule type="duplicateValues" dxfId="1" priority="28"/>
  </conditionalFormatting>
  <conditionalFormatting sqref="B5243">
    <cfRule type="duplicateValues" dxfId="2" priority="495"/>
  </conditionalFormatting>
  <conditionalFormatting sqref="C5243">
    <cfRule type="duplicateValues" dxfId="0" priority="339"/>
    <cfRule type="duplicateValues" dxfId="1" priority="183"/>
    <cfRule type="duplicateValues" dxfId="1" priority="27"/>
  </conditionalFormatting>
  <conditionalFormatting sqref="B5244">
    <cfRule type="duplicateValues" dxfId="2" priority="494"/>
  </conditionalFormatting>
  <conditionalFormatting sqref="C5244">
    <cfRule type="duplicateValues" dxfId="0" priority="338"/>
    <cfRule type="duplicateValues" dxfId="1" priority="182"/>
    <cfRule type="duplicateValues" dxfId="1" priority="26"/>
  </conditionalFormatting>
  <conditionalFormatting sqref="B5245">
    <cfRule type="duplicateValues" dxfId="2" priority="493"/>
  </conditionalFormatting>
  <conditionalFormatting sqref="C5245">
    <cfRule type="duplicateValues" dxfId="0" priority="337"/>
    <cfRule type="duplicateValues" dxfId="1" priority="181"/>
    <cfRule type="duplicateValues" dxfId="1" priority="25"/>
  </conditionalFormatting>
  <conditionalFormatting sqref="B5246">
    <cfRule type="duplicateValues" dxfId="2" priority="492"/>
  </conditionalFormatting>
  <conditionalFormatting sqref="C5246">
    <cfRule type="duplicateValues" dxfId="0" priority="336"/>
    <cfRule type="duplicateValues" dxfId="1" priority="180"/>
    <cfRule type="duplicateValues" dxfId="1" priority="24"/>
  </conditionalFormatting>
  <conditionalFormatting sqref="B5247">
    <cfRule type="duplicateValues" dxfId="2" priority="491"/>
  </conditionalFormatting>
  <conditionalFormatting sqref="C5247">
    <cfRule type="duplicateValues" dxfId="0" priority="335"/>
    <cfRule type="duplicateValues" dxfId="1" priority="179"/>
    <cfRule type="duplicateValues" dxfId="1" priority="23"/>
  </conditionalFormatting>
  <conditionalFormatting sqref="B5248">
    <cfRule type="duplicateValues" dxfId="2" priority="490"/>
  </conditionalFormatting>
  <conditionalFormatting sqref="C5248">
    <cfRule type="duplicateValues" dxfId="0" priority="334"/>
    <cfRule type="duplicateValues" dxfId="1" priority="178"/>
    <cfRule type="duplicateValues" dxfId="1" priority="22"/>
  </conditionalFormatting>
  <conditionalFormatting sqref="B5249">
    <cfRule type="duplicateValues" dxfId="2" priority="489"/>
  </conditionalFormatting>
  <conditionalFormatting sqref="C5249">
    <cfRule type="duplicateValues" dxfId="0" priority="333"/>
    <cfRule type="duplicateValues" dxfId="1" priority="177"/>
    <cfRule type="duplicateValues" dxfId="1" priority="21"/>
  </conditionalFormatting>
  <conditionalFormatting sqref="B5250">
    <cfRule type="duplicateValues" dxfId="2" priority="488"/>
  </conditionalFormatting>
  <conditionalFormatting sqref="C5250">
    <cfRule type="duplicateValues" dxfId="0" priority="332"/>
    <cfRule type="duplicateValues" dxfId="1" priority="176"/>
    <cfRule type="duplicateValues" dxfId="1" priority="20"/>
  </conditionalFormatting>
  <conditionalFormatting sqref="B5251">
    <cfRule type="duplicateValues" dxfId="2" priority="487"/>
  </conditionalFormatting>
  <conditionalFormatting sqref="C5251">
    <cfRule type="duplicateValues" dxfId="0" priority="331"/>
    <cfRule type="duplicateValues" dxfId="1" priority="175"/>
    <cfRule type="duplicateValues" dxfId="1" priority="19"/>
  </conditionalFormatting>
  <conditionalFormatting sqref="B5252">
    <cfRule type="duplicateValues" dxfId="2" priority="486"/>
  </conditionalFormatting>
  <conditionalFormatting sqref="C5252">
    <cfRule type="duplicateValues" dxfId="0" priority="330"/>
    <cfRule type="duplicateValues" dxfId="1" priority="174"/>
    <cfRule type="duplicateValues" dxfId="1" priority="18"/>
  </conditionalFormatting>
  <conditionalFormatting sqref="B5253">
    <cfRule type="duplicateValues" dxfId="2" priority="485"/>
  </conditionalFormatting>
  <conditionalFormatting sqref="C5253">
    <cfRule type="duplicateValues" dxfId="0" priority="329"/>
    <cfRule type="duplicateValues" dxfId="1" priority="173"/>
    <cfRule type="duplicateValues" dxfId="1" priority="17"/>
  </conditionalFormatting>
  <conditionalFormatting sqref="B5254">
    <cfRule type="duplicateValues" dxfId="2" priority="484"/>
  </conditionalFormatting>
  <conditionalFormatting sqref="C5254">
    <cfRule type="duplicateValues" dxfId="0" priority="328"/>
    <cfRule type="duplicateValues" dxfId="1" priority="172"/>
    <cfRule type="duplicateValues" dxfId="1" priority="16"/>
  </conditionalFormatting>
  <conditionalFormatting sqref="B5255">
    <cfRule type="duplicateValues" dxfId="2" priority="483"/>
  </conditionalFormatting>
  <conditionalFormatting sqref="C5255">
    <cfRule type="duplicateValues" dxfId="0" priority="327"/>
    <cfRule type="duplicateValues" dxfId="1" priority="171"/>
    <cfRule type="duplicateValues" dxfId="1" priority="15"/>
  </conditionalFormatting>
  <conditionalFormatting sqref="B5256">
    <cfRule type="duplicateValues" dxfId="2" priority="482"/>
  </conditionalFormatting>
  <conditionalFormatting sqref="C5256">
    <cfRule type="duplicateValues" dxfId="0" priority="326"/>
    <cfRule type="duplicateValues" dxfId="1" priority="170"/>
    <cfRule type="duplicateValues" dxfId="1" priority="14"/>
  </conditionalFormatting>
  <conditionalFormatting sqref="B5257">
    <cfRule type="duplicateValues" dxfId="2" priority="481"/>
  </conditionalFormatting>
  <conditionalFormatting sqref="C5257">
    <cfRule type="duplicateValues" dxfId="0" priority="325"/>
    <cfRule type="duplicateValues" dxfId="1" priority="169"/>
    <cfRule type="duplicateValues" dxfId="1" priority="13"/>
  </conditionalFormatting>
  <conditionalFormatting sqref="B5258">
    <cfRule type="duplicateValues" dxfId="2" priority="480"/>
  </conditionalFormatting>
  <conditionalFormatting sqref="C5258">
    <cfRule type="duplicateValues" dxfId="0" priority="324"/>
    <cfRule type="duplicateValues" dxfId="1" priority="168"/>
    <cfRule type="duplicateValues" dxfId="1" priority="12"/>
  </conditionalFormatting>
  <conditionalFormatting sqref="B5259">
    <cfRule type="duplicateValues" dxfId="2" priority="479"/>
  </conditionalFormatting>
  <conditionalFormatting sqref="C5259">
    <cfRule type="duplicateValues" dxfId="0" priority="323"/>
    <cfRule type="duplicateValues" dxfId="1" priority="167"/>
    <cfRule type="duplicateValues" dxfId="1" priority="11"/>
  </conditionalFormatting>
  <conditionalFormatting sqref="B5260">
    <cfRule type="duplicateValues" dxfId="2" priority="478"/>
  </conditionalFormatting>
  <conditionalFormatting sqref="C5260">
    <cfRule type="duplicateValues" dxfId="0" priority="322"/>
    <cfRule type="duplicateValues" dxfId="1" priority="166"/>
    <cfRule type="duplicateValues" dxfId="1" priority="10"/>
  </conditionalFormatting>
  <conditionalFormatting sqref="B5261">
    <cfRule type="duplicateValues" dxfId="2" priority="477"/>
  </conditionalFormatting>
  <conditionalFormatting sqref="C5261">
    <cfRule type="duplicateValues" dxfId="0" priority="321"/>
    <cfRule type="duplicateValues" dxfId="1" priority="165"/>
    <cfRule type="duplicateValues" dxfId="1" priority="9"/>
  </conditionalFormatting>
  <conditionalFormatting sqref="B5262">
    <cfRule type="duplicateValues" dxfId="2" priority="476"/>
  </conditionalFormatting>
  <conditionalFormatting sqref="C5262">
    <cfRule type="duplicateValues" dxfId="0" priority="320"/>
    <cfRule type="duplicateValues" dxfId="1" priority="164"/>
    <cfRule type="duplicateValues" dxfId="1" priority="8"/>
  </conditionalFormatting>
  <conditionalFormatting sqref="B5263">
    <cfRule type="duplicateValues" dxfId="2" priority="475"/>
  </conditionalFormatting>
  <conditionalFormatting sqref="C5263">
    <cfRule type="duplicateValues" dxfId="0" priority="319"/>
    <cfRule type="duplicateValues" dxfId="1" priority="163"/>
    <cfRule type="duplicateValues" dxfId="1" priority="7"/>
  </conditionalFormatting>
  <conditionalFormatting sqref="B5264">
    <cfRule type="duplicateValues" dxfId="2" priority="474"/>
  </conditionalFormatting>
  <conditionalFormatting sqref="C5264">
    <cfRule type="duplicateValues" dxfId="0" priority="318"/>
    <cfRule type="duplicateValues" dxfId="1" priority="162"/>
    <cfRule type="duplicateValues" dxfId="1" priority="6"/>
  </conditionalFormatting>
  <conditionalFormatting sqref="B5265">
    <cfRule type="duplicateValues" dxfId="2" priority="4"/>
  </conditionalFormatting>
  <conditionalFormatting sqref="C5265">
    <cfRule type="duplicateValues" dxfId="0" priority="3"/>
    <cfRule type="duplicateValues" dxfId="1" priority="2"/>
    <cfRule type="duplicateValues" dxfId="1" priority="1"/>
  </conditionalFormatting>
  <conditionalFormatting sqref="B1281:B1346">
    <cfRule type="duplicateValues" dxfId="2" priority="677"/>
  </conditionalFormatting>
  <conditionalFormatting sqref="B1347:B1375">
    <cfRule type="duplicateValues" dxfId="2" priority="676"/>
  </conditionalFormatting>
  <conditionalFormatting sqref="B2225:B2226">
    <cfRule type="duplicateValues" dxfId="2" priority="671"/>
  </conditionalFormatting>
  <conditionalFormatting sqref="B3391:B3402">
    <cfRule type="duplicateValues" dxfId="2" priority="656"/>
  </conditionalFormatting>
  <conditionalFormatting sqref="B4256:B4711">
    <cfRule type="duplicateValues" dxfId="2" priority="665"/>
  </conditionalFormatting>
  <conditionalFormatting sqref="B5106:B5108">
    <cfRule type="duplicateValues" dxfId="2" priority="632"/>
  </conditionalFormatting>
  <conditionalFormatting sqref="C5106:C5108">
    <cfRule type="duplicateValues" dxfId="0" priority="631"/>
    <cfRule type="duplicateValues" dxfId="1" priority="630"/>
    <cfRule type="duplicateValues" dxfId="1" priority="629"/>
  </conditionalFormatting>
  <conditionalFormatting sqref="C3:C125 C137:C590 C592:C666 C669:C671 C4415:C5105 C5109">
    <cfRule type="duplicateValues" dxfId="0" priority="653"/>
    <cfRule type="duplicateValues" dxfId="1" priority="652"/>
    <cfRule type="duplicateValues" dxfId="1" priority="651"/>
  </conditionalFormatting>
  <conditionalFormatting sqref="B32 B4 B1421 B732 B287 B4767 B5109 B5052:B5105 B4961:B4995 B4928 B5026:B5050 B4997:B5024 B4932:B4959 B3352:B3355 B4906 B3357:B3366">
    <cfRule type="duplicateValues" dxfId="2" priority="661"/>
  </conditionalFormatting>
  <conditionalFormatting sqref="B6 B2044:B2056 B1427 B3356 B4791">
    <cfRule type="duplicateValues" dxfId="2" priority="657"/>
  </conditionalFormatting>
  <conditionalFormatting sqref="B293:B294 B291 B2042 B2467">
    <cfRule type="duplicateValues" dxfId="2" priority="654"/>
  </conditionalFormatting>
  <conditionalFormatting sqref="A591:G591 I591:J591">
    <cfRule type="duplicateValues" dxfId="0" priority="647"/>
    <cfRule type="duplicateValues" dxfId="1" priority="646"/>
    <cfRule type="duplicateValues" dxfId="1" priority="645"/>
  </conditionalFormatting>
  <conditionalFormatting sqref="B1376:B1420 B1422:B1426 B1428:B1431">
    <cfRule type="duplicateValues" dxfId="2" priority="675"/>
  </conditionalFormatting>
  <conditionalFormatting sqref="B2057:B2105 B1433:B2041">
    <cfRule type="duplicateValues" dxfId="2" priority="674"/>
  </conditionalFormatting>
  <conditionalFormatting sqref="B2227:B2247 B2106:B2224">
    <cfRule type="duplicateValues" dxfId="2" priority="673"/>
  </conditionalFormatting>
  <conditionalFormatting sqref="B2248:B2466 B2472:B2594 B2468:B2470 B2600:B2604">
    <cfRule type="duplicateValues" dxfId="2" priority="672"/>
  </conditionalFormatting>
  <conditionalFormatting sqref="D2440:G2440 I2440:J2440">
    <cfRule type="duplicateValues" dxfId="0" priority="650"/>
    <cfRule type="duplicateValues" dxfId="1" priority="649"/>
    <cfRule type="duplicateValues" dxfId="1" priority="648"/>
  </conditionalFormatting>
  <conditionalFormatting sqref="B2595:B2599 B2605:B2670">
    <cfRule type="duplicateValues" dxfId="2" priority="669"/>
  </conditionalFormatting>
  <conditionalFormatting sqref="B3054:B3057 B2671:B3041 B3059:B3068 B3047:B3051 B3044:B3045">
    <cfRule type="duplicateValues" dxfId="2" priority="668"/>
  </conditionalFormatting>
  <conditionalFormatting sqref="B3058 B3421:B3546 B3403:B3406 B3367:B3390 B3069:B3351 B3042:B3043 B3046 B3052:B3053">
    <cfRule type="duplicateValues" dxfId="2" priority="667"/>
  </conditionalFormatting>
  <conditionalFormatting sqref="B3407:B3420 B4712:B4730">
    <cfRule type="duplicateValues" dxfId="2" priority="664"/>
  </conditionalFormatting>
  <conditionalFormatting sqref="A3813:B3813 D3813:G3813 I3813:J3813">
    <cfRule type="duplicateValues" dxfId="0" priority="644"/>
    <cfRule type="duplicateValues" dxfId="1" priority="643"/>
    <cfRule type="duplicateValues" dxfId="1" priority="642"/>
  </conditionalFormatting>
  <conditionalFormatting sqref="B4768:B4790 B4731:B4766 B4792:B4812">
    <cfRule type="duplicateValues" dxfId="2" priority="663"/>
  </conditionalFormatting>
  <conditionalFormatting sqref="B4907:B4927 B5051 B4960 B4929:B4930 B5025 B4996 B4813:B4905">
    <cfRule type="duplicateValues" dxfId="2" priority="662"/>
  </conditionalFormatting>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2025年6月公示</vt:lpstr>
      <vt:lpstr>Sheet2</vt:lpstr>
      <vt:lpstr>Sheet3</vt:lpstr>
      <vt:lpstr>2024年公示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2023-05-12T11:15:00Z</dcterms:created>
  <dcterms:modified xsi:type="dcterms:W3CDTF">2025-06-10T10:13:39Z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1B044EF246E54E3AB88FFCF0191B60AC_12</vt:lpwstr>
  </property>
</Properties>
</file>